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Be\Documents\Excel Projects\"/>
    </mc:Choice>
  </mc:AlternateContent>
  <xr:revisionPtr revIDLastSave="0" documentId="8_{CF32D03E-149F-49E7-986C-EB6B3F7F9AC7}" xr6:coauthVersionLast="47" xr6:coauthVersionMax="47" xr10:uidLastSave="{00000000-0000-0000-0000-000000000000}"/>
  <bookViews>
    <workbookView xWindow="-120" yWindow="-120" windowWidth="38640" windowHeight="21240" xr2:uid="{24F9A052-B216-4F3E-B895-2C8B08CC6134}"/>
  </bookViews>
  <sheets>
    <sheet name="Input_Result" sheetId="1" r:id="rId1"/>
    <sheet name="Row_Col_Box" sheetId="2" r:id="rId2"/>
    <sheet name="Step_1_Res" sheetId="3" r:id="rId3"/>
    <sheet name="Possibilities" sheetId="4" r:id="rId4"/>
    <sheet name="Step_2_Res" sheetId="5" r:id="rId5"/>
    <sheet name="Row_Col_Box_2" sheetId="6" r:id="rId6"/>
    <sheet name="Possibilities_2" sheetId="7" r:id="rId7"/>
    <sheet name="Step_3_Res" sheetId="8" r:id="rId8"/>
    <sheet name="Box_Pair_Matching" sheetId="9" r:id="rId9"/>
    <sheet name="Step_4_Res" sheetId="10" r:id="rId10"/>
    <sheet name="Row_Pair_Matching" sheetId="11" r:id="rId11"/>
    <sheet name="Step_5_Res" sheetId="12" r:id="rId12"/>
    <sheet name="Col_Pair_Matching" sheetId="13" r:id="rId13"/>
    <sheet name="Step_6_Res" sheetId="14" r:id="rId14"/>
    <sheet name="Naked_Pairs" sheetId="15" r:id="rId15"/>
    <sheet name="Step_7_Res" sheetId="16" r:id="rId16"/>
    <sheet name="X_Wing" sheetId="17" r:id="rId17"/>
    <sheet name="Step_8_Res" sheetId="18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C51" i="1" l="1"/>
  <c r="AB48" i="1"/>
  <c r="AA45" i="1"/>
  <c r="AC39" i="1"/>
  <c r="AB36" i="1"/>
  <c r="AA33" i="1"/>
  <c r="AC27" i="1"/>
  <c r="AB50" i="1"/>
  <c r="AA47" i="1"/>
  <c r="AC41" i="1"/>
  <c r="AB38" i="1"/>
  <c r="AA35" i="1"/>
  <c r="AC29" i="1"/>
  <c r="AB26" i="1"/>
  <c r="AF49" i="1"/>
  <c r="AC49" i="1"/>
  <c r="AA49" i="1"/>
  <c r="AI46" i="1"/>
  <c r="AF46" i="1"/>
  <c r="AI51" i="1"/>
  <c r="AH51" i="1"/>
  <c r="AG51" i="1"/>
  <c r="AF51" i="1"/>
  <c r="AE51" i="1"/>
  <c r="AD51" i="1"/>
  <c r="AB51" i="1"/>
  <c r="AA51" i="1"/>
  <c r="AI50" i="1"/>
  <c r="AH50" i="1"/>
  <c r="AG50" i="1"/>
  <c r="AF50" i="1"/>
  <c r="AE50" i="1"/>
  <c r="AD50" i="1"/>
  <c r="AC50" i="1"/>
  <c r="AA50" i="1"/>
  <c r="AI49" i="1"/>
  <c r="AH49" i="1"/>
  <c r="AG49" i="1"/>
  <c r="AE49" i="1"/>
  <c r="AD49" i="1"/>
  <c r="AB49" i="1"/>
  <c r="AI48" i="1"/>
  <c r="AH48" i="1"/>
  <c r="AG48" i="1"/>
  <c r="AF48" i="1"/>
  <c r="AE48" i="1"/>
  <c r="AD48" i="1"/>
  <c r="AC48" i="1"/>
  <c r="AA48" i="1"/>
  <c r="AI47" i="1"/>
  <c r="AH47" i="1"/>
  <c r="AG47" i="1"/>
  <c r="AF47" i="1"/>
  <c r="AE47" i="1"/>
  <c r="AD47" i="1"/>
  <c r="AC47" i="1"/>
  <c r="AB47" i="1"/>
  <c r="AH46" i="1"/>
  <c r="AG46" i="1"/>
  <c r="AE46" i="1"/>
  <c r="AD46" i="1"/>
  <c r="AC46" i="1"/>
  <c r="AB46" i="1"/>
  <c r="AA46" i="1"/>
  <c r="AI45" i="1"/>
  <c r="AH45" i="1"/>
  <c r="AG45" i="1"/>
  <c r="AF45" i="1"/>
  <c r="AE45" i="1"/>
  <c r="AD45" i="1"/>
  <c r="AC45" i="1"/>
  <c r="AB45" i="1"/>
  <c r="AI44" i="1"/>
  <c r="AH44" i="1"/>
  <c r="AG44" i="1"/>
  <c r="AF44" i="1"/>
  <c r="AE44" i="1"/>
  <c r="AD44" i="1"/>
  <c r="AC44" i="1"/>
  <c r="AB44" i="1"/>
  <c r="AA44" i="1"/>
  <c r="AI42" i="1"/>
  <c r="AH42" i="1"/>
  <c r="AG42" i="1"/>
  <c r="AF42" i="1"/>
  <c r="AE42" i="1"/>
  <c r="AD42" i="1"/>
  <c r="AC42" i="1"/>
  <c r="AB42" i="1"/>
  <c r="AA42" i="1"/>
  <c r="AI41" i="1"/>
  <c r="AH41" i="1"/>
  <c r="AG41" i="1"/>
  <c r="AF41" i="1"/>
  <c r="AE41" i="1"/>
  <c r="AD41" i="1"/>
  <c r="AB41" i="1"/>
  <c r="AA41" i="1"/>
  <c r="AI39" i="1"/>
  <c r="AH39" i="1"/>
  <c r="AG39" i="1"/>
  <c r="AF39" i="1"/>
  <c r="AE39" i="1"/>
  <c r="AD39" i="1"/>
  <c r="AB39" i="1"/>
  <c r="AA39" i="1"/>
  <c r="AI38" i="1"/>
  <c r="AH38" i="1"/>
  <c r="AG38" i="1"/>
  <c r="AF38" i="1"/>
  <c r="AE38" i="1"/>
  <c r="AD38" i="1"/>
  <c r="AC38" i="1"/>
  <c r="AA38" i="1"/>
  <c r="AI36" i="1"/>
  <c r="AH36" i="1"/>
  <c r="AG36" i="1"/>
  <c r="AF36" i="1"/>
  <c r="AE36" i="1"/>
  <c r="AD36" i="1"/>
  <c r="AC36" i="1"/>
  <c r="AA36" i="1"/>
  <c r="AI35" i="1"/>
  <c r="AH35" i="1"/>
  <c r="AG35" i="1"/>
  <c r="AF35" i="1"/>
  <c r="AE35" i="1"/>
  <c r="AD35" i="1"/>
  <c r="AC35" i="1"/>
  <c r="AB35" i="1"/>
  <c r="AI33" i="1"/>
  <c r="AH33" i="1"/>
  <c r="AG33" i="1"/>
  <c r="AF33" i="1"/>
  <c r="AE33" i="1"/>
  <c r="AD33" i="1"/>
  <c r="AC33" i="1"/>
  <c r="AB33" i="1"/>
  <c r="AI32" i="1"/>
  <c r="AH32" i="1"/>
  <c r="AG32" i="1"/>
  <c r="AF32" i="1"/>
  <c r="AE32" i="1"/>
  <c r="AD32" i="1"/>
  <c r="AC32" i="1"/>
  <c r="AB32" i="1"/>
  <c r="AA32" i="1"/>
  <c r="AI30" i="1"/>
  <c r="AH30" i="1"/>
  <c r="AG30" i="1"/>
  <c r="AF30" i="1"/>
  <c r="AE30" i="1"/>
  <c r="AD30" i="1"/>
  <c r="AC30" i="1"/>
  <c r="AB30" i="1"/>
  <c r="AA30" i="1"/>
  <c r="AI29" i="1"/>
  <c r="AH29" i="1"/>
  <c r="AG29" i="1"/>
  <c r="AF29" i="1"/>
  <c r="AE29" i="1"/>
  <c r="AD29" i="1"/>
  <c r="AB29" i="1"/>
  <c r="AA29" i="1"/>
  <c r="AI27" i="1"/>
  <c r="AH27" i="1"/>
  <c r="AG27" i="1"/>
  <c r="AF27" i="1"/>
  <c r="AE27" i="1"/>
  <c r="AD27" i="1"/>
  <c r="AB27" i="1"/>
  <c r="AA27" i="1"/>
  <c r="AI26" i="1"/>
  <c r="AH26" i="1"/>
  <c r="AG26" i="1"/>
  <c r="AF26" i="1"/>
  <c r="AE26" i="1"/>
  <c r="AD26" i="1"/>
  <c r="AC26" i="1"/>
  <c r="AA26" i="1"/>
  <c r="V7" i="1" a="1"/>
  <c r="V7" i="1" s="1"/>
  <c r="V98" i="2"/>
  <c r="V28" i="2" s="1" a="1"/>
  <c r="V28" i="2" s="1"/>
  <c r="W98" i="2"/>
  <c r="W28" i="2" s="1" a="1"/>
  <c r="W28" i="2" s="1"/>
  <c r="X98" i="2"/>
  <c r="X28" i="2" s="1" a="1"/>
  <c r="X28" i="2" s="1"/>
  <c r="Y98" i="2"/>
  <c r="Z98" i="2"/>
  <c r="Z28" i="2" s="1" a="1"/>
  <c r="Z28" i="2" s="1"/>
  <c r="AA98" i="2"/>
  <c r="AA28" i="2" s="1" a="1"/>
  <c r="AA28" i="2" s="1"/>
  <c r="AB98" i="2"/>
  <c r="AB28" i="2" s="1" a="1"/>
  <c r="AB28" i="2" s="1"/>
  <c r="AC98" i="2"/>
  <c r="AC28" i="2" s="1" a="1"/>
  <c r="AC28" i="2" s="1"/>
  <c r="AD98" i="2"/>
  <c r="AD28" i="2" s="1" a="1"/>
  <c r="AD28" i="2" s="1"/>
  <c r="V99" i="2"/>
  <c r="W99" i="2"/>
  <c r="W29" i="2" s="1" a="1"/>
  <c r="W29" i="2" s="1"/>
  <c r="X99" i="2"/>
  <c r="X29" i="2" s="1" a="1"/>
  <c r="X29" i="2" s="1"/>
  <c r="Y99" i="2"/>
  <c r="Y29" i="2" s="1" a="1"/>
  <c r="Y29" i="2" s="1"/>
  <c r="Z99" i="2"/>
  <c r="Z29" i="2" s="1" a="1"/>
  <c r="Z29" i="2" s="1"/>
  <c r="AA99" i="2"/>
  <c r="AA29" i="2" s="1" a="1"/>
  <c r="AA29" i="2" s="1"/>
  <c r="AB99" i="2"/>
  <c r="AB29" i="2" s="1" a="1"/>
  <c r="AB29" i="2" s="1"/>
  <c r="AC99" i="2"/>
  <c r="AC29" i="2" s="1" a="1"/>
  <c r="AC29" i="2" s="1"/>
  <c r="AD99" i="2"/>
  <c r="AD29" i="2" s="1" a="1"/>
  <c r="AD29" i="2" s="1"/>
  <c r="V100" i="2"/>
  <c r="V30" i="2" s="1" a="1"/>
  <c r="V30" i="2" s="1"/>
  <c r="W100" i="2"/>
  <c r="W30" i="2" s="1" a="1"/>
  <c r="W30" i="2" s="1"/>
  <c r="X100" i="2"/>
  <c r="X30" i="2" s="1" a="1"/>
  <c r="X30" i="2" s="1"/>
  <c r="Y100" i="2"/>
  <c r="Y30" i="2" s="1" a="1"/>
  <c r="Y30" i="2" s="1"/>
  <c r="Z100" i="2"/>
  <c r="Z30" i="2" s="1" a="1"/>
  <c r="Z30" i="2" s="1"/>
  <c r="AA100" i="2"/>
  <c r="AA30" i="2" s="1" a="1"/>
  <c r="AA30" i="2" s="1"/>
  <c r="AB100" i="2"/>
  <c r="AB30" i="2" s="1" a="1"/>
  <c r="AB30" i="2" s="1"/>
  <c r="AC100" i="2"/>
  <c r="AC30" i="2" s="1" a="1"/>
  <c r="AC30" i="2" s="1"/>
  <c r="AD100" i="2"/>
  <c r="AD30" i="2" s="1" a="1"/>
  <c r="AD30" i="2" s="1"/>
  <c r="V101" i="2"/>
  <c r="V31" i="2" s="1" a="1"/>
  <c r="V31" i="2" s="1"/>
  <c r="W101" i="2"/>
  <c r="W31" i="2" s="1" a="1"/>
  <c r="W31" i="2" s="1"/>
  <c r="X101" i="2"/>
  <c r="X31" i="2" s="1" a="1"/>
  <c r="X31" i="2" s="1"/>
  <c r="Y101" i="2"/>
  <c r="Y31" i="2" s="1" a="1"/>
  <c r="Y31" i="2" s="1"/>
  <c r="Z101" i="2"/>
  <c r="Z31" i="2" s="1" a="1"/>
  <c r="Z31" i="2" s="1"/>
  <c r="AA101" i="2"/>
  <c r="AA31" i="2" s="1" a="1"/>
  <c r="AA31" i="2" s="1"/>
  <c r="AB101" i="2"/>
  <c r="AC101" i="2"/>
  <c r="AC31" i="2" s="1" a="1"/>
  <c r="AC31" i="2" s="1"/>
  <c r="AD101" i="2"/>
  <c r="AD31" i="2" s="1" a="1"/>
  <c r="AD31" i="2" s="1"/>
  <c r="V102" i="2"/>
  <c r="V32" i="2" s="1" a="1"/>
  <c r="V32" i="2" s="1"/>
  <c r="W102" i="2"/>
  <c r="W32" i="2" s="1" a="1"/>
  <c r="W32" i="2" s="1"/>
  <c r="X102" i="2"/>
  <c r="X32" i="2" s="1" a="1"/>
  <c r="X32" i="2" s="1"/>
  <c r="Y102" i="2"/>
  <c r="Z102" i="2"/>
  <c r="Z32" i="2" s="1" a="1"/>
  <c r="Z32" i="2" s="1"/>
  <c r="AA102" i="2"/>
  <c r="AA32" i="2" s="1" a="1"/>
  <c r="AA32" i="2" s="1"/>
  <c r="AB102" i="2"/>
  <c r="AB32" i="2" s="1" a="1"/>
  <c r="AB32" i="2" s="1"/>
  <c r="AC102" i="2"/>
  <c r="AC32" i="2" s="1" a="1"/>
  <c r="AC32" i="2" s="1"/>
  <c r="AD102" i="2"/>
  <c r="AD32" i="2" s="1" a="1"/>
  <c r="AD32" i="2" s="1"/>
  <c r="V103" i="2"/>
  <c r="W103" i="2"/>
  <c r="W33" i="2" s="1" a="1"/>
  <c r="W33" i="2" s="1"/>
  <c r="X103" i="2"/>
  <c r="X33" i="2" s="1" a="1"/>
  <c r="X33" i="2" s="1"/>
  <c r="Y103" i="2"/>
  <c r="Y33" i="2" s="1" a="1"/>
  <c r="Y33" i="2" s="1"/>
  <c r="Z103" i="2"/>
  <c r="Z33" i="2" s="1" a="1"/>
  <c r="Z33" i="2" s="1"/>
  <c r="AA103" i="2"/>
  <c r="AA33" i="2" s="1" a="1"/>
  <c r="AA33" i="2" s="1"/>
  <c r="AB103" i="2"/>
  <c r="AB33" i="2" s="1" a="1"/>
  <c r="AB33" i="2" s="1"/>
  <c r="AC103" i="2"/>
  <c r="AC33" i="2" s="1" a="1"/>
  <c r="AC33" i="2" s="1"/>
  <c r="AD103" i="2"/>
  <c r="AD33" i="2" s="1" a="1"/>
  <c r="AD33" i="2" s="1"/>
  <c r="Y95" i="2"/>
  <c r="Y25" i="2" s="1" a="1"/>
  <c r="Y25" i="2" s="1"/>
  <c r="Z95" i="2"/>
  <c r="Z25" i="2" s="1" a="1"/>
  <c r="Z25" i="2" s="1"/>
  <c r="AA95" i="2"/>
  <c r="AA25" i="2" s="1" a="1"/>
  <c r="AA25" i="2" s="1"/>
  <c r="AB95" i="2"/>
  <c r="AB25" i="2" s="1" a="1"/>
  <c r="AB25" i="2" s="1"/>
  <c r="AC95" i="2"/>
  <c r="AC25" i="2" s="1" a="1"/>
  <c r="AC25" i="2" s="1"/>
  <c r="AD95" i="2"/>
  <c r="AD25" i="2" s="1" a="1"/>
  <c r="AD25" i="2" s="1"/>
  <c r="Y96" i="2"/>
  <c r="Y26" i="2" s="1" a="1"/>
  <c r="Y26" i="2" s="1"/>
  <c r="Z96" i="2"/>
  <c r="Z26" i="2" s="1" a="1"/>
  <c r="Z26" i="2" s="1"/>
  <c r="AA96" i="2"/>
  <c r="AA26" i="2" s="1" a="1"/>
  <c r="AA26" i="2" s="1"/>
  <c r="AB96" i="2"/>
  <c r="AB26" i="2" s="1" a="1"/>
  <c r="AB26" i="2" s="1"/>
  <c r="AC96" i="2"/>
  <c r="AC26" i="2" s="1" a="1"/>
  <c r="AC26" i="2" s="1"/>
  <c r="AD96" i="2"/>
  <c r="AD26" i="2" s="1" a="1"/>
  <c r="AD26" i="2" s="1"/>
  <c r="Y97" i="2"/>
  <c r="Y27" i="2" s="1" a="1"/>
  <c r="Y27" i="2" s="1"/>
  <c r="Z97" i="2"/>
  <c r="Z27" i="2" s="1" a="1"/>
  <c r="Z27" i="2" s="1"/>
  <c r="AA97" i="2"/>
  <c r="AA27" i="2" s="1" a="1"/>
  <c r="AA27" i="2" s="1"/>
  <c r="AB97" i="2"/>
  <c r="AC97" i="2"/>
  <c r="AC27" i="2" s="1" a="1"/>
  <c r="AC27" i="2" s="1"/>
  <c r="AD97" i="2"/>
  <c r="AD27" i="2" s="1" a="1"/>
  <c r="AD27" i="2" s="1"/>
  <c r="L98" i="2"/>
  <c r="M98" i="2"/>
  <c r="M28" i="2" s="1" a="1"/>
  <c r="M28" i="2" s="1"/>
  <c r="N98" i="2"/>
  <c r="N28" i="2" s="1" a="1"/>
  <c r="N28" i="2" s="1"/>
  <c r="O98" i="2"/>
  <c r="O28" i="2" s="1" a="1"/>
  <c r="O28" i="2" s="1"/>
  <c r="P98" i="2"/>
  <c r="P28" i="2" s="1" a="1"/>
  <c r="P28" i="2" s="1"/>
  <c r="Q98" i="2"/>
  <c r="Q28" i="2" s="1" a="1"/>
  <c r="Q28" i="2" s="1"/>
  <c r="R98" i="2"/>
  <c r="R28" i="2" s="1" a="1"/>
  <c r="R28" i="2" s="1"/>
  <c r="S98" i="2"/>
  <c r="S28" i="2" s="1" a="1"/>
  <c r="S28" i="2" s="1"/>
  <c r="T98" i="2"/>
  <c r="T28" i="2" s="1" a="1"/>
  <c r="T28" i="2" s="1"/>
  <c r="L99" i="2"/>
  <c r="L29" i="2" s="1" a="1"/>
  <c r="L29" i="2" s="1"/>
  <c r="M99" i="2"/>
  <c r="M29" i="2" s="1" a="1"/>
  <c r="M29" i="2" s="1"/>
  <c r="N99" i="2"/>
  <c r="N29" i="2" s="1" a="1"/>
  <c r="N29" i="2" s="1"/>
  <c r="O99" i="2"/>
  <c r="O29" i="2" s="1" a="1"/>
  <c r="O29" i="2" s="1"/>
  <c r="P99" i="2"/>
  <c r="P29" i="2" s="1" a="1"/>
  <c r="P29" i="2" s="1"/>
  <c r="Q99" i="2"/>
  <c r="Q29" i="2" s="1" a="1"/>
  <c r="Q29" i="2" s="1"/>
  <c r="R99" i="2"/>
  <c r="R29" i="2" s="1" a="1"/>
  <c r="R29" i="2" s="1"/>
  <c r="S99" i="2"/>
  <c r="S29" i="2" s="1" a="1"/>
  <c r="S29" i="2" s="1"/>
  <c r="T99" i="2"/>
  <c r="T29" i="2" s="1" a="1"/>
  <c r="T29" i="2" s="1"/>
  <c r="L100" i="2"/>
  <c r="L30" i="2" s="1" a="1"/>
  <c r="L30" i="2" s="1"/>
  <c r="M100" i="2"/>
  <c r="M30" i="2" s="1" a="1"/>
  <c r="M30" i="2" s="1"/>
  <c r="N100" i="2"/>
  <c r="N30" i="2" s="1" a="1"/>
  <c r="N30" i="2" s="1"/>
  <c r="O100" i="2"/>
  <c r="O30" i="2" s="1" a="1"/>
  <c r="O30" i="2" s="1"/>
  <c r="P100" i="2"/>
  <c r="P30" i="2" s="1" a="1"/>
  <c r="P30" i="2" s="1"/>
  <c r="Q100" i="2"/>
  <c r="Q30" i="2" s="1" a="1"/>
  <c r="Q30" i="2" s="1"/>
  <c r="R100" i="2"/>
  <c r="S100" i="2"/>
  <c r="S30" i="2" s="1" a="1"/>
  <c r="S30" i="2" s="1"/>
  <c r="T100" i="2"/>
  <c r="T30" i="2" s="1" a="1"/>
  <c r="T30" i="2" s="1"/>
  <c r="L101" i="2"/>
  <c r="L31" i="2" s="1" a="1"/>
  <c r="L31" i="2" s="1"/>
  <c r="M101" i="2"/>
  <c r="M31" i="2" s="1" a="1"/>
  <c r="M31" i="2" s="1"/>
  <c r="N101" i="2"/>
  <c r="N31" i="2" s="1" a="1"/>
  <c r="N31" i="2" s="1"/>
  <c r="O101" i="2"/>
  <c r="P101" i="2"/>
  <c r="P31" i="2" s="1" a="1"/>
  <c r="P31" i="2" s="1"/>
  <c r="Q101" i="2"/>
  <c r="Q31" i="2" s="1" a="1"/>
  <c r="Q31" i="2" s="1"/>
  <c r="R101" i="2"/>
  <c r="R31" i="2" s="1" a="1"/>
  <c r="R31" i="2" s="1"/>
  <c r="S101" i="2"/>
  <c r="S31" i="2" s="1" a="1"/>
  <c r="S31" i="2" s="1"/>
  <c r="T101" i="2"/>
  <c r="T31" i="2" s="1" a="1"/>
  <c r="T31" i="2" s="1"/>
  <c r="L102" i="2"/>
  <c r="M102" i="2"/>
  <c r="M32" i="2" s="1" a="1"/>
  <c r="M32" i="2" s="1"/>
  <c r="N102" i="2"/>
  <c r="N32" i="2" s="1" a="1"/>
  <c r="N32" i="2" s="1"/>
  <c r="O102" i="2"/>
  <c r="O32" i="2" s="1" a="1"/>
  <c r="O32" i="2" s="1"/>
  <c r="P102" i="2"/>
  <c r="P32" i="2" s="1" a="1"/>
  <c r="P32" i="2" s="1"/>
  <c r="Q102" i="2"/>
  <c r="Q32" i="2" s="1" a="1"/>
  <c r="Q32" i="2" s="1"/>
  <c r="R102" i="2"/>
  <c r="R32" i="2" s="1" a="1"/>
  <c r="R32" i="2" s="1"/>
  <c r="S102" i="2"/>
  <c r="S32" i="2" s="1" a="1"/>
  <c r="S32" i="2" s="1"/>
  <c r="T102" i="2"/>
  <c r="T32" i="2" s="1" a="1"/>
  <c r="T32" i="2" s="1"/>
  <c r="L103" i="2"/>
  <c r="L33" i="2" s="1" a="1"/>
  <c r="L33" i="2" s="1"/>
  <c r="M103" i="2"/>
  <c r="M33" i="2" s="1" a="1"/>
  <c r="M33" i="2" s="1"/>
  <c r="N103" i="2"/>
  <c r="N33" i="2" s="1" a="1"/>
  <c r="N33" i="2" s="1"/>
  <c r="O103" i="2"/>
  <c r="O33" i="2" s="1" a="1"/>
  <c r="O33" i="2" s="1"/>
  <c r="P103" i="2"/>
  <c r="P33" i="2" s="1" a="1"/>
  <c r="P33" i="2" s="1"/>
  <c r="Q103" i="2"/>
  <c r="Q33" i="2" s="1" a="1"/>
  <c r="Q33" i="2" s="1"/>
  <c r="R103" i="2"/>
  <c r="R33" i="2" s="1" a="1"/>
  <c r="R33" i="2" s="1"/>
  <c r="S103" i="2"/>
  <c r="S33" i="2" s="1" a="1"/>
  <c r="S33" i="2" s="1"/>
  <c r="T103" i="2"/>
  <c r="T33" i="2" s="1" a="1"/>
  <c r="T33" i="2" s="1"/>
  <c r="O95" i="2"/>
  <c r="O25" i="2" s="1" a="1"/>
  <c r="O25" i="2" s="1"/>
  <c r="P95" i="2"/>
  <c r="P25" i="2" s="1" a="1"/>
  <c r="P25" i="2" s="1"/>
  <c r="Q95" i="2"/>
  <c r="Q25" i="2" s="1" a="1"/>
  <c r="Q25" i="2" s="1"/>
  <c r="R95" i="2"/>
  <c r="R25" i="2" s="1" a="1"/>
  <c r="R25" i="2" s="1"/>
  <c r="S95" i="2"/>
  <c r="S25" i="2" s="1" a="1"/>
  <c r="S25" i="2" s="1"/>
  <c r="T95" i="2"/>
  <c r="T25" i="2" s="1" a="1"/>
  <c r="T25" i="2" s="1"/>
  <c r="O96" i="2"/>
  <c r="O26" i="2" s="1" a="1"/>
  <c r="O26" i="2" s="1"/>
  <c r="P96" i="2"/>
  <c r="P26" i="2" s="1" a="1"/>
  <c r="P26" i="2" s="1"/>
  <c r="Q96" i="2"/>
  <c r="Q26" i="2" s="1" a="1"/>
  <c r="Q26" i="2" s="1"/>
  <c r="R96" i="2"/>
  <c r="S96" i="2"/>
  <c r="S26" i="2" s="1" a="1"/>
  <c r="S26" i="2" s="1"/>
  <c r="T96" i="2"/>
  <c r="T26" i="2" s="1" a="1"/>
  <c r="T26" i="2" s="1"/>
  <c r="O97" i="2"/>
  <c r="P97" i="2"/>
  <c r="P27" i="2" s="1" a="1"/>
  <c r="P27" i="2" s="1"/>
  <c r="Q97" i="2"/>
  <c r="Q27" i="2" s="1" a="1"/>
  <c r="Q27" i="2" s="1"/>
  <c r="R97" i="2"/>
  <c r="R27" i="2" s="1" a="1"/>
  <c r="R27" i="2" s="1"/>
  <c r="S97" i="2"/>
  <c r="S27" i="2" s="1" a="1"/>
  <c r="S27" i="2" s="1"/>
  <c r="T97" i="2"/>
  <c r="T27" i="2" s="1" a="1"/>
  <c r="T27" i="2" s="1"/>
  <c r="B98" i="2"/>
  <c r="B28" i="2" s="1" a="1"/>
  <c r="B28" i="2" s="1"/>
  <c r="C98" i="2"/>
  <c r="C28" i="2" s="1" a="1"/>
  <c r="C28" i="2" s="1"/>
  <c r="D98" i="2"/>
  <c r="D28" i="2" s="1" a="1"/>
  <c r="D28" i="2" s="1"/>
  <c r="E98" i="2"/>
  <c r="E28" i="2" s="1" a="1"/>
  <c r="E28" i="2" s="1"/>
  <c r="F98" i="2"/>
  <c r="F28" i="2" s="1" a="1"/>
  <c r="F28" i="2" s="1"/>
  <c r="G98" i="2"/>
  <c r="G28" i="2" s="1" a="1"/>
  <c r="G28" i="2" s="1"/>
  <c r="H98" i="2"/>
  <c r="H28" i="2" s="1" a="1"/>
  <c r="H28" i="2" s="1"/>
  <c r="I98" i="2"/>
  <c r="I28" i="2" s="1" a="1"/>
  <c r="I28" i="2" s="1"/>
  <c r="J98" i="2"/>
  <c r="J28" i="2" s="1" a="1"/>
  <c r="J28" i="2" s="1"/>
  <c r="B99" i="2"/>
  <c r="B29" i="2" s="1" a="1"/>
  <c r="B29" i="2" s="1"/>
  <c r="C99" i="2"/>
  <c r="C29" i="2" s="1" a="1"/>
  <c r="C29" i="2" s="1"/>
  <c r="D99" i="2"/>
  <c r="D29" i="2" s="1" a="1"/>
  <c r="D29" i="2" s="1"/>
  <c r="E99" i="2"/>
  <c r="E29" i="2" s="1" a="1"/>
  <c r="E29" i="2" s="1"/>
  <c r="F99" i="2"/>
  <c r="F29" i="2" s="1" a="1"/>
  <c r="F29" i="2" s="1"/>
  <c r="G99" i="2"/>
  <c r="G29" i="2" s="1" a="1"/>
  <c r="G29" i="2" s="1"/>
  <c r="H99" i="2"/>
  <c r="I99" i="2"/>
  <c r="I29" i="2" s="1" a="1"/>
  <c r="I29" i="2" s="1"/>
  <c r="J99" i="2"/>
  <c r="J29" i="2" s="1" a="1"/>
  <c r="J29" i="2" s="1"/>
  <c r="B100" i="2"/>
  <c r="B30" i="2" s="1" a="1"/>
  <c r="B30" i="2" s="1"/>
  <c r="C100" i="2"/>
  <c r="C30" i="2" s="1" a="1"/>
  <c r="C30" i="2" s="1"/>
  <c r="D100" i="2"/>
  <c r="D30" i="2" s="1" a="1"/>
  <c r="D30" i="2" s="1"/>
  <c r="E100" i="2"/>
  <c r="F100" i="2"/>
  <c r="F30" i="2" s="1" a="1"/>
  <c r="F30" i="2" s="1"/>
  <c r="G100" i="2"/>
  <c r="G30" i="2" s="1" a="1"/>
  <c r="G30" i="2" s="1"/>
  <c r="H100" i="2"/>
  <c r="H30" i="2" s="1" a="1"/>
  <c r="H30" i="2" s="1"/>
  <c r="I100" i="2"/>
  <c r="I30" i="2" s="1" a="1"/>
  <c r="I30" i="2" s="1"/>
  <c r="J100" i="2"/>
  <c r="J30" i="2" s="1" a="1"/>
  <c r="J30" i="2" s="1"/>
  <c r="B101" i="2"/>
  <c r="C101" i="2"/>
  <c r="C31" i="2" s="1" a="1"/>
  <c r="C31" i="2" s="1"/>
  <c r="D101" i="2"/>
  <c r="D31" i="2" s="1" a="1"/>
  <c r="D31" i="2" s="1"/>
  <c r="E101" i="2"/>
  <c r="E31" i="2" s="1" a="1"/>
  <c r="E31" i="2" s="1"/>
  <c r="F101" i="2"/>
  <c r="F31" i="2" s="1" a="1"/>
  <c r="F31" i="2" s="1"/>
  <c r="G101" i="2"/>
  <c r="G31" i="2" s="1" a="1"/>
  <c r="G31" i="2" s="1"/>
  <c r="H101" i="2"/>
  <c r="H31" i="2" s="1" a="1"/>
  <c r="H31" i="2" s="1"/>
  <c r="I101" i="2"/>
  <c r="I31" i="2" s="1" a="1"/>
  <c r="I31" i="2" s="1"/>
  <c r="J101" i="2"/>
  <c r="J31" i="2" s="1" a="1"/>
  <c r="J31" i="2" s="1"/>
  <c r="B102" i="2"/>
  <c r="B32" i="2" s="1" a="1"/>
  <c r="B32" i="2" s="1"/>
  <c r="C102" i="2"/>
  <c r="C32" i="2" s="1" a="1"/>
  <c r="C32" i="2" s="1"/>
  <c r="D102" i="2"/>
  <c r="D32" i="2" s="1" a="1"/>
  <c r="D32" i="2" s="1"/>
  <c r="E102" i="2"/>
  <c r="E32" i="2" s="1" a="1"/>
  <c r="E32" i="2" s="1"/>
  <c r="F102" i="2"/>
  <c r="F32" i="2" s="1" a="1"/>
  <c r="F32" i="2" s="1"/>
  <c r="G102" i="2"/>
  <c r="G32" i="2" s="1" a="1"/>
  <c r="G32" i="2" s="1"/>
  <c r="H102" i="2"/>
  <c r="H32" i="2" s="1" a="1"/>
  <c r="H32" i="2" s="1"/>
  <c r="I102" i="2"/>
  <c r="I32" i="2" s="1" a="1"/>
  <c r="I32" i="2" s="1"/>
  <c r="J102" i="2"/>
  <c r="J32" i="2" s="1" a="1"/>
  <c r="J32" i="2" s="1"/>
  <c r="B103" i="2"/>
  <c r="B33" i="2" s="1" a="1"/>
  <c r="B33" i="2" s="1"/>
  <c r="C103" i="2"/>
  <c r="C33" i="2" s="1" a="1"/>
  <c r="C33" i="2" s="1"/>
  <c r="D103" i="2"/>
  <c r="D33" i="2" s="1" a="1"/>
  <c r="D33" i="2" s="1"/>
  <c r="E103" i="2"/>
  <c r="E33" i="2" s="1" a="1"/>
  <c r="E33" i="2" s="1"/>
  <c r="F103" i="2"/>
  <c r="F33" i="2" s="1" a="1"/>
  <c r="F33" i="2" s="1"/>
  <c r="G103" i="2"/>
  <c r="G33" i="2" s="1" a="1"/>
  <c r="G33" i="2" s="1"/>
  <c r="H103" i="2"/>
  <c r="I103" i="2"/>
  <c r="I33" i="2" s="1" a="1"/>
  <c r="I33" i="2" s="1"/>
  <c r="J103" i="2"/>
  <c r="J33" i="2" s="1" a="1"/>
  <c r="J33" i="2" s="1"/>
  <c r="E95" i="2"/>
  <c r="E25" i="2" s="1" a="1"/>
  <c r="E25" i="2" s="1"/>
  <c r="F95" i="2"/>
  <c r="F25" i="2" s="1" a="1"/>
  <c r="F25" i="2" s="1"/>
  <c r="G95" i="2"/>
  <c r="G25" i="2" s="1" a="1"/>
  <c r="G25" i="2" s="1"/>
  <c r="H95" i="2"/>
  <c r="I95" i="2"/>
  <c r="I25" i="2" s="1" a="1"/>
  <c r="I25" i="2" s="1"/>
  <c r="J95" i="2"/>
  <c r="J25" i="2" s="1" a="1"/>
  <c r="J25" i="2" s="1"/>
  <c r="E96" i="2"/>
  <c r="F96" i="2"/>
  <c r="F26" i="2" s="1" a="1"/>
  <c r="F26" i="2" s="1"/>
  <c r="G96" i="2"/>
  <c r="G26" i="2" s="1" a="1"/>
  <c r="G26" i="2" s="1"/>
  <c r="H96" i="2"/>
  <c r="H26" i="2" s="1" a="1"/>
  <c r="H26" i="2" s="1"/>
  <c r="I96" i="2"/>
  <c r="I26" i="2" s="1" a="1"/>
  <c r="I26" i="2" s="1"/>
  <c r="J96" i="2"/>
  <c r="J26" i="2" s="1" a="1"/>
  <c r="J26" i="2" s="1"/>
  <c r="E97" i="2"/>
  <c r="E27" i="2" s="1" a="1"/>
  <c r="E27" i="2" s="1"/>
  <c r="F97" i="2"/>
  <c r="F27" i="2" s="1" a="1"/>
  <c r="F27" i="2" s="1"/>
  <c r="G97" i="2"/>
  <c r="G27" i="2" s="1" a="1"/>
  <c r="G27" i="2" s="1"/>
  <c r="H97" i="2"/>
  <c r="H27" i="2" s="1" a="1"/>
  <c r="H27" i="2" s="1"/>
  <c r="I97" i="2"/>
  <c r="I27" i="2" s="1" a="1"/>
  <c r="I27" i="2" s="1"/>
  <c r="J97" i="2"/>
  <c r="J27" i="2" s="1" a="1"/>
  <c r="J27" i="2" s="1"/>
  <c r="V87" i="2"/>
  <c r="V17" i="2" s="1" a="1"/>
  <c r="V17" i="2" s="1"/>
  <c r="W87" i="2"/>
  <c r="W17" i="2" s="1" a="1"/>
  <c r="W17" i="2" s="1"/>
  <c r="X87" i="2"/>
  <c r="X17" i="2" s="1" a="1"/>
  <c r="X17" i="2" s="1"/>
  <c r="Y87" i="2"/>
  <c r="Y17" i="2" s="1" a="1"/>
  <c r="Y17" i="2" s="1"/>
  <c r="Z87" i="2"/>
  <c r="Z17" i="2" s="1" a="1"/>
  <c r="Z17" i="2" s="1"/>
  <c r="AA87" i="2"/>
  <c r="AA17" i="2" s="1" a="1"/>
  <c r="AA17" i="2" s="1"/>
  <c r="AB87" i="2"/>
  <c r="AC87" i="2"/>
  <c r="AC17" i="2" s="1" a="1"/>
  <c r="AC17" i="2" s="1"/>
  <c r="AD87" i="2"/>
  <c r="AD17" i="2" s="1" a="1"/>
  <c r="AD17" i="2" s="1"/>
  <c r="V88" i="2"/>
  <c r="V18" i="2" s="1" a="1"/>
  <c r="V18" i="2" s="1"/>
  <c r="W88" i="2"/>
  <c r="W18" i="2" s="1" a="1"/>
  <c r="W18" i="2" s="1"/>
  <c r="X88" i="2"/>
  <c r="X18" i="2" s="1" a="1"/>
  <c r="X18" i="2" s="1"/>
  <c r="Y88" i="2"/>
  <c r="Z88" i="2"/>
  <c r="Z18" i="2" s="1" a="1"/>
  <c r="Z18" i="2" s="1"/>
  <c r="AA88" i="2"/>
  <c r="AA18" i="2" s="1" a="1"/>
  <c r="AA18" i="2" s="1"/>
  <c r="AB88" i="2"/>
  <c r="AB18" i="2" s="1" a="1"/>
  <c r="AB18" i="2" s="1"/>
  <c r="AC88" i="2"/>
  <c r="AC18" i="2" s="1" a="1"/>
  <c r="AC18" i="2" s="1"/>
  <c r="AD88" i="2"/>
  <c r="AD18" i="2" s="1" a="1"/>
  <c r="AD18" i="2" s="1"/>
  <c r="V89" i="2"/>
  <c r="W89" i="2"/>
  <c r="W19" i="2" s="1" a="1"/>
  <c r="W19" i="2" s="1"/>
  <c r="X89" i="2"/>
  <c r="X19" i="2" s="1" a="1"/>
  <c r="X19" i="2" s="1"/>
  <c r="Y89" i="2"/>
  <c r="Y19" i="2" s="1" a="1"/>
  <c r="Y19" i="2" s="1"/>
  <c r="Z89" i="2"/>
  <c r="Z19" i="2" s="1" a="1"/>
  <c r="Z19" i="2" s="1"/>
  <c r="AA89" i="2"/>
  <c r="AA19" i="2" s="1" a="1"/>
  <c r="AA19" i="2" s="1"/>
  <c r="AB89" i="2"/>
  <c r="AB19" i="2" s="1" a="1"/>
  <c r="AB19" i="2" s="1"/>
  <c r="AC89" i="2"/>
  <c r="AC19" i="2" s="1" a="1"/>
  <c r="AC19" i="2" s="1"/>
  <c r="AD89" i="2"/>
  <c r="AD19" i="2" s="1" a="1"/>
  <c r="AD19" i="2" s="1"/>
  <c r="V90" i="2"/>
  <c r="V20" i="2" s="1" a="1"/>
  <c r="V20" i="2" s="1"/>
  <c r="W90" i="2"/>
  <c r="W20" i="2" s="1" a="1"/>
  <c r="W20" i="2" s="1"/>
  <c r="X90" i="2"/>
  <c r="X20" i="2" s="1" a="1"/>
  <c r="X20" i="2" s="1"/>
  <c r="Y90" i="2"/>
  <c r="Y20" i="2" s="1" a="1"/>
  <c r="Y20" i="2" s="1"/>
  <c r="Z90" i="2"/>
  <c r="Z20" i="2" s="1" a="1"/>
  <c r="Z20" i="2" s="1"/>
  <c r="AA90" i="2"/>
  <c r="AA20" i="2" s="1" a="1"/>
  <c r="AA20" i="2" s="1"/>
  <c r="AB90" i="2"/>
  <c r="AB20" i="2" s="1" a="1"/>
  <c r="AB20" i="2" s="1"/>
  <c r="AC90" i="2"/>
  <c r="AC20" i="2" s="1" a="1"/>
  <c r="AC20" i="2" s="1"/>
  <c r="AD90" i="2"/>
  <c r="AD20" i="2" s="1" a="1"/>
  <c r="AD20" i="2" s="1"/>
  <c r="V91" i="2"/>
  <c r="V21" i="2" s="1" a="1"/>
  <c r="V21" i="2" s="1"/>
  <c r="W91" i="2"/>
  <c r="W21" i="2" s="1" a="1"/>
  <c r="W21" i="2" s="1"/>
  <c r="X91" i="2"/>
  <c r="X21" i="2" s="1" a="1"/>
  <c r="X21" i="2" s="1"/>
  <c r="Y91" i="2"/>
  <c r="Y21" i="2" s="1" a="1"/>
  <c r="Y21" i="2" s="1"/>
  <c r="Z91" i="2"/>
  <c r="Z21" i="2" s="1" a="1"/>
  <c r="Z21" i="2" s="1"/>
  <c r="AA91" i="2"/>
  <c r="AA21" i="2" s="1" a="1"/>
  <c r="AA21" i="2" s="1"/>
  <c r="AB91" i="2"/>
  <c r="AC91" i="2"/>
  <c r="AC21" i="2" s="1" a="1"/>
  <c r="AC21" i="2" s="1"/>
  <c r="AD91" i="2"/>
  <c r="AD21" i="2" s="1" a="1"/>
  <c r="AD21" i="2" s="1"/>
  <c r="V92" i="2"/>
  <c r="V22" i="2" s="1" a="1"/>
  <c r="V22" i="2" s="1"/>
  <c r="W92" i="2"/>
  <c r="W22" i="2" s="1" a="1"/>
  <c r="W22" i="2" s="1"/>
  <c r="X92" i="2"/>
  <c r="X22" i="2" s="1" a="1"/>
  <c r="X22" i="2" s="1"/>
  <c r="Y92" i="2"/>
  <c r="Z92" i="2"/>
  <c r="Z22" i="2" s="1" a="1"/>
  <c r="Z22" i="2" s="1"/>
  <c r="AA92" i="2"/>
  <c r="AA22" i="2" s="1" a="1"/>
  <c r="AA22" i="2" s="1"/>
  <c r="AB92" i="2"/>
  <c r="AB22" i="2" s="1" a="1"/>
  <c r="AB22" i="2" s="1"/>
  <c r="AC92" i="2"/>
  <c r="AC22" i="2" s="1" a="1"/>
  <c r="AC22" i="2" s="1"/>
  <c r="AD92" i="2"/>
  <c r="AD22" i="2" s="1" a="1"/>
  <c r="AD22" i="2" s="1"/>
  <c r="Y84" i="2"/>
  <c r="Z84" i="2"/>
  <c r="Z14" i="2" s="1" a="1"/>
  <c r="Z14" i="2" s="1"/>
  <c r="AA84" i="2"/>
  <c r="AA14" i="2" s="1" a="1"/>
  <c r="AA14" i="2" s="1"/>
  <c r="AB84" i="2"/>
  <c r="AB14" i="2" s="1" a="1"/>
  <c r="AB14" i="2" s="1"/>
  <c r="AC84" i="2"/>
  <c r="AC14" i="2" s="1" a="1"/>
  <c r="AC14" i="2" s="1"/>
  <c r="AD84" i="2"/>
  <c r="AD14" i="2" s="1" a="1"/>
  <c r="AD14" i="2" s="1"/>
  <c r="Y85" i="2"/>
  <c r="Y15" i="2" s="1" a="1"/>
  <c r="Y15" i="2" s="1"/>
  <c r="Z85" i="2"/>
  <c r="Z15" i="2" s="1" a="1"/>
  <c r="Z15" i="2" s="1"/>
  <c r="AA85" i="2"/>
  <c r="AA15" i="2" s="1" a="1"/>
  <c r="AA15" i="2" s="1"/>
  <c r="AB85" i="2"/>
  <c r="AB15" i="2" s="1" a="1"/>
  <c r="AB15" i="2" s="1"/>
  <c r="AC85" i="2"/>
  <c r="AC15" i="2" s="1" a="1"/>
  <c r="AC15" i="2" s="1"/>
  <c r="AD85" i="2"/>
  <c r="AD15" i="2" s="1" a="1"/>
  <c r="AD15" i="2" s="1"/>
  <c r="Y86" i="2"/>
  <c r="Y16" i="2" s="1" a="1"/>
  <c r="Y16" i="2" s="1"/>
  <c r="Z86" i="2"/>
  <c r="Z16" i="2" s="1" a="1"/>
  <c r="Z16" i="2" s="1"/>
  <c r="AA86" i="2"/>
  <c r="AA16" i="2" s="1" a="1"/>
  <c r="AA16" i="2" s="1"/>
  <c r="AB86" i="2"/>
  <c r="AB16" i="2" s="1" a="1"/>
  <c r="AB16" i="2" s="1"/>
  <c r="AC86" i="2"/>
  <c r="AC16" i="2" s="1" a="1"/>
  <c r="AC16" i="2" s="1"/>
  <c r="AD86" i="2"/>
  <c r="AD16" i="2" s="1" a="1"/>
  <c r="AD16" i="2" s="1"/>
  <c r="L87" i="2"/>
  <c r="L17" i="2" s="1" a="1"/>
  <c r="L17" i="2" s="1"/>
  <c r="M87" i="2"/>
  <c r="M17" i="2" s="1" a="1"/>
  <c r="M17" i="2" s="1"/>
  <c r="N87" i="2"/>
  <c r="N17" i="2" s="1" a="1"/>
  <c r="N17" i="2" s="1"/>
  <c r="O87" i="2"/>
  <c r="P87" i="2"/>
  <c r="P17" i="2" s="1" a="1"/>
  <c r="P17" i="2" s="1"/>
  <c r="Q87" i="2"/>
  <c r="Q17" i="2" s="1" a="1"/>
  <c r="Q17" i="2" s="1"/>
  <c r="R87" i="2"/>
  <c r="R17" i="2" s="1" a="1"/>
  <c r="R17" i="2" s="1"/>
  <c r="S87" i="2"/>
  <c r="S17" i="2" s="1" a="1"/>
  <c r="S17" i="2" s="1"/>
  <c r="T87" i="2"/>
  <c r="T17" i="2" s="1" a="1"/>
  <c r="T17" i="2" s="1"/>
  <c r="L88" i="2"/>
  <c r="M88" i="2"/>
  <c r="M18" i="2" s="1" a="1"/>
  <c r="M18" i="2" s="1"/>
  <c r="N88" i="2"/>
  <c r="N18" i="2" s="1" a="1"/>
  <c r="N18" i="2" s="1"/>
  <c r="O88" i="2"/>
  <c r="O18" i="2" s="1" a="1"/>
  <c r="O18" i="2" s="1"/>
  <c r="P88" i="2"/>
  <c r="P18" i="2" s="1" a="1"/>
  <c r="P18" i="2" s="1"/>
  <c r="Q88" i="2"/>
  <c r="Q18" i="2" s="1" a="1"/>
  <c r="Q18" i="2" s="1"/>
  <c r="R88" i="2"/>
  <c r="R18" i="2" s="1" a="1"/>
  <c r="R18" i="2" s="1"/>
  <c r="S88" i="2"/>
  <c r="S18" i="2" s="1" a="1"/>
  <c r="S18" i="2" s="1"/>
  <c r="T88" i="2"/>
  <c r="T18" i="2" s="1" a="1"/>
  <c r="T18" i="2" s="1"/>
  <c r="L89" i="2"/>
  <c r="L19" i="2" s="1" a="1"/>
  <c r="L19" i="2" s="1"/>
  <c r="M89" i="2"/>
  <c r="M19" i="2" s="1" a="1"/>
  <c r="M19" i="2" s="1"/>
  <c r="N89" i="2"/>
  <c r="N19" i="2" s="1" a="1"/>
  <c r="N19" i="2" s="1"/>
  <c r="O89" i="2"/>
  <c r="O19" i="2" s="1" a="1"/>
  <c r="O19" i="2" s="1"/>
  <c r="P89" i="2"/>
  <c r="P19" i="2" s="1" a="1"/>
  <c r="P19" i="2" s="1"/>
  <c r="Q89" i="2"/>
  <c r="Q19" i="2" s="1" a="1"/>
  <c r="Q19" i="2" s="1"/>
  <c r="R89" i="2"/>
  <c r="R19" i="2" s="1" a="1"/>
  <c r="R19" i="2" s="1"/>
  <c r="S89" i="2"/>
  <c r="S19" i="2" s="1" a="1"/>
  <c r="S19" i="2" s="1"/>
  <c r="T89" i="2"/>
  <c r="T19" i="2" s="1" a="1"/>
  <c r="T19" i="2" s="1"/>
  <c r="L90" i="2"/>
  <c r="L20" i="2" s="1" a="1"/>
  <c r="L20" i="2" s="1"/>
  <c r="M90" i="2"/>
  <c r="M20" i="2" s="1" a="1"/>
  <c r="M20" i="2" s="1"/>
  <c r="N90" i="2"/>
  <c r="N20" i="2" s="1" a="1"/>
  <c r="N20" i="2" s="1"/>
  <c r="O90" i="2"/>
  <c r="O20" i="2" s="1" a="1"/>
  <c r="O20" i="2" s="1"/>
  <c r="P90" i="2"/>
  <c r="P20" i="2" s="1" a="1"/>
  <c r="P20" i="2" s="1"/>
  <c r="Q90" i="2"/>
  <c r="Q20" i="2" s="1" a="1"/>
  <c r="Q20" i="2" s="1"/>
  <c r="R90" i="2"/>
  <c r="S90" i="2"/>
  <c r="S20" i="2" s="1" a="1"/>
  <c r="S20" i="2" s="1"/>
  <c r="T90" i="2"/>
  <c r="T20" i="2" s="1" a="1"/>
  <c r="T20" i="2" s="1"/>
  <c r="L91" i="2"/>
  <c r="L21" i="2" s="1" a="1"/>
  <c r="L21" i="2" s="1"/>
  <c r="M91" i="2"/>
  <c r="M21" i="2" s="1" a="1"/>
  <c r="M21" i="2" s="1"/>
  <c r="N91" i="2"/>
  <c r="N21" i="2" s="1" a="1"/>
  <c r="N21" i="2" s="1"/>
  <c r="O91" i="2"/>
  <c r="P91" i="2"/>
  <c r="P21" i="2" s="1" a="1"/>
  <c r="P21" i="2" s="1"/>
  <c r="Q91" i="2"/>
  <c r="Q21" i="2" s="1" a="1"/>
  <c r="Q21" i="2" s="1"/>
  <c r="R91" i="2"/>
  <c r="R21" i="2" s="1" a="1"/>
  <c r="R21" i="2" s="1"/>
  <c r="S91" i="2"/>
  <c r="S21" i="2" s="1" a="1"/>
  <c r="S21" i="2" s="1"/>
  <c r="T91" i="2"/>
  <c r="T21" i="2" s="1" a="1"/>
  <c r="T21" i="2" s="1"/>
  <c r="L92" i="2"/>
  <c r="M92" i="2"/>
  <c r="M22" i="2" s="1" a="1"/>
  <c r="M22" i="2" s="1"/>
  <c r="N92" i="2"/>
  <c r="N22" i="2" s="1" a="1"/>
  <c r="N22" i="2" s="1"/>
  <c r="O92" i="2"/>
  <c r="O22" i="2" s="1" a="1"/>
  <c r="O22" i="2" s="1"/>
  <c r="P92" i="2"/>
  <c r="P22" i="2" s="1" a="1"/>
  <c r="P22" i="2" s="1"/>
  <c r="Q92" i="2"/>
  <c r="Q22" i="2" s="1" a="1"/>
  <c r="Q22" i="2" s="1"/>
  <c r="R92" i="2"/>
  <c r="R22" i="2" s="1" a="1"/>
  <c r="R22" i="2" s="1"/>
  <c r="S92" i="2"/>
  <c r="S22" i="2" s="1" a="1"/>
  <c r="S22" i="2" s="1"/>
  <c r="T92" i="2"/>
  <c r="T22" i="2" s="1" a="1"/>
  <c r="T22" i="2" s="1"/>
  <c r="O84" i="2"/>
  <c r="O14" i="2" s="1" a="1"/>
  <c r="O14" i="2" s="1"/>
  <c r="P84" i="2"/>
  <c r="P14" i="2" s="1" a="1"/>
  <c r="P14" i="2" s="1"/>
  <c r="Q84" i="2"/>
  <c r="Q14" i="2" s="1" a="1"/>
  <c r="Q14" i="2" s="1"/>
  <c r="R84" i="2"/>
  <c r="R14" i="2" s="1" a="1"/>
  <c r="R14" i="2" s="1"/>
  <c r="S84" i="2"/>
  <c r="S14" i="2" s="1" a="1"/>
  <c r="S14" i="2" s="1"/>
  <c r="T84" i="2"/>
  <c r="T14" i="2" s="1" a="1"/>
  <c r="T14" i="2" s="1"/>
  <c r="O85" i="2"/>
  <c r="O15" i="2" s="1" a="1"/>
  <c r="O15" i="2" s="1"/>
  <c r="P85" i="2"/>
  <c r="P15" i="2" s="1" a="1"/>
  <c r="P15" i="2" s="1"/>
  <c r="Q85" i="2"/>
  <c r="Q15" i="2" s="1" a="1"/>
  <c r="Q15" i="2" s="1"/>
  <c r="R85" i="2"/>
  <c r="R15" i="2" s="1" a="1"/>
  <c r="R15" i="2" s="1"/>
  <c r="S85" i="2"/>
  <c r="S15" i="2" s="1" a="1"/>
  <c r="S15" i="2" s="1"/>
  <c r="T85" i="2"/>
  <c r="T15" i="2" s="1" a="1"/>
  <c r="T15" i="2" s="1"/>
  <c r="O86" i="2"/>
  <c r="O16" i="2" s="1" a="1"/>
  <c r="O16" i="2" s="1"/>
  <c r="P86" i="2"/>
  <c r="P16" i="2" s="1" a="1"/>
  <c r="P16" i="2" s="1"/>
  <c r="Q86" i="2"/>
  <c r="Q16" i="2" s="1" a="1"/>
  <c r="Q16" i="2" s="1"/>
  <c r="R86" i="2"/>
  <c r="S86" i="2"/>
  <c r="S16" i="2" s="1" a="1"/>
  <c r="S16" i="2" s="1"/>
  <c r="T86" i="2"/>
  <c r="T16" i="2" s="1" a="1"/>
  <c r="T16" i="2" s="1"/>
  <c r="B87" i="2"/>
  <c r="C87" i="2"/>
  <c r="C17" i="2" s="1" a="1"/>
  <c r="C17" i="2" s="1"/>
  <c r="D87" i="2"/>
  <c r="D17" i="2" s="1" a="1"/>
  <c r="D17" i="2" s="1"/>
  <c r="E87" i="2"/>
  <c r="E17" i="2" s="1" a="1"/>
  <c r="E17" i="2" s="1"/>
  <c r="F87" i="2"/>
  <c r="F17" i="2" s="1" a="1"/>
  <c r="F17" i="2" s="1"/>
  <c r="G87" i="2"/>
  <c r="G17" i="2" s="1" a="1"/>
  <c r="G17" i="2" s="1"/>
  <c r="H87" i="2"/>
  <c r="H17" i="2" s="1" a="1"/>
  <c r="H17" i="2" s="1"/>
  <c r="I87" i="2"/>
  <c r="I17" i="2" s="1" a="1"/>
  <c r="I17" i="2" s="1"/>
  <c r="J87" i="2"/>
  <c r="J17" i="2" s="1" a="1"/>
  <c r="J17" i="2" s="1"/>
  <c r="B88" i="2"/>
  <c r="B18" i="2" s="1" a="1"/>
  <c r="B18" i="2" s="1"/>
  <c r="C88" i="2"/>
  <c r="C18" i="2" s="1" a="1"/>
  <c r="C18" i="2" s="1"/>
  <c r="D88" i="2"/>
  <c r="D18" i="2" s="1" a="1"/>
  <c r="D18" i="2" s="1"/>
  <c r="E88" i="2"/>
  <c r="E18" i="2" s="1" a="1"/>
  <c r="E18" i="2" s="1"/>
  <c r="F88" i="2"/>
  <c r="F18" i="2" s="1" a="1"/>
  <c r="F18" i="2" s="1"/>
  <c r="G88" i="2"/>
  <c r="G18" i="2" s="1" a="1"/>
  <c r="G18" i="2" s="1"/>
  <c r="H88" i="2"/>
  <c r="H18" i="2" s="1" a="1"/>
  <c r="H18" i="2" s="1"/>
  <c r="I88" i="2"/>
  <c r="I18" i="2" s="1" a="1"/>
  <c r="I18" i="2" s="1"/>
  <c r="J88" i="2"/>
  <c r="J18" i="2" s="1" a="1"/>
  <c r="J18" i="2" s="1"/>
  <c r="B89" i="2"/>
  <c r="B19" i="2" s="1" a="1"/>
  <c r="B19" i="2" s="1"/>
  <c r="C89" i="2"/>
  <c r="C19" i="2" s="1" a="1"/>
  <c r="C19" i="2" s="1"/>
  <c r="D89" i="2"/>
  <c r="D19" i="2" s="1" a="1"/>
  <c r="D19" i="2" s="1"/>
  <c r="E89" i="2"/>
  <c r="E19" i="2" s="1" a="1"/>
  <c r="E19" i="2" s="1"/>
  <c r="F89" i="2"/>
  <c r="F19" i="2" s="1" a="1"/>
  <c r="F19" i="2" s="1"/>
  <c r="G89" i="2"/>
  <c r="G19" i="2" s="1" a="1"/>
  <c r="G19" i="2" s="1"/>
  <c r="H89" i="2"/>
  <c r="I89" i="2"/>
  <c r="I19" i="2" s="1" a="1"/>
  <c r="I19" i="2" s="1"/>
  <c r="J89" i="2"/>
  <c r="J19" i="2" s="1" a="1"/>
  <c r="J19" i="2" s="1"/>
  <c r="B90" i="2"/>
  <c r="B20" i="2" s="1" a="1"/>
  <c r="B20" i="2" s="1"/>
  <c r="C90" i="2"/>
  <c r="C20" i="2" s="1" a="1"/>
  <c r="C20" i="2" s="1"/>
  <c r="D90" i="2"/>
  <c r="D20" i="2" s="1" a="1"/>
  <c r="D20" i="2" s="1"/>
  <c r="E90" i="2"/>
  <c r="F90" i="2"/>
  <c r="F20" i="2" s="1" a="1"/>
  <c r="F20" i="2" s="1"/>
  <c r="G90" i="2"/>
  <c r="G20" i="2" s="1" a="1"/>
  <c r="G20" i="2" s="1"/>
  <c r="H90" i="2"/>
  <c r="H20" i="2" s="1" a="1"/>
  <c r="H20" i="2" s="1"/>
  <c r="I90" i="2"/>
  <c r="I20" i="2" s="1" a="1"/>
  <c r="I20" i="2" s="1"/>
  <c r="J90" i="2"/>
  <c r="J20" i="2" s="1" a="1"/>
  <c r="J20" i="2" s="1"/>
  <c r="B91" i="2"/>
  <c r="C91" i="2"/>
  <c r="C21" i="2" s="1" a="1"/>
  <c r="C21" i="2" s="1"/>
  <c r="D91" i="2"/>
  <c r="D21" i="2" s="1" a="1"/>
  <c r="D21" i="2" s="1"/>
  <c r="E91" i="2"/>
  <c r="E21" i="2" s="1" a="1"/>
  <c r="E21" i="2" s="1"/>
  <c r="F91" i="2"/>
  <c r="F21" i="2" s="1" a="1"/>
  <c r="F21" i="2" s="1"/>
  <c r="G91" i="2"/>
  <c r="G21" i="2" s="1" a="1"/>
  <c r="G21" i="2" s="1"/>
  <c r="H91" i="2"/>
  <c r="H21" i="2" s="1" a="1"/>
  <c r="H21" i="2" s="1"/>
  <c r="I91" i="2"/>
  <c r="I21" i="2" s="1" a="1"/>
  <c r="I21" i="2" s="1"/>
  <c r="J91" i="2"/>
  <c r="J21" i="2" s="1" a="1"/>
  <c r="J21" i="2" s="1"/>
  <c r="B92" i="2"/>
  <c r="B22" i="2" s="1" a="1"/>
  <c r="B22" i="2" s="1"/>
  <c r="C92" i="2"/>
  <c r="C22" i="2" s="1" a="1"/>
  <c r="C22" i="2" s="1"/>
  <c r="D92" i="2"/>
  <c r="D22" i="2" s="1" a="1"/>
  <c r="D22" i="2" s="1"/>
  <c r="E92" i="2"/>
  <c r="E22" i="2" s="1" a="1"/>
  <c r="E22" i="2" s="1"/>
  <c r="F92" i="2"/>
  <c r="F22" i="2" s="1" a="1"/>
  <c r="F22" i="2" s="1"/>
  <c r="G92" i="2"/>
  <c r="G22" i="2" s="1" a="1"/>
  <c r="G22" i="2" s="1"/>
  <c r="H92" i="2"/>
  <c r="H22" i="2" s="1" a="1"/>
  <c r="H22" i="2" s="1"/>
  <c r="I92" i="2"/>
  <c r="I22" i="2" s="1" a="1"/>
  <c r="I22" i="2" s="1"/>
  <c r="J92" i="2"/>
  <c r="J22" i="2" s="1" a="1"/>
  <c r="J22" i="2" s="1"/>
  <c r="E84" i="2"/>
  <c r="E14" i="2" s="1" a="1"/>
  <c r="E14" i="2" s="1"/>
  <c r="F84" i="2"/>
  <c r="F14" i="2" s="1" a="1"/>
  <c r="F14" i="2" s="1"/>
  <c r="G84" i="2"/>
  <c r="G14" i="2" s="1" a="1"/>
  <c r="G14" i="2" s="1"/>
  <c r="H84" i="2"/>
  <c r="H14" i="2" s="1" a="1"/>
  <c r="H14" i="2" s="1"/>
  <c r="I84" i="2"/>
  <c r="I14" i="2" s="1" a="1"/>
  <c r="I14" i="2" s="1"/>
  <c r="J84" i="2"/>
  <c r="J14" i="2" s="1" a="1"/>
  <c r="J14" i="2" s="1"/>
  <c r="E85" i="2"/>
  <c r="E15" i="2" s="1" a="1"/>
  <c r="E15" i="2" s="1"/>
  <c r="F85" i="2"/>
  <c r="F15" i="2" s="1" a="1"/>
  <c r="F15" i="2" s="1"/>
  <c r="G85" i="2"/>
  <c r="G15" i="2" s="1" a="1"/>
  <c r="G15" i="2" s="1"/>
  <c r="H85" i="2"/>
  <c r="I85" i="2"/>
  <c r="I15" i="2" s="1" a="1"/>
  <c r="I15" i="2" s="1"/>
  <c r="J85" i="2"/>
  <c r="J15" i="2" s="1" a="1"/>
  <c r="J15" i="2" s="1"/>
  <c r="E86" i="2"/>
  <c r="F86" i="2"/>
  <c r="F16" i="2" s="1" a="1"/>
  <c r="F16" i="2" s="1"/>
  <c r="G86" i="2"/>
  <c r="G16" i="2" s="1" a="1"/>
  <c r="G16" i="2" s="1"/>
  <c r="H86" i="2"/>
  <c r="H16" i="2" s="1" a="1"/>
  <c r="H16" i="2" s="1"/>
  <c r="I86" i="2"/>
  <c r="I16" i="2" s="1" a="1"/>
  <c r="I16" i="2" s="1"/>
  <c r="J86" i="2"/>
  <c r="J16" i="2" s="1" a="1"/>
  <c r="J16" i="2" s="1"/>
  <c r="V76" i="2"/>
  <c r="W76" i="2"/>
  <c r="X76" i="2"/>
  <c r="Y76" i="2"/>
  <c r="Z76" i="2"/>
  <c r="AA76" i="2"/>
  <c r="AB76" i="2"/>
  <c r="AC76" i="2"/>
  <c r="AD76" i="2"/>
  <c r="V77" i="2"/>
  <c r="W77" i="2"/>
  <c r="X77" i="2"/>
  <c r="Y77" i="2"/>
  <c r="Z77" i="2"/>
  <c r="AA77" i="2"/>
  <c r="AB77" i="2"/>
  <c r="AC77" i="2"/>
  <c r="AD77" i="2"/>
  <c r="V78" i="2"/>
  <c r="W78" i="2"/>
  <c r="X78" i="2"/>
  <c r="Y78" i="2"/>
  <c r="Z78" i="2"/>
  <c r="AA78" i="2"/>
  <c r="AB78" i="2"/>
  <c r="AC78" i="2"/>
  <c r="AD78" i="2"/>
  <c r="V79" i="2"/>
  <c r="W79" i="2"/>
  <c r="X79" i="2"/>
  <c r="Y79" i="2"/>
  <c r="Z79" i="2"/>
  <c r="AA79" i="2"/>
  <c r="AB79" i="2"/>
  <c r="AC79" i="2"/>
  <c r="AD79" i="2"/>
  <c r="V80" i="2"/>
  <c r="V10" i="2" s="1" a="1"/>
  <c r="V10" i="2" s="1"/>
  <c r="W80" i="2"/>
  <c r="W10" i="2" s="1" a="1"/>
  <c r="W10" i="2" s="1"/>
  <c r="X80" i="2"/>
  <c r="X10" i="2" s="1" a="1"/>
  <c r="X10" i="2" s="1"/>
  <c r="Y80" i="2"/>
  <c r="Y10" i="2" s="1" a="1"/>
  <c r="Y10" i="2" s="1"/>
  <c r="Z80" i="2"/>
  <c r="Z10" i="2" s="1" a="1"/>
  <c r="Z10" i="2" s="1"/>
  <c r="AA80" i="2"/>
  <c r="AA10" i="2" s="1" a="1"/>
  <c r="AA10" i="2" s="1"/>
  <c r="AB80" i="2"/>
  <c r="AB10" i="2" s="1" a="1"/>
  <c r="AB10" i="2" s="1"/>
  <c r="AC80" i="2"/>
  <c r="AC10" i="2" s="1" a="1"/>
  <c r="AC10" i="2" s="1"/>
  <c r="AD80" i="2"/>
  <c r="AD10" i="2" s="1" a="1"/>
  <c r="AD10" i="2" s="1"/>
  <c r="V81" i="2"/>
  <c r="V11" i="2" s="1" a="1"/>
  <c r="V11" i="2" s="1"/>
  <c r="W81" i="2"/>
  <c r="W11" i="2" s="1" a="1"/>
  <c r="W11" i="2" s="1"/>
  <c r="X81" i="2"/>
  <c r="X11" i="2" s="1" a="1"/>
  <c r="X11" i="2" s="1"/>
  <c r="Y81" i="2"/>
  <c r="Y11" i="2" s="1" a="1"/>
  <c r="Y11" i="2" s="1"/>
  <c r="Z81" i="2"/>
  <c r="Z11" i="2" s="1" a="1"/>
  <c r="Z11" i="2" s="1"/>
  <c r="AA81" i="2"/>
  <c r="AA11" i="2" s="1" a="1"/>
  <c r="AA11" i="2" s="1"/>
  <c r="AB81" i="2"/>
  <c r="AC81" i="2"/>
  <c r="AC11" i="2" s="1" a="1"/>
  <c r="AC11" i="2" s="1"/>
  <c r="AD81" i="2"/>
  <c r="AD11" i="2" s="1" a="1"/>
  <c r="AD11" i="2" s="1"/>
  <c r="Y73" i="2"/>
  <c r="Z73" i="2"/>
  <c r="AA73" i="2"/>
  <c r="AB73" i="2"/>
  <c r="AC73" i="2"/>
  <c r="AD73" i="2"/>
  <c r="Y74" i="2"/>
  <c r="Z74" i="2"/>
  <c r="AA74" i="2"/>
  <c r="AB74" i="2"/>
  <c r="AC74" i="2"/>
  <c r="AD74" i="2"/>
  <c r="Y75" i="2"/>
  <c r="Z75" i="2"/>
  <c r="AA75" i="2"/>
  <c r="AB75" i="2"/>
  <c r="AC75" i="2"/>
  <c r="AD75" i="2"/>
  <c r="L76" i="2"/>
  <c r="M76" i="2"/>
  <c r="N76" i="2"/>
  <c r="O76" i="2"/>
  <c r="P76" i="2"/>
  <c r="Q76" i="2"/>
  <c r="R76" i="2"/>
  <c r="S76" i="2"/>
  <c r="T76" i="2"/>
  <c r="L77" i="2"/>
  <c r="M77" i="2"/>
  <c r="N77" i="2"/>
  <c r="O77" i="2"/>
  <c r="P77" i="2"/>
  <c r="Q77" i="2"/>
  <c r="R77" i="2"/>
  <c r="S77" i="2"/>
  <c r="T77" i="2"/>
  <c r="L78" i="2"/>
  <c r="M78" i="2"/>
  <c r="N78" i="2"/>
  <c r="O78" i="2"/>
  <c r="P78" i="2"/>
  <c r="Q78" i="2"/>
  <c r="R78" i="2"/>
  <c r="S78" i="2"/>
  <c r="T78" i="2"/>
  <c r="L79" i="2"/>
  <c r="M79" i="2"/>
  <c r="N79" i="2"/>
  <c r="O79" i="2"/>
  <c r="P79" i="2"/>
  <c r="Q79" i="2"/>
  <c r="R79" i="2"/>
  <c r="S79" i="2"/>
  <c r="T79" i="2"/>
  <c r="L80" i="2"/>
  <c r="L10" i="2" s="1" a="1"/>
  <c r="L10" i="2" s="1"/>
  <c r="M80" i="2"/>
  <c r="M10" i="2" s="1" a="1"/>
  <c r="M10" i="2" s="1"/>
  <c r="N80" i="2"/>
  <c r="N10" i="2" s="1" a="1"/>
  <c r="N10" i="2" s="1"/>
  <c r="O80" i="2"/>
  <c r="O10" i="2" s="1" a="1"/>
  <c r="O10" i="2" s="1"/>
  <c r="P80" i="2"/>
  <c r="P10" i="2" s="1" a="1"/>
  <c r="P10" i="2" s="1"/>
  <c r="Q80" i="2"/>
  <c r="Q10" i="2" s="1" a="1"/>
  <c r="Q10" i="2" s="1"/>
  <c r="R80" i="2"/>
  <c r="S80" i="2"/>
  <c r="S10" i="2" s="1" a="1"/>
  <c r="S10" i="2" s="1"/>
  <c r="T80" i="2"/>
  <c r="T10" i="2" s="1" a="1"/>
  <c r="T10" i="2" s="1"/>
  <c r="L81" i="2"/>
  <c r="L11" i="2" s="1" a="1"/>
  <c r="L11" i="2" s="1"/>
  <c r="M81" i="2"/>
  <c r="M11" i="2" s="1" a="1"/>
  <c r="M11" i="2" s="1"/>
  <c r="N81" i="2"/>
  <c r="N11" i="2" s="1" a="1"/>
  <c r="N11" i="2" s="1"/>
  <c r="O81" i="2"/>
  <c r="P81" i="2"/>
  <c r="P11" i="2" s="1" a="1"/>
  <c r="P11" i="2" s="1"/>
  <c r="Q81" i="2"/>
  <c r="Q11" i="2" s="1" a="1"/>
  <c r="Q11" i="2" s="1"/>
  <c r="R81" i="2"/>
  <c r="R11" i="2" s="1" a="1"/>
  <c r="R11" i="2" s="1"/>
  <c r="S81" i="2"/>
  <c r="S11" i="2" s="1" a="1"/>
  <c r="S11" i="2" s="1"/>
  <c r="T81" i="2"/>
  <c r="T11" i="2" s="1" a="1"/>
  <c r="T11" i="2" s="1"/>
  <c r="O73" i="2"/>
  <c r="P73" i="2"/>
  <c r="Q73" i="2"/>
  <c r="R73" i="2"/>
  <c r="S73" i="2"/>
  <c r="T73" i="2"/>
  <c r="O74" i="2"/>
  <c r="P74" i="2"/>
  <c r="Q74" i="2"/>
  <c r="R74" i="2"/>
  <c r="S74" i="2"/>
  <c r="T74" i="2"/>
  <c r="O75" i="2"/>
  <c r="P75" i="2"/>
  <c r="Q75" i="2"/>
  <c r="R75" i="2"/>
  <c r="S75" i="2"/>
  <c r="T75" i="2"/>
  <c r="B76" i="2"/>
  <c r="C76" i="2"/>
  <c r="D76" i="2"/>
  <c r="E76" i="2"/>
  <c r="F76" i="2"/>
  <c r="G76" i="2"/>
  <c r="H76" i="2"/>
  <c r="I76" i="2"/>
  <c r="J76" i="2"/>
  <c r="B77" i="2"/>
  <c r="C77" i="2"/>
  <c r="D77" i="2"/>
  <c r="E77" i="2"/>
  <c r="F77" i="2"/>
  <c r="G77" i="2"/>
  <c r="H77" i="2"/>
  <c r="I77" i="2"/>
  <c r="J77" i="2"/>
  <c r="B78" i="2"/>
  <c r="C78" i="2"/>
  <c r="D78" i="2"/>
  <c r="E78" i="2"/>
  <c r="F78" i="2"/>
  <c r="G78" i="2"/>
  <c r="H78" i="2"/>
  <c r="I78" i="2"/>
  <c r="J78" i="2"/>
  <c r="B79" i="2"/>
  <c r="C79" i="2"/>
  <c r="D79" i="2"/>
  <c r="E79" i="2"/>
  <c r="F79" i="2"/>
  <c r="G79" i="2"/>
  <c r="H79" i="2"/>
  <c r="I79" i="2"/>
  <c r="J79" i="2"/>
  <c r="B80" i="2"/>
  <c r="B10" i="2" s="1" a="1"/>
  <c r="B10" i="2" s="1"/>
  <c r="C80" i="2"/>
  <c r="C10" i="2" s="1" a="1"/>
  <c r="C10" i="2" s="1"/>
  <c r="D80" i="2"/>
  <c r="D10" i="2" s="1" a="1"/>
  <c r="D10" i="2" s="1"/>
  <c r="E80" i="2"/>
  <c r="F80" i="2"/>
  <c r="F10" i="2" s="1" a="1"/>
  <c r="F10" i="2" s="1"/>
  <c r="G80" i="2"/>
  <c r="G10" i="2" s="1" a="1"/>
  <c r="G10" i="2" s="1"/>
  <c r="H80" i="2"/>
  <c r="H10" i="2" s="1" a="1"/>
  <c r="H10" i="2" s="1"/>
  <c r="I80" i="2"/>
  <c r="I10" i="2" s="1" a="1"/>
  <c r="I10" i="2" s="1"/>
  <c r="J80" i="2"/>
  <c r="J10" i="2" s="1" a="1"/>
  <c r="J10" i="2" s="1"/>
  <c r="B81" i="2"/>
  <c r="C81" i="2"/>
  <c r="C11" i="2" s="1" a="1"/>
  <c r="C11" i="2" s="1"/>
  <c r="D81" i="2"/>
  <c r="D11" i="2" s="1" a="1"/>
  <c r="D11" i="2" s="1"/>
  <c r="E81" i="2"/>
  <c r="E11" i="2" s="1" a="1"/>
  <c r="E11" i="2" s="1"/>
  <c r="F81" i="2"/>
  <c r="F11" i="2" s="1" a="1"/>
  <c r="F11" i="2" s="1"/>
  <c r="G81" i="2"/>
  <c r="G11" i="2" s="1" a="1"/>
  <c r="G11" i="2" s="1"/>
  <c r="H81" i="2"/>
  <c r="H11" i="2" s="1" a="1"/>
  <c r="H11" i="2" s="1"/>
  <c r="I81" i="2"/>
  <c r="I11" i="2" s="1" a="1"/>
  <c r="I11" i="2" s="1"/>
  <c r="J81" i="2"/>
  <c r="J11" i="2" s="1" a="1"/>
  <c r="J11" i="2" s="1"/>
  <c r="E73" i="2"/>
  <c r="F73" i="2"/>
  <c r="G73" i="2"/>
  <c r="H73" i="2"/>
  <c r="I73" i="2"/>
  <c r="J73" i="2"/>
  <c r="E74" i="2"/>
  <c r="F74" i="2"/>
  <c r="G74" i="2"/>
  <c r="H74" i="2"/>
  <c r="I74" i="2"/>
  <c r="J74" i="2"/>
  <c r="E75" i="2"/>
  <c r="F75" i="2"/>
  <c r="G75" i="2"/>
  <c r="H75" i="2"/>
  <c r="I75" i="2"/>
  <c r="J75" i="2"/>
  <c r="X97" i="2"/>
  <c r="X27" i="2" s="1" a="1"/>
  <c r="X27" i="2" s="1"/>
  <c r="W97" i="2"/>
  <c r="W27" i="2" s="1" a="1"/>
  <c r="W27" i="2" s="1"/>
  <c r="V97" i="2"/>
  <c r="V27" i="2" s="1" a="1"/>
  <c r="V27" i="2" s="1"/>
  <c r="N97" i="2"/>
  <c r="N27" i="2" s="1" a="1"/>
  <c r="N27" i="2" s="1"/>
  <c r="M97" i="2"/>
  <c r="M27" i="2" s="1" a="1"/>
  <c r="M27" i="2" s="1"/>
  <c r="L97" i="2"/>
  <c r="L27" i="2" s="1" a="1"/>
  <c r="L27" i="2" s="1"/>
  <c r="D97" i="2"/>
  <c r="D27" i="2" s="1" a="1"/>
  <c r="D27" i="2" s="1"/>
  <c r="C97" i="2"/>
  <c r="C27" i="2" s="1" a="1"/>
  <c r="C27" i="2" s="1"/>
  <c r="B97" i="2"/>
  <c r="X96" i="2"/>
  <c r="X26" i="2" s="1" a="1"/>
  <c r="X26" i="2" s="1"/>
  <c r="W96" i="2"/>
  <c r="W26" i="2" s="1" a="1"/>
  <c r="W26" i="2" s="1"/>
  <c r="V96" i="2"/>
  <c r="V26" i="2" s="1" a="1"/>
  <c r="V26" i="2" s="1"/>
  <c r="N96" i="2"/>
  <c r="N26" i="2" s="1" a="1"/>
  <c r="N26" i="2" s="1"/>
  <c r="M96" i="2"/>
  <c r="M26" i="2" s="1" a="1"/>
  <c r="M26" i="2" s="1"/>
  <c r="L96" i="2"/>
  <c r="L26" i="2" s="1" a="1"/>
  <c r="L26" i="2" s="1"/>
  <c r="D96" i="2"/>
  <c r="D26" i="2" s="1" a="1"/>
  <c r="D26" i="2" s="1"/>
  <c r="C96" i="2"/>
  <c r="C26" i="2" s="1" a="1"/>
  <c r="C26" i="2" s="1"/>
  <c r="B96" i="2"/>
  <c r="B26" i="2" s="1" a="1"/>
  <c r="B26" i="2" s="1"/>
  <c r="X95" i="2"/>
  <c r="X25" i="2" s="1" a="1"/>
  <c r="X25" i="2" s="1"/>
  <c r="W95" i="2"/>
  <c r="W25" i="2" s="1" a="1"/>
  <c r="W25" i="2" s="1"/>
  <c r="V95" i="2"/>
  <c r="N95" i="2"/>
  <c r="N25" i="2" s="1" a="1"/>
  <c r="N25" i="2" s="1"/>
  <c r="M95" i="2"/>
  <c r="M25" i="2" s="1" a="1"/>
  <c r="M25" i="2" s="1"/>
  <c r="L95" i="2"/>
  <c r="L25" i="2" s="1" a="1"/>
  <c r="L25" i="2" s="1"/>
  <c r="D95" i="2"/>
  <c r="D25" i="2" s="1" a="1"/>
  <c r="D25" i="2" s="1"/>
  <c r="C95" i="2"/>
  <c r="C25" i="2" s="1" a="1"/>
  <c r="C25" i="2" s="1"/>
  <c r="B95" i="2"/>
  <c r="B25" i="2" s="1" a="1"/>
  <c r="B25" i="2" s="1"/>
  <c r="X86" i="2"/>
  <c r="X16" i="2" s="1" a="1"/>
  <c r="X16" i="2" s="1"/>
  <c r="W86" i="2"/>
  <c r="W16" i="2" s="1" a="1"/>
  <c r="W16" i="2" s="1"/>
  <c r="V86" i="2"/>
  <c r="V16" i="2" s="1" a="1"/>
  <c r="V16" i="2" s="1"/>
  <c r="N86" i="2"/>
  <c r="N16" i="2" s="1" a="1"/>
  <c r="N16" i="2" s="1"/>
  <c r="M86" i="2"/>
  <c r="M16" i="2" s="1" a="1"/>
  <c r="M16" i="2" s="1"/>
  <c r="L86" i="2"/>
  <c r="L16" i="2" s="1" a="1"/>
  <c r="L16" i="2" s="1"/>
  <c r="D86" i="2"/>
  <c r="D16" i="2" s="1" a="1"/>
  <c r="D16" i="2" s="1"/>
  <c r="C86" i="2"/>
  <c r="C16" i="2" s="1" a="1"/>
  <c r="C16" i="2" s="1"/>
  <c r="B86" i="2"/>
  <c r="B16" i="2" s="1" a="1"/>
  <c r="B16" i="2" s="1"/>
  <c r="X85" i="2"/>
  <c r="X15" i="2" s="1" a="1"/>
  <c r="X15" i="2" s="1"/>
  <c r="W85" i="2"/>
  <c r="W15" i="2" s="1" a="1"/>
  <c r="W15" i="2" s="1"/>
  <c r="V85" i="2"/>
  <c r="N85" i="2"/>
  <c r="N15" i="2" s="1" a="1"/>
  <c r="N15" i="2" s="1"/>
  <c r="M85" i="2"/>
  <c r="M15" i="2" s="1" a="1"/>
  <c r="M15" i="2" s="1"/>
  <c r="L85" i="2"/>
  <c r="L15" i="2" s="1" a="1"/>
  <c r="L15" i="2" s="1"/>
  <c r="D85" i="2"/>
  <c r="D15" i="2" s="1" a="1"/>
  <c r="D15" i="2" s="1"/>
  <c r="C85" i="2"/>
  <c r="C15" i="2" s="1" a="1"/>
  <c r="C15" i="2" s="1"/>
  <c r="B85" i="2"/>
  <c r="B15" i="2" s="1" a="1"/>
  <c r="B15" i="2" s="1"/>
  <c r="X84" i="2"/>
  <c r="X14" i="2" s="1" a="1"/>
  <c r="X14" i="2" s="1"/>
  <c r="W84" i="2"/>
  <c r="W14" i="2" s="1" a="1"/>
  <c r="W14" i="2" s="1"/>
  <c r="V84" i="2"/>
  <c r="V14" i="2" s="1" a="1"/>
  <c r="V14" i="2" s="1"/>
  <c r="N84" i="2"/>
  <c r="N14" i="2" s="1" a="1"/>
  <c r="N14" i="2" s="1"/>
  <c r="M84" i="2"/>
  <c r="M14" i="2" s="1" a="1"/>
  <c r="M14" i="2" s="1"/>
  <c r="L84" i="2"/>
  <c r="D84" i="2"/>
  <c r="D14" i="2" s="1" a="1"/>
  <c r="D14" i="2" s="1"/>
  <c r="C84" i="2"/>
  <c r="C14" i="2" s="1" a="1"/>
  <c r="C14" i="2" s="1"/>
  <c r="B84" i="2"/>
  <c r="B14" i="2" s="1" a="1"/>
  <c r="B14" i="2" s="1"/>
  <c r="X75" i="2"/>
  <c r="W75" i="2"/>
  <c r="V75" i="2"/>
  <c r="N75" i="2"/>
  <c r="M75" i="2"/>
  <c r="L75" i="2"/>
  <c r="D75" i="2"/>
  <c r="C75" i="2"/>
  <c r="B75" i="2"/>
  <c r="X74" i="2"/>
  <c r="W74" i="2"/>
  <c r="V74" i="2"/>
  <c r="N74" i="2"/>
  <c r="M74" i="2"/>
  <c r="L74" i="2"/>
  <c r="D74" i="2"/>
  <c r="C74" i="2"/>
  <c r="B74" i="2"/>
  <c r="X73" i="2"/>
  <c r="W73" i="2"/>
  <c r="V73" i="2"/>
  <c r="N73" i="2"/>
  <c r="M73" i="2"/>
  <c r="L73" i="2"/>
  <c r="D73" i="2"/>
  <c r="C73" i="2"/>
  <c r="B73" i="2"/>
  <c r="AB11" i="2" l="1" a="1"/>
  <c r="AB11" i="2" s="1"/>
  <c r="AC46" i="2" s="1"/>
  <c r="H15" i="2" a="1"/>
  <c r="H15" i="2" s="1"/>
  <c r="AN16" i="2" s="1"/>
  <c r="O21" i="2" a="1"/>
  <c r="O21" i="2" s="1"/>
  <c r="P56" i="2" s="1"/>
  <c r="O17" i="2" a="1"/>
  <c r="O17" i="2" s="1"/>
  <c r="AU17" i="2" s="1"/>
  <c r="H33" i="2" a="1"/>
  <c r="H33" i="2" s="1"/>
  <c r="AN33" i="2" s="1"/>
  <c r="B31" i="2" a="1"/>
  <c r="B31" i="2" s="1"/>
  <c r="AH32" i="2" s="1"/>
  <c r="H29" i="2" a="1"/>
  <c r="H29" i="2" s="1"/>
  <c r="J64" i="2" s="1"/>
  <c r="R26" i="2" a="1"/>
  <c r="R26" i="2" s="1"/>
  <c r="AX25" i="2" s="1"/>
  <c r="Y32" i="2" a="1"/>
  <c r="Y32" i="2" s="1"/>
  <c r="Z67" i="2" s="1"/>
  <c r="Y28" i="2" a="1"/>
  <c r="Y28" i="2" s="1"/>
  <c r="BE28" i="2" s="1"/>
  <c r="E10" i="2" a="1"/>
  <c r="E10" i="2" s="1"/>
  <c r="G45" i="2" s="1"/>
  <c r="L14" i="2" a="1"/>
  <c r="L14" i="2" s="1"/>
  <c r="V15" i="2" a="1"/>
  <c r="V15" i="2" s="1"/>
  <c r="B21" i="2" a="1"/>
  <c r="B21" i="2" s="1"/>
  <c r="C56" i="2" s="1"/>
  <c r="H19" i="2" a="1"/>
  <c r="H19" i="2" s="1"/>
  <c r="AN18" i="2" s="1"/>
  <c r="B17" i="2" a="1"/>
  <c r="B17" i="2" s="1"/>
  <c r="AH17" i="2" s="1"/>
  <c r="Y22" i="2" a="1"/>
  <c r="Y22" i="2" s="1"/>
  <c r="BE22" i="2" s="1"/>
  <c r="Y18" i="2" a="1"/>
  <c r="Y18" i="2" s="1"/>
  <c r="BE19" i="2" s="1"/>
  <c r="E26" i="2" a="1"/>
  <c r="E26" i="2" s="1"/>
  <c r="AK25" i="2" s="1"/>
  <c r="L32" i="2" a="1"/>
  <c r="L32" i="2" s="1"/>
  <c r="AR32" i="2" s="1"/>
  <c r="R30" i="2" a="1"/>
  <c r="R30" i="2" s="1"/>
  <c r="AX30" i="2" s="1"/>
  <c r="L28" i="2" a="1"/>
  <c r="L28" i="2" s="1"/>
  <c r="AR28" i="2" s="1"/>
  <c r="O11" i="2" a="1"/>
  <c r="O11" i="2" s="1"/>
  <c r="R16" i="2" a="1"/>
  <c r="R16" i="2" s="1"/>
  <c r="S51" i="2" s="1"/>
  <c r="L22" i="2" a="1"/>
  <c r="L22" i="2" s="1"/>
  <c r="AR22" i="2" s="1"/>
  <c r="R20" i="2" a="1"/>
  <c r="R20" i="2" s="1"/>
  <c r="AX20" i="2" s="1"/>
  <c r="L18" i="2" a="1"/>
  <c r="L18" i="2" s="1"/>
  <c r="AR17" i="2" s="1"/>
  <c r="H25" i="2" a="1"/>
  <c r="H25" i="2" s="1"/>
  <c r="E30" i="2" a="1"/>
  <c r="E30" i="2" s="1"/>
  <c r="F65" i="2" s="1"/>
  <c r="AB27" i="2" a="1"/>
  <c r="AB27" i="2" s="1"/>
  <c r="AD62" i="2" s="1"/>
  <c r="V33" i="2" a="1"/>
  <c r="V33" i="2" s="1"/>
  <c r="AB31" i="2" a="1"/>
  <c r="AB31" i="2" s="1"/>
  <c r="AD66" i="2" s="1"/>
  <c r="V29" i="2" a="1"/>
  <c r="V29" i="2" s="1"/>
  <c r="X64" i="2" s="1"/>
  <c r="V25" i="2" a="1"/>
  <c r="V25" i="2" s="1"/>
  <c r="B27" i="2" a="1"/>
  <c r="B27" i="2" s="1"/>
  <c r="B11" i="2" a="1"/>
  <c r="B11" i="2" s="1"/>
  <c r="D46" i="2" s="1"/>
  <c r="R10" i="2" a="1"/>
  <c r="R10" i="2" s="1"/>
  <c r="E16" i="2" a="1"/>
  <c r="E16" i="2" s="1"/>
  <c r="E51" i="2" s="1"/>
  <c r="E20" i="2" a="1"/>
  <c r="E20" i="2" s="1"/>
  <c r="AK22" i="2" s="1"/>
  <c r="Y14" i="2" a="1"/>
  <c r="Y14" i="2" s="1"/>
  <c r="AB21" i="2" a="1"/>
  <c r="AB21" i="2" s="1"/>
  <c r="BH22" i="2" s="1"/>
  <c r="V19" i="2" a="1"/>
  <c r="V19" i="2" s="1"/>
  <c r="BB17" i="2" s="1"/>
  <c r="AB17" i="2" a="1"/>
  <c r="AB17" i="2" s="1"/>
  <c r="BH18" i="2" s="1"/>
  <c r="O27" i="2" a="1"/>
  <c r="O27" i="2" s="1"/>
  <c r="Q62" i="2" s="1"/>
  <c r="O31" i="2" a="1"/>
  <c r="O31" i="2" s="1"/>
  <c r="Q66" i="2" s="1"/>
  <c r="AM20" i="2"/>
  <c r="AM17" i="2"/>
  <c r="AW22" i="2"/>
  <c r="AP32" i="2"/>
  <c r="AN20" i="2"/>
  <c r="AP17" i="2"/>
  <c r="AW19" i="2"/>
  <c r="BG21" i="2"/>
  <c r="BG18" i="2"/>
  <c r="AM33" i="2"/>
  <c r="AM28" i="2"/>
  <c r="AW31" i="2"/>
  <c r="AW30" i="2"/>
  <c r="AP21" i="2"/>
  <c r="AZ20" i="2"/>
  <c r="BJ19" i="2"/>
  <c r="AO17" i="2"/>
  <c r="BI19" i="2"/>
  <c r="AL20" i="2"/>
  <c r="AL17" i="2"/>
  <c r="AV21" i="2"/>
  <c r="AV19" i="2"/>
  <c r="BF21" i="2"/>
  <c r="BF17" i="2"/>
  <c r="AL32" i="2"/>
  <c r="AL30" i="2"/>
  <c r="AV31" i="2"/>
  <c r="AV29" i="2"/>
  <c r="BJ22" i="2"/>
  <c r="AP29" i="2"/>
  <c r="AK18" i="2"/>
  <c r="AK32" i="2"/>
  <c r="AO28" i="2"/>
  <c r="AI20" i="2"/>
  <c r="AI19" i="2"/>
  <c r="AS21" i="2"/>
  <c r="AS18" i="2"/>
  <c r="BC22" i="2"/>
  <c r="BC19" i="2"/>
  <c r="AI31" i="2"/>
  <c r="AI29" i="2"/>
  <c r="AS30" i="2"/>
  <c r="AZ17" i="2"/>
  <c r="AZ30" i="2"/>
  <c r="AO21" i="2"/>
  <c r="AY17" i="2"/>
  <c r="AO31" i="2"/>
  <c r="BB21" i="2"/>
  <c r="AH29" i="2"/>
  <c r="AK19" i="2"/>
  <c r="AY19" i="2"/>
  <c r="AZ22" i="2"/>
  <c r="BI18" i="2"/>
  <c r="BJ21" i="2"/>
  <c r="AP31" i="2"/>
  <c r="AZ33" i="2"/>
  <c r="BJ33" i="2"/>
  <c r="BJ31" i="2"/>
  <c r="BJ32" i="2"/>
  <c r="BJ29" i="2"/>
  <c r="BJ30" i="2"/>
  <c r="BJ28" i="2"/>
  <c r="AI18" i="2"/>
  <c r="AL19" i="2"/>
  <c r="AO20" i="2"/>
  <c r="AI22" i="2"/>
  <c r="AS17" i="2"/>
  <c r="AV18" i="2"/>
  <c r="AZ19" i="2"/>
  <c r="BJ18" i="2"/>
  <c r="BF20" i="2"/>
  <c r="AP28" i="2"/>
  <c r="AO33" i="2"/>
  <c r="AW29" i="2"/>
  <c r="G46" i="2"/>
  <c r="F46" i="2"/>
  <c r="E46" i="2"/>
  <c r="AA46" i="2"/>
  <c r="Z46" i="2"/>
  <c r="Y46" i="2"/>
  <c r="F57" i="2"/>
  <c r="E57" i="2"/>
  <c r="G57" i="2"/>
  <c r="G54" i="2"/>
  <c r="F54" i="2"/>
  <c r="E54" i="2"/>
  <c r="Q51" i="2"/>
  <c r="P51" i="2"/>
  <c r="O51" i="2"/>
  <c r="Q57" i="2"/>
  <c r="P57" i="2"/>
  <c r="O57" i="2"/>
  <c r="AY21" i="2"/>
  <c r="P54" i="2"/>
  <c r="O54" i="2"/>
  <c r="Q54" i="2"/>
  <c r="Z51" i="2"/>
  <c r="Y51" i="2"/>
  <c r="AA51" i="2"/>
  <c r="AA57" i="2"/>
  <c r="Z57" i="2"/>
  <c r="Y57" i="2"/>
  <c r="BI20" i="2"/>
  <c r="AA54" i="2"/>
  <c r="Z54" i="2"/>
  <c r="Y54" i="2"/>
  <c r="F62" i="2"/>
  <c r="G62" i="2"/>
  <c r="E62" i="2"/>
  <c r="F68" i="2"/>
  <c r="G68" i="2"/>
  <c r="E68" i="2"/>
  <c r="AO30" i="2"/>
  <c r="Q68" i="2"/>
  <c r="P68" i="2"/>
  <c r="O68" i="2"/>
  <c r="AY33" i="2"/>
  <c r="AY31" i="2"/>
  <c r="P65" i="2"/>
  <c r="Q65" i="2"/>
  <c r="O65" i="2"/>
  <c r="AY29" i="2"/>
  <c r="AA62" i="2"/>
  <c r="Z62" i="2"/>
  <c r="Y62" i="2"/>
  <c r="Z68" i="2"/>
  <c r="Y68" i="2"/>
  <c r="AA68" i="2"/>
  <c r="BI32" i="2"/>
  <c r="BI33" i="2"/>
  <c r="BI31" i="2"/>
  <c r="AA65" i="2"/>
  <c r="Z65" i="2"/>
  <c r="Y65" i="2"/>
  <c r="BI28" i="2"/>
  <c r="BI29" i="2"/>
  <c r="BI30" i="2"/>
  <c r="AM19" i="2"/>
  <c r="AP20" i="2"/>
  <c r="AW18" i="2"/>
  <c r="AR20" i="2"/>
  <c r="AW21" i="2"/>
  <c r="BG20" i="2"/>
  <c r="AM30" i="2"/>
  <c r="AP33" i="2"/>
  <c r="AZ29" i="2"/>
  <c r="J55" i="2"/>
  <c r="I55" i="2"/>
  <c r="H55" i="2"/>
  <c r="J52" i="2"/>
  <c r="I52" i="2"/>
  <c r="H52" i="2"/>
  <c r="T52" i="2"/>
  <c r="S52" i="2"/>
  <c r="R52" i="2"/>
  <c r="AD55" i="2"/>
  <c r="AC55" i="2"/>
  <c r="AB55" i="2"/>
  <c r="J66" i="2"/>
  <c r="I66" i="2"/>
  <c r="H66" i="2"/>
  <c r="I63" i="2"/>
  <c r="H63" i="2"/>
  <c r="J63" i="2"/>
  <c r="S66" i="2"/>
  <c r="AX33" i="2"/>
  <c r="T66" i="2"/>
  <c r="R66" i="2"/>
  <c r="T63" i="2"/>
  <c r="R63" i="2"/>
  <c r="S63" i="2"/>
  <c r="AD63" i="2"/>
  <c r="AC63" i="2"/>
  <c r="BH28" i="2"/>
  <c r="BH29" i="2"/>
  <c r="AB63" i="2"/>
  <c r="BH30" i="2"/>
  <c r="AX18" i="2"/>
  <c r="AS20" i="2"/>
  <c r="AZ21" i="2"/>
  <c r="BG17" i="2"/>
  <c r="BJ20" i="2"/>
  <c r="BF22" i="2"/>
  <c r="AP30" i="2"/>
  <c r="AS28" i="2"/>
  <c r="AX31" i="2"/>
  <c r="AW33" i="2"/>
  <c r="BG32" i="2"/>
  <c r="BG33" i="2"/>
  <c r="BG31" i="2"/>
  <c r="BG28" i="2"/>
  <c r="BG29" i="2"/>
  <c r="AI17" i="2"/>
  <c r="AL18" i="2"/>
  <c r="AO19" i="2"/>
  <c r="AI21" i="2"/>
  <c r="AL22" i="2"/>
  <c r="AV17" i="2"/>
  <c r="AY18" i="2"/>
  <c r="BG22" i="2"/>
  <c r="AM32" i="2"/>
  <c r="AZ31" i="2"/>
  <c r="J49" i="2"/>
  <c r="I49" i="2"/>
  <c r="H49" i="2"/>
  <c r="T49" i="2"/>
  <c r="S49" i="2"/>
  <c r="R49" i="2"/>
  <c r="AV20" i="2"/>
  <c r="AD49" i="2"/>
  <c r="AC49" i="2"/>
  <c r="AB49" i="2"/>
  <c r="BF19" i="2"/>
  <c r="I60" i="2"/>
  <c r="H60" i="2"/>
  <c r="J60" i="2"/>
  <c r="AL33" i="2"/>
  <c r="AL29" i="2"/>
  <c r="S60" i="2"/>
  <c r="T60" i="2"/>
  <c r="R60" i="2"/>
  <c r="AV32" i="2"/>
  <c r="AV33" i="2"/>
  <c r="AV28" i="2"/>
  <c r="AV30" i="2"/>
  <c r="AB60" i="2"/>
  <c r="AD60" i="2"/>
  <c r="AC60" i="2"/>
  <c r="BF31" i="2"/>
  <c r="BF32" i="2"/>
  <c r="BF33" i="2"/>
  <c r="BF28" i="2"/>
  <c r="BF29" i="2"/>
  <c r="AM18" i="2"/>
  <c r="AP19" i="2"/>
  <c r="AM22" i="2"/>
  <c r="AW17" i="2"/>
  <c r="AZ18" i="2"/>
  <c r="AW20" i="2"/>
  <c r="AS22" i="2"/>
  <c r="BI17" i="2"/>
  <c r="BG19" i="2"/>
  <c r="BC21" i="2"/>
  <c r="AM29" i="2"/>
  <c r="AW28" i="2"/>
  <c r="AW32" i="2"/>
  <c r="G52" i="2"/>
  <c r="F52" i="2"/>
  <c r="E52" i="2"/>
  <c r="Q55" i="2"/>
  <c r="P55" i="2"/>
  <c r="O55" i="2"/>
  <c r="Q52" i="2"/>
  <c r="P52" i="2"/>
  <c r="O52" i="2"/>
  <c r="Z55" i="2"/>
  <c r="Y55" i="2"/>
  <c r="AA55" i="2"/>
  <c r="AA52" i="2"/>
  <c r="Z52" i="2"/>
  <c r="Y52" i="2"/>
  <c r="F66" i="2"/>
  <c r="AK33" i="2"/>
  <c r="G66" i="2"/>
  <c r="E66" i="2"/>
  <c r="G63" i="2"/>
  <c r="F63" i="2"/>
  <c r="AK29" i="2"/>
  <c r="E63" i="2"/>
  <c r="Q63" i="2"/>
  <c r="P63" i="2"/>
  <c r="O63" i="2"/>
  <c r="AU28" i="2"/>
  <c r="AA66" i="2"/>
  <c r="Z66" i="2"/>
  <c r="Y66" i="2"/>
  <c r="AK17" i="2"/>
  <c r="AN22" i="2"/>
  <c r="AX17" i="2"/>
  <c r="AS19" i="2"/>
  <c r="BJ17" i="2"/>
  <c r="BI22" i="2"/>
  <c r="AO32" i="2"/>
  <c r="AU30" i="2"/>
  <c r="AX32" i="2"/>
  <c r="T45" i="2"/>
  <c r="S45" i="2"/>
  <c r="R45" i="2"/>
  <c r="AD45" i="2"/>
  <c r="AC45" i="2"/>
  <c r="AB45" i="2"/>
  <c r="J56" i="2"/>
  <c r="I56" i="2"/>
  <c r="H56" i="2"/>
  <c r="J53" i="2"/>
  <c r="I53" i="2"/>
  <c r="H53" i="2"/>
  <c r="T56" i="2"/>
  <c r="S56" i="2"/>
  <c r="R56" i="2"/>
  <c r="T53" i="2"/>
  <c r="S53" i="2"/>
  <c r="R53" i="2"/>
  <c r="AC56" i="2"/>
  <c r="AB56" i="2"/>
  <c r="AD53" i="2"/>
  <c r="AC53" i="2"/>
  <c r="AB53" i="2"/>
  <c r="BC18" i="2"/>
  <c r="I67" i="2"/>
  <c r="J67" i="2"/>
  <c r="H67" i="2"/>
  <c r="AI32" i="2"/>
  <c r="AI28" i="2"/>
  <c r="T67" i="2"/>
  <c r="R67" i="2"/>
  <c r="S67" i="2"/>
  <c r="AS31" i="2"/>
  <c r="AS32" i="2"/>
  <c r="AS33" i="2"/>
  <c r="T64" i="2"/>
  <c r="S64" i="2"/>
  <c r="R64" i="2"/>
  <c r="AS29" i="2"/>
  <c r="AD67" i="2"/>
  <c r="AC67" i="2"/>
  <c r="AB67" i="2"/>
  <c r="BC31" i="2"/>
  <c r="BC32" i="2"/>
  <c r="BC33" i="2"/>
  <c r="AC64" i="2"/>
  <c r="AB64" i="2"/>
  <c r="AD64" i="2"/>
  <c r="BC30" i="2"/>
  <c r="BC28" i="2"/>
  <c r="AO18" i="2"/>
  <c r="AL21" i="2"/>
  <c r="AO22" i="2"/>
  <c r="AY20" i="2"/>
  <c r="AO29" i="2"/>
  <c r="AK31" i="2"/>
  <c r="AY28" i="2"/>
  <c r="AY32" i="2"/>
  <c r="BC29" i="2"/>
  <c r="F49" i="2"/>
  <c r="E49" i="2"/>
  <c r="G49" i="2"/>
  <c r="Q49" i="2"/>
  <c r="P49" i="2"/>
  <c r="O49" i="2"/>
  <c r="AA49" i="2"/>
  <c r="Z49" i="2"/>
  <c r="Y49" i="2"/>
  <c r="BB22" i="2"/>
  <c r="G60" i="2"/>
  <c r="F60" i="2"/>
  <c r="E60" i="2"/>
  <c r="AH28" i="2"/>
  <c r="Q60" i="2"/>
  <c r="P60" i="2"/>
  <c r="O60" i="2"/>
  <c r="Z60" i="2"/>
  <c r="AA60" i="2"/>
  <c r="Y60" i="2"/>
  <c r="AP18" i="2"/>
  <c r="AM21" i="2"/>
  <c r="AP22" i="2"/>
  <c r="AU19" i="2"/>
  <c r="AV22" i="2"/>
  <c r="AK28" i="2"/>
  <c r="AL31" i="2"/>
  <c r="AZ28" i="2"/>
  <c r="AZ32" i="2"/>
  <c r="AH19" i="2"/>
  <c r="AN21" i="2"/>
  <c r="AR18" i="2"/>
  <c r="AR21" i="2"/>
  <c r="BF18" i="2"/>
  <c r="BB20" i="2"/>
  <c r="AL28" i="2"/>
  <c r="AH30" i="2"/>
  <c r="AM31" i="2"/>
  <c r="AI33" i="2"/>
  <c r="AY30" i="2"/>
  <c r="Q45" i="2"/>
  <c r="P45" i="2"/>
  <c r="O45" i="2"/>
  <c r="Z45" i="2"/>
  <c r="Y45" i="2"/>
  <c r="AA45" i="2"/>
  <c r="G56" i="2"/>
  <c r="F56" i="2"/>
  <c r="E56" i="2"/>
  <c r="F53" i="2"/>
  <c r="E53" i="2"/>
  <c r="G53" i="2"/>
  <c r="Q53" i="2"/>
  <c r="P53" i="2"/>
  <c r="O53" i="2"/>
  <c r="AA56" i="2"/>
  <c r="Z56" i="2"/>
  <c r="Y56" i="2"/>
  <c r="G67" i="2"/>
  <c r="F67" i="2"/>
  <c r="E67" i="2"/>
  <c r="F64" i="2"/>
  <c r="G64" i="2"/>
  <c r="E64" i="2"/>
  <c r="Q67" i="2"/>
  <c r="P67" i="2"/>
  <c r="O67" i="2"/>
  <c r="Q64" i="2"/>
  <c r="P64" i="2"/>
  <c r="O64" i="2"/>
  <c r="Z64" i="2"/>
  <c r="AA64" i="2"/>
  <c r="Y64" i="2"/>
  <c r="BC20" i="2"/>
  <c r="BH21" i="2"/>
  <c r="AI30" i="2"/>
  <c r="AN31" i="2"/>
  <c r="BF30" i="2"/>
  <c r="J45" i="2"/>
  <c r="I45" i="2"/>
  <c r="H45" i="2"/>
  <c r="J46" i="2"/>
  <c r="I46" i="2"/>
  <c r="H46" i="2"/>
  <c r="T46" i="2"/>
  <c r="S46" i="2"/>
  <c r="R46" i="2"/>
  <c r="J51" i="2"/>
  <c r="I51" i="2"/>
  <c r="H51" i="2"/>
  <c r="J57" i="2"/>
  <c r="I57" i="2"/>
  <c r="H57" i="2"/>
  <c r="T57" i="2"/>
  <c r="S57" i="2"/>
  <c r="R57" i="2"/>
  <c r="T54" i="2"/>
  <c r="S54" i="2"/>
  <c r="R54" i="2"/>
  <c r="AD51" i="2"/>
  <c r="AC51" i="2"/>
  <c r="AB51" i="2"/>
  <c r="AD57" i="2"/>
  <c r="AC57" i="2"/>
  <c r="AB57" i="2"/>
  <c r="AD54" i="2"/>
  <c r="AC54" i="2"/>
  <c r="AB54" i="2"/>
  <c r="J62" i="2"/>
  <c r="I62" i="2"/>
  <c r="H62" i="2"/>
  <c r="J68" i="2"/>
  <c r="I68" i="2"/>
  <c r="H68" i="2"/>
  <c r="I65" i="2"/>
  <c r="J65" i="2"/>
  <c r="H65" i="2"/>
  <c r="S62" i="2"/>
  <c r="T62" i="2"/>
  <c r="R62" i="2"/>
  <c r="T68" i="2"/>
  <c r="S68" i="2"/>
  <c r="R68" i="2"/>
  <c r="AC68" i="2"/>
  <c r="AD68" i="2"/>
  <c r="AB68" i="2"/>
  <c r="AC65" i="2"/>
  <c r="AB65" i="2"/>
  <c r="AD65" i="2"/>
  <c r="AX19" i="2"/>
  <c r="AY22" i="2"/>
  <c r="BC17" i="2"/>
  <c r="BI21" i="2"/>
  <c r="AU29" i="2"/>
  <c r="BG30" i="2"/>
  <c r="R10" i="3"/>
  <c r="Q11" i="3"/>
  <c r="T10" i="3"/>
  <c r="S10" i="3"/>
  <c r="S11" i="3"/>
  <c r="P11" i="3"/>
  <c r="P10" i="3"/>
  <c r="M10" i="3"/>
  <c r="T11" i="3"/>
  <c r="Q10" i="3"/>
  <c r="M11" i="3"/>
  <c r="V67" i="2"/>
  <c r="D54" i="2"/>
  <c r="D57" i="2"/>
  <c r="M65" i="2"/>
  <c r="N54" i="2"/>
  <c r="V65" i="2"/>
  <c r="M68" i="2"/>
  <c r="D53" i="2"/>
  <c r="X57" i="2"/>
  <c r="D64" i="2"/>
  <c r="N57" i="2"/>
  <c r="D45" i="2"/>
  <c r="W45" i="2"/>
  <c r="V46" i="2"/>
  <c r="X53" i="2"/>
  <c r="M64" i="2"/>
  <c r="AV26" i="2"/>
  <c r="X56" i="2"/>
  <c r="C65" i="2"/>
  <c r="AP15" i="2"/>
  <c r="M45" i="2"/>
  <c r="BE27" i="2"/>
  <c r="X55" i="2"/>
  <c r="N66" i="2"/>
  <c r="AZ27" i="2"/>
  <c r="D67" i="2"/>
  <c r="N55" i="2"/>
  <c r="AM14" i="2"/>
  <c r="C52" i="2"/>
  <c r="N46" i="2"/>
  <c r="BG15" i="2"/>
  <c r="BF15" i="2"/>
  <c r="D68" i="2"/>
  <c r="AW26" i="2"/>
  <c r="BH14" i="2"/>
  <c r="AY27" i="2"/>
  <c r="BJ25" i="2"/>
  <c r="AM26" i="2"/>
  <c r="X66" i="2"/>
  <c r="AU14" i="2"/>
  <c r="BF27" i="2"/>
  <c r="AZ15" i="2"/>
  <c r="AV15" i="2"/>
  <c r="AO14" i="2"/>
  <c r="C55" i="2"/>
  <c r="N52" i="2"/>
  <c r="AL15" i="2"/>
  <c r="M56" i="2"/>
  <c r="AL26" i="2"/>
  <c r="AN27" i="2"/>
  <c r="AP27" i="2"/>
  <c r="AO25" i="2"/>
  <c r="BI25" i="2"/>
  <c r="BI15" i="2"/>
  <c r="H64" i="2" l="1"/>
  <c r="AN29" i="2"/>
  <c r="Q56" i="2"/>
  <c r="AU20" i="2"/>
  <c r="AN17" i="2"/>
  <c r="AR19" i="2"/>
  <c r="AU22" i="2"/>
  <c r="M53" i="2"/>
  <c r="J54" i="2"/>
  <c r="H54" i="2"/>
  <c r="I54" i="2"/>
  <c r="E55" i="2"/>
  <c r="AH22" i="4" s="1"/>
  <c r="AN19" i="2"/>
  <c r="I18" i="4" s="1"/>
  <c r="F55" i="2"/>
  <c r="AI24" i="4" s="1"/>
  <c r="AK21" i="2"/>
  <c r="F17" i="4" s="1"/>
  <c r="G55" i="2"/>
  <c r="AU21" i="2"/>
  <c r="O56" i="2"/>
  <c r="AK20" i="2"/>
  <c r="G16" i="4" s="1"/>
  <c r="G65" i="2"/>
  <c r="AJ31" i="4" s="1"/>
  <c r="E65" i="2"/>
  <c r="AU18" i="2"/>
  <c r="AK30" i="2"/>
  <c r="AH18" i="2"/>
  <c r="BH20" i="2"/>
  <c r="BH17" i="2"/>
  <c r="AN32" i="2"/>
  <c r="AR31" i="2"/>
  <c r="BE21" i="2"/>
  <c r="AX28" i="2"/>
  <c r="T27" i="4" s="1"/>
  <c r="AN30" i="2"/>
  <c r="J29" i="4" s="1"/>
  <c r="AD56" i="2"/>
  <c r="BD22" i="4" s="1"/>
  <c r="BE20" i="2"/>
  <c r="BH31" i="2"/>
  <c r="AC27" i="4" s="1"/>
  <c r="BH33" i="2"/>
  <c r="AD29" i="4" s="1"/>
  <c r="AB66" i="2"/>
  <c r="AC66" i="2"/>
  <c r="BC35" i="4" s="1"/>
  <c r="O11" i="3"/>
  <c r="BH32" i="2"/>
  <c r="AC28" i="4" s="1"/>
  <c r="AA67" i="2"/>
  <c r="BD33" i="4" s="1"/>
  <c r="Y53" i="2"/>
  <c r="BB18" i="2"/>
  <c r="Z53" i="2"/>
  <c r="AA53" i="2"/>
  <c r="BE17" i="2"/>
  <c r="AA16" i="4" s="1"/>
  <c r="W54" i="2"/>
  <c r="AH33" i="2"/>
  <c r="AH31" i="2"/>
  <c r="BB19" i="2"/>
  <c r="BE18" i="2"/>
  <c r="D66" i="2"/>
  <c r="AP34" i="4" s="1"/>
  <c r="AH22" i="2"/>
  <c r="G51" i="2"/>
  <c r="AU31" i="2"/>
  <c r="O27" i="4" s="1"/>
  <c r="F51" i="2"/>
  <c r="T55" i="2"/>
  <c r="AT24" i="4" s="1"/>
  <c r="AH21" i="2"/>
  <c r="AX21" i="2"/>
  <c r="R17" i="4" s="1"/>
  <c r="R55" i="2"/>
  <c r="AR22" i="4" s="1"/>
  <c r="S55" i="2"/>
  <c r="AS24" i="4" s="1"/>
  <c r="AX22" i="2"/>
  <c r="R18" i="4" s="1"/>
  <c r="AH20" i="2"/>
  <c r="Q46" i="2"/>
  <c r="O46" i="2"/>
  <c r="P46" i="2"/>
  <c r="E45" i="2"/>
  <c r="F45" i="2"/>
  <c r="AX15" i="2"/>
  <c r="T51" i="2"/>
  <c r="R51" i="2"/>
  <c r="BE29" i="2"/>
  <c r="Z63" i="2"/>
  <c r="BC31" i="4" s="1"/>
  <c r="O66" i="2"/>
  <c r="AR33" i="4" s="1"/>
  <c r="AX29" i="2"/>
  <c r="R28" i="4" s="1"/>
  <c r="P66" i="2"/>
  <c r="AS34" i="4" s="1"/>
  <c r="S65" i="2"/>
  <c r="AS30" i="4" s="1"/>
  <c r="AR29" i="2"/>
  <c r="I64" i="2"/>
  <c r="AI32" i="4" s="1"/>
  <c r="BE33" i="2"/>
  <c r="AU33" i="2"/>
  <c r="O29" i="4" s="1"/>
  <c r="AA63" i="2"/>
  <c r="BD31" i="4" s="1"/>
  <c r="AN28" i="2"/>
  <c r="H27" i="4" s="1"/>
  <c r="T65" i="2"/>
  <c r="AT30" i="4" s="1"/>
  <c r="BB29" i="2"/>
  <c r="BE32" i="2"/>
  <c r="AU32" i="2"/>
  <c r="P28" i="4" s="1"/>
  <c r="BE30" i="2"/>
  <c r="L11" i="3"/>
  <c r="R65" i="2"/>
  <c r="AR30" i="4" s="1"/>
  <c r="BE31" i="2"/>
  <c r="Z27" i="4" s="1"/>
  <c r="Y67" i="2"/>
  <c r="O10" i="3"/>
  <c r="N67" i="2"/>
  <c r="R11" i="3"/>
  <c r="AR33" i="2"/>
  <c r="BH19" i="2"/>
  <c r="AC18" i="4" s="1"/>
  <c r="Y63" i="2"/>
  <c r="BB32" i="4" s="1"/>
  <c r="BB30" i="2"/>
  <c r="AU25" i="2"/>
  <c r="BB33" i="2"/>
  <c r="BB28" i="2"/>
  <c r="BB32" i="2"/>
  <c r="AR30" i="2"/>
  <c r="L10" i="3"/>
  <c r="BB31" i="2"/>
  <c r="AD52" i="2"/>
  <c r="O62" i="2"/>
  <c r="AC62" i="2"/>
  <c r="AD46" i="2"/>
  <c r="AB52" i="2"/>
  <c r="P62" i="2"/>
  <c r="X68" i="2"/>
  <c r="AB62" i="2"/>
  <c r="AB46" i="2"/>
  <c r="AC52" i="2"/>
  <c r="Q30" i="3"/>
  <c r="S29" i="3"/>
  <c r="AA44" i="3"/>
  <c r="Z18" i="4"/>
  <c r="S16" i="4"/>
  <c r="Q16" i="4"/>
  <c r="BB23" i="4"/>
  <c r="H16" i="4"/>
  <c r="S29" i="4"/>
  <c r="BC23" i="4"/>
  <c r="G27" i="4"/>
  <c r="O18" i="4"/>
  <c r="AD30" i="3"/>
  <c r="AS20" i="4"/>
  <c r="BJ24" i="4"/>
  <c r="BJ22" i="4"/>
  <c r="BJ23" i="4"/>
  <c r="AJ15" i="2"/>
  <c r="AJ16" i="2"/>
  <c r="AJ14" i="2"/>
  <c r="D50" i="2"/>
  <c r="C50" i="2"/>
  <c r="B50" i="2"/>
  <c r="AB17" i="4"/>
  <c r="AH20" i="4"/>
  <c r="AU15" i="2"/>
  <c r="W66" i="2"/>
  <c r="L66" i="2"/>
  <c r="B66" i="2"/>
  <c r="V55" i="2"/>
  <c r="L55" i="2"/>
  <c r="BJ14" i="2"/>
  <c r="BI27" i="2"/>
  <c r="W65" i="2"/>
  <c r="N65" i="2"/>
  <c r="AO26" i="2"/>
  <c r="L57" i="2"/>
  <c r="W46" i="2"/>
  <c r="B46" i="2"/>
  <c r="G29" i="4"/>
  <c r="AP16" i="2"/>
  <c r="AJ35" i="4"/>
  <c r="AU26" i="2"/>
  <c r="W67" i="2"/>
  <c r="C67" i="2"/>
  <c r="N56" i="2"/>
  <c r="X45" i="2"/>
  <c r="AL16" i="2"/>
  <c r="AW15" i="2"/>
  <c r="P18" i="4"/>
  <c r="AD50" i="2"/>
  <c r="AC50" i="2"/>
  <c r="AB50" i="2"/>
  <c r="D51" i="2"/>
  <c r="C51" i="2"/>
  <c r="B51" i="2"/>
  <c r="BD28" i="2"/>
  <c r="BD30" i="2"/>
  <c r="BD29" i="2"/>
  <c r="AI27" i="2"/>
  <c r="AI25" i="2"/>
  <c r="AI26" i="2"/>
  <c r="BC26" i="2"/>
  <c r="BC27" i="2"/>
  <c r="BC25" i="2"/>
  <c r="AI20" i="4"/>
  <c r="BG16" i="2"/>
  <c r="C66" i="2"/>
  <c r="W55" i="2"/>
  <c r="M55" i="2"/>
  <c r="BI14" i="2"/>
  <c r="AI33" i="4"/>
  <c r="BJ27" i="2"/>
  <c r="X65" i="2"/>
  <c r="X54" i="2"/>
  <c r="M57" i="2"/>
  <c r="X46" i="2"/>
  <c r="C46" i="2"/>
  <c r="AP25" i="2"/>
  <c r="AM15" i="2"/>
  <c r="AI35" i="4"/>
  <c r="AH21" i="4"/>
  <c r="F18" i="4"/>
  <c r="AD28" i="4"/>
  <c r="O17" i="4"/>
  <c r="L64" i="2"/>
  <c r="V53" i="2"/>
  <c r="B53" i="2"/>
  <c r="E17" i="4"/>
  <c r="AX14" i="2"/>
  <c r="AZ25" i="2"/>
  <c r="T16" i="4"/>
  <c r="W50" i="2"/>
  <c r="V50" i="2"/>
  <c r="X50" i="2"/>
  <c r="AO15" i="2"/>
  <c r="L68" i="2"/>
  <c r="V54" i="2"/>
  <c r="B54" i="2"/>
  <c r="AI21" i="4"/>
  <c r="N64" i="2"/>
  <c r="W53" i="2"/>
  <c r="C53" i="2"/>
  <c r="BF26" i="2"/>
  <c r="AP26" i="2"/>
  <c r="J16" i="4"/>
  <c r="G50" i="2"/>
  <c r="F50" i="2"/>
  <c r="E50" i="2"/>
  <c r="AT29" i="2"/>
  <c r="AT30" i="2"/>
  <c r="AT28" i="2"/>
  <c r="AJ30" i="2"/>
  <c r="AJ28" i="2"/>
  <c r="AJ29" i="2"/>
  <c r="AT14" i="2"/>
  <c r="AT15" i="2"/>
  <c r="AT16" i="2"/>
  <c r="M66" i="2"/>
  <c r="AV16" i="2"/>
  <c r="AL25" i="2"/>
  <c r="AL14" i="2"/>
  <c r="N68" i="2"/>
  <c r="C54" i="2"/>
  <c r="BJ15" i="2"/>
  <c r="AT35" i="4"/>
  <c r="AT21" i="4"/>
  <c r="AJ21" i="4"/>
  <c r="AK27" i="2"/>
  <c r="AO16" i="2"/>
  <c r="AK26" i="2"/>
  <c r="BJ16" i="2"/>
  <c r="BC14" i="2"/>
  <c r="BC15" i="2"/>
  <c r="BC16" i="2"/>
  <c r="AA50" i="2"/>
  <c r="Z50" i="2"/>
  <c r="Y50" i="2"/>
  <c r="N50" i="2"/>
  <c r="M50" i="2"/>
  <c r="L50" i="2"/>
  <c r="AT34" i="4"/>
  <c r="AJ23" i="4"/>
  <c r="R29" i="4"/>
  <c r="AW16" i="2"/>
  <c r="BE26" i="2"/>
  <c r="R16" i="4"/>
  <c r="AH19" i="4"/>
  <c r="AY26" i="2"/>
  <c r="BH16" i="2"/>
  <c r="V57" i="2"/>
  <c r="BJ26" i="2"/>
  <c r="BE14" i="2"/>
  <c r="AR21" i="4"/>
  <c r="AJ24" i="4"/>
  <c r="L67" i="2"/>
  <c r="V56" i="2"/>
  <c r="D56" i="2"/>
  <c r="N45" i="2"/>
  <c r="AV27" i="2"/>
  <c r="AZ16" i="2"/>
  <c r="I16" i="4"/>
  <c r="AC61" i="2"/>
  <c r="AD61" i="2"/>
  <c r="AB61" i="2"/>
  <c r="BD15" i="2"/>
  <c r="BD16" i="2"/>
  <c r="BD14" i="2"/>
  <c r="P50" i="2"/>
  <c r="O50" i="2"/>
  <c r="Q50" i="2"/>
  <c r="BD31" i="2"/>
  <c r="BD32" i="2"/>
  <c r="BD33" i="2"/>
  <c r="BD18" i="2"/>
  <c r="BD19" i="2"/>
  <c r="BD17" i="2"/>
  <c r="S61" i="2"/>
  <c r="R61" i="2"/>
  <c r="T61" i="2"/>
  <c r="M62" i="2"/>
  <c r="N62" i="2"/>
  <c r="L62" i="2"/>
  <c r="C62" i="2"/>
  <c r="B62" i="2"/>
  <c r="D62" i="2"/>
  <c r="AH31" i="4"/>
  <c r="AR20" i="4"/>
  <c r="AK16" i="2"/>
  <c r="AT33" i="4"/>
  <c r="Y18" i="4"/>
  <c r="AI19" i="4"/>
  <c r="AZ14" i="2"/>
  <c r="BG14" i="2"/>
  <c r="V68" i="2"/>
  <c r="AY25" i="2"/>
  <c r="W57" i="2"/>
  <c r="B57" i="2"/>
  <c r="L46" i="2"/>
  <c r="AS21" i="4"/>
  <c r="AD17" i="4"/>
  <c r="E18" i="4"/>
  <c r="M67" i="2"/>
  <c r="W56" i="2"/>
  <c r="B56" i="2"/>
  <c r="L45" i="2"/>
  <c r="BE16" i="2"/>
  <c r="BG26" i="2"/>
  <c r="BH26" i="2"/>
  <c r="AP14" i="2"/>
  <c r="AN15" i="2"/>
  <c r="P61" i="2"/>
  <c r="Q61" i="2"/>
  <c r="O61" i="2"/>
  <c r="AT32" i="2"/>
  <c r="AT33" i="2"/>
  <c r="AT31" i="2"/>
  <c r="M60" i="2"/>
  <c r="L60" i="2"/>
  <c r="AR27" i="2"/>
  <c r="N60" i="2"/>
  <c r="AR26" i="2"/>
  <c r="AR25" i="2"/>
  <c r="F27" i="4"/>
  <c r="AU27" i="2"/>
  <c r="V63" i="2"/>
  <c r="D52" i="2"/>
  <c r="AV25" i="2"/>
  <c r="I17" i="4"/>
  <c r="AZ26" i="2"/>
  <c r="AH30" i="4"/>
  <c r="AJ19" i="4"/>
  <c r="G28" i="4"/>
  <c r="BH27" i="2"/>
  <c r="F28" i="4"/>
  <c r="W68" i="2"/>
  <c r="B65" i="2"/>
  <c r="C57" i="2"/>
  <c r="M46" i="2"/>
  <c r="AB28" i="4"/>
  <c r="AL27" i="2"/>
  <c r="AW27" i="2"/>
  <c r="AT27" i="2"/>
  <c r="AT25" i="2"/>
  <c r="AT26" i="2"/>
  <c r="AT21" i="2"/>
  <c r="AT22" i="2"/>
  <c r="AT20" i="2"/>
  <c r="BD20" i="2"/>
  <c r="BD21" i="2"/>
  <c r="BD22" i="2"/>
  <c r="N61" i="2"/>
  <c r="M61" i="2"/>
  <c r="L61" i="2"/>
  <c r="B45" i="2"/>
  <c r="AT20" i="4"/>
  <c r="AW25" i="2"/>
  <c r="J17" i="4"/>
  <c r="X63" i="2"/>
  <c r="BE15" i="2"/>
  <c r="B52" i="2"/>
  <c r="BF25" i="2"/>
  <c r="H17" i="4"/>
  <c r="BG27" i="2"/>
  <c r="E28" i="4"/>
  <c r="BB22" i="4"/>
  <c r="AO27" i="2"/>
  <c r="H32" i="4" s="1"/>
  <c r="P16" i="4"/>
  <c r="D65" i="2"/>
  <c r="BI16" i="2"/>
  <c r="Q17" i="4"/>
  <c r="P17" i="4"/>
  <c r="AN25" i="2"/>
  <c r="V64" i="2"/>
  <c r="B64" i="2"/>
  <c r="N53" i="2"/>
  <c r="AZ19" i="4" s="1"/>
  <c r="AU16" i="2"/>
  <c r="E29" i="4"/>
  <c r="AX26" i="2"/>
  <c r="AM16" i="2"/>
  <c r="G61" i="2"/>
  <c r="F61" i="2"/>
  <c r="E61" i="2"/>
  <c r="T50" i="2"/>
  <c r="S50" i="2"/>
  <c r="R50" i="2"/>
  <c r="X51" i="2"/>
  <c r="W51" i="2"/>
  <c r="V51" i="2"/>
  <c r="AA61" i="2"/>
  <c r="Z61" i="2"/>
  <c r="Y61" i="2"/>
  <c r="M49" i="2"/>
  <c r="L49" i="2"/>
  <c r="N49" i="2"/>
  <c r="AR14" i="2"/>
  <c r="AR15" i="2"/>
  <c r="AR16" i="2"/>
  <c r="D60" i="2"/>
  <c r="C60" i="2"/>
  <c r="B60" i="2"/>
  <c r="AH27" i="2"/>
  <c r="AH25" i="2"/>
  <c r="AH26" i="2"/>
  <c r="C45" i="2"/>
  <c r="AH34" i="4"/>
  <c r="B63" i="2"/>
  <c r="V52" i="2"/>
  <c r="L52" i="2"/>
  <c r="I28" i="4"/>
  <c r="H28" i="4"/>
  <c r="E16" i="4"/>
  <c r="BG25" i="2"/>
  <c r="BC22" i="4"/>
  <c r="G17" i="4"/>
  <c r="BH25" i="2"/>
  <c r="AY14" i="2"/>
  <c r="BI26" i="2"/>
  <c r="L54" i="2"/>
  <c r="AK15" i="2"/>
  <c r="W64" i="2"/>
  <c r="C64" i="2"/>
  <c r="L53" i="2"/>
  <c r="AK14" i="2"/>
  <c r="BF14" i="2"/>
  <c r="AM25" i="2"/>
  <c r="F29" i="4"/>
  <c r="I50" i="2"/>
  <c r="H50" i="2"/>
  <c r="J50" i="2"/>
  <c r="AJ33" i="2"/>
  <c r="AJ31" i="2"/>
  <c r="AJ32" i="2"/>
  <c r="N51" i="2"/>
  <c r="M51" i="2"/>
  <c r="L51" i="2"/>
  <c r="AS14" i="2"/>
  <c r="AS15" i="2"/>
  <c r="AS16" i="2"/>
  <c r="X62" i="2"/>
  <c r="W62" i="2"/>
  <c r="V62" i="2"/>
  <c r="AX27" i="2"/>
  <c r="S32" i="4" s="1"/>
  <c r="AI34" i="4"/>
  <c r="W63" i="2"/>
  <c r="L63" i="2"/>
  <c r="C63" i="2"/>
  <c r="W52" i="2"/>
  <c r="M52" i="2"/>
  <c r="B55" i="2"/>
  <c r="AN14" i="2"/>
  <c r="AJ30" i="4"/>
  <c r="AR19" i="4"/>
  <c r="AJ22" i="4"/>
  <c r="AN26" i="2"/>
  <c r="B68" i="2"/>
  <c r="M54" i="2"/>
  <c r="AM27" i="2"/>
  <c r="AW14" i="2"/>
  <c r="AH32" i="4"/>
  <c r="BB24" i="4"/>
  <c r="AY15" i="2"/>
  <c r="X60" i="2"/>
  <c r="BB26" i="2"/>
  <c r="W60" i="2"/>
  <c r="V60" i="2"/>
  <c r="BB27" i="2"/>
  <c r="BB25" i="2"/>
  <c r="AJ25" i="2"/>
  <c r="AJ26" i="2"/>
  <c r="AJ27" i="2"/>
  <c r="X61" i="2"/>
  <c r="W61" i="2"/>
  <c r="V61" i="2"/>
  <c r="AS27" i="2"/>
  <c r="AS26" i="2"/>
  <c r="AS25" i="2"/>
  <c r="AJ34" i="4"/>
  <c r="E27" i="4"/>
  <c r="M63" i="2"/>
  <c r="D63" i="2"/>
  <c r="X52" i="2"/>
  <c r="AH33" i="4"/>
  <c r="AS19" i="4"/>
  <c r="AA18" i="4"/>
  <c r="L65" i="2"/>
  <c r="C68" i="2"/>
  <c r="BC24" i="4"/>
  <c r="AV14" i="2"/>
  <c r="AC17" i="4"/>
  <c r="X67" i="2"/>
  <c r="B67" i="2"/>
  <c r="L56" i="2"/>
  <c r="V45" i="2"/>
  <c r="Q18" i="4"/>
  <c r="T29" i="4"/>
  <c r="F16" i="4"/>
  <c r="J61" i="2"/>
  <c r="I61" i="2"/>
  <c r="H61" i="2"/>
  <c r="D61" i="2"/>
  <c r="C61" i="2"/>
  <c r="B61" i="2"/>
  <c r="AJ19" i="2"/>
  <c r="AJ17" i="2"/>
  <c r="AJ18" i="2"/>
  <c r="AT18" i="2"/>
  <c r="AT19" i="2"/>
  <c r="AT17" i="2"/>
  <c r="AJ20" i="2"/>
  <c r="AJ21" i="2"/>
  <c r="AJ22" i="2"/>
  <c r="BD27" i="2"/>
  <c r="BD26" i="2"/>
  <c r="BD25" i="2"/>
  <c r="BB14" i="2"/>
  <c r="X49" i="2"/>
  <c r="W49" i="2"/>
  <c r="V49" i="2"/>
  <c r="BB15" i="2"/>
  <c r="BB16" i="2"/>
  <c r="AI15" i="2"/>
  <c r="AI16" i="2"/>
  <c r="AI14" i="2"/>
  <c r="AJ20" i="4"/>
  <c r="AX16" i="2"/>
  <c r="V66" i="2"/>
  <c r="N63" i="2"/>
  <c r="D55" i="2"/>
  <c r="BF16" i="2"/>
  <c r="AJ33" i="4"/>
  <c r="AT19" i="4"/>
  <c r="G18" i="4"/>
  <c r="AH35" i="4"/>
  <c r="BE25" i="2"/>
  <c r="O16" i="4"/>
  <c r="BH15" i="2"/>
  <c r="AY16" i="2"/>
  <c r="J28" i="4"/>
  <c r="Y40" i="3"/>
  <c r="H39" i="3"/>
  <c r="G41" i="3"/>
  <c r="S41" i="3"/>
  <c r="AD42" i="3"/>
  <c r="F30" i="3"/>
  <c r="J30" i="3"/>
  <c r="T43" i="3"/>
  <c r="G33" i="3"/>
  <c r="H29" i="3"/>
  <c r="J43" i="3"/>
  <c r="I27" i="3"/>
  <c r="T28" i="3"/>
  <c r="Z33" i="3"/>
  <c r="T33" i="3"/>
  <c r="AC28" i="3"/>
  <c r="R42" i="3"/>
  <c r="Z42" i="3"/>
  <c r="AB31" i="3"/>
  <c r="F43" i="3"/>
  <c r="O31" i="3"/>
  <c r="P31" i="3"/>
  <c r="AA31" i="3"/>
  <c r="C32" i="3"/>
  <c r="AC39" i="3"/>
  <c r="Q40" i="3"/>
  <c r="P41" i="3"/>
  <c r="AA27" i="3"/>
  <c r="AA28" i="3"/>
  <c r="AC40" i="3"/>
  <c r="T31" i="3"/>
  <c r="E39" i="3"/>
  <c r="W44" i="3"/>
  <c r="C33" i="3"/>
  <c r="W43" i="3"/>
  <c r="R32" i="3"/>
  <c r="W42" i="3"/>
  <c r="D31" i="3"/>
  <c r="C43" i="3"/>
  <c r="Q38" i="3"/>
  <c r="S32" i="3"/>
  <c r="H32" i="3"/>
  <c r="AD32" i="3"/>
  <c r="F44" i="3"/>
  <c r="J44" i="3"/>
  <c r="J29" i="3"/>
  <c r="AD28" i="3"/>
  <c r="S25" i="3"/>
  <c r="H43" i="3"/>
  <c r="H40" i="3"/>
  <c r="AC38" i="3"/>
  <c r="H41" i="3"/>
  <c r="S30" i="3"/>
  <c r="H44" i="3"/>
  <c r="R30" i="3"/>
  <c r="R33" i="3"/>
  <c r="R36" i="3"/>
  <c r="I28" i="3"/>
  <c r="S40" i="3"/>
  <c r="I30" i="3"/>
  <c r="S42" i="3"/>
  <c r="R41" i="3"/>
  <c r="I33" i="3"/>
  <c r="S39" i="3"/>
  <c r="R43" i="3"/>
  <c r="T41" i="3"/>
  <c r="H28" i="3"/>
  <c r="I29" i="3"/>
  <c r="S43" i="3"/>
  <c r="R40" i="3"/>
  <c r="AB29" i="3"/>
  <c r="AD41" i="3"/>
  <c r="AC44" i="3"/>
  <c r="V36" i="3"/>
  <c r="T39" i="3"/>
  <c r="AD36" i="3"/>
  <c r="J39" i="3"/>
  <c r="AC32" i="3"/>
  <c r="AC43" i="3"/>
  <c r="J41" i="3"/>
  <c r="H27" i="3"/>
  <c r="S33" i="3"/>
  <c r="AD44" i="3"/>
  <c r="AB32" i="3"/>
  <c r="AC31" i="3"/>
  <c r="AC42" i="3"/>
  <c r="J40" i="3"/>
  <c r="S38" i="3"/>
  <c r="H33" i="3"/>
  <c r="AD40" i="3"/>
  <c r="AB33" i="3"/>
  <c r="J27" i="3"/>
  <c r="AD43" i="3"/>
  <c r="AB30" i="3"/>
  <c r="AC33" i="3"/>
  <c r="AC30" i="3"/>
  <c r="H30" i="3"/>
  <c r="T30" i="3"/>
  <c r="AD39" i="3"/>
  <c r="AD33" i="3"/>
  <c r="G43" i="3"/>
  <c r="R26" i="3"/>
  <c r="P33" i="3"/>
  <c r="F33" i="3"/>
  <c r="P29" i="3"/>
  <c r="AA32" i="3"/>
  <c r="Q39" i="3"/>
  <c r="Q43" i="3"/>
  <c r="Q33" i="3"/>
  <c r="O43" i="3"/>
  <c r="E31" i="3"/>
  <c r="V32" i="3"/>
  <c r="Z40" i="3"/>
  <c r="R37" i="3"/>
  <c r="R25" i="3"/>
  <c r="Z44" i="3"/>
  <c r="O42" i="3"/>
  <c r="L28" i="3"/>
  <c r="Z39" i="3"/>
  <c r="O40" i="3"/>
  <c r="G30" i="3"/>
  <c r="O39" i="3"/>
  <c r="G40" i="3"/>
  <c r="O37" i="3"/>
  <c r="N36" i="3"/>
  <c r="G29" i="3"/>
  <c r="AA42" i="3"/>
  <c r="V44" i="3"/>
  <c r="F29" i="3"/>
  <c r="Z43" i="3"/>
  <c r="P42" i="3"/>
  <c r="O44" i="3"/>
  <c r="O25" i="3"/>
  <c r="F27" i="3"/>
  <c r="O29" i="3"/>
  <c r="E29" i="3"/>
  <c r="Y44" i="3"/>
  <c r="F38" i="3"/>
  <c r="F40" i="3"/>
  <c r="O41" i="3"/>
  <c r="O30" i="3"/>
  <c r="E28" i="3"/>
  <c r="E30" i="3"/>
  <c r="F39" i="3"/>
  <c r="O33" i="3"/>
  <c r="E33" i="3"/>
  <c r="E43" i="3"/>
  <c r="F41" i="3"/>
  <c r="Z31" i="3"/>
  <c r="Q29" i="3"/>
  <c r="G38" i="3"/>
  <c r="V43" i="3"/>
  <c r="L29" i="3"/>
  <c r="C31" i="3"/>
  <c r="I31" i="3"/>
  <c r="AC41" i="3"/>
  <c r="N38" i="3"/>
  <c r="P28" i="3"/>
  <c r="V28" i="3"/>
  <c r="L30" i="3"/>
  <c r="Z28" i="3"/>
  <c r="W33" i="3"/>
  <c r="V30" i="3"/>
  <c r="O32" i="3"/>
  <c r="Z29" i="3"/>
  <c r="C30" i="3"/>
  <c r="AC29" i="3"/>
  <c r="J38" i="3"/>
  <c r="V29" i="3"/>
  <c r="L39" i="3"/>
  <c r="J28" i="3"/>
  <c r="P44" i="3"/>
  <c r="N32" i="3"/>
  <c r="G28" i="3"/>
  <c r="P39" i="3"/>
  <c r="B41" i="3"/>
  <c r="N11" i="3"/>
  <c r="P36" i="3"/>
  <c r="I26" i="3"/>
  <c r="Q44" i="3"/>
  <c r="V42" i="3"/>
  <c r="W28" i="3"/>
  <c r="V25" i="3"/>
  <c r="D36" i="3"/>
  <c r="V37" i="3"/>
  <c r="M36" i="3"/>
  <c r="O38" i="3"/>
  <c r="V39" i="3"/>
  <c r="AC25" i="3"/>
  <c r="L41" i="3"/>
  <c r="Z27" i="3"/>
  <c r="I43" i="3"/>
  <c r="F36" i="3"/>
  <c r="B44" i="3"/>
  <c r="R27" i="3"/>
  <c r="R29" i="3"/>
  <c r="T26" i="3"/>
  <c r="S26" i="3"/>
  <c r="T27" i="3"/>
  <c r="Q26" i="3"/>
  <c r="O26" i="3"/>
  <c r="M33" i="3"/>
  <c r="AA29" i="3"/>
  <c r="X29" i="3"/>
  <c r="D40" i="3"/>
  <c r="W37" i="3"/>
  <c r="N41" i="3"/>
  <c r="W27" i="3"/>
  <c r="V26" i="3"/>
  <c r="AD25" i="3"/>
  <c r="G44" i="3"/>
  <c r="D44" i="3"/>
  <c r="AA26" i="3"/>
  <c r="H26" i="3"/>
  <c r="S44" i="3"/>
  <c r="M43" i="3"/>
  <c r="L43" i="3"/>
  <c r="M44" i="3"/>
  <c r="R44" i="3"/>
  <c r="N44" i="3"/>
  <c r="W39" i="3"/>
  <c r="X39" i="3"/>
  <c r="Y41" i="3"/>
  <c r="V41" i="3"/>
  <c r="V40" i="3"/>
  <c r="X41" i="3"/>
  <c r="Z41" i="3"/>
  <c r="H36" i="3"/>
  <c r="I42" i="3"/>
  <c r="I44" i="3"/>
  <c r="AB37" i="3"/>
  <c r="AD37" i="3"/>
  <c r="C44" i="3"/>
  <c r="F42" i="3"/>
  <c r="G26" i="3"/>
  <c r="G27" i="3"/>
  <c r="X26" i="3"/>
  <c r="C36" i="3"/>
  <c r="W36" i="3"/>
  <c r="D33" i="3"/>
  <c r="Y29" i="3"/>
  <c r="AC26" i="3"/>
  <c r="E40" i="3"/>
  <c r="J37" i="3"/>
  <c r="X25" i="3"/>
  <c r="C41" i="3"/>
  <c r="C40" i="3"/>
  <c r="M38" i="3"/>
  <c r="D41" i="3"/>
  <c r="N10" i="3"/>
  <c r="G32" i="3"/>
  <c r="E32" i="3"/>
  <c r="D32" i="3"/>
  <c r="X44" i="3"/>
  <c r="N43" i="3"/>
  <c r="N30" i="3"/>
  <c r="D30" i="3"/>
  <c r="H38" i="3"/>
  <c r="AB44" i="3"/>
  <c r="Y27" i="3"/>
  <c r="I37" i="3"/>
  <c r="B43" i="3"/>
  <c r="I38" i="3"/>
  <c r="AB40" i="3"/>
  <c r="C42" i="3"/>
  <c r="H42" i="3"/>
  <c r="O36" i="3"/>
  <c r="C38" i="3"/>
  <c r="T25" i="3"/>
  <c r="L27" i="3"/>
  <c r="N42" i="3"/>
  <c r="X38" i="3"/>
  <c r="D39" i="3"/>
  <c r="X33" i="3"/>
  <c r="N25" i="3"/>
  <c r="Y26" i="3"/>
  <c r="Y28" i="3"/>
  <c r="Z26" i="3"/>
  <c r="AD38" i="3"/>
  <c r="AA25" i="3"/>
  <c r="E37" i="3"/>
  <c r="G36" i="3"/>
  <c r="B42" i="3"/>
  <c r="M27" i="3"/>
  <c r="O27" i="3"/>
  <c r="Q27" i="3"/>
  <c r="M29" i="3"/>
  <c r="M37" i="3"/>
  <c r="M41" i="3"/>
  <c r="M39" i="3"/>
  <c r="T37" i="3"/>
  <c r="D43" i="3"/>
  <c r="L42" i="3"/>
  <c r="X32" i="3"/>
  <c r="X30" i="3"/>
  <c r="X37" i="3"/>
  <c r="L26" i="3"/>
  <c r="X40" i="3"/>
  <c r="Y33" i="3"/>
  <c r="AB42" i="3"/>
  <c r="AC37" i="3"/>
  <c r="Y31" i="3"/>
  <c r="E44" i="3"/>
  <c r="D42" i="3"/>
  <c r="I36" i="3"/>
  <c r="W25" i="3"/>
  <c r="Q36" i="3"/>
  <c r="L33" i="3"/>
  <c r="L32" i="3"/>
  <c r="M31" i="3"/>
  <c r="N28" i="3"/>
  <c r="L31" i="3"/>
  <c r="M32" i="3"/>
  <c r="Q32" i="3"/>
  <c r="M28" i="3"/>
  <c r="S27" i="3"/>
  <c r="P27" i="3"/>
  <c r="T32" i="3"/>
  <c r="B37" i="3"/>
  <c r="V27" i="3"/>
  <c r="X36" i="3"/>
  <c r="J32" i="3"/>
  <c r="M26" i="3"/>
  <c r="L38" i="3"/>
  <c r="B38" i="3"/>
  <c r="X43" i="3"/>
  <c r="F37" i="3"/>
  <c r="AB41" i="3"/>
  <c r="AB36" i="3"/>
  <c r="R38" i="3"/>
  <c r="X31" i="3"/>
  <c r="S36" i="3"/>
  <c r="L36" i="3"/>
  <c r="D38" i="3"/>
  <c r="N37" i="3"/>
  <c r="C28" i="3"/>
  <c r="AA39" i="3"/>
  <c r="Z37" i="3"/>
  <c r="AA41" i="3"/>
  <c r="Z38" i="3"/>
  <c r="Y37" i="3"/>
  <c r="Y36" i="3"/>
  <c r="J36" i="3"/>
  <c r="M30" i="3"/>
  <c r="AD31" i="3"/>
  <c r="AB38" i="3"/>
  <c r="Z25" i="3"/>
  <c r="E38" i="3"/>
  <c r="AA43" i="3"/>
  <c r="W26" i="3"/>
  <c r="H37" i="3"/>
  <c r="W30" i="3"/>
  <c r="P38" i="3"/>
  <c r="F28" i="3"/>
  <c r="R31" i="3"/>
  <c r="P32" i="3"/>
  <c r="S37" i="3"/>
  <c r="Q37" i="3"/>
  <c r="L25" i="3"/>
  <c r="N33" i="3"/>
  <c r="D37" i="3"/>
  <c r="L37" i="3"/>
  <c r="I39" i="3"/>
  <c r="I40" i="3"/>
  <c r="AB43" i="3"/>
  <c r="W31" i="3"/>
  <c r="W32" i="3"/>
  <c r="AD26" i="3"/>
  <c r="AC36" i="3"/>
  <c r="Y25" i="3"/>
  <c r="J42" i="3"/>
  <c r="D28" i="3"/>
  <c r="R28" i="3"/>
  <c r="P26" i="3"/>
  <c r="AA38" i="3"/>
  <c r="Q25" i="3"/>
  <c r="P25" i="3"/>
  <c r="M25" i="3"/>
  <c r="N26" i="3"/>
  <c r="D29" i="3"/>
  <c r="B36" i="3"/>
  <c r="C37" i="3"/>
  <c r="AD29" i="3"/>
  <c r="Y30" i="3"/>
  <c r="E36" i="3"/>
  <c r="E41" i="3"/>
  <c r="AA40" i="3"/>
  <c r="W29" i="3"/>
  <c r="F26" i="3"/>
  <c r="E27" i="3"/>
  <c r="E26" i="3"/>
  <c r="F31" i="3"/>
  <c r="AB26" i="3"/>
  <c r="AC27" i="3"/>
  <c r="AB39" i="3"/>
  <c r="Y32" i="3"/>
  <c r="I41" i="3"/>
  <c r="E42" i="3"/>
  <c r="AA37" i="3"/>
  <c r="X28" i="3"/>
  <c r="F32" i="3"/>
  <c r="G42" i="3"/>
  <c r="X27" i="3"/>
  <c r="N40" i="3"/>
  <c r="N27" i="3"/>
  <c r="V38" i="3"/>
  <c r="W38" i="3"/>
  <c r="V31" i="3"/>
  <c r="AA36" i="3"/>
  <c r="X42" i="3"/>
  <c r="G39" i="3"/>
  <c r="AB27" i="3"/>
  <c r="T38" i="3"/>
  <c r="AA30" i="3"/>
  <c r="Q31" i="3"/>
  <c r="T44" i="3"/>
  <c r="N39" i="3"/>
  <c r="L44" i="3"/>
  <c r="V33" i="3"/>
  <c r="Y39" i="3"/>
  <c r="P40" i="3"/>
  <c r="B39" i="3"/>
  <c r="H31" i="3"/>
  <c r="I32" i="3"/>
  <c r="S28" i="3"/>
  <c r="G37" i="3"/>
  <c r="AB25" i="3"/>
  <c r="Z32" i="3"/>
  <c r="AA33" i="3"/>
  <c r="C29" i="3"/>
  <c r="Q28" i="3"/>
  <c r="T42" i="3"/>
  <c r="L40" i="3"/>
  <c r="M42" i="3"/>
  <c r="Y42" i="3"/>
  <c r="P43" i="3"/>
  <c r="W40" i="3"/>
  <c r="B40" i="3"/>
  <c r="T40" i="3"/>
  <c r="M40" i="3"/>
  <c r="P37" i="3"/>
  <c r="C39" i="3"/>
  <c r="S31" i="3"/>
  <c r="AD27" i="3"/>
  <c r="Q42" i="3"/>
  <c r="Z30" i="3"/>
  <c r="R39" i="3"/>
  <c r="G31" i="3"/>
  <c r="N31" i="3"/>
  <c r="Y38" i="3"/>
  <c r="J31" i="3"/>
  <c r="W41" i="3"/>
  <c r="J26" i="3"/>
  <c r="T29" i="3"/>
  <c r="O28" i="3"/>
  <c r="AB28" i="3"/>
  <c r="Q41" i="3"/>
  <c r="T36" i="3"/>
  <c r="Y43" i="3"/>
  <c r="N29" i="3"/>
  <c r="J33" i="3"/>
  <c r="Z36" i="3"/>
  <c r="P30" i="3"/>
  <c r="AJ32" i="4" l="1"/>
  <c r="AH23" i="4"/>
  <c r="AH24" i="4"/>
  <c r="BC33" i="4"/>
  <c r="J18" i="4"/>
  <c r="H18" i="4"/>
  <c r="AB16" i="4"/>
  <c r="AD16" i="4"/>
  <c r="AC16" i="4"/>
  <c r="AI22" i="4"/>
  <c r="AI23" i="4"/>
  <c r="AO23" i="4"/>
  <c r="R27" i="4"/>
  <c r="S27" i="4"/>
  <c r="BC19" i="4"/>
  <c r="I29" i="4"/>
  <c r="H29" i="4"/>
  <c r="BD24" i="4"/>
  <c r="J27" i="4"/>
  <c r="BG22" i="4"/>
  <c r="BG24" i="4"/>
  <c r="I27" i="4"/>
  <c r="T17" i="4"/>
  <c r="AB27" i="4"/>
  <c r="AD27" i="4"/>
  <c r="AC30" i="4"/>
  <c r="S17" i="4"/>
  <c r="AB29" i="4"/>
  <c r="BC34" i="4"/>
  <c r="AT32" i="4"/>
  <c r="BD23" i="4"/>
  <c r="BG23" i="4"/>
  <c r="BB34" i="4"/>
  <c r="AC29" i="4"/>
  <c r="Y17" i="4"/>
  <c r="BD21" i="4"/>
  <c r="BD34" i="4"/>
  <c r="AT23" i="4"/>
  <c r="BB19" i="4"/>
  <c r="P27" i="4"/>
  <c r="Q27" i="4"/>
  <c r="AW24" i="4"/>
  <c r="BD32" i="4"/>
  <c r="BD35" i="4"/>
  <c r="P29" i="4"/>
  <c r="Q29" i="4"/>
  <c r="BD30" i="4"/>
  <c r="Z16" i="4"/>
  <c r="Y16" i="4"/>
  <c r="AT22" i="4"/>
  <c r="BD20" i="4"/>
  <c r="AS22" i="4"/>
  <c r="AR23" i="4"/>
  <c r="AR24" i="4"/>
  <c r="AT31" i="4"/>
  <c r="BD19" i="4"/>
  <c r="AA29" i="4"/>
  <c r="AP35" i="4"/>
  <c r="AM35" i="4"/>
  <c r="AM33" i="4"/>
  <c r="AP33" i="4"/>
  <c r="AM34" i="4"/>
  <c r="AA17" i="4"/>
  <c r="Z17" i="4"/>
  <c r="Z23" i="4"/>
  <c r="AB18" i="4"/>
  <c r="AS23" i="4"/>
  <c r="BC30" i="4"/>
  <c r="AD18" i="4"/>
  <c r="BC32" i="4"/>
  <c r="AA28" i="4"/>
  <c r="T18" i="4"/>
  <c r="S18" i="4"/>
  <c r="AR32" i="4"/>
  <c r="Y29" i="4"/>
  <c r="AS33" i="4"/>
  <c r="Z29" i="4"/>
  <c r="AS35" i="4"/>
  <c r="Y35" i="4"/>
  <c r="AA27" i="4"/>
  <c r="AI31" i="4"/>
  <c r="AI30" i="4"/>
  <c r="Y27" i="4"/>
  <c r="BB20" i="4"/>
  <c r="BB31" i="4"/>
  <c r="AR34" i="4"/>
  <c r="BB30" i="4"/>
  <c r="O28" i="4"/>
  <c r="Z28" i="4"/>
  <c r="BB21" i="4"/>
  <c r="AR35" i="4"/>
  <c r="T28" i="4"/>
  <c r="Y28" i="4"/>
  <c r="S28" i="4"/>
  <c r="AR31" i="4"/>
  <c r="BC21" i="4"/>
  <c r="Q28" i="4"/>
  <c r="BB35" i="4"/>
  <c r="Q31" i="4"/>
  <c r="BC20" i="4"/>
  <c r="BB33" i="4"/>
  <c r="AS31" i="4"/>
  <c r="AS32" i="4"/>
  <c r="AV32" i="4"/>
  <c r="BI21" i="4"/>
  <c r="AJ18" i="4"/>
  <c r="AI16" i="4"/>
  <c r="M27" i="4"/>
  <c r="BC17" i="4"/>
  <c r="AH18" i="4"/>
  <c r="M28" i="4"/>
  <c r="AJ27" i="4"/>
  <c r="N17" i="4"/>
  <c r="AR18" i="4"/>
  <c r="AS16" i="4"/>
  <c r="V27" i="4"/>
  <c r="I22" i="4"/>
  <c r="V17" i="4"/>
  <c r="L27" i="4"/>
  <c r="AB22" i="4"/>
  <c r="BB28" i="4"/>
  <c r="I33" i="4"/>
  <c r="BC16" i="4"/>
  <c r="AP24" i="4"/>
  <c r="BD16" i="4"/>
  <c r="AS18" i="4"/>
  <c r="D18" i="4"/>
  <c r="F20" i="4"/>
  <c r="BD17" i="4"/>
  <c r="AS28" i="4"/>
  <c r="O30" i="4"/>
  <c r="BB16" i="4"/>
  <c r="AT27" i="4"/>
  <c r="AT16" i="4"/>
  <c r="BB17" i="4"/>
  <c r="AI18" i="4"/>
  <c r="W28" i="4"/>
  <c r="W29" i="4"/>
  <c r="D17" i="4"/>
  <c r="V29" i="4"/>
  <c r="V28" i="4"/>
  <c r="X16" i="4"/>
  <c r="B27" i="4"/>
  <c r="W27" i="4"/>
  <c r="BE32" i="4"/>
  <c r="AT29" i="4"/>
  <c r="AT18" i="4"/>
  <c r="B29" i="4"/>
  <c r="AI29" i="4"/>
  <c r="AR27" i="4"/>
  <c r="AR16" i="4"/>
  <c r="AJ29" i="4"/>
  <c r="E33" i="4"/>
  <c r="N16" i="4"/>
  <c r="BC28" i="4"/>
  <c r="N18" i="4"/>
  <c r="BD28" i="4"/>
  <c r="H21" i="4"/>
  <c r="AZ30" i="4"/>
  <c r="AW30" i="4"/>
  <c r="BJ34" i="4"/>
  <c r="BG34" i="4"/>
  <c r="AU32" i="4"/>
  <c r="AX32" i="4"/>
  <c r="D32" i="4"/>
  <c r="D41" i="5" s="1"/>
  <c r="D30" i="6" s="1"/>
  <c r="D35" i="4"/>
  <c r="D44" i="5" s="1"/>
  <c r="D33" i="6" s="1"/>
  <c r="V33" i="4"/>
  <c r="V30" i="4"/>
  <c r="S20" i="4"/>
  <c r="S23" i="4"/>
  <c r="AY19" i="4"/>
  <c r="AV19" i="4"/>
  <c r="E22" i="4"/>
  <c r="E19" i="4"/>
  <c r="AC34" i="4"/>
  <c r="AC31" i="4"/>
  <c r="AM27" i="4"/>
  <c r="G36" i="5" s="1"/>
  <c r="G25" i="6" s="1"/>
  <c r="AP27" i="4"/>
  <c r="BJ18" i="4"/>
  <c r="BG18" i="4"/>
  <c r="AA27" i="5" s="1"/>
  <c r="AA16" i="6" s="1"/>
  <c r="C27" i="4"/>
  <c r="BD29" i="4"/>
  <c r="AB35" i="4"/>
  <c r="AB32" i="4"/>
  <c r="AN24" i="4"/>
  <c r="AK24" i="4"/>
  <c r="AU29" i="4"/>
  <c r="O38" i="5" s="1"/>
  <c r="O27" i="6" s="1"/>
  <c r="AX29" i="4"/>
  <c r="R38" i="5" s="1"/>
  <c r="R27" i="6" s="1"/>
  <c r="W22" i="4"/>
  <c r="W31" i="5" s="1"/>
  <c r="W20" i="6" s="1"/>
  <c r="W19" i="4"/>
  <c r="AO21" i="4"/>
  <c r="AL21" i="4"/>
  <c r="D29" i="4"/>
  <c r="BB18" i="4"/>
  <c r="BJ32" i="4"/>
  <c r="BG32" i="4"/>
  <c r="C35" i="4"/>
  <c r="C44" i="5" s="1"/>
  <c r="C33" i="6" s="1"/>
  <c r="C32" i="4"/>
  <c r="C41" i="5" s="1"/>
  <c r="C30" i="6" s="1"/>
  <c r="AX24" i="4"/>
  <c r="AU24" i="4"/>
  <c r="AN33" i="4"/>
  <c r="AK33" i="4"/>
  <c r="Z35" i="4"/>
  <c r="BJ35" i="4"/>
  <c r="BH33" i="4"/>
  <c r="BE33" i="4"/>
  <c r="X33" i="4"/>
  <c r="X42" i="5" s="1"/>
  <c r="X31" i="6" s="1"/>
  <c r="X30" i="4"/>
  <c r="D34" i="4"/>
  <c r="D43" i="5" s="1"/>
  <c r="D32" i="6" s="1"/>
  <c r="D31" i="4"/>
  <c r="D40" i="5" s="1"/>
  <c r="D29" i="6" s="1"/>
  <c r="V32" i="4"/>
  <c r="V41" i="5" s="1"/>
  <c r="V30" i="6" s="1"/>
  <c r="V35" i="4"/>
  <c r="G35" i="4"/>
  <c r="G32" i="4"/>
  <c r="BI19" i="4"/>
  <c r="BF19" i="4"/>
  <c r="R35" i="4"/>
  <c r="R32" i="4"/>
  <c r="L24" i="4"/>
  <c r="L21" i="4"/>
  <c r="L30" i="5" s="1"/>
  <c r="L19" i="6" s="1"/>
  <c r="O24" i="4"/>
  <c r="O21" i="4"/>
  <c r="Z33" i="4"/>
  <c r="Z30" i="4"/>
  <c r="Q35" i="4"/>
  <c r="Q32" i="4"/>
  <c r="H23" i="4"/>
  <c r="H20" i="4"/>
  <c r="BF24" i="4"/>
  <c r="BI24" i="4"/>
  <c r="AZ29" i="4"/>
  <c r="T38" i="5" s="1"/>
  <c r="T27" i="6" s="1"/>
  <c r="AW29" i="4"/>
  <c r="X18" i="4"/>
  <c r="W18" i="4"/>
  <c r="V18" i="4"/>
  <c r="T21" i="4"/>
  <c r="T24" i="4"/>
  <c r="AB24" i="4"/>
  <c r="AB21" i="4"/>
  <c r="AZ35" i="4"/>
  <c r="AW35" i="4"/>
  <c r="N27" i="4"/>
  <c r="AO20" i="4"/>
  <c r="AL20" i="4"/>
  <c r="X28" i="4"/>
  <c r="I34" i="4"/>
  <c r="I31" i="4"/>
  <c r="AX33" i="4"/>
  <c r="AU33" i="4"/>
  <c r="I19" i="4"/>
  <c r="AV20" i="4"/>
  <c r="S35" i="4"/>
  <c r="AV31" i="4"/>
  <c r="R23" i="4"/>
  <c r="BG35" i="4"/>
  <c r="X34" i="4"/>
  <c r="X31" i="4"/>
  <c r="X40" i="5" s="1"/>
  <c r="X29" i="6" s="1"/>
  <c r="D33" i="4"/>
  <c r="D42" i="5" s="1"/>
  <c r="D31" i="6" s="1"/>
  <c r="D30" i="4"/>
  <c r="D39" i="5" s="1"/>
  <c r="D28" i="6" s="1"/>
  <c r="BH27" i="4"/>
  <c r="BE27" i="4"/>
  <c r="AL30" i="4"/>
  <c r="AO30" i="4"/>
  <c r="BH29" i="4"/>
  <c r="BE29" i="4"/>
  <c r="L23" i="4"/>
  <c r="L20" i="4"/>
  <c r="L29" i="5" s="1"/>
  <c r="L18" i="6" s="1"/>
  <c r="F32" i="4"/>
  <c r="F35" i="4"/>
  <c r="AM19" i="4"/>
  <c r="AP19" i="4"/>
  <c r="S30" i="4"/>
  <c r="S33" i="4"/>
  <c r="AV29" i="4"/>
  <c r="AY29" i="4"/>
  <c r="S38" i="5" s="1"/>
  <c r="S27" i="6" s="1"/>
  <c r="X17" i="4"/>
  <c r="F22" i="4"/>
  <c r="F19" i="4"/>
  <c r="N29" i="4"/>
  <c r="M29" i="4"/>
  <c r="L29" i="4"/>
  <c r="BF20" i="4"/>
  <c r="BI20" i="4"/>
  <c r="BG17" i="4"/>
  <c r="BJ17" i="4"/>
  <c r="AD26" i="5" s="1"/>
  <c r="AD15" i="6" s="1"/>
  <c r="AN20" i="4"/>
  <c r="AK20" i="4"/>
  <c r="C16" i="4"/>
  <c r="X29" i="4"/>
  <c r="Q20" i="4"/>
  <c r="Q23" i="4"/>
  <c r="AW32" i="4"/>
  <c r="AZ32" i="4"/>
  <c r="BI33" i="4"/>
  <c r="BF33" i="4"/>
  <c r="AY20" i="4"/>
  <c r="BH32" i="4"/>
  <c r="AD30" i="4"/>
  <c r="AY31" i="4"/>
  <c r="R20" i="4"/>
  <c r="AL23" i="4"/>
  <c r="AC33" i="4"/>
  <c r="S24" i="4"/>
  <c r="S21" i="4"/>
  <c r="X32" i="4"/>
  <c r="X35" i="4"/>
  <c r="P19" i="4"/>
  <c r="P22" i="4"/>
  <c r="BJ19" i="4"/>
  <c r="BG19" i="4"/>
  <c r="BI27" i="4"/>
  <c r="AC36" i="5" s="1"/>
  <c r="AC25" i="6" s="1"/>
  <c r="BF27" i="4"/>
  <c r="Z36" i="5" s="1"/>
  <c r="Z25" i="6" s="1"/>
  <c r="AX30" i="4"/>
  <c r="AU30" i="4"/>
  <c r="BI29" i="4"/>
  <c r="BF29" i="4"/>
  <c r="AX20" i="4"/>
  <c r="AU20" i="4"/>
  <c r="S22" i="4"/>
  <c r="S19" i="4"/>
  <c r="L22" i="4"/>
  <c r="L31" i="5" s="1"/>
  <c r="L20" i="6" s="1"/>
  <c r="L19" i="4"/>
  <c r="L28" i="5" s="1"/>
  <c r="L17" i="6" s="1"/>
  <c r="J22" i="4"/>
  <c r="J19" i="4"/>
  <c r="BE35" i="4"/>
  <c r="BH35" i="4"/>
  <c r="AT17" i="4"/>
  <c r="S31" i="4"/>
  <c r="S34" i="4"/>
  <c r="AD24" i="4"/>
  <c r="AD33" i="5" s="1"/>
  <c r="AD22" i="6" s="1"/>
  <c r="AD21" i="4"/>
  <c r="AY33" i="4"/>
  <c r="AV33" i="4"/>
  <c r="N28" i="4"/>
  <c r="AZ31" i="4"/>
  <c r="AW31" i="4"/>
  <c r="BH17" i="4"/>
  <c r="AB26" i="5" s="1"/>
  <c r="AB15" i="6" s="1"/>
  <c r="BE17" i="4"/>
  <c r="BE20" i="4"/>
  <c r="BH20" i="4"/>
  <c r="W16" i="4"/>
  <c r="X27" i="4"/>
  <c r="F24" i="4"/>
  <c r="F21" i="4"/>
  <c r="BD18" i="4"/>
  <c r="BI32" i="4"/>
  <c r="BF32" i="4"/>
  <c r="AM24" i="4"/>
  <c r="AL19" i="4"/>
  <c r="AD33" i="4"/>
  <c r="F23" i="4"/>
  <c r="AM20" i="4"/>
  <c r="M17" i="4"/>
  <c r="Z20" i="4"/>
  <c r="AB23" i="4"/>
  <c r="AB20" i="4"/>
  <c r="R24" i="4"/>
  <c r="R21" i="4"/>
  <c r="V21" i="4"/>
  <c r="V24" i="4"/>
  <c r="V33" i="5" s="1"/>
  <c r="V22" i="6" s="1"/>
  <c r="AP30" i="4"/>
  <c r="AM30" i="4"/>
  <c r="V34" i="4"/>
  <c r="V31" i="4"/>
  <c r="AV21" i="4"/>
  <c r="AY21" i="4"/>
  <c r="BF30" i="4"/>
  <c r="BI30" i="4"/>
  <c r="BJ29" i="4"/>
  <c r="AD38" i="5" s="1"/>
  <c r="AD27" i="6" s="1"/>
  <c r="BG29" i="4"/>
  <c r="AO31" i="4"/>
  <c r="AL31" i="4"/>
  <c r="AB30" i="4"/>
  <c r="AB33" i="4"/>
  <c r="AZ16" i="4"/>
  <c r="T25" i="5" s="1"/>
  <c r="T14" i="6" s="1"/>
  <c r="AW16" i="4"/>
  <c r="Q25" i="5" s="1"/>
  <c r="Q14" i="6" s="1"/>
  <c r="AH28" i="4"/>
  <c r="AZ20" i="4"/>
  <c r="AW20" i="4"/>
  <c r="I35" i="4"/>
  <c r="I32" i="4"/>
  <c r="B17" i="4"/>
  <c r="L33" i="4"/>
  <c r="L42" i="5" s="1"/>
  <c r="L31" i="6" s="1"/>
  <c r="L30" i="4"/>
  <c r="L39" i="5" s="1"/>
  <c r="L28" i="6" s="1"/>
  <c r="AB34" i="4"/>
  <c r="AB31" i="4"/>
  <c r="AA19" i="4"/>
  <c r="AA22" i="4"/>
  <c r="AR17" i="4"/>
  <c r="AR29" i="4"/>
  <c r="AU17" i="4"/>
  <c r="O26" i="5" s="1"/>
  <c r="O15" i="6" s="1"/>
  <c r="AX17" i="4"/>
  <c r="R26" i="5" s="1"/>
  <c r="R15" i="6" s="1"/>
  <c r="AH17" i="4"/>
  <c r="AN21" i="4"/>
  <c r="AK21" i="4"/>
  <c r="BI17" i="4"/>
  <c r="AC26" i="5" s="1"/>
  <c r="AC15" i="6" s="1"/>
  <c r="BF17" i="4"/>
  <c r="AX31" i="4"/>
  <c r="AU31" i="4"/>
  <c r="AY22" i="4"/>
  <c r="AV22" i="4"/>
  <c r="H35" i="4"/>
  <c r="AO19" i="4"/>
  <c r="AV35" i="4"/>
  <c r="AP20" i="4"/>
  <c r="AL32" i="4"/>
  <c r="AW34" i="4"/>
  <c r="I30" i="4"/>
  <c r="Z24" i="4"/>
  <c r="Z21" i="4"/>
  <c r="V23" i="4"/>
  <c r="V32" i="5" s="1"/>
  <c r="V21" i="6" s="1"/>
  <c r="V20" i="4"/>
  <c r="AY30" i="4"/>
  <c r="AV30" i="4"/>
  <c r="BG27" i="4"/>
  <c r="BJ27" i="4"/>
  <c r="AN35" i="4"/>
  <c r="AK35" i="4"/>
  <c r="H22" i="4"/>
  <c r="H19" i="4"/>
  <c r="M24" i="4"/>
  <c r="M33" i="5" s="1"/>
  <c r="M22" i="6" s="1"/>
  <c r="M21" i="4"/>
  <c r="M30" i="5" s="1"/>
  <c r="M19" i="6" s="1"/>
  <c r="BI31" i="4"/>
  <c r="BF31" i="4"/>
  <c r="AX16" i="4"/>
  <c r="R25" i="5" s="1"/>
  <c r="R14" i="6" s="1"/>
  <c r="AU16" i="4"/>
  <c r="O25" i="5" s="1"/>
  <c r="O14" i="6" s="1"/>
  <c r="AI28" i="4"/>
  <c r="AN31" i="4"/>
  <c r="AK31" i="4"/>
  <c r="AN19" i="4"/>
  <c r="AK19" i="4"/>
  <c r="AO24" i="4"/>
  <c r="AL24" i="4"/>
  <c r="AS27" i="4"/>
  <c r="L31" i="4"/>
  <c r="L34" i="4"/>
  <c r="AA34" i="4"/>
  <c r="AA31" i="4"/>
  <c r="AI27" i="4"/>
  <c r="AS17" i="4"/>
  <c r="P32" i="4"/>
  <c r="P35" i="4"/>
  <c r="BB29" i="4"/>
  <c r="AH27" i="4"/>
  <c r="AV17" i="4"/>
  <c r="P26" i="5" s="1"/>
  <c r="P15" i="6" s="1"/>
  <c r="AY17" i="4"/>
  <c r="AI17" i="4"/>
  <c r="C17" i="4"/>
  <c r="BH21" i="4"/>
  <c r="BE21" i="4"/>
  <c r="G23" i="4"/>
  <c r="G20" i="4"/>
  <c r="AD35" i="4"/>
  <c r="AD32" i="4"/>
  <c r="BI22" i="4"/>
  <c r="BF22" i="4"/>
  <c r="O23" i="4"/>
  <c r="O20" i="4"/>
  <c r="AC20" i="4"/>
  <c r="AY35" i="4"/>
  <c r="AY32" i="4"/>
  <c r="S41" i="5" s="1"/>
  <c r="S30" i="6" s="1"/>
  <c r="O33" i="4"/>
  <c r="AO32" i="4"/>
  <c r="BE34" i="4"/>
  <c r="BG33" i="4"/>
  <c r="AZ34" i="4"/>
  <c r="C18" i="4"/>
  <c r="BE16" i="4"/>
  <c r="BH16" i="4"/>
  <c r="AB25" i="5" s="1"/>
  <c r="AB14" i="6" s="1"/>
  <c r="M33" i="4"/>
  <c r="M30" i="4"/>
  <c r="M39" i="5" s="1"/>
  <c r="M28" i="6" s="1"/>
  <c r="M23" i="4"/>
  <c r="M20" i="4"/>
  <c r="M29" i="5" s="1"/>
  <c r="M18" i="6" s="1"/>
  <c r="E20" i="4"/>
  <c r="E23" i="4"/>
  <c r="AX19" i="4"/>
  <c r="AU19" i="4"/>
  <c r="AY16" i="4"/>
  <c r="S25" i="5" s="1"/>
  <c r="S14" i="6" s="1"/>
  <c r="AV16" i="4"/>
  <c r="P25" i="5" s="1"/>
  <c r="P14" i="6" s="1"/>
  <c r="AJ28" i="4"/>
  <c r="BH31" i="4"/>
  <c r="BE31" i="4"/>
  <c r="Y23" i="4"/>
  <c r="Y20" i="4"/>
  <c r="AX28" i="4"/>
  <c r="R37" i="5" s="1"/>
  <c r="R26" i="6" s="1"/>
  <c r="AU28" i="4"/>
  <c r="AN32" i="4"/>
  <c r="H41" i="5" s="1"/>
  <c r="H30" i="6" s="1"/>
  <c r="AK32" i="4"/>
  <c r="BH30" i="4"/>
  <c r="BE30" i="4"/>
  <c r="AZ27" i="4"/>
  <c r="T36" i="5" s="1"/>
  <c r="T25" i="6" s="1"/>
  <c r="AW27" i="4"/>
  <c r="Y24" i="4"/>
  <c r="Y21" i="4"/>
  <c r="AS29" i="4"/>
  <c r="T22" i="4"/>
  <c r="T19" i="4"/>
  <c r="T28" i="5" s="1"/>
  <c r="T17" i="6" s="1"/>
  <c r="X22" i="4"/>
  <c r="X31" i="5" s="1"/>
  <c r="X20" i="6" s="1"/>
  <c r="X19" i="4"/>
  <c r="Y34" i="4"/>
  <c r="Y31" i="4"/>
  <c r="AZ17" i="4"/>
  <c r="AW17" i="4"/>
  <c r="Q26" i="5" s="1"/>
  <c r="Q15" i="6" s="1"/>
  <c r="E34" i="4"/>
  <c r="E31" i="4"/>
  <c r="B18" i="4"/>
  <c r="AJ17" i="4"/>
  <c r="AU35" i="4"/>
  <c r="AX35" i="4"/>
  <c r="J30" i="4"/>
  <c r="J33" i="4"/>
  <c r="AO33" i="4"/>
  <c r="AL33" i="4"/>
  <c r="AZ23" i="4"/>
  <c r="AW23" i="4"/>
  <c r="J24" i="4"/>
  <c r="J21" i="4"/>
  <c r="AC35" i="4"/>
  <c r="AC32" i="4"/>
  <c r="AD22" i="4"/>
  <c r="AD31" i="5" s="1"/>
  <c r="AD20" i="6" s="1"/>
  <c r="AD19" i="4"/>
  <c r="AC23" i="4"/>
  <c r="P31" i="4"/>
  <c r="AZ24" i="4"/>
  <c r="AW33" i="4"/>
  <c r="BH34" i="4"/>
  <c r="BJ33" i="4"/>
  <c r="J20" i="4"/>
  <c r="F31" i="4"/>
  <c r="Y33" i="4"/>
  <c r="Y30" i="4"/>
  <c r="BF16" i="4"/>
  <c r="BI16" i="4"/>
  <c r="AC25" i="5" s="1"/>
  <c r="AC14" i="6" s="1"/>
  <c r="AN28" i="4"/>
  <c r="H37" i="5" s="1"/>
  <c r="H26" i="6" s="1"/>
  <c r="AK28" i="4"/>
  <c r="E37" i="5" s="1"/>
  <c r="E26" i="6" s="1"/>
  <c r="M31" i="4"/>
  <c r="M34" i="4"/>
  <c r="M43" i="5" s="1"/>
  <c r="M32" i="6" s="1"/>
  <c r="M22" i="4"/>
  <c r="M19" i="4"/>
  <c r="M28" i="5" s="1"/>
  <c r="M17" i="6" s="1"/>
  <c r="BH19" i="4"/>
  <c r="BE19" i="4"/>
  <c r="B31" i="4"/>
  <c r="B40" i="5" s="1"/>
  <c r="B29" i="6" s="1"/>
  <c r="B34" i="4"/>
  <c r="B43" i="5" s="1"/>
  <c r="B32" i="6" s="1"/>
  <c r="H33" i="4"/>
  <c r="H30" i="4"/>
  <c r="AY28" i="4"/>
  <c r="AV28" i="4"/>
  <c r="P37" i="5" s="1"/>
  <c r="P26" i="6" s="1"/>
  <c r="BF35" i="4"/>
  <c r="BI35" i="4"/>
  <c r="O32" i="4"/>
  <c r="O35" i="4"/>
  <c r="L32" i="4"/>
  <c r="L35" i="4"/>
  <c r="BC29" i="4"/>
  <c r="BB27" i="4"/>
  <c r="X24" i="4"/>
  <c r="X33" i="5" s="1"/>
  <c r="X22" i="6" s="1"/>
  <c r="X21" i="4"/>
  <c r="AM23" i="4"/>
  <c r="AP23" i="4"/>
  <c r="AD20" i="4"/>
  <c r="AD23" i="4"/>
  <c r="AD32" i="5" s="1"/>
  <c r="AD21" i="6" s="1"/>
  <c r="V16" i="4"/>
  <c r="N24" i="4"/>
  <c r="N33" i="5" s="1"/>
  <c r="N22" i="6" s="1"/>
  <c r="N21" i="4"/>
  <c r="N30" i="5" s="1"/>
  <c r="N19" i="6" s="1"/>
  <c r="L28" i="4"/>
  <c r="W33" i="4"/>
  <c r="W42" i="5" s="1"/>
  <c r="W31" i="6" s="1"/>
  <c r="W30" i="4"/>
  <c r="AL34" i="4"/>
  <c r="AO34" i="4"/>
  <c r="G19" i="4"/>
  <c r="AP31" i="4"/>
  <c r="T20" i="4"/>
  <c r="P34" i="4"/>
  <c r="Y32" i="4"/>
  <c r="E30" i="4"/>
  <c r="AZ33" i="4"/>
  <c r="J23" i="4"/>
  <c r="F34" i="4"/>
  <c r="AP22" i="4"/>
  <c r="AM22" i="4"/>
  <c r="BJ16" i="4"/>
  <c r="BG16" i="4"/>
  <c r="AA25" i="5" s="1"/>
  <c r="AA14" i="6" s="1"/>
  <c r="AO28" i="4"/>
  <c r="I37" i="5" s="1"/>
  <c r="I26" i="6" s="1"/>
  <c r="AL28" i="4"/>
  <c r="F37" i="5" s="1"/>
  <c r="F26" i="6" s="1"/>
  <c r="M35" i="4"/>
  <c r="M32" i="4"/>
  <c r="AX18" i="4"/>
  <c r="R27" i="5" s="1"/>
  <c r="R16" i="6" s="1"/>
  <c r="AU18" i="4"/>
  <c r="O27" i="5" s="1"/>
  <c r="O16" i="6" s="1"/>
  <c r="AK30" i="4"/>
  <c r="AN30" i="4"/>
  <c r="B33" i="4"/>
  <c r="B42" i="5" s="1"/>
  <c r="B31" i="6" s="1"/>
  <c r="B30" i="4"/>
  <c r="B39" i="5" s="1"/>
  <c r="B28" i="6" s="1"/>
  <c r="G21" i="4"/>
  <c r="G24" i="4"/>
  <c r="BD27" i="4"/>
  <c r="AZ28" i="4"/>
  <c r="T37" i="5" s="1"/>
  <c r="T26" i="6" s="1"/>
  <c r="AW28" i="4"/>
  <c r="T31" i="4"/>
  <c r="T34" i="4"/>
  <c r="AX27" i="4"/>
  <c r="R36" i="5" s="1"/>
  <c r="R25" i="6" s="1"/>
  <c r="AU27" i="4"/>
  <c r="O36" i="5" s="1"/>
  <c r="O25" i="6" s="1"/>
  <c r="AN23" i="4"/>
  <c r="AK23" i="4"/>
  <c r="X23" i="4"/>
  <c r="X20" i="4"/>
  <c r="BH23" i="4"/>
  <c r="BE23" i="4"/>
  <c r="Y22" i="4"/>
  <c r="Y19" i="4"/>
  <c r="Q24" i="4"/>
  <c r="Q21" i="4"/>
  <c r="M18" i="4"/>
  <c r="N23" i="4"/>
  <c r="N20" i="4"/>
  <c r="N29" i="5" s="1"/>
  <c r="N18" i="6" s="1"/>
  <c r="I23" i="4"/>
  <c r="I32" i="5" s="1"/>
  <c r="I21" i="6" s="1"/>
  <c r="I20" i="4"/>
  <c r="AA24" i="4"/>
  <c r="AA33" i="5" s="1"/>
  <c r="AA22" i="6" s="1"/>
  <c r="AA21" i="4"/>
  <c r="W32" i="4"/>
  <c r="W35" i="4"/>
  <c r="W44" i="5" s="1"/>
  <c r="W33" i="6" s="1"/>
  <c r="BI34" i="4"/>
  <c r="BF34" i="4"/>
  <c r="G22" i="4"/>
  <c r="AM31" i="4"/>
  <c r="T23" i="4"/>
  <c r="BG20" i="4"/>
  <c r="AO22" i="4"/>
  <c r="R33" i="4"/>
  <c r="AA20" i="4"/>
  <c r="O22" i="4"/>
  <c r="Q34" i="4"/>
  <c r="AM21" i="4"/>
  <c r="L18" i="4"/>
  <c r="V22" i="4"/>
  <c r="V31" i="5" s="1"/>
  <c r="V20" i="6" s="1"/>
  <c r="V19" i="4"/>
  <c r="AP28" i="4"/>
  <c r="J37" i="5" s="1"/>
  <c r="J26" i="6" s="1"/>
  <c r="AM28" i="4"/>
  <c r="G37" i="5" s="1"/>
  <c r="G26" i="6" s="1"/>
  <c r="BH28" i="4"/>
  <c r="AB37" i="5" s="1"/>
  <c r="AB26" i="6" s="1"/>
  <c r="BE28" i="4"/>
  <c r="H34" i="4"/>
  <c r="H31" i="4"/>
  <c r="AY18" i="4"/>
  <c r="AV18" i="4"/>
  <c r="P27" i="5" s="1"/>
  <c r="P16" i="6" s="1"/>
  <c r="M16" i="4"/>
  <c r="BC27" i="4"/>
  <c r="B35" i="4"/>
  <c r="B44" i="5" s="1"/>
  <c r="B33" i="6" s="1"/>
  <c r="B32" i="4"/>
  <c r="B41" i="5" s="1"/>
  <c r="B30" i="6" s="1"/>
  <c r="AA35" i="4"/>
  <c r="AA32" i="4"/>
  <c r="BG30" i="4"/>
  <c r="BJ30" i="4"/>
  <c r="N34" i="4"/>
  <c r="N43" i="5" s="1"/>
  <c r="N32" i="6" s="1"/>
  <c r="N31" i="4"/>
  <c r="AY27" i="4"/>
  <c r="S36" i="5" s="1"/>
  <c r="S25" i="6" s="1"/>
  <c r="AV27" i="4"/>
  <c r="BI23" i="4"/>
  <c r="BF23" i="4"/>
  <c r="AP29" i="4"/>
  <c r="J38" i="5" s="1"/>
  <c r="J27" i="6" s="1"/>
  <c r="AM29" i="4"/>
  <c r="G38" i="5" s="1"/>
  <c r="G27" i="6" s="1"/>
  <c r="AX34" i="4"/>
  <c r="AU34" i="4"/>
  <c r="AD31" i="4"/>
  <c r="AD34" i="4"/>
  <c r="I21" i="4"/>
  <c r="I24" i="4"/>
  <c r="F33" i="4"/>
  <c r="F30" i="4"/>
  <c r="N19" i="4"/>
  <c r="N28" i="5" s="1"/>
  <c r="N17" i="6" s="1"/>
  <c r="N22" i="4"/>
  <c r="J34" i="4"/>
  <c r="J43" i="5" s="1"/>
  <c r="J32" i="6" s="1"/>
  <c r="J31" i="4"/>
  <c r="W34" i="4"/>
  <c r="W31" i="4"/>
  <c r="W40" i="5" s="1"/>
  <c r="W29" i="6" s="1"/>
  <c r="AJ16" i="4"/>
  <c r="BJ20" i="4"/>
  <c r="AL22" i="4"/>
  <c r="R30" i="4"/>
  <c r="AZ22" i="4"/>
  <c r="AA23" i="4"/>
  <c r="BJ31" i="4"/>
  <c r="O19" i="4"/>
  <c r="AP21" i="4"/>
  <c r="AX23" i="4"/>
  <c r="AU23" i="4"/>
  <c r="L17" i="4"/>
  <c r="BI28" i="4"/>
  <c r="AC37" i="5" s="1"/>
  <c r="AC26" i="6" s="1"/>
  <c r="BF28" i="4"/>
  <c r="Q22" i="4"/>
  <c r="Q19" i="4"/>
  <c r="AW18" i="4"/>
  <c r="Q27" i="5" s="1"/>
  <c r="Q16" i="6" s="1"/>
  <c r="AZ18" i="4"/>
  <c r="G33" i="4"/>
  <c r="G30" i="4"/>
  <c r="AA30" i="4"/>
  <c r="AA33" i="4"/>
  <c r="AN27" i="4"/>
  <c r="H36" i="5" s="1"/>
  <c r="H25" i="6" s="1"/>
  <c r="AK27" i="4"/>
  <c r="E36" i="5" s="1"/>
  <c r="E25" i="6" s="1"/>
  <c r="BH18" i="4"/>
  <c r="BE18" i="4"/>
  <c r="Y27" i="5" s="1"/>
  <c r="Y16" i="6" s="1"/>
  <c r="AC24" i="4"/>
  <c r="AC21" i="4"/>
  <c r="N30" i="4"/>
  <c r="N39" i="5" s="1"/>
  <c r="N28" i="6" s="1"/>
  <c r="N33" i="4"/>
  <c r="N42" i="5" s="1"/>
  <c r="N31" i="6" s="1"/>
  <c r="AR28" i="4"/>
  <c r="AY34" i="4"/>
  <c r="AV34" i="4"/>
  <c r="AN29" i="4"/>
  <c r="AK29" i="4"/>
  <c r="E38" i="5" s="1"/>
  <c r="E27" i="6" s="1"/>
  <c r="W21" i="4"/>
  <c r="W24" i="4"/>
  <c r="W33" i="5" s="1"/>
  <c r="W22" i="6" s="1"/>
  <c r="E32" i="4"/>
  <c r="E35" i="4"/>
  <c r="D28" i="4"/>
  <c r="C28" i="4"/>
  <c r="B28" i="4"/>
  <c r="BC18" i="4"/>
  <c r="T30" i="4"/>
  <c r="T33" i="4"/>
  <c r="AY24" i="4"/>
  <c r="AV24" i="4"/>
  <c r="AC19" i="4"/>
  <c r="AC22" i="4"/>
  <c r="C31" i="4"/>
  <c r="C34" i="4"/>
  <c r="C43" i="5" s="1"/>
  <c r="C32" i="6" s="1"/>
  <c r="AX22" i="4"/>
  <c r="AU22" i="4"/>
  <c r="C29" i="4"/>
  <c r="AB19" i="4"/>
  <c r="T35" i="4"/>
  <c r="J32" i="4"/>
  <c r="G31" i="4"/>
  <c r="AW22" i="4"/>
  <c r="BG31" i="4"/>
  <c r="P20" i="4"/>
  <c r="AW21" i="4"/>
  <c r="AV23" i="4"/>
  <c r="D16" i="4"/>
  <c r="AK34" i="4"/>
  <c r="AN34" i="4"/>
  <c r="AO35" i="4"/>
  <c r="AL35" i="4"/>
  <c r="BJ28" i="4"/>
  <c r="AD37" i="5" s="1"/>
  <c r="AD26" i="6" s="1"/>
  <c r="BG28" i="4"/>
  <c r="AA37" i="5" s="1"/>
  <c r="AA26" i="6" s="1"/>
  <c r="AK22" i="4"/>
  <c r="AN22" i="4"/>
  <c r="Z22" i="4"/>
  <c r="Z19" i="4"/>
  <c r="AU21" i="4"/>
  <c r="AX21" i="4"/>
  <c r="AO27" i="4"/>
  <c r="AL27" i="4"/>
  <c r="F36" i="5" s="1"/>
  <c r="F25" i="6" s="1"/>
  <c r="BI18" i="4"/>
  <c r="AC27" i="5" s="1"/>
  <c r="AC16" i="6" s="1"/>
  <c r="BF18" i="4"/>
  <c r="Z27" i="5" s="1"/>
  <c r="Z16" i="6" s="1"/>
  <c r="R31" i="4"/>
  <c r="R34" i="4"/>
  <c r="AP32" i="4"/>
  <c r="AM32" i="4"/>
  <c r="Q30" i="4"/>
  <c r="Q33" i="4"/>
  <c r="N32" i="4"/>
  <c r="N41" i="5" s="1"/>
  <c r="N30" i="6" s="1"/>
  <c r="N35" i="4"/>
  <c r="N44" i="5" s="1"/>
  <c r="N33" i="6" s="1"/>
  <c r="P30" i="4"/>
  <c r="P33" i="4"/>
  <c r="AT28" i="4"/>
  <c r="E24" i="4"/>
  <c r="E21" i="4"/>
  <c r="AO29" i="4"/>
  <c r="I38" i="5" s="1"/>
  <c r="I27" i="6" s="1"/>
  <c r="AL29" i="4"/>
  <c r="F38" i="5" s="1"/>
  <c r="F27" i="6" s="1"/>
  <c r="BE24" i="4"/>
  <c r="BH24" i="4"/>
  <c r="W17" i="4"/>
  <c r="W23" i="4"/>
  <c r="W32" i="5" s="1"/>
  <c r="W21" i="6" s="1"/>
  <c r="W20" i="4"/>
  <c r="P24" i="4"/>
  <c r="P21" i="4"/>
  <c r="D27" i="4"/>
  <c r="Z34" i="4"/>
  <c r="Z31" i="4"/>
  <c r="AH29" i="4"/>
  <c r="R22" i="4"/>
  <c r="R19" i="4"/>
  <c r="BG21" i="4"/>
  <c r="BJ21" i="4"/>
  <c r="C33" i="4"/>
  <c r="C42" i="5" s="1"/>
  <c r="C31" i="6" s="1"/>
  <c r="C30" i="4"/>
  <c r="O34" i="4"/>
  <c r="O31" i="4"/>
  <c r="BH22" i="4"/>
  <c r="BE22" i="4"/>
  <c r="Z32" i="4"/>
  <c r="AW19" i="4"/>
  <c r="T32" i="4"/>
  <c r="J35" i="4"/>
  <c r="G34" i="4"/>
  <c r="G43" i="5" s="1"/>
  <c r="G32" i="6" s="1"/>
  <c r="H24" i="4"/>
  <c r="L16" i="4"/>
  <c r="BF21" i="4"/>
  <c r="P23" i="4"/>
  <c r="AZ21" i="4"/>
  <c r="AY23" i="4"/>
  <c r="AD25" i="5" l="1"/>
  <c r="AD14" i="6" s="1"/>
  <c r="W28" i="5"/>
  <c r="W17" i="6" s="1"/>
  <c r="H38" i="5"/>
  <c r="H27" i="6" s="1"/>
  <c r="N40" i="5"/>
  <c r="N29" i="6" s="1"/>
  <c r="X32" i="5"/>
  <c r="X21" i="6" s="1"/>
  <c r="I36" i="5"/>
  <c r="I25" i="6" s="1"/>
  <c r="X41" i="5"/>
  <c r="X30" i="6" s="1"/>
  <c r="AA31" i="5"/>
  <c r="AA20" i="6" s="1"/>
  <c r="T26" i="5"/>
  <c r="T15" i="6" s="1"/>
  <c r="Y26" i="5"/>
  <c r="Y15" i="6" s="1"/>
  <c r="AD36" i="5"/>
  <c r="AD25" i="6" s="1"/>
  <c r="BJ27" i="6" s="1"/>
  <c r="AB36" i="5"/>
  <c r="AB25" i="6" s="1"/>
  <c r="Z25" i="5"/>
  <c r="Z14" i="6" s="1"/>
  <c r="X43" i="5"/>
  <c r="X32" i="6" s="1"/>
  <c r="AC38" i="5"/>
  <c r="AC27" i="6" s="1"/>
  <c r="BI27" i="6" s="1"/>
  <c r="J36" i="5"/>
  <c r="J25" i="6" s="1"/>
  <c r="S26" i="5"/>
  <c r="S15" i="6" s="1"/>
  <c r="AB38" i="5"/>
  <c r="AB27" i="6" s="1"/>
  <c r="W43" i="5"/>
  <c r="W32" i="6" s="1"/>
  <c r="BC32" i="6" s="1"/>
  <c r="AC39" i="5"/>
  <c r="AC28" i="6" s="1"/>
  <c r="AA32" i="5"/>
  <c r="AA21" i="6" s="1"/>
  <c r="BG21" i="6" s="1"/>
  <c r="N32" i="5"/>
  <c r="N21" i="6" s="1"/>
  <c r="G42" i="5"/>
  <c r="G31" i="6" s="1"/>
  <c r="T27" i="5"/>
  <c r="T16" i="6" s="1"/>
  <c r="AZ15" i="6" s="1"/>
  <c r="X30" i="5"/>
  <c r="X19" i="6" s="1"/>
  <c r="X29" i="5"/>
  <c r="X18" i="6" s="1"/>
  <c r="V28" i="5"/>
  <c r="V17" i="6" s="1"/>
  <c r="V43" i="5"/>
  <c r="V32" i="6" s="1"/>
  <c r="P38" i="5"/>
  <c r="P27" i="6" s="1"/>
  <c r="P36" i="5"/>
  <c r="P25" i="6" s="1"/>
  <c r="Q33" i="5"/>
  <c r="Q22" i="6" s="1"/>
  <c r="Q36" i="5"/>
  <c r="Q25" i="6" s="1"/>
  <c r="AA38" i="5"/>
  <c r="AA27" i="6" s="1"/>
  <c r="G44" i="5"/>
  <c r="G33" i="6" s="1"/>
  <c r="X28" i="5"/>
  <c r="X17" i="6" s="1"/>
  <c r="X44" i="5"/>
  <c r="X33" i="6" s="1"/>
  <c r="X39" i="5"/>
  <c r="X28" i="6" s="1"/>
  <c r="J44" i="5"/>
  <c r="J33" i="6" s="1"/>
  <c r="W41" i="5"/>
  <c r="W30" i="6" s="1"/>
  <c r="Q38" i="5"/>
  <c r="Q27" i="6" s="1"/>
  <c r="Y25" i="5"/>
  <c r="Y14" i="6" s="1"/>
  <c r="AA26" i="5"/>
  <c r="AA15" i="6" s="1"/>
  <c r="BG15" i="6" s="1"/>
  <c r="Q40" i="5"/>
  <c r="Q29" i="6" s="1"/>
  <c r="N31" i="5"/>
  <c r="N20" i="6" s="1"/>
  <c r="L33" i="5"/>
  <c r="L22" i="6" s="1"/>
  <c r="N57" i="6" s="1"/>
  <c r="L32" i="5"/>
  <c r="L21" i="6" s="1"/>
  <c r="M31" i="5"/>
  <c r="M20" i="6" s="1"/>
  <c r="Z32" i="5"/>
  <c r="Z21" i="6" s="1"/>
  <c r="M44" i="5"/>
  <c r="M33" i="6" s="1"/>
  <c r="J42" i="5"/>
  <c r="J31" i="6" s="1"/>
  <c r="S27" i="5"/>
  <c r="S16" i="6" s="1"/>
  <c r="M42" i="5"/>
  <c r="M31" i="6" s="1"/>
  <c r="L66" i="6" s="1"/>
  <c r="Z26" i="5"/>
  <c r="Z15" i="6" s="1"/>
  <c r="O37" i="5"/>
  <c r="O26" i="6" s="1"/>
  <c r="W29" i="5"/>
  <c r="W18" i="6" s="1"/>
  <c r="Y38" i="5"/>
  <c r="Y27" i="6" s="1"/>
  <c r="M32" i="5"/>
  <c r="M21" i="6" s="1"/>
  <c r="AB27" i="5"/>
  <c r="AB16" i="6" s="1"/>
  <c r="BH14" i="6" s="1"/>
  <c r="V30" i="5"/>
  <c r="V19" i="6" s="1"/>
  <c r="Y44" i="5"/>
  <c r="Y33" i="6" s="1"/>
  <c r="AD27" i="5"/>
  <c r="AD16" i="6" s="1"/>
  <c r="W39" i="5"/>
  <c r="W28" i="6" s="1"/>
  <c r="P41" i="5"/>
  <c r="P30" i="6" s="1"/>
  <c r="AA36" i="5"/>
  <c r="AA25" i="6" s="1"/>
  <c r="L41" i="5"/>
  <c r="L30" i="6" s="1"/>
  <c r="V39" i="5"/>
  <c r="V28" i="6" s="1"/>
  <c r="Z38" i="5"/>
  <c r="Z27" i="6" s="1"/>
  <c r="C40" i="5"/>
  <c r="C29" i="6" s="1"/>
  <c r="D64" i="6" s="1"/>
  <c r="Y37" i="5"/>
  <c r="Y26" i="6" s="1"/>
  <c r="C39" i="5"/>
  <c r="C28" i="6" s="1"/>
  <c r="C63" i="6" s="1"/>
  <c r="W30" i="5"/>
  <c r="W19" i="6" s="1"/>
  <c r="Y36" i="5"/>
  <c r="Y25" i="6" s="1"/>
  <c r="Q37" i="5"/>
  <c r="Q26" i="6" s="1"/>
  <c r="AB31" i="5"/>
  <c r="AB20" i="6" s="1"/>
  <c r="V44" i="5"/>
  <c r="V33" i="6" s="1"/>
  <c r="L43" i="5"/>
  <c r="L32" i="6" s="1"/>
  <c r="N67" i="6" s="1"/>
  <c r="V29" i="5"/>
  <c r="V18" i="6" s="1"/>
  <c r="V40" i="5"/>
  <c r="V29" i="6" s="1"/>
  <c r="V64" i="6" s="1"/>
  <c r="Z37" i="5"/>
  <c r="Z26" i="6" s="1"/>
  <c r="L44" i="5"/>
  <c r="L33" i="6" s="1"/>
  <c r="V42" i="5"/>
  <c r="V31" i="6" s="1"/>
  <c r="X66" i="6" s="1"/>
  <c r="S37" i="5"/>
  <c r="S26" i="6" s="1"/>
  <c r="AY26" i="6" s="1"/>
  <c r="L40" i="5"/>
  <c r="L29" i="6" s="1"/>
  <c r="M40" i="5"/>
  <c r="M29" i="6" s="1"/>
  <c r="M41" i="5"/>
  <c r="M30" i="6" s="1"/>
  <c r="W26" i="5"/>
  <c r="W15" i="6" s="1"/>
  <c r="AC30" i="5"/>
  <c r="AC19" i="6" s="1"/>
  <c r="C25" i="5"/>
  <c r="C14" i="6" s="1"/>
  <c r="M25" i="5"/>
  <c r="M14" i="6" s="1"/>
  <c r="D27" i="5"/>
  <c r="D16" i="6" s="1"/>
  <c r="B27" i="5"/>
  <c r="B16" i="6" s="1"/>
  <c r="M36" i="5"/>
  <c r="M25" i="6" s="1"/>
  <c r="N26" i="5"/>
  <c r="N15" i="6" s="1"/>
  <c r="D36" i="5"/>
  <c r="D25" i="6" s="1"/>
  <c r="AD43" i="5"/>
  <c r="AD32" i="6" s="1"/>
  <c r="M37" i="5"/>
  <c r="M26" i="6" s="1"/>
  <c r="L27" i="5"/>
  <c r="L16" i="6" s="1"/>
  <c r="V36" i="5"/>
  <c r="V25" i="6" s="1"/>
  <c r="I31" i="5"/>
  <c r="I20" i="6" s="1"/>
  <c r="L25" i="5"/>
  <c r="L14" i="6" s="1"/>
  <c r="J33" i="5"/>
  <c r="J22" i="6" s="1"/>
  <c r="P30" i="5"/>
  <c r="P19" i="6" s="1"/>
  <c r="T44" i="5"/>
  <c r="T33" i="6" s="1"/>
  <c r="L36" i="5"/>
  <c r="L25" i="6" s="1"/>
  <c r="X37" i="5"/>
  <c r="X26" i="6" s="1"/>
  <c r="T41" i="5"/>
  <c r="T30" i="6" s="1"/>
  <c r="V26" i="5"/>
  <c r="V15" i="6" s="1"/>
  <c r="P28" i="5"/>
  <c r="P17" i="6" s="1"/>
  <c r="H30" i="5"/>
  <c r="H19" i="6" s="1"/>
  <c r="M27" i="5"/>
  <c r="M16" i="6" s="1"/>
  <c r="W36" i="5"/>
  <c r="W25" i="6" s="1"/>
  <c r="X25" i="5"/>
  <c r="X14" i="6" s="1"/>
  <c r="P29" i="5"/>
  <c r="P18" i="6" s="1"/>
  <c r="C38" i="5"/>
  <c r="C27" i="6" s="1"/>
  <c r="AA41" i="5"/>
  <c r="AA30" i="6" s="1"/>
  <c r="O41" i="5"/>
  <c r="O30" i="6" s="1"/>
  <c r="Y42" i="5"/>
  <c r="Y31" i="6" s="1"/>
  <c r="AD41" i="5"/>
  <c r="AD30" i="6" s="1"/>
  <c r="X38" i="5"/>
  <c r="X27" i="6" s="1"/>
  <c r="N25" i="5"/>
  <c r="N14" i="6" s="1"/>
  <c r="AA43" i="5"/>
  <c r="AA32" i="6" s="1"/>
  <c r="I39" i="5"/>
  <c r="I28" i="6" s="1"/>
  <c r="T40" i="5"/>
  <c r="T29" i="6" s="1"/>
  <c r="B36" i="5"/>
  <c r="B25" i="6" s="1"/>
  <c r="I42" i="5"/>
  <c r="I31" i="6" s="1"/>
  <c r="C27" i="5"/>
  <c r="C16" i="6" s="1"/>
  <c r="F29" i="5"/>
  <c r="F18" i="6" s="1"/>
  <c r="P42" i="5"/>
  <c r="P31" i="6" s="1"/>
  <c r="O42" i="5"/>
  <c r="O31" i="6" s="1"/>
  <c r="B37" i="5"/>
  <c r="B26" i="6" s="1"/>
  <c r="E33" i="5"/>
  <c r="E22" i="6" s="1"/>
  <c r="T43" i="5"/>
  <c r="T32" i="6" s="1"/>
  <c r="Y41" i="5"/>
  <c r="Y30" i="6" s="1"/>
  <c r="I33" i="5"/>
  <c r="I22" i="6" s="1"/>
  <c r="R40" i="5"/>
  <c r="R29" i="6" s="1"/>
  <c r="W37" i="5"/>
  <c r="W26" i="6" s="1"/>
  <c r="O39" i="5"/>
  <c r="O28" i="6" s="1"/>
  <c r="H33" i="5"/>
  <c r="H22" i="6" s="1"/>
  <c r="AC28" i="5"/>
  <c r="AC17" i="6" s="1"/>
  <c r="I29" i="5"/>
  <c r="I18" i="6" s="1"/>
  <c r="AA42" i="5"/>
  <c r="AA31" i="6" s="1"/>
  <c r="F42" i="5"/>
  <c r="F31" i="6" s="1"/>
  <c r="S40" i="5"/>
  <c r="S29" i="6" s="1"/>
  <c r="Z43" i="5"/>
  <c r="Z32" i="6" s="1"/>
  <c r="C37" i="5"/>
  <c r="C26" i="6" s="1"/>
  <c r="T29" i="5"/>
  <c r="T18" i="6" s="1"/>
  <c r="T42" i="5"/>
  <c r="T31" i="6" s="1"/>
  <c r="T32" i="5"/>
  <c r="T21" i="6" s="1"/>
  <c r="AB42" i="5"/>
  <c r="AB31" i="6" s="1"/>
  <c r="X26" i="5"/>
  <c r="X15" i="6" s="1"/>
  <c r="R41" i="5"/>
  <c r="R30" i="6" s="1"/>
  <c r="V37" i="5"/>
  <c r="V26" i="6" s="1"/>
  <c r="N38" i="5"/>
  <c r="N27" i="6" s="1"/>
  <c r="P40" i="5"/>
  <c r="P29" i="6" s="1"/>
  <c r="V38" i="5"/>
  <c r="V27" i="6" s="1"/>
  <c r="F39" i="5"/>
  <c r="F28" i="6" s="1"/>
  <c r="W25" i="5"/>
  <c r="W14" i="6" s="1"/>
  <c r="I30" i="5"/>
  <c r="I19" i="6" s="1"/>
  <c r="R42" i="5"/>
  <c r="R31" i="6" s="1"/>
  <c r="V27" i="5"/>
  <c r="V16" i="6" s="1"/>
  <c r="V25" i="5"/>
  <c r="V14" i="6" s="1"/>
  <c r="S28" i="5"/>
  <c r="S17" i="6" s="1"/>
  <c r="N36" i="5"/>
  <c r="N25" i="6" s="1"/>
  <c r="E42" i="5"/>
  <c r="E31" i="6" s="1"/>
  <c r="Q42" i="5"/>
  <c r="Q31" i="6" s="1"/>
  <c r="D25" i="5"/>
  <c r="D14" i="6" s="1"/>
  <c r="G33" i="5"/>
  <c r="G22" i="6" s="1"/>
  <c r="E44" i="5"/>
  <c r="E33" i="6" s="1"/>
  <c r="R43" i="5"/>
  <c r="R32" i="6" s="1"/>
  <c r="Y29" i="5"/>
  <c r="Y18" i="6" s="1"/>
  <c r="O40" i="5"/>
  <c r="O29" i="6" s="1"/>
  <c r="BJ22" i="6"/>
  <c r="BI14" i="6"/>
  <c r="Z41" i="5"/>
  <c r="Z30" i="6" s="1"/>
  <c r="BC20" i="6"/>
  <c r="AA51" i="6"/>
  <c r="G40" i="5"/>
  <c r="G29" i="6" s="1"/>
  <c r="AT30" i="6"/>
  <c r="R28" i="5"/>
  <c r="R17" i="6" s="1"/>
  <c r="AD50" i="6"/>
  <c r="AC50" i="6"/>
  <c r="AB50" i="6"/>
  <c r="AJ28" i="6"/>
  <c r="AJ30" i="6"/>
  <c r="AJ29" i="6"/>
  <c r="AJ32" i="6"/>
  <c r="AJ31" i="6"/>
  <c r="AJ33" i="6"/>
  <c r="Z51" i="6"/>
  <c r="Y51" i="6"/>
  <c r="BB22" i="6"/>
  <c r="X55" i="6"/>
  <c r="W55" i="6"/>
  <c r="V55" i="6"/>
  <c r="BB21" i="6"/>
  <c r="BB20" i="6"/>
  <c r="AH28" i="6"/>
  <c r="AH30" i="6"/>
  <c r="AH29" i="6"/>
  <c r="D67" i="6"/>
  <c r="C67" i="6"/>
  <c r="B67" i="6"/>
  <c r="R62" i="6"/>
  <c r="T62" i="6"/>
  <c r="S62" i="6"/>
  <c r="AT31" i="6"/>
  <c r="AT33" i="6"/>
  <c r="AT32" i="6"/>
  <c r="R60" i="6"/>
  <c r="AX26" i="6"/>
  <c r="T60" i="6"/>
  <c r="S60" i="6"/>
  <c r="AX27" i="6"/>
  <c r="AX25" i="6"/>
  <c r="AH32" i="6"/>
  <c r="D66" i="6"/>
  <c r="C66" i="6"/>
  <c r="B66" i="6"/>
  <c r="AH33" i="6"/>
  <c r="AM27" i="6"/>
  <c r="AM25" i="6"/>
  <c r="AM26" i="6"/>
  <c r="AI32" i="6"/>
  <c r="AI31" i="6"/>
  <c r="AI33" i="6"/>
  <c r="AT28" i="6"/>
  <c r="AT29" i="6"/>
  <c r="G60" i="6"/>
  <c r="F60" i="6"/>
  <c r="E60" i="6"/>
  <c r="AK25" i="6"/>
  <c r="AK27" i="6"/>
  <c r="T49" i="6"/>
  <c r="S49" i="6"/>
  <c r="R49" i="6"/>
  <c r="AX14" i="6"/>
  <c r="AX16" i="6"/>
  <c r="AX15" i="6"/>
  <c r="D65" i="6"/>
  <c r="B65" i="6"/>
  <c r="C65" i="6"/>
  <c r="W57" i="6"/>
  <c r="X57" i="6"/>
  <c r="V57" i="6"/>
  <c r="AO27" i="6"/>
  <c r="AO26" i="6"/>
  <c r="AO25" i="6"/>
  <c r="AN26" i="6"/>
  <c r="AN27" i="6"/>
  <c r="AH31" i="6"/>
  <c r="C68" i="6"/>
  <c r="B68" i="6"/>
  <c r="D68" i="6"/>
  <c r="AL27" i="6"/>
  <c r="AL25" i="6"/>
  <c r="AL26" i="6"/>
  <c r="E62" i="6"/>
  <c r="F62" i="6"/>
  <c r="G62" i="6"/>
  <c r="AK26" i="6"/>
  <c r="F61" i="6"/>
  <c r="E61" i="6"/>
  <c r="G61" i="6"/>
  <c r="AS18" i="6"/>
  <c r="L54" i="6"/>
  <c r="M54" i="6"/>
  <c r="N54" i="6"/>
  <c r="AN25" i="6"/>
  <c r="H62" i="6"/>
  <c r="J62" i="6"/>
  <c r="I62" i="6"/>
  <c r="O51" i="6"/>
  <c r="P51" i="6"/>
  <c r="Q51" i="6"/>
  <c r="AS19" i="6"/>
  <c r="AS17" i="6"/>
  <c r="I61" i="6"/>
  <c r="H61" i="6"/>
  <c r="J61" i="6"/>
  <c r="X56" i="6"/>
  <c r="W56" i="6"/>
  <c r="V56" i="6"/>
  <c r="N63" i="6"/>
  <c r="M63" i="6"/>
  <c r="L63" i="6"/>
  <c r="BC22" i="6"/>
  <c r="BC21" i="6"/>
  <c r="AD61" i="6"/>
  <c r="AC61" i="6"/>
  <c r="AB61" i="6"/>
  <c r="N52" i="6"/>
  <c r="M52" i="6"/>
  <c r="L52" i="6"/>
  <c r="AR17" i="6"/>
  <c r="AR18" i="6"/>
  <c r="AR19" i="6"/>
  <c r="AT19" i="6"/>
  <c r="AT18" i="6"/>
  <c r="AT17" i="6"/>
  <c r="BI16" i="6"/>
  <c r="BI15" i="6"/>
  <c r="BJ21" i="6"/>
  <c r="BJ20" i="6"/>
  <c r="BD21" i="6"/>
  <c r="BD20" i="6"/>
  <c r="BD22" i="6"/>
  <c r="AZ25" i="6"/>
  <c r="AZ27" i="6"/>
  <c r="AZ26" i="6"/>
  <c r="AV16" i="6"/>
  <c r="AV14" i="6"/>
  <c r="AW16" i="6"/>
  <c r="AW15" i="6"/>
  <c r="AW14" i="6"/>
  <c r="AV15" i="6"/>
  <c r="AC49" i="6"/>
  <c r="AB49" i="6"/>
  <c r="AD49" i="6"/>
  <c r="Q49" i="6"/>
  <c r="P49" i="6"/>
  <c r="O49" i="6"/>
  <c r="AU14" i="6"/>
  <c r="AU15" i="6"/>
  <c r="AU16" i="6"/>
  <c r="Q50" i="6"/>
  <c r="O50" i="6"/>
  <c r="P50" i="6"/>
  <c r="N53" i="6"/>
  <c r="L53" i="6"/>
  <c r="M53" i="6"/>
  <c r="P39" i="5"/>
  <c r="P28" i="6" s="1"/>
  <c r="T39" i="5"/>
  <c r="T28" i="6" s="1"/>
  <c r="L26" i="5"/>
  <c r="L15" i="6" s="1"/>
  <c r="AC29" i="5"/>
  <c r="AC18" i="6" s="1"/>
  <c r="G28" i="5"/>
  <c r="G17" i="6" s="1"/>
  <c r="O29" i="5"/>
  <c r="O18" i="6" s="1"/>
  <c r="AA28" i="5"/>
  <c r="AA17" i="6" s="1"/>
  <c r="D37" i="5"/>
  <c r="D26" i="6" s="1"/>
  <c r="W38" i="5"/>
  <c r="W27" i="6" s="1"/>
  <c r="AD44" i="5"/>
  <c r="AD33" i="6" s="1"/>
  <c r="AA44" i="5"/>
  <c r="AA33" i="6" s="1"/>
  <c r="E30" i="5"/>
  <c r="E19" i="6" s="1"/>
  <c r="O33" i="5"/>
  <c r="O22" i="6" s="1"/>
  <c r="AC31" i="5"/>
  <c r="AC20" i="6" s="1"/>
  <c r="B38" i="5"/>
  <c r="B27" i="6" s="1"/>
  <c r="Z31" i="5"/>
  <c r="Z20" i="6" s="1"/>
  <c r="J40" i="5"/>
  <c r="J29" i="6" s="1"/>
  <c r="D26" i="5"/>
  <c r="D15" i="6" s="1"/>
  <c r="Z40" i="5"/>
  <c r="Z29" i="6" s="1"/>
  <c r="N27" i="5"/>
  <c r="N16" i="6" s="1"/>
  <c r="F40" i="5"/>
  <c r="F29" i="6" s="1"/>
  <c r="Z29" i="5"/>
  <c r="Z18" i="6" s="1"/>
  <c r="AD28" i="5"/>
  <c r="AD17" i="6" s="1"/>
  <c r="AA39" i="5"/>
  <c r="AA28" i="6" s="1"/>
  <c r="G39" i="5"/>
  <c r="G28" i="6" s="1"/>
  <c r="Q43" i="5"/>
  <c r="Q32" i="6" s="1"/>
  <c r="Y40" i="5"/>
  <c r="P32" i="5"/>
  <c r="P21" i="6" s="1"/>
  <c r="AA29" i="5"/>
  <c r="AA18" i="6" s="1"/>
  <c r="Y39" i="5"/>
  <c r="Y28" i="6" s="1"/>
  <c r="H28" i="5"/>
  <c r="H17" i="6" s="1"/>
  <c r="AC42" i="5"/>
  <c r="AC31" i="6" s="1"/>
  <c r="E29" i="5"/>
  <c r="E18" i="6" s="1"/>
  <c r="C26" i="5"/>
  <c r="C15" i="6" s="1"/>
  <c r="D38" i="5"/>
  <c r="D27" i="6" s="1"/>
  <c r="F30" i="5"/>
  <c r="F19" i="6" s="1"/>
  <c r="O43" i="5"/>
  <c r="O32" i="6" s="1"/>
  <c r="Z28" i="5"/>
  <c r="Z17" i="6" s="1"/>
  <c r="O28" i="5"/>
  <c r="O17" i="6" s="1"/>
  <c r="H40" i="5"/>
  <c r="H29" i="6" s="1"/>
  <c r="G29" i="5"/>
  <c r="G18" i="6" s="1"/>
  <c r="P33" i="5"/>
  <c r="P22" i="6" s="1"/>
  <c r="AD40" i="5"/>
  <c r="AD29" i="6" s="1"/>
  <c r="Y43" i="5"/>
  <c r="Y32" i="6" s="1"/>
  <c r="Z33" i="5"/>
  <c r="R33" i="5"/>
  <c r="R22" i="6" s="1"/>
  <c r="H44" i="5"/>
  <c r="H33" i="6" s="1"/>
  <c r="J41" i="5"/>
  <c r="J30" i="6" s="1"/>
  <c r="F43" i="5"/>
  <c r="F32" i="6" s="1"/>
  <c r="J29" i="5"/>
  <c r="J18" i="6" s="1"/>
  <c r="E41" i="5"/>
  <c r="E30" i="6" s="1"/>
  <c r="AC33" i="5"/>
  <c r="AC22" i="6" s="1"/>
  <c r="G31" i="5"/>
  <c r="G20" i="6" s="1"/>
  <c r="B26" i="5"/>
  <c r="B15" i="6" s="1"/>
  <c r="Q39" i="5"/>
  <c r="Q28" i="6" s="1"/>
  <c r="H42" i="5"/>
  <c r="H31" i="6" s="1"/>
  <c r="AC41" i="5"/>
  <c r="AC30" i="6" s="1"/>
  <c r="E40" i="5"/>
  <c r="E29" i="6" s="1"/>
  <c r="P44" i="5"/>
  <c r="P33" i="6" s="1"/>
  <c r="J28" i="5"/>
  <c r="J17" i="6" s="1"/>
  <c r="AB28" i="5"/>
  <c r="AB17" i="6" s="1"/>
  <c r="R39" i="5"/>
  <c r="R28" i="6" s="1"/>
  <c r="J39" i="5"/>
  <c r="J28" i="6" s="1"/>
  <c r="F44" i="5"/>
  <c r="F33" i="6" s="1"/>
  <c r="S44" i="5"/>
  <c r="S33" i="6" s="1"/>
  <c r="AB33" i="5"/>
  <c r="AB22" i="6" s="1"/>
  <c r="H32" i="5"/>
  <c r="H21" i="6" s="1"/>
  <c r="Z42" i="5"/>
  <c r="Z31" i="6" s="1"/>
  <c r="Q30" i="5"/>
  <c r="Q19" i="6" s="1"/>
  <c r="AD29" i="5"/>
  <c r="AD18" i="6" s="1"/>
  <c r="M26" i="5"/>
  <c r="J31" i="5"/>
  <c r="J20" i="6" s="1"/>
  <c r="F28" i="5"/>
  <c r="F17" i="6" s="1"/>
  <c r="F41" i="5"/>
  <c r="F30" i="6" s="1"/>
  <c r="T33" i="5"/>
  <c r="T22" i="6" s="1"/>
  <c r="O30" i="5"/>
  <c r="O19" i="6" s="1"/>
  <c r="AB41" i="5"/>
  <c r="AB30" i="6" s="1"/>
  <c r="R30" i="5"/>
  <c r="R19" i="6" s="1"/>
  <c r="F31" i="5"/>
  <c r="F20" i="6" s="1"/>
  <c r="S42" i="5"/>
  <c r="I28" i="5"/>
  <c r="T30" i="5"/>
  <c r="T19" i="6" s="1"/>
  <c r="G41" i="5"/>
  <c r="AB44" i="5"/>
  <c r="AB33" i="6" s="1"/>
  <c r="AC40" i="5"/>
  <c r="AC29" i="6" s="1"/>
  <c r="H43" i="5"/>
  <c r="H32" i="6" s="1"/>
  <c r="J32" i="5"/>
  <c r="J21" i="6" s="1"/>
  <c r="AC32" i="5"/>
  <c r="AC21" i="6" s="1"/>
  <c r="H31" i="5"/>
  <c r="H20" i="6" s="1"/>
  <c r="S43" i="5"/>
  <c r="S32" i="6" s="1"/>
  <c r="S31" i="5"/>
  <c r="S20" i="6" s="1"/>
  <c r="R29" i="5"/>
  <c r="R18" i="6" s="1"/>
  <c r="S39" i="5"/>
  <c r="S28" i="6" s="1"/>
  <c r="AC43" i="5"/>
  <c r="AC32" i="6" s="1"/>
  <c r="W27" i="5"/>
  <c r="W16" i="6" s="1"/>
  <c r="E28" i="5"/>
  <c r="E17" i="6" s="1"/>
  <c r="R31" i="5"/>
  <c r="R20" i="6" s="1"/>
  <c r="Y28" i="5"/>
  <c r="Y17" i="6" s="1"/>
  <c r="L37" i="5"/>
  <c r="L26" i="6" s="1"/>
  <c r="T31" i="5"/>
  <c r="T20" i="6" s="1"/>
  <c r="E32" i="5"/>
  <c r="E21" i="6" s="1"/>
  <c r="Z30" i="5"/>
  <c r="Z19" i="6" s="1"/>
  <c r="AB39" i="5"/>
  <c r="AB28" i="6" s="1"/>
  <c r="F32" i="5"/>
  <c r="F21" i="6" s="1"/>
  <c r="F33" i="5"/>
  <c r="F22" i="6" s="1"/>
  <c r="N37" i="5"/>
  <c r="N26" i="6" s="1"/>
  <c r="X27" i="5"/>
  <c r="E31" i="5"/>
  <c r="E20" i="6" s="1"/>
  <c r="Y31" i="5"/>
  <c r="Y20" i="6" s="1"/>
  <c r="AB29" i="5"/>
  <c r="AB18" i="6" s="1"/>
  <c r="AD42" i="5"/>
  <c r="AD31" i="6" s="1"/>
  <c r="X36" i="5"/>
  <c r="X25" i="6" s="1"/>
  <c r="S30" i="5"/>
  <c r="S19" i="6" s="1"/>
  <c r="AD39" i="5"/>
  <c r="AD28" i="6" s="1"/>
  <c r="Q32" i="5"/>
  <c r="Q21" i="6" s="1"/>
  <c r="Z44" i="5"/>
  <c r="Z33" i="6" s="1"/>
  <c r="E39" i="5"/>
  <c r="H39" i="5"/>
  <c r="H28" i="6" s="1"/>
  <c r="Y30" i="5"/>
  <c r="Y19" i="6" s="1"/>
  <c r="Y32" i="5"/>
  <c r="Y21" i="6" s="1"/>
  <c r="O32" i="5"/>
  <c r="O21" i="6" s="1"/>
  <c r="AB32" i="5"/>
  <c r="AB21" i="6" s="1"/>
  <c r="P31" i="5"/>
  <c r="S33" i="5"/>
  <c r="S22" i="6" s="1"/>
  <c r="Q29" i="5"/>
  <c r="Q18" i="6" s="1"/>
  <c r="R32" i="5"/>
  <c r="R21" i="6" s="1"/>
  <c r="Q41" i="5"/>
  <c r="Q30" i="6" s="1"/>
  <c r="C36" i="5"/>
  <c r="C25" i="6" s="1"/>
  <c r="AA30" i="5"/>
  <c r="Y33" i="5"/>
  <c r="Y22" i="6" s="1"/>
  <c r="I41" i="5"/>
  <c r="I30" i="6" s="1"/>
  <c r="L38" i="5"/>
  <c r="L27" i="6" s="1"/>
  <c r="Q44" i="5"/>
  <c r="Q33" i="6" s="1"/>
  <c r="Q28" i="5"/>
  <c r="Q17" i="6" s="1"/>
  <c r="P43" i="5"/>
  <c r="P32" i="6" s="1"/>
  <c r="AC44" i="5"/>
  <c r="G32" i="5"/>
  <c r="AB40" i="5"/>
  <c r="AB29" i="6" s="1"/>
  <c r="I44" i="5"/>
  <c r="I33" i="6" s="1"/>
  <c r="M38" i="5"/>
  <c r="M27" i="6" s="1"/>
  <c r="I40" i="5"/>
  <c r="I29" i="6" s="1"/>
  <c r="Q31" i="5"/>
  <c r="Q20" i="6" s="1"/>
  <c r="G30" i="5"/>
  <c r="G19" i="6" s="1"/>
  <c r="J30" i="5"/>
  <c r="J19" i="6" s="1"/>
  <c r="E43" i="5"/>
  <c r="E32" i="6" s="1"/>
  <c r="AB43" i="5"/>
  <c r="AB32" i="6" s="1"/>
  <c r="I43" i="5"/>
  <c r="I32" i="6" s="1"/>
  <c r="S32" i="5"/>
  <c r="S21" i="6" s="1"/>
  <c r="O31" i="5"/>
  <c r="O20" i="6" s="1"/>
  <c r="O44" i="5"/>
  <c r="AA40" i="5"/>
  <c r="AD30" i="5"/>
  <c r="AD19" i="6" s="1"/>
  <c r="AB30" i="5"/>
  <c r="H29" i="5"/>
  <c r="H18" i="6" s="1"/>
  <c r="Z39" i="5"/>
  <c r="Z28" i="6" s="1"/>
  <c r="R44" i="5"/>
  <c r="R33" i="6" s="1"/>
  <c r="S29" i="5"/>
  <c r="S18" i="6" s="1"/>
  <c r="BC33" i="6" l="1"/>
  <c r="AD60" i="6"/>
  <c r="AB60" i="6"/>
  <c r="BJ25" i="6"/>
  <c r="BJ26" i="6"/>
  <c r="BH26" i="6"/>
  <c r="AC60" i="6"/>
  <c r="BD29" i="6"/>
  <c r="BE16" i="6"/>
  <c r="V65" i="6"/>
  <c r="I60" i="6"/>
  <c r="BH25" i="6"/>
  <c r="T51" i="6"/>
  <c r="BI25" i="6"/>
  <c r="BI26" i="6"/>
  <c r="AD62" i="6"/>
  <c r="AB62" i="6"/>
  <c r="T50" i="6"/>
  <c r="N18" i="7" s="1"/>
  <c r="R50" i="6"/>
  <c r="S50" i="6"/>
  <c r="AM31" i="6"/>
  <c r="AZ14" i="6"/>
  <c r="AC62" i="6"/>
  <c r="J60" i="6"/>
  <c r="D27" i="7" s="1"/>
  <c r="BH27" i="6"/>
  <c r="BF14" i="6"/>
  <c r="AP25" i="6"/>
  <c r="AP26" i="6"/>
  <c r="AP27" i="6"/>
  <c r="H60" i="6"/>
  <c r="B27" i="7" s="1"/>
  <c r="AZ16" i="6"/>
  <c r="BH15" i="6"/>
  <c r="BH16" i="6"/>
  <c r="AM33" i="6"/>
  <c r="BD33" i="6"/>
  <c r="BG20" i="6"/>
  <c r="BG22" i="6"/>
  <c r="AV25" i="6"/>
  <c r="BC31" i="6"/>
  <c r="AM32" i="6"/>
  <c r="AC51" i="6"/>
  <c r="X67" i="6"/>
  <c r="X54" i="6"/>
  <c r="X65" i="6"/>
  <c r="V67" i="6"/>
  <c r="W67" i="6"/>
  <c r="AV26" i="6"/>
  <c r="AV27" i="6"/>
  <c r="Q60" i="6"/>
  <c r="X52" i="6"/>
  <c r="O62" i="6"/>
  <c r="O60" i="6"/>
  <c r="BD17" i="6"/>
  <c r="BD18" i="6"/>
  <c r="P60" i="6"/>
  <c r="BD31" i="6"/>
  <c r="V52" i="6"/>
  <c r="BD19" i="6"/>
  <c r="BD32" i="6"/>
  <c r="W52" i="6"/>
  <c r="BD30" i="6"/>
  <c r="BD28" i="6"/>
  <c r="W68" i="6"/>
  <c r="W65" i="6"/>
  <c r="AS31" i="6"/>
  <c r="M66" i="6"/>
  <c r="N66" i="6"/>
  <c r="AP31" i="6"/>
  <c r="N55" i="6"/>
  <c r="BE14" i="6"/>
  <c r="N56" i="6"/>
  <c r="P62" i="6"/>
  <c r="Q62" i="6"/>
  <c r="BG25" i="6"/>
  <c r="BG16" i="6"/>
  <c r="BG14" i="6"/>
  <c r="BE15" i="6"/>
  <c r="Y49" i="6"/>
  <c r="Z49" i="6"/>
  <c r="BC28" i="6"/>
  <c r="AA49" i="6"/>
  <c r="AR21" i="6"/>
  <c r="AS21" i="6"/>
  <c r="L57" i="6"/>
  <c r="AR22" i="6"/>
  <c r="AS22" i="6"/>
  <c r="M57" i="6"/>
  <c r="AR20" i="6"/>
  <c r="AS20" i="6"/>
  <c r="L56" i="6"/>
  <c r="M56" i="6"/>
  <c r="AT20" i="6"/>
  <c r="AT21" i="6"/>
  <c r="AT22" i="6"/>
  <c r="AS33" i="6"/>
  <c r="L55" i="6"/>
  <c r="M55" i="6"/>
  <c r="AS32" i="6"/>
  <c r="BJ15" i="6"/>
  <c r="AD51" i="6"/>
  <c r="BJ16" i="6"/>
  <c r="AB51" i="6"/>
  <c r="BJ14" i="6"/>
  <c r="BC30" i="6"/>
  <c r="BC29" i="6"/>
  <c r="AP32" i="6"/>
  <c r="AP33" i="6"/>
  <c r="X63" i="6"/>
  <c r="BF15" i="6"/>
  <c r="BF16" i="6"/>
  <c r="O61" i="6"/>
  <c r="AU27" i="6"/>
  <c r="AY16" i="6"/>
  <c r="R51" i="6"/>
  <c r="AY14" i="6"/>
  <c r="S51" i="6"/>
  <c r="AY15" i="6"/>
  <c r="Z50" i="6"/>
  <c r="AA50" i="6"/>
  <c r="Y50" i="6"/>
  <c r="AU26" i="6"/>
  <c r="AU25" i="6"/>
  <c r="W53" i="6"/>
  <c r="AA62" i="6"/>
  <c r="V63" i="6"/>
  <c r="W63" i="6"/>
  <c r="BF26" i="6"/>
  <c r="P61" i="6"/>
  <c r="AR32" i="6"/>
  <c r="Y62" i="6"/>
  <c r="Z62" i="6"/>
  <c r="B64" i="6"/>
  <c r="M68" i="6"/>
  <c r="C64" i="6"/>
  <c r="L68" i="6"/>
  <c r="N68" i="6"/>
  <c r="AR30" i="6"/>
  <c r="BC17" i="6"/>
  <c r="AI28" i="6"/>
  <c r="AJ27" i="7" s="1"/>
  <c r="AI29" i="6"/>
  <c r="AJ28" i="7" s="1"/>
  <c r="AI30" i="6"/>
  <c r="AH29" i="7" s="1"/>
  <c r="D63" i="6"/>
  <c r="B63" i="6"/>
  <c r="BE26" i="6"/>
  <c r="BC18" i="6"/>
  <c r="BC19" i="6"/>
  <c r="V54" i="6"/>
  <c r="W54" i="6"/>
  <c r="N65" i="6"/>
  <c r="Y60" i="6"/>
  <c r="Z60" i="6"/>
  <c r="AW25" i="6"/>
  <c r="AA60" i="6"/>
  <c r="BE27" i="6"/>
  <c r="M65" i="6"/>
  <c r="L65" i="6"/>
  <c r="BE25" i="6"/>
  <c r="AW26" i="6"/>
  <c r="Q61" i="6"/>
  <c r="AW27" i="6"/>
  <c r="X68" i="6"/>
  <c r="V68" i="6"/>
  <c r="BG27" i="6"/>
  <c r="BG26" i="6"/>
  <c r="AC55" i="6"/>
  <c r="AR33" i="6"/>
  <c r="AR31" i="6"/>
  <c r="L67" i="6"/>
  <c r="M67" i="6"/>
  <c r="BB19" i="6"/>
  <c r="X53" i="6"/>
  <c r="Y61" i="6"/>
  <c r="BB18" i="6"/>
  <c r="V53" i="6"/>
  <c r="BB17" i="6"/>
  <c r="BB29" i="6"/>
  <c r="W64" i="6"/>
  <c r="BB30" i="6"/>
  <c r="X64" i="6"/>
  <c r="BB28" i="6"/>
  <c r="Z61" i="6"/>
  <c r="AA61" i="6"/>
  <c r="AR28" i="6"/>
  <c r="BB32" i="6"/>
  <c r="AR29" i="6"/>
  <c r="BF27" i="6"/>
  <c r="BF25" i="6"/>
  <c r="AS28" i="6"/>
  <c r="AS30" i="6"/>
  <c r="R61" i="6"/>
  <c r="AS29" i="6"/>
  <c r="V66" i="6"/>
  <c r="T61" i="6"/>
  <c r="M64" i="6"/>
  <c r="L64" i="6"/>
  <c r="S61" i="6"/>
  <c r="N64" i="6"/>
  <c r="AY27" i="6"/>
  <c r="AY25" i="6"/>
  <c r="BB33" i="6"/>
  <c r="BB31" i="6"/>
  <c r="W66" i="6"/>
  <c r="C51" i="6"/>
  <c r="AS27" i="6"/>
  <c r="AO22" i="6"/>
  <c r="X60" i="6"/>
  <c r="L49" i="6"/>
  <c r="N60" i="6"/>
  <c r="N51" i="6"/>
  <c r="X50" i="6"/>
  <c r="T65" i="6"/>
  <c r="AV18" i="6"/>
  <c r="AV19" i="6"/>
  <c r="AV17" i="6"/>
  <c r="AO20" i="6"/>
  <c r="AO21" i="6"/>
  <c r="D51" i="6"/>
  <c r="Q65" i="6"/>
  <c r="B51" i="6"/>
  <c r="AA65" i="6"/>
  <c r="BE33" i="6"/>
  <c r="N49" i="6"/>
  <c r="M49" i="6"/>
  <c r="AZ19" i="6"/>
  <c r="Q66" i="6"/>
  <c r="AH27" i="6"/>
  <c r="BC25" i="6"/>
  <c r="AZ32" i="6"/>
  <c r="J57" i="6"/>
  <c r="AZ33" i="6"/>
  <c r="AU30" i="6"/>
  <c r="BI19" i="6"/>
  <c r="H57" i="6"/>
  <c r="I57" i="6"/>
  <c r="AA66" i="6"/>
  <c r="BG33" i="6"/>
  <c r="O66" i="6"/>
  <c r="T64" i="6"/>
  <c r="G66" i="6"/>
  <c r="P66" i="6"/>
  <c r="BB15" i="6"/>
  <c r="R65" i="6"/>
  <c r="S65" i="6"/>
  <c r="R64" i="6"/>
  <c r="S64" i="6"/>
  <c r="G57" i="6"/>
  <c r="W49" i="6"/>
  <c r="AI27" i="6"/>
  <c r="G68" i="6"/>
  <c r="T67" i="6"/>
  <c r="O64" i="6"/>
  <c r="AU29" i="6"/>
  <c r="P64" i="6"/>
  <c r="AU28" i="6"/>
  <c r="Q64" i="6"/>
  <c r="M60" i="6"/>
  <c r="X49" i="6"/>
  <c r="V49" i="6"/>
  <c r="I54" i="6"/>
  <c r="L60" i="6"/>
  <c r="BB16" i="6"/>
  <c r="BB14" i="6"/>
  <c r="AX32" i="6"/>
  <c r="E66" i="6"/>
  <c r="V50" i="6"/>
  <c r="F66" i="6"/>
  <c r="W50" i="6"/>
  <c r="AZ31" i="6"/>
  <c r="AK31" i="6"/>
  <c r="BB25" i="6"/>
  <c r="BB27" i="6"/>
  <c r="BB26" i="6"/>
  <c r="AJ15" i="6"/>
  <c r="W61" i="6"/>
  <c r="AT25" i="6"/>
  <c r="X61" i="6"/>
  <c r="V61" i="6"/>
  <c r="BH21" i="6"/>
  <c r="AL30" i="6"/>
  <c r="T52" i="6"/>
  <c r="AA68" i="6"/>
  <c r="J65" i="6"/>
  <c r="BH31" i="6"/>
  <c r="AV32" i="6"/>
  <c r="S52" i="6"/>
  <c r="R52" i="6"/>
  <c r="AR27" i="5"/>
  <c r="AY19" i="6"/>
  <c r="Z65" i="6"/>
  <c r="Y65" i="6"/>
  <c r="BI30" i="6"/>
  <c r="AZ39" i="5"/>
  <c r="J56" i="6"/>
  <c r="AZ18" i="6"/>
  <c r="AL33" i="6"/>
  <c r="BG32" i="6"/>
  <c r="AT14" i="6"/>
  <c r="AS27" i="5"/>
  <c r="AJ26" i="6"/>
  <c r="N61" i="6"/>
  <c r="AT27" i="5"/>
  <c r="AD66" i="6"/>
  <c r="BI21" i="6"/>
  <c r="AA53" i="6"/>
  <c r="BH22" i="6"/>
  <c r="AT26" i="6"/>
  <c r="AL28" i="6"/>
  <c r="F57" i="6"/>
  <c r="AS25" i="6"/>
  <c r="AR25" i="5"/>
  <c r="BH32" i="6"/>
  <c r="AO32" i="6"/>
  <c r="AS25" i="5"/>
  <c r="AJ16" i="6"/>
  <c r="AT25" i="5"/>
  <c r="AW31" i="6"/>
  <c r="AJ27" i="6"/>
  <c r="AO29" i="6"/>
  <c r="J63" i="6"/>
  <c r="H63" i="6"/>
  <c r="AN29" i="6"/>
  <c r="AN28" i="6"/>
  <c r="I63" i="6"/>
  <c r="AN30" i="6"/>
  <c r="BE44" i="5"/>
  <c r="AC33" i="6"/>
  <c r="BI31" i="6" s="1"/>
  <c r="BD27" i="6"/>
  <c r="BD26" i="6"/>
  <c r="BD25" i="6"/>
  <c r="G52" i="6"/>
  <c r="F52" i="6"/>
  <c r="E52" i="6"/>
  <c r="AK17" i="6"/>
  <c r="AK19" i="6"/>
  <c r="AK18" i="6"/>
  <c r="S53" i="6"/>
  <c r="R53" i="6"/>
  <c r="T53" i="6"/>
  <c r="AT26" i="5"/>
  <c r="M15" i="6"/>
  <c r="N50" i="6" s="1"/>
  <c r="AD57" i="6"/>
  <c r="AC57" i="6"/>
  <c r="AB57" i="6"/>
  <c r="B50" i="6"/>
  <c r="C50" i="6"/>
  <c r="J64" i="6"/>
  <c r="I64" i="6"/>
  <c r="H64" i="6"/>
  <c r="D50" i="6"/>
  <c r="BI22" i="6"/>
  <c r="BI20" i="6"/>
  <c r="AB55" i="6"/>
  <c r="E57" i="6"/>
  <c r="BI18" i="6"/>
  <c r="BG31" i="6"/>
  <c r="AJ25" i="6"/>
  <c r="AI14" i="6"/>
  <c r="C27" i="7"/>
  <c r="AZ17" i="6"/>
  <c r="AS26" i="6"/>
  <c r="Z66" i="6"/>
  <c r="AB66" i="6"/>
  <c r="AD53" i="6"/>
  <c r="AC53" i="6"/>
  <c r="AB53" i="6"/>
  <c r="AK20" i="6"/>
  <c r="AK22" i="6"/>
  <c r="AK21" i="6"/>
  <c r="E55" i="6"/>
  <c r="F55" i="6"/>
  <c r="G55" i="6"/>
  <c r="AZ22" i="6"/>
  <c r="AZ21" i="6"/>
  <c r="AZ20" i="6"/>
  <c r="AY22" i="6"/>
  <c r="AY20" i="6"/>
  <c r="AP19" i="6"/>
  <c r="AP18" i="6"/>
  <c r="AP17" i="6"/>
  <c r="BH20" i="6"/>
  <c r="V60" i="6"/>
  <c r="AT27" i="6"/>
  <c r="J54" i="6"/>
  <c r="B60" i="6"/>
  <c r="AO28" i="6"/>
  <c r="AC66" i="6"/>
  <c r="AV27" i="5"/>
  <c r="P20" i="6"/>
  <c r="Q55" i="6" s="1"/>
  <c r="BC25" i="5"/>
  <c r="X16" i="6"/>
  <c r="W51" i="6" s="1"/>
  <c r="L61" i="6"/>
  <c r="M61" i="6"/>
  <c r="AM37" i="5"/>
  <c r="G30" i="6"/>
  <c r="AM29" i="6" s="1"/>
  <c r="J68" i="6"/>
  <c r="I68" i="6"/>
  <c r="H68" i="6"/>
  <c r="AU17" i="6"/>
  <c r="Q52" i="6"/>
  <c r="P52" i="6"/>
  <c r="O52" i="6"/>
  <c r="AU19" i="6"/>
  <c r="AU18" i="6"/>
  <c r="BE37" i="5"/>
  <c r="Y29" i="6"/>
  <c r="BE29" i="6" s="1"/>
  <c r="G54" i="6"/>
  <c r="F54" i="6"/>
  <c r="E54" i="6"/>
  <c r="AZ28" i="6"/>
  <c r="AZ30" i="6"/>
  <c r="AZ29" i="6"/>
  <c r="AL29" i="6"/>
  <c r="W60" i="6"/>
  <c r="H54" i="6"/>
  <c r="C60" i="6"/>
  <c r="H65" i="6"/>
  <c r="AO30" i="6"/>
  <c r="AR27" i="6"/>
  <c r="AK32" i="6"/>
  <c r="BH33" i="6"/>
  <c r="AB56" i="6"/>
  <c r="AD56" i="6"/>
  <c r="AC56" i="6"/>
  <c r="BF18" i="6"/>
  <c r="BF19" i="6"/>
  <c r="BF17" i="6"/>
  <c r="AV28" i="6"/>
  <c r="AV29" i="6"/>
  <c r="AV30" i="6"/>
  <c r="AT15" i="6"/>
  <c r="AJ14" i="6"/>
  <c r="AW33" i="6"/>
  <c r="AH25" i="6"/>
  <c r="I65" i="6"/>
  <c r="AR25" i="6"/>
  <c r="AK33" i="6"/>
  <c r="R67" i="6"/>
  <c r="BG38" i="5"/>
  <c r="AA29" i="6"/>
  <c r="BG29" i="6" s="1"/>
  <c r="AD65" i="6"/>
  <c r="AC65" i="6"/>
  <c r="AB65" i="6"/>
  <c r="BF29" i="6"/>
  <c r="BF28" i="6"/>
  <c r="BF30" i="6"/>
  <c r="AU36" i="5"/>
  <c r="O33" i="6"/>
  <c r="AU31" i="6" s="1"/>
  <c r="AA52" i="6"/>
  <c r="Z52" i="6"/>
  <c r="Y52" i="6"/>
  <c r="BE17" i="6"/>
  <c r="BE19" i="6"/>
  <c r="BE18" i="6"/>
  <c r="I17" i="6"/>
  <c r="I52" i="6" s="1"/>
  <c r="T57" i="6"/>
  <c r="S57" i="6"/>
  <c r="R57" i="6"/>
  <c r="G53" i="6"/>
  <c r="F53" i="6"/>
  <c r="E53" i="6"/>
  <c r="AT16" i="6"/>
  <c r="AW32" i="6"/>
  <c r="C28" i="7"/>
  <c r="BI28" i="6"/>
  <c r="Y53" i="6"/>
  <c r="BC26" i="6"/>
  <c r="D60" i="6"/>
  <c r="AR26" i="6"/>
  <c r="S67" i="6"/>
  <c r="BJ32" i="6"/>
  <c r="BJ31" i="6"/>
  <c r="BJ33" i="6"/>
  <c r="BG26" i="5"/>
  <c r="AA19" i="6"/>
  <c r="AA54" i="6" s="1"/>
  <c r="G64" i="6"/>
  <c r="F64" i="6"/>
  <c r="E64" i="6"/>
  <c r="J53" i="6"/>
  <c r="I53" i="6"/>
  <c r="H53" i="6"/>
  <c r="AU22" i="6"/>
  <c r="AU21" i="6"/>
  <c r="AU20" i="6"/>
  <c r="Q56" i="6"/>
  <c r="P56" i="6"/>
  <c r="O56" i="6"/>
  <c r="AL37" i="5"/>
  <c r="Q54" i="6"/>
  <c r="O54" i="6"/>
  <c r="P54" i="6"/>
  <c r="BF25" i="5"/>
  <c r="Z22" i="6"/>
  <c r="BF20" i="6" s="1"/>
  <c r="O67" i="6"/>
  <c r="Q67" i="6"/>
  <c r="P67" i="6"/>
  <c r="AY17" i="6"/>
  <c r="E68" i="6"/>
  <c r="AX17" i="6"/>
  <c r="BC16" i="6"/>
  <c r="BI29" i="6"/>
  <c r="Z53" i="6"/>
  <c r="AH26" i="6"/>
  <c r="AR15" i="6"/>
  <c r="BH26" i="5"/>
  <c r="AB19" i="6"/>
  <c r="BH18" i="6" s="1"/>
  <c r="AI26" i="6"/>
  <c r="AI25" i="6"/>
  <c r="AA56" i="6"/>
  <c r="Z56" i="6"/>
  <c r="Y56" i="6"/>
  <c r="AP37" i="5"/>
  <c r="I55" i="6"/>
  <c r="H55" i="6"/>
  <c r="AN20" i="6"/>
  <c r="J55" i="6"/>
  <c r="AN22" i="6"/>
  <c r="AN21" i="6"/>
  <c r="AY39" i="5"/>
  <c r="S31" i="6"/>
  <c r="AZ36" i="5"/>
  <c r="AN33" i="6"/>
  <c r="AN31" i="6"/>
  <c r="I66" i="6"/>
  <c r="H66" i="6"/>
  <c r="AN32" i="6"/>
  <c r="J66" i="6"/>
  <c r="AA67" i="6"/>
  <c r="Z67" i="6"/>
  <c r="Y67" i="6"/>
  <c r="AN19" i="6"/>
  <c r="AN18" i="6"/>
  <c r="AN17" i="6"/>
  <c r="AY18" i="6"/>
  <c r="F68" i="6"/>
  <c r="AX18" i="6"/>
  <c r="AO31" i="6"/>
  <c r="BC14" i="6"/>
  <c r="C29" i="7"/>
  <c r="O63" i="6"/>
  <c r="B61" i="6"/>
  <c r="G67" i="6"/>
  <c r="F67" i="6"/>
  <c r="E67" i="6"/>
  <c r="AW22" i="6"/>
  <c r="AW21" i="6"/>
  <c r="AW20" i="6"/>
  <c r="BJ30" i="6"/>
  <c r="BJ28" i="6"/>
  <c r="BJ29" i="6"/>
  <c r="AL20" i="6"/>
  <c r="AL22" i="6"/>
  <c r="AL21" i="6"/>
  <c r="AA63" i="6"/>
  <c r="Z63" i="6"/>
  <c r="Y63" i="6"/>
  <c r="BJ19" i="6"/>
  <c r="BJ17" i="6"/>
  <c r="BJ18" i="6"/>
  <c r="AX19" i="6"/>
  <c r="BC15" i="6"/>
  <c r="P63" i="6"/>
  <c r="AV33" i="6"/>
  <c r="V62" i="6"/>
  <c r="C61" i="6"/>
  <c r="AL32" i="6"/>
  <c r="AR14" i="6"/>
  <c r="Q57" i="6"/>
  <c r="P57" i="6"/>
  <c r="O57" i="6"/>
  <c r="AP30" i="6"/>
  <c r="AP29" i="6"/>
  <c r="AP28" i="6"/>
  <c r="AW30" i="6"/>
  <c r="AW29" i="6"/>
  <c r="AW28" i="6"/>
  <c r="Y68" i="6"/>
  <c r="O65" i="6"/>
  <c r="Q63" i="6"/>
  <c r="P65" i="6"/>
  <c r="AV31" i="6"/>
  <c r="W62" i="6"/>
  <c r="L51" i="6"/>
  <c r="BE32" i="6"/>
  <c r="AX31" i="6"/>
  <c r="D61" i="6"/>
  <c r="AL31" i="6"/>
  <c r="N62" i="6"/>
  <c r="M62" i="6"/>
  <c r="L62" i="6"/>
  <c r="Z55" i="6"/>
  <c r="BE21" i="6"/>
  <c r="BE20" i="6"/>
  <c r="BE22" i="6"/>
  <c r="Y55" i="6"/>
  <c r="AA55" i="6"/>
  <c r="AY21" i="6"/>
  <c r="AO33" i="6"/>
  <c r="G21" i="6"/>
  <c r="AM21" i="6" s="1"/>
  <c r="T56" i="6"/>
  <c r="S56" i="6"/>
  <c r="R56" i="6"/>
  <c r="AH39" i="5"/>
  <c r="E28" i="6"/>
  <c r="BH29" i="6"/>
  <c r="BH28" i="6"/>
  <c r="AB63" i="6"/>
  <c r="BH30" i="6"/>
  <c r="AC63" i="6"/>
  <c r="AD63" i="6"/>
  <c r="T55" i="6"/>
  <c r="AX21" i="6"/>
  <c r="S55" i="6"/>
  <c r="AX22" i="6"/>
  <c r="AX20" i="6"/>
  <c r="R55" i="6"/>
  <c r="J67" i="6"/>
  <c r="H67" i="6"/>
  <c r="I67" i="6"/>
  <c r="T54" i="6"/>
  <c r="S54" i="6"/>
  <c r="R54" i="6"/>
  <c r="AL18" i="6"/>
  <c r="AL17" i="6"/>
  <c r="AL19" i="6"/>
  <c r="BF33" i="6"/>
  <c r="BF32" i="6"/>
  <c r="BF31" i="6"/>
  <c r="AX30" i="6"/>
  <c r="AX29" i="6"/>
  <c r="AX28" i="6"/>
  <c r="T63" i="6"/>
  <c r="S63" i="6"/>
  <c r="B62" i="6"/>
  <c r="D62" i="6"/>
  <c r="C62" i="6"/>
  <c r="Q53" i="6"/>
  <c r="P53" i="6"/>
  <c r="O53" i="6"/>
  <c r="Z68" i="6"/>
  <c r="BI17" i="6"/>
  <c r="BC27" i="6"/>
  <c r="AI16" i="6"/>
  <c r="X62" i="6"/>
  <c r="M51" i="6"/>
  <c r="BE31" i="6"/>
  <c r="AW18" i="6"/>
  <c r="AW17" i="6"/>
  <c r="AW19" i="6"/>
  <c r="T68" i="6"/>
  <c r="S68" i="6"/>
  <c r="R68" i="6"/>
  <c r="AB64" i="6"/>
  <c r="AD64" i="6"/>
  <c r="AC64" i="6"/>
  <c r="AR28" i="5"/>
  <c r="AB67" i="6"/>
  <c r="AD67" i="6"/>
  <c r="AC67" i="6"/>
  <c r="R63" i="6"/>
  <c r="AY29" i="6"/>
  <c r="AY28" i="6"/>
  <c r="AY30" i="6"/>
  <c r="AP22" i="6"/>
  <c r="AP21" i="6"/>
  <c r="AP20" i="6"/>
  <c r="H56" i="6"/>
  <c r="I56" i="6"/>
  <c r="AB52" i="6"/>
  <c r="AD52" i="6"/>
  <c r="AC52" i="6"/>
  <c r="AM19" i="6"/>
  <c r="AM18" i="6"/>
  <c r="AM17" i="6"/>
  <c r="AD55" i="6"/>
  <c r="AI15" i="6"/>
  <c r="Y66" i="6"/>
  <c r="AX33" i="6"/>
  <c r="AR16" i="6"/>
  <c r="BB25" i="5"/>
  <c r="BI26" i="5"/>
  <c r="AK43" i="5"/>
  <c r="BF26" i="5"/>
  <c r="BD43" i="5"/>
  <c r="AH44" i="5"/>
  <c r="AJ41" i="5"/>
  <c r="BC41" i="5"/>
  <c r="AJ39" i="5"/>
  <c r="AL39" i="5"/>
  <c r="AM39" i="5"/>
  <c r="BB41" i="5"/>
  <c r="AI39" i="5"/>
  <c r="BI39" i="5"/>
  <c r="AI43" i="5"/>
  <c r="AP38" i="5"/>
  <c r="BG25" i="5"/>
  <c r="BD26" i="5"/>
  <c r="AU28" i="5"/>
  <c r="AY32" i="5"/>
  <c r="AT39" i="5"/>
  <c r="BI41" i="5"/>
  <c r="BJ26" i="5"/>
  <c r="AT32" i="5"/>
  <c r="BH42" i="5"/>
  <c r="AX32" i="5"/>
  <c r="BG29" i="5"/>
  <c r="AX29" i="5"/>
  <c r="AV31" i="5"/>
  <c r="AY36" i="5"/>
  <c r="AR26" i="5"/>
  <c r="AJ42" i="5"/>
  <c r="BE43" i="5"/>
  <c r="AK40" i="5"/>
  <c r="AR41" i="5"/>
  <c r="BJ38" i="5"/>
  <c r="AX39" i="5"/>
  <c r="AJ43" i="5"/>
  <c r="AZ41" i="5"/>
  <c r="AU41" i="5"/>
  <c r="AM41" i="5"/>
  <c r="BH27" i="5"/>
  <c r="BI38" i="5"/>
  <c r="BI25" i="5"/>
  <c r="AW28" i="5"/>
  <c r="AV43" i="5"/>
  <c r="BD33" i="5"/>
  <c r="AW29" i="5"/>
  <c r="AZ26" i="5"/>
  <c r="AX27" i="5"/>
  <c r="AP42" i="5"/>
  <c r="AS39" i="5"/>
  <c r="AX30" i="5"/>
  <c r="AS28" i="5"/>
  <c r="AO39" i="5"/>
  <c r="AW33" i="5"/>
  <c r="AT28" i="5"/>
  <c r="AU39" i="5"/>
  <c r="AM43" i="5"/>
  <c r="AP39" i="5"/>
  <c r="BD25" i="5"/>
  <c r="AK39" i="5"/>
  <c r="BJ28" i="5"/>
  <c r="AX33" i="5"/>
  <c r="AS26" i="5"/>
  <c r="AN39" i="5"/>
  <c r="BF31" i="5"/>
  <c r="BE38" i="5"/>
  <c r="AY28" i="5"/>
  <c r="AN43" i="5"/>
  <c r="AK38" i="5"/>
  <c r="BI36" i="5"/>
  <c r="AK37" i="5"/>
  <c r="BG27" i="5"/>
  <c r="AW30" i="5"/>
  <c r="AZ25" i="5"/>
  <c r="AM38" i="5"/>
  <c r="AR39" i="5"/>
  <c r="AV42" i="5"/>
  <c r="AL43" i="5"/>
  <c r="AW32" i="5"/>
  <c r="AP44" i="5"/>
  <c r="BG42" i="5"/>
  <c r="AT36" i="5"/>
  <c r="AL40" i="5"/>
  <c r="AO36" i="5"/>
  <c r="BH38" i="5"/>
  <c r="AS36" i="5"/>
  <c r="AP43" i="5"/>
  <c r="AV41" i="5"/>
  <c r="BD44" i="5"/>
  <c r="BF29" i="5"/>
  <c r="AW40" i="5"/>
  <c r="AL38" i="5"/>
  <c r="AW27" i="5"/>
  <c r="BJ32" i="5"/>
  <c r="BD30" i="5"/>
  <c r="AV28" i="5"/>
  <c r="AO43" i="5"/>
  <c r="AT41" i="5"/>
  <c r="AX36" i="5"/>
  <c r="BJ25" i="5"/>
  <c r="AH43" i="5"/>
  <c r="AR32" i="5"/>
  <c r="AW41" i="5"/>
  <c r="AV25" i="5"/>
  <c r="AH42" i="5"/>
  <c r="AO41" i="5"/>
  <c r="AZ28" i="5"/>
  <c r="BH39" i="5"/>
  <c r="AY41" i="5"/>
  <c r="AN36" i="5"/>
  <c r="BH41" i="5"/>
  <c r="BI37" i="5"/>
  <c r="BE42" i="5"/>
  <c r="BE30" i="5"/>
  <c r="AW43" i="5"/>
  <c r="AV36" i="5"/>
  <c r="AW31" i="5"/>
  <c r="AW42" i="5"/>
  <c r="AZ32" i="5"/>
  <c r="AY29" i="5"/>
  <c r="AW25" i="5"/>
  <c r="BJ41" i="5"/>
  <c r="BF44" i="5"/>
  <c r="AY33" i="5"/>
  <c r="AY27" i="5"/>
  <c r="AI44" i="5"/>
  <c r="AY30" i="5"/>
  <c r="BI27" i="5"/>
  <c r="BF43" i="5"/>
  <c r="BH31" i="5"/>
  <c r="AP41" i="5"/>
  <c r="BB40" i="5"/>
  <c r="BH29" i="5"/>
  <c r="AX40" i="5"/>
  <c r="BI42" i="5"/>
  <c r="BF30" i="5"/>
  <c r="AW36" i="5"/>
  <c r="BJ39" i="5"/>
  <c r="BE33" i="5"/>
  <c r="AX42" i="5"/>
  <c r="AM40" i="5"/>
  <c r="AP36" i="5"/>
  <c r="AN38" i="5"/>
  <c r="AX41" i="5"/>
  <c r="AZ29" i="5"/>
  <c r="AX25" i="5"/>
  <c r="BG44" i="5"/>
  <c r="AZ33" i="5"/>
  <c r="AZ27" i="5"/>
  <c r="AJ44" i="5"/>
  <c r="AZ30" i="5"/>
  <c r="BJ27" i="5"/>
  <c r="BG43" i="5"/>
  <c r="BI31" i="5"/>
  <c r="BE26" i="5"/>
  <c r="BC40" i="5"/>
  <c r="BI29" i="5"/>
  <c r="AY40" i="5"/>
  <c r="BB28" i="5"/>
  <c r="BJ42" i="5"/>
  <c r="BG30" i="5"/>
  <c r="BF33" i="5"/>
  <c r="AY42" i="5"/>
  <c r="AH36" i="5"/>
  <c r="AO38" i="5"/>
  <c r="AR44" i="5"/>
  <c r="AY25" i="5"/>
  <c r="AN37" i="5"/>
  <c r="BH44" i="5"/>
  <c r="BF37" i="5"/>
  <c r="AK44" i="5"/>
  <c r="AR30" i="5"/>
  <c r="BH43" i="5"/>
  <c r="BB32" i="5"/>
  <c r="BJ31" i="5"/>
  <c r="AV26" i="5"/>
  <c r="BD40" i="5"/>
  <c r="BJ29" i="5"/>
  <c r="AZ40" i="5"/>
  <c r="BC28" i="5"/>
  <c r="BB42" i="5"/>
  <c r="BG33" i="5"/>
  <c r="AZ42" i="5"/>
  <c r="AI36" i="5"/>
  <c r="AS44" i="5"/>
  <c r="AT38" i="5"/>
  <c r="AS38" i="5"/>
  <c r="AR38" i="5"/>
  <c r="AZ38" i="5"/>
  <c r="AY38" i="5"/>
  <c r="AX38" i="5"/>
  <c r="AW38" i="5"/>
  <c r="AV38" i="5"/>
  <c r="AU38" i="5"/>
  <c r="BD41" i="5"/>
  <c r="AO37" i="5"/>
  <c r="BI44" i="5"/>
  <c r="BG37" i="5"/>
  <c r="AL44" i="5"/>
  <c r="AS30" i="5"/>
  <c r="BI43" i="5"/>
  <c r="BC32" i="5"/>
  <c r="AU26" i="5"/>
  <c r="BE40" i="5"/>
  <c r="BB29" i="5"/>
  <c r="BB36" i="5"/>
  <c r="BD28" i="5"/>
  <c r="BC42" i="5"/>
  <c r="AX43" i="5"/>
  <c r="AX31" i="5"/>
  <c r="BH33" i="5"/>
  <c r="AR42" i="5"/>
  <c r="AI42" i="5"/>
  <c r="AJ36" i="5"/>
  <c r="AT44" i="5"/>
  <c r="AZ37" i="5"/>
  <c r="AY37" i="5"/>
  <c r="AX37" i="5"/>
  <c r="AW37" i="5"/>
  <c r="AV37" i="5"/>
  <c r="AU37" i="5"/>
  <c r="AT37" i="5"/>
  <c r="AS37" i="5"/>
  <c r="AR37" i="5"/>
  <c r="BJ44" i="5"/>
  <c r="BH37" i="5"/>
  <c r="AM44" i="5"/>
  <c r="AT30" i="5"/>
  <c r="BJ43" i="5"/>
  <c r="BD32" i="5"/>
  <c r="AH41" i="5"/>
  <c r="AW26" i="5"/>
  <c r="BF40" i="5"/>
  <c r="BC29" i="5"/>
  <c r="BC36" i="5"/>
  <c r="BE28" i="5"/>
  <c r="BD42" i="5"/>
  <c r="AY43" i="5"/>
  <c r="BB39" i="5"/>
  <c r="AY31" i="5"/>
  <c r="BI33" i="5"/>
  <c r="AS42" i="5"/>
  <c r="AN40" i="5"/>
  <c r="AK36" i="5"/>
  <c r="BJ36" i="5"/>
  <c r="BB38" i="5"/>
  <c r="AS32" i="5"/>
  <c r="BE25" i="5"/>
  <c r="AR29" i="5"/>
  <c r="AU44" i="5"/>
  <c r="AR33" i="5"/>
  <c r="AU27" i="5"/>
  <c r="BB27" i="5"/>
  <c r="BE32" i="5"/>
  <c r="AI41" i="5"/>
  <c r="AX26" i="5"/>
  <c r="BG40" i="5"/>
  <c r="BD29" i="5"/>
  <c r="BD36" i="5"/>
  <c r="BF28" i="5"/>
  <c r="BH30" i="5"/>
  <c r="AZ43" i="5"/>
  <c r="BC26" i="5"/>
  <c r="BC39" i="5"/>
  <c r="AZ31" i="5"/>
  <c r="BJ33" i="5"/>
  <c r="AT42" i="5"/>
  <c r="AO40" i="5"/>
  <c r="AK42" i="5"/>
  <c r="AL36" i="5"/>
  <c r="AS29" i="5"/>
  <c r="AV44" i="5"/>
  <c r="AS33" i="5"/>
  <c r="BJ37" i="5"/>
  <c r="BC27" i="5"/>
  <c r="BF32" i="5"/>
  <c r="BB31" i="5"/>
  <c r="AY26" i="5"/>
  <c r="BH40" i="5"/>
  <c r="AR40" i="5"/>
  <c r="BE36" i="5"/>
  <c r="BG28" i="5"/>
  <c r="BF42" i="5"/>
  <c r="BI30" i="5"/>
  <c r="AR43" i="5"/>
  <c r="BD39" i="5"/>
  <c r="AR31" i="5"/>
  <c r="BB33" i="5"/>
  <c r="AP40" i="5"/>
  <c r="AL42" i="5"/>
  <c r="AM36" i="5"/>
  <c r="AH38" i="5"/>
  <c r="BC38" i="5"/>
  <c r="BD38" i="5"/>
  <c r="AU32" i="5"/>
  <c r="BH25" i="5"/>
  <c r="AT29" i="5"/>
  <c r="AW44" i="5"/>
  <c r="BE41" i="5"/>
  <c r="AT33" i="5"/>
  <c r="BB37" i="5"/>
  <c r="BD27" i="5"/>
  <c r="BG32" i="5"/>
  <c r="BC31" i="5"/>
  <c r="AK41" i="5"/>
  <c r="BI40" i="5"/>
  <c r="AS40" i="5"/>
  <c r="BF36" i="5"/>
  <c r="BH28" i="5"/>
  <c r="BJ30" i="5"/>
  <c r="AS43" i="5"/>
  <c r="AR36" i="5"/>
  <c r="BE39" i="5"/>
  <c r="AS31" i="5"/>
  <c r="BC33" i="5"/>
  <c r="AH40" i="5"/>
  <c r="AM42" i="5"/>
  <c r="AI38" i="5"/>
  <c r="AV32" i="5"/>
  <c r="AS41" i="5"/>
  <c r="AU29" i="5"/>
  <c r="AX44" i="5"/>
  <c r="BF41" i="5"/>
  <c r="AH37" i="5"/>
  <c r="BB44" i="5"/>
  <c r="AU33" i="5"/>
  <c r="BC37" i="5"/>
  <c r="AN44" i="5"/>
  <c r="AU30" i="5"/>
  <c r="BE27" i="5"/>
  <c r="BB43" i="5"/>
  <c r="BH32" i="5"/>
  <c r="BD31" i="5"/>
  <c r="AL41" i="5"/>
  <c r="BJ40" i="5"/>
  <c r="AT40" i="5"/>
  <c r="BG36" i="5"/>
  <c r="BI28" i="5"/>
  <c r="BB30" i="5"/>
  <c r="AT43" i="5"/>
  <c r="BF39" i="5"/>
  <c r="AT31" i="5"/>
  <c r="AI40" i="5"/>
  <c r="AN42" i="5"/>
  <c r="BB26" i="5"/>
  <c r="AJ38" i="5"/>
  <c r="AX28" i="5"/>
  <c r="BF38" i="5"/>
  <c r="AV29" i="5"/>
  <c r="AY44" i="5"/>
  <c r="BG41" i="5"/>
  <c r="AI37" i="5"/>
  <c r="BC44" i="5"/>
  <c r="AV33" i="5"/>
  <c r="BD37" i="5"/>
  <c r="AO44" i="5"/>
  <c r="AV30" i="5"/>
  <c r="BF27" i="5"/>
  <c r="BC43" i="5"/>
  <c r="BI32" i="5"/>
  <c r="BE31" i="5"/>
  <c r="BE29" i="5"/>
  <c r="AU40" i="5"/>
  <c r="BH36" i="5"/>
  <c r="BC30" i="5"/>
  <c r="AU43" i="5"/>
  <c r="BG39" i="5"/>
  <c r="AU31" i="5"/>
  <c r="AU42" i="5"/>
  <c r="AJ40" i="5"/>
  <c r="AO42" i="5"/>
  <c r="BG31" i="5"/>
  <c r="AV39" i="5"/>
  <c r="AW39" i="5"/>
  <c r="AZ44" i="5"/>
  <c r="AU25" i="5"/>
  <c r="AJ37" i="5"/>
  <c r="AN41" i="5"/>
  <c r="AV40" i="5"/>
  <c r="N17" i="7" l="1"/>
  <c r="N16" i="7"/>
  <c r="M18" i="7"/>
  <c r="L17" i="7"/>
  <c r="D29" i="7"/>
  <c r="D28" i="7"/>
  <c r="D37" i="8" s="1"/>
  <c r="B29" i="7"/>
  <c r="B38" i="8" s="1"/>
  <c r="B28" i="7"/>
  <c r="BB18" i="7"/>
  <c r="W16" i="7"/>
  <c r="AR18" i="7"/>
  <c r="AS18" i="7"/>
  <c r="AT18" i="7"/>
  <c r="N27" i="8" s="1"/>
  <c r="L27" i="7"/>
  <c r="AT17" i="7"/>
  <c r="N26" i="8" s="1"/>
  <c r="AT16" i="7"/>
  <c r="N25" i="8" s="1"/>
  <c r="AR16" i="7"/>
  <c r="M16" i="7"/>
  <c r="AR17" i="7"/>
  <c r="L26" i="8" s="1"/>
  <c r="AS16" i="7"/>
  <c r="V16" i="7"/>
  <c r="X17" i="7"/>
  <c r="L16" i="7"/>
  <c r="L18" i="7"/>
  <c r="V18" i="7"/>
  <c r="V17" i="7"/>
  <c r="W17" i="7"/>
  <c r="X16" i="7"/>
  <c r="W18" i="7"/>
  <c r="AI29" i="7"/>
  <c r="C38" i="8" s="1"/>
  <c r="AJ29" i="7"/>
  <c r="D38" i="8" s="1"/>
  <c r="M29" i="7"/>
  <c r="BD17" i="7"/>
  <c r="AI27" i="7"/>
  <c r="C36" i="8" s="1"/>
  <c r="AH27" i="7"/>
  <c r="B36" i="8" s="1"/>
  <c r="BD16" i="7"/>
  <c r="AH28" i="7"/>
  <c r="AI28" i="7"/>
  <c r="C37" i="8" s="1"/>
  <c r="AT29" i="7"/>
  <c r="V29" i="7"/>
  <c r="AR27" i="7"/>
  <c r="X27" i="7"/>
  <c r="W27" i="7"/>
  <c r="N27" i="7"/>
  <c r="BB16" i="7"/>
  <c r="BC16" i="7"/>
  <c r="W25" i="8" s="1"/>
  <c r="BB17" i="7"/>
  <c r="BC17" i="7"/>
  <c r="M28" i="7"/>
  <c r="V27" i="7"/>
  <c r="BC18" i="7"/>
  <c r="N29" i="7"/>
  <c r="X28" i="7"/>
  <c r="V28" i="7"/>
  <c r="M27" i="7"/>
  <c r="AT27" i="7"/>
  <c r="BC28" i="7"/>
  <c r="AS27" i="7"/>
  <c r="BD28" i="7"/>
  <c r="BB28" i="7"/>
  <c r="AS29" i="7"/>
  <c r="L29" i="7"/>
  <c r="N28" i="7"/>
  <c r="X29" i="7"/>
  <c r="W28" i="7"/>
  <c r="W29" i="7"/>
  <c r="BC27" i="7"/>
  <c r="AS28" i="7"/>
  <c r="BC29" i="7"/>
  <c r="AR28" i="7"/>
  <c r="AT28" i="7"/>
  <c r="L28" i="7"/>
  <c r="BB27" i="7"/>
  <c r="AR29" i="7"/>
  <c r="BB29" i="7"/>
  <c r="BD27" i="7"/>
  <c r="BD29" i="7"/>
  <c r="AL31" i="7"/>
  <c r="AH32" i="7"/>
  <c r="BG32" i="7"/>
  <c r="AC17" i="7"/>
  <c r="AP31" i="7"/>
  <c r="Z17" i="7"/>
  <c r="G65" i="6"/>
  <c r="BI20" i="7"/>
  <c r="J35" i="7"/>
  <c r="E65" i="6"/>
  <c r="F65" i="6"/>
  <c r="AD27" i="7"/>
  <c r="BD18" i="7"/>
  <c r="BH17" i="6"/>
  <c r="BH16" i="7" s="1"/>
  <c r="X18" i="7"/>
  <c r="AZ24" i="7"/>
  <c r="AB33" i="7"/>
  <c r="BB33" i="7"/>
  <c r="AV34" i="7"/>
  <c r="AL30" i="7"/>
  <c r="AD34" i="7"/>
  <c r="AT34" i="7"/>
  <c r="G31" i="7"/>
  <c r="H52" i="6"/>
  <c r="AM32" i="7"/>
  <c r="O21" i="7"/>
  <c r="Y23" i="7"/>
  <c r="BE28" i="6"/>
  <c r="F32" i="7"/>
  <c r="BB30" i="7"/>
  <c r="BH19" i="6"/>
  <c r="BH18" i="7" s="1"/>
  <c r="AV30" i="7"/>
  <c r="BG18" i="6"/>
  <c r="BE23" i="7" s="1"/>
  <c r="BI21" i="7"/>
  <c r="BG19" i="6"/>
  <c r="BF24" i="7" s="1"/>
  <c r="BG17" i="6"/>
  <c r="BF22" i="7" s="1"/>
  <c r="BH19" i="7"/>
  <c r="Z54" i="6"/>
  <c r="AC20" i="7" s="1"/>
  <c r="BJ20" i="7"/>
  <c r="M17" i="7"/>
  <c r="L50" i="6"/>
  <c r="R18" i="7" s="1"/>
  <c r="R31" i="7"/>
  <c r="M50" i="6"/>
  <c r="S17" i="7" s="1"/>
  <c r="BG31" i="7"/>
  <c r="BB34" i="7"/>
  <c r="BG30" i="7"/>
  <c r="AS17" i="7"/>
  <c r="T19" i="7"/>
  <c r="BG30" i="6"/>
  <c r="J33" i="7"/>
  <c r="BG28" i="6"/>
  <c r="G33" i="7"/>
  <c r="Q19" i="7"/>
  <c r="P24" i="7"/>
  <c r="Q18" i="7"/>
  <c r="T16" i="7"/>
  <c r="Q16" i="7"/>
  <c r="AJ32" i="7"/>
  <c r="BE30" i="6"/>
  <c r="AJ35" i="7"/>
  <c r="G30" i="7"/>
  <c r="AV22" i="7"/>
  <c r="AN31" i="7"/>
  <c r="BG34" i="7"/>
  <c r="AS33" i="7"/>
  <c r="BJ21" i="7"/>
  <c r="AI32" i="7"/>
  <c r="AW35" i="7"/>
  <c r="H34" i="7"/>
  <c r="AI35" i="7"/>
  <c r="AO32" i="7"/>
  <c r="AT31" i="7"/>
  <c r="AL32" i="7"/>
  <c r="AZ21" i="7"/>
  <c r="AK32" i="7"/>
  <c r="F34" i="7"/>
  <c r="AP35" i="7"/>
  <c r="BJ19" i="7"/>
  <c r="AT30" i="7"/>
  <c r="Z22" i="7"/>
  <c r="AT33" i="7"/>
  <c r="AY35" i="7"/>
  <c r="Y54" i="6"/>
  <c r="AB21" i="7" s="1"/>
  <c r="P22" i="7"/>
  <c r="BH21" i="7"/>
  <c r="G34" i="7"/>
  <c r="AD33" i="7"/>
  <c r="AW33" i="7"/>
  <c r="AS30" i="7"/>
  <c r="Z23" i="7"/>
  <c r="D33" i="7"/>
  <c r="AJ34" i="7"/>
  <c r="AK30" i="7"/>
  <c r="AO31" i="7"/>
  <c r="AY23" i="7"/>
  <c r="BE34" i="7"/>
  <c r="AM30" i="6"/>
  <c r="I34" i="7"/>
  <c r="AN30" i="7"/>
  <c r="AO35" i="7"/>
  <c r="AA31" i="7"/>
  <c r="E30" i="7"/>
  <c r="O19" i="7"/>
  <c r="BI30" i="7"/>
  <c r="BI23" i="7"/>
  <c r="Z31" i="7"/>
  <c r="O24" i="7"/>
  <c r="Q23" i="7"/>
  <c r="BF31" i="7"/>
  <c r="T23" i="7"/>
  <c r="T22" i="7"/>
  <c r="T24" i="7"/>
  <c r="O23" i="7"/>
  <c r="Z30" i="7"/>
  <c r="AP30" i="7"/>
  <c r="AM28" i="6"/>
  <c r="AH35" i="7"/>
  <c r="AX35" i="7"/>
  <c r="BH34" i="7"/>
  <c r="AB68" i="6"/>
  <c r="V33" i="7" s="1"/>
  <c r="AM31" i="7"/>
  <c r="G32" i="7"/>
  <c r="E32" i="7"/>
  <c r="AY20" i="7"/>
  <c r="AC68" i="6"/>
  <c r="Z34" i="7" s="1"/>
  <c r="AX23" i="7"/>
  <c r="AS32" i="7"/>
  <c r="BJ30" i="7"/>
  <c r="AD68" i="6"/>
  <c r="AA34" i="7" s="1"/>
  <c r="BE31" i="7"/>
  <c r="I35" i="7"/>
  <c r="O55" i="6"/>
  <c r="R24" i="7" s="1"/>
  <c r="BH20" i="7"/>
  <c r="AY33" i="7"/>
  <c r="Z32" i="7"/>
  <c r="AD28" i="7"/>
  <c r="P55" i="6"/>
  <c r="S24" i="7" s="1"/>
  <c r="Q24" i="7"/>
  <c r="F31" i="7"/>
  <c r="BH27" i="7"/>
  <c r="E31" i="7"/>
  <c r="D35" i="7"/>
  <c r="AV33" i="7"/>
  <c r="H33" i="7"/>
  <c r="BI33" i="6"/>
  <c r="BH32" i="7" s="1"/>
  <c r="BI33" i="7"/>
  <c r="N20" i="7"/>
  <c r="I33" i="7"/>
  <c r="BF22" i="6"/>
  <c r="BI32" i="6"/>
  <c r="BF21" i="6"/>
  <c r="BF20" i="7" s="1"/>
  <c r="BJ33" i="7"/>
  <c r="AU24" i="7"/>
  <c r="AW24" i="7"/>
  <c r="AW30" i="7"/>
  <c r="AZ18" i="7"/>
  <c r="AW22" i="7"/>
  <c r="AU22" i="7"/>
  <c r="L20" i="7"/>
  <c r="R20" i="7"/>
  <c r="R21" i="7"/>
  <c r="AX20" i="7"/>
  <c r="AZ20" i="7"/>
  <c r="BG19" i="7"/>
  <c r="BE19" i="7"/>
  <c r="AB35" i="7"/>
  <c r="F35" i="7"/>
  <c r="AU23" i="7"/>
  <c r="AW23" i="7"/>
  <c r="M20" i="7"/>
  <c r="S21" i="7"/>
  <c r="S20" i="7"/>
  <c r="M32" i="7"/>
  <c r="S32" i="7"/>
  <c r="AU35" i="7"/>
  <c r="AD21" i="7"/>
  <c r="AD19" i="7"/>
  <c r="AU27" i="7"/>
  <c r="AU30" i="7"/>
  <c r="AC28" i="7"/>
  <c r="AA30" i="7"/>
  <c r="N30" i="7"/>
  <c r="N32" i="7"/>
  <c r="T30" i="7"/>
  <c r="T31" i="7"/>
  <c r="T32" i="7"/>
  <c r="AP27" i="7"/>
  <c r="AN33" i="7"/>
  <c r="AP33" i="7"/>
  <c r="AO33" i="7"/>
  <c r="AX18" i="7"/>
  <c r="AY24" i="7"/>
  <c r="AX24" i="7"/>
  <c r="AC18" i="7"/>
  <c r="Z18" i="7"/>
  <c r="Z16" i="7"/>
  <c r="AC16" i="7"/>
  <c r="P30" i="7"/>
  <c r="P31" i="7"/>
  <c r="P32" i="7"/>
  <c r="P20" i="7"/>
  <c r="P19" i="7"/>
  <c r="R29" i="7"/>
  <c r="O29" i="7"/>
  <c r="R27" i="7"/>
  <c r="O27" i="7"/>
  <c r="AP28" i="7"/>
  <c r="AN34" i="7"/>
  <c r="AP34" i="7"/>
  <c r="AO34" i="7"/>
  <c r="AY34" i="7"/>
  <c r="J29" i="7"/>
  <c r="G29" i="7"/>
  <c r="Q30" i="7"/>
  <c r="Q31" i="7"/>
  <c r="Q32" i="7"/>
  <c r="Q21" i="7"/>
  <c r="Q20" i="7"/>
  <c r="BH35" i="7"/>
  <c r="BI35" i="7"/>
  <c r="BJ35" i="7"/>
  <c r="P23" i="7"/>
  <c r="S29" i="7"/>
  <c r="P29" i="7"/>
  <c r="P27" i="7"/>
  <c r="S27" i="7"/>
  <c r="F33" i="7"/>
  <c r="R19" i="7"/>
  <c r="I28" i="7"/>
  <c r="F28" i="7"/>
  <c r="O32" i="7"/>
  <c r="L31" i="7"/>
  <c r="O30" i="7"/>
  <c r="O31" i="7"/>
  <c r="Y31" i="7"/>
  <c r="Y32" i="7"/>
  <c r="H29" i="7"/>
  <c r="E29" i="7"/>
  <c r="AX33" i="7"/>
  <c r="T29" i="7"/>
  <c r="Q29" i="7"/>
  <c r="Q27" i="7"/>
  <c r="T27" i="7"/>
  <c r="T28" i="7"/>
  <c r="Q28" i="7"/>
  <c r="N31" i="7"/>
  <c r="AA32" i="7"/>
  <c r="BE30" i="7"/>
  <c r="E33" i="7"/>
  <c r="AA24" i="7"/>
  <c r="AA22" i="7"/>
  <c r="AA23" i="7"/>
  <c r="BH17" i="7"/>
  <c r="BH23" i="7"/>
  <c r="BC32" i="7"/>
  <c r="BC35" i="7"/>
  <c r="BB35" i="7"/>
  <c r="BB32" i="7"/>
  <c r="Q22" i="7"/>
  <c r="AX34" i="7"/>
  <c r="AZ34" i="7"/>
  <c r="E35" i="7"/>
  <c r="E34" i="7"/>
  <c r="J28" i="7"/>
  <c r="G28" i="7"/>
  <c r="AC29" i="7"/>
  <c r="Z29" i="7"/>
  <c r="BJ17" i="7"/>
  <c r="BJ23" i="7"/>
  <c r="C33" i="7"/>
  <c r="Y30" i="7"/>
  <c r="S31" i="7"/>
  <c r="BF30" i="7"/>
  <c r="O22" i="7"/>
  <c r="S30" i="7"/>
  <c r="AP32" i="7"/>
  <c r="AY18" i="7"/>
  <c r="AX19" i="7"/>
  <c r="AY19" i="7"/>
  <c r="AZ19" i="7"/>
  <c r="S19" i="7"/>
  <c r="AC35" i="7"/>
  <c r="AC34" i="7"/>
  <c r="BE32" i="7"/>
  <c r="BF32" i="7"/>
  <c r="AX21" i="7"/>
  <c r="AY21" i="7"/>
  <c r="BF19" i="7"/>
  <c r="P21" i="7"/>
  <c r="M31" i="7"/>
  <c r="AD20" i="7"/>
  <c r="AD29" i="7"/>
  <c r="AA29" i="7"/>
  <c r="N24" i="7"/>
  <c r="BE28" i="7"/>
  <c r="D34" i="7"/>
  <c r="Y24" i="7"/>
  <c r="AB27" i="7"/>
  <c r="Y27" i="7"/>
  <c r="Z28" i="7"/>
  <c r="AJ30" i="7"/>
  <c r="AJ33" i="7"/>
  <c r="AS15" i="6"/>
  <c r="AT23" i="7" s="1"/>
  <c r="AS16" i="6"/>
  <c r="AR24" i="7" s="1"/>
  <c r="AS14" i="6"/>
  <c r="AR22" i="7" s="1"/>
  <c r="BD30" i="7"/>
  <c r="BD33" i="7"/>
  <c r="Y29" i="7"/>
  <c r="AB29" i="7"/>
  <c r="BH33" i="7"/>
  <c r="AO30" i="7"/>
  <c r="AY16" i="7"/>
  <c r="AV22" i="6"/>
  <c r="AW18" i="7" s="1"/>
  <c r="AV21" i="6"/>
  <c r="AW17" i="7" s="1"/>
  <c r="AV20" i="6"/>
  <c r="AW16" i="7" s="1"/>
  <c r="BI19" i="7"/>
  <c r="BD34" i="7"/>
  <c r="BD31" i="7"/>
  <c r="T18" i="7"/>
  <c r="L30" i="7"/>
  <c r="AY33" i="6"/>
  <c r="AY32" i="7" s="1"/>
  <c r="AY31" i="6"/>
  <c r="AY30" i="7" s="1"/>
  <c r="AY32" i="6"/>
  <c r="AY28" i="7" s="1"/>
  <c r="R66" i="6"/>
  <c r="O34" i="7" s="1"/>
  <c r="T66" i="6"/>
  <c r="Q35" i="7" s="1"/>
  <c r="S66" i="6"/>
  <c r="P34" i="7" s="1"/>
  <c r="BH30" i="7"/>
  <c r="BJ34" i="7"/>
  <c r="Q68" i="6"/>
  <c r="P68" i="6"/>
  <c r="O68" i="6"/>
  <c r="R33" i="7" s="1"/>
  <c r="AU32" i="6"/>
  <c r="AW28" i="7" s="1"/>
  <c r="AO29" i="7"/>
  <c r="AT35" i="7"/>
  <c r="AT32" i="7"/>
  <c r="AZ35" i="7"/>
  <c r="B33" i="7"/>
  <c r="BD32" i="7"/>
  <c r="BD35" i="7"/>
  <c r="AN29" i="7"/>
  <c r="AY17" i="7"/>
  <c r="AD54" i="6"/>
  <c r="AA21" i="7" s="1"/>
  <c r="AC54" i="6"/>
  <c r="Z21" i="7" s="1"/>
  <c r="AB54" i="6"/>
  <c r="Y21" i="7" s="1"/>
  <c r="BF34" i="7"/>
  <c r="AZ16" i="7"/>
  <c r="AZ22" i="7"/>
  <c r="AI33" i="7"/>
  <c r="AI30" i="7"/>
  <c r="AN35" i="7"/>
  <c r="AK31" i="7"/>
  <c r="J52" i="6"/>
  <c r="AO19" i="6"/>
  <c r="AO17" i="6"/>
  <c r="AO18" i="6"/>
  <c r="Z24" i="7"/>
  <c r="AV27" i="7"/>
  <c r="I27" i="7"/>
  <c r="F27" i="7"/>
  <c r="L19" i="7"/>
  <c r="H27" i="7"/>
  <c r="E27" i="7"/>
  <c r="O20" i="7"/>
  <c r="F30" i="7"/>
  <c r="AN27" i="7"/>
  <c r="AJ31" i="7"/>
  <c r="G63" i="6"/>
  <c r="F63" i="6"/>
  <c r="E63" i="6"/>
  <c r="AK29" i="6"/>
  <c r="AM34" i="7" s="1"/>
  <c r="AK28" i="6"/>
  <c r="AW27" i="7"/>
  <c r="AC33" i="7"/>
  <c r="AI34" i="7"/>
  <c r="AI31" i="7"/>
  <c r="AN32" i="7"/>
  <c r="M21" i="7"/>
  <c r="Y22" i="7"/>
  <c r="AM30" i="7"/>
  <c r="AZ23" i="7"/>
  <c r="M19" i="7"/>
  <c r="BI17" i="7"/>
  <c r="AN28" i="7"/>
  <c r="I29" i="7"/>
  <c r="F29" i="7"/>
  <c r="AK30" i="6"/>
  <c r="AZ17" i="7"/>
  <c r="AA27" i="7"/>
  <c r="AA28" i="7"/>
  <c r="BG28" i="7"/>
  <c r="G35" i="7"/>
  <c r="AX16" i="7"/>
  <c r="L21" i="7"/>
  <c r="N22" i="7"/>
  <c r="BC31" i="7"/>
  <c r="BC34" i="7"/>
  <c r="BB31" i="7"/>
  <c r="BF28" i="7"/>
  <c r="AR30" i="7"/>
  <c r="AR33" i="7"/>
  <c r="N19" i="7"/>
  <c r="S28" i="7"/>
  <c r="P28" i="7"/>
  <c r="T17" i="7"/>
  <c r="Q17" i="7"/>
  <c r="AS31" i="7"/>
  <c r="AS34" i="7"/>
  <c r="Y57" i="6"/>
  <c r="V23" i="7" s="1"/>
  <c r="E56" i="6"/>
  <c r="AX17" i="7"/>
  <c r="B35" i="7"/>
  <c r="N21" i="7"/>
  <c r="AR34" i="7"/>
  <c r="AR31" i="7"/>
  <c r="AA64" i="6"/>
  <c r="AD30" i="7" s="1"/>
  <c r="Z64" i="6"/>
  <c r="W30" i="7" s="1"/>
  <c r="Y64" i="6"/>
  <c r="V32" i="7" s="1"/>
  <c r="O28" i="7"/>
  <c r="R28" i="7"/>
  <c r="Y28" i="7"/>
  <c r="Z57" i="6"/>
  <c r="W22" i="7" s="1"/>
  <c r="F56" i="6"/>
  <c r="H28" i="7"/>
  <c r="E28" i="7"/>
  <c r="C35" i="7"/>
  <c r="AM22" i="6"/>
  <c r="BD15" i="6"/>
  <c r="BD14" i="6"/>
  <c r="BC22" i="7" s="1"/>
  <c r="BD16" i="6"/>
  <c r="BC24" i="7" s="1"/>
  <c r="AB28" i="7"/>
  <c r="AB34" i="7"/>
  <c r="AA57" i="6"/>
  <c r="X22" i="7" s="1"/>
  <c r="AO28" i="7"/>
  <c r="BJ27" i="7"/>
  <c r="G56" i="6"/>
  <c r="N23" i="7"/>
  <c r="AM20" i="6"/>
  <c r="AC27" i="7"/>
  <c r="Z27" i="7"/>
  <c r="T20" i="7"/>
  <c r="AV35" i="7"/>
  <c r="AV23" i="7"/>
  <c r="BC30" i="7"/>
  <c r="L32" i="7"/>
  <c r="AP29" i="7"/>
  <c r="B34" i="7"/>
  <c r="H35" i="7"/>
  <c r="T21" i="7"/>
  <c r="R32" i="7"/>
  <c r="AD35" i="7"/>
  <c r="AX22" i="7"/>
  <c r="J34" i="7"/>
  <c r="D36" i="8"/>
  <c r="AU33" i="6"/>
  <c r="AV24" i="7"/>
  <c r="BC33" i="7"/>
  <c r="M30" i="7"/>
  <c r="AW34" i="7"/>
  <c r="C34" i="7"/>
  <c r="AY22" i="7"/>
  <c r="AH34" i="7"/>
  <c r="AH31" i="7"/>
  <c r="G27" i="7"/>
  <c r="J27" i="7"/>
  <c r="BI27" i="7"/>
  <c r="AH33" i="7"/>
  <c r="AH30" i="7"/>
  <c r="BI34" i="7"/>
  <c r="AR32" i="7"/>
  <c r="AR35" i="7"/>
  <c r="AU34" i="7"/>
  <c r="AZ33" i="7"/>
  <c r="AO27" i="7"/>
  <c r="AU33" i="7"/>
  <c r="R30" i="7"/>
  <c r="X51" i="6"/>
  <c r="AS35" i="7"/>
  <c r="V51" i="6"/>
  <c r="B37" i="8" l="1"/>
  <c r="M27" i="8"/>
  <c r="L27" i="8"/>
  <c r="L36" i="8"/>
  <c r="BY3" i="9" s="1"/>
  <c r="V27" i="8"/>
  <c r="V25" i="8"/>
  <c r="L25" i="8"/>
  <c r="AX3" i="9" s="1"/>
  <c r="M25" i="8"/>
  <c r="AY3" i="9" s="1"/>
  <c r="X26" i="8"/>
  <c r="BI4" i="9" s="1"/>
  <c r="W27" i="8"/>
  <c r="D61" i="9" s="1"/>
  <c r="V26" i="8"/>
  <c r="BG4" i="9" s="1"/>
  <c r="W26" i="8"/>
  <c r="BH4" i="9" s="1"/>
  <c r="X25" i="8"/>
  <c r="E59" i="9" s="1"/>
  <c r="M38" i="8"/>
  <c r="D79" i="9" s="1"/>
  <c r="N38" i="8"/>
  <c r="CA5" i="9" s="1"/>
  <c r="W36" i="8"/>
  <c r="D86" i="9" s="1"/>
  <c r="V38" i="8"/>
  <c r="CH5" i="9" s="1"/>
  <c r="N36" i="8"/>
  <c r="CA3" i="9" s="1"/>
  <c r="L38" i="8"/>
  <c r="C79" i="9" s="1"/>
  <c r="X36" i="8"/>
  <c r="E86" i="9" s="1"/>
  <c r="V36" i="8"/>
  <c r="CH3" i="9" s="1"/>
  <c r="W37" i="8"/>
  <c r="D87" i="9" s="1"/>
  <c r="M37" i="8"/>
  <c r="BZ4" i="9" s="1"/>
  <c r="V37" i="8"/>
  <c r="C87" i="9" s="1"/>
  <c r="X37" i="8"/>
  <c r="CJ4" i="9" s="1"/>
  <c r="M36" i="8"/>
  <c r="BZ3" i="9" s="1"/>
  <c r="L37" i="8"/>
  <c r="C78" i="9" s="1"/>
  <c r="W38" i="8"/>
  <c r="D88" i="9" s="1"/>
  <c r="N37" i="8"/>
  <c r="E78" i="9" s="1"/>
  <c r="X38" i="8"/>
  <c r="CJ5" i="9" s="1"/>
  <c r="AC26" i="8"/>
  <c r="BN4" i="9" s="1"/>
  <c r="F40" i="8"/>
  <c r="BT7" i="9" s="1"/>
  <c r="AA41" i="8"/>
  <c r="H91" i="9" s="1"/>
  <c r="AC29" i="8"/>
  <c r="J63" i="9" s="1"/>
  <c r="C44" i="8"/>
  <c r="BQ11" i="9" s="1"/>
  <c r="D31" i="7"/>
  <c r="D40" i="8" s="1"/>
  <c r="BP5" i="9"/>
  <c r="C70" i="9"/>
  <c r="E50" i="9"/>
  <c r="AZ3" i="9"/>
  <c r="C51" i="9"/>
  <c r="AX4" i="9"/>
  <c r="C50" i="9"/>
  <c r="BG5" i="9"/>
  <c r="C61" i="9"/>
  <c r="C69" i="9"/>
  <c r="BP4" i="9"/>
  <c r="C77" i="9"/>
  <c r="BQ5" i="9"/>
  <c r="D70" i="9"/>
  <c r="AZ4" i="9"/>
  <c r="E51" i="9"/>
  <c r="AX5" i="9"/>
  <c r="C52" i="9"/>
  <c r="BR5" i="9"/>
  <c r="E70" i="9"/>
  <c r="E68" i="9"/>
  <c r="BR3" i="9"/>
  <c r="C68" i="9"/>
  <c r="BP3" i="9"/>
  <c r="BR4" i="9"/>
  <c r="E69" i="9"/>
  <c r="D59" i="9"/>
  <c r="BH3" i="9"/>
  <c r="D52" i="9"/>
  <c r="AY5" i="9"/>
  <c r="E52" i="9"/>
  <c r="AZ5" i="9"/>
  <c r="C60" i="9"/>
  <c r="C59" i="9"/>
  <c r="BG3" i="9"/>
  <c r="D68" i="9"/>
  <c r="BQ3" i="9"/>
  <c r="BQ4" i="9"/>
  <c r="D69" i="9"/>
  <c r="T28" i="8"/>
  <c r="AB42" i="8"/>
  <c r="P31" i="8"/>
  <c r="AD36" i="8"/>
  <c r="BG29" i="7"/>
  <c r="AA38" i="8" s="1"/>
  <c r="AB36" i="8"/>
  <c r="BJ22" i="7"/>
  <c r="BJ16" i="7"/>
  <c r="BI22" i="7"/>
  <c r="BI16" i="7"/>
  <c r="AC25" i="8" s="1"/>
  <c r="BH22" i="7"/>
  <c r="J44" i="8"/>
  <c r="V34" i="7"/>
  <c r="V43" i="8" s="1"/>
  <c r="AA43" i="8"/>
  <c r="T33" i="8"/>
  <c r="M26" i="8"/>
  <c r="B31" i="7"/>
  <c r="B40" i="8" s="1"/>
  <c r="BG18" i="7"/>
  <c r="Q32" i="8"/>
  <c r="BE24" i="7"/>
  <c r="Y33" i="8" s="1"/>
  <c r="C31" i="7"/>
  <c r="C40" i="8" s="1"/>
  <c r="AM35" i="7"/>
  <c r="G44" i="8" s="1"/>
  <c r="R16" i="7"/>
  <c r="R25" i="8" s="1"/>
  <c r="BG24" i="7"/>
  <c r="AA33" i="8" s="1"/>
  <c r="F41" i="8"/>
  <c r="R17" i="7"/>
  <c r="R26" i="8" s="1"/>
  <c r="O17" i="7"/>
  <c r="O18" i="7"/>
  <c r="O16" i="7"/>
  <c r="BF35" i="7"/>
  <c r="T30" i="8"/>
  <c r="T25" i="8"/>
  <c r="V42" i="8"/>
  <c r="P33" i="8"/>
  <c r="X27" i="8"/>
  <c r="G43" i="8"/>
  <c r="BF23" i="7"/>
  <c r="Z32" i="8" s="1"/>
  <c r="BG23" i="7"/>
  <c r="AA32" i="8" s="1"/>
  <c r="H43" i="8"/>
  <c r="AA20" i="7"/>
  <c r="F39" i="8"/>
  <c r="T32" i="8"/>
  <c r="O31" i="8"/>
  <c r="G41" i="8"/>
  <c r="AD43" i="8"/>
  <c r="P43" i="8"/>
  <c r="M41" i="8"/>
  <c r="B44" i="8"/>
  <c r="Q39" i="8"/>
  <c r="Y32" i="8"/>
  <c r="J42" i="8"/>
  <c r="AT24" i="7"/>
  <c r="N33" i="8" s="1"/>
  <c r="AR23" i="7"/>
  <c r="AR20" i="7"/>
  <c r="L29" i="8" s="1"/>
  <c r="M24" i="7"/>
  <c r="BE35" i="7"/>
  <c r="S33" i="8"/>
  <c r="P17" i="7"/>
  <c r="P16" i="7"/>
  <c r="BE29" i="7"/>
  <c r="Y38" i="8" s="1"/>
  <c r="S16" i="7"/>
  <c r="S25" i="8" s="1"/>
  <c r="E39" i="8"/>
  <c r="M23" i="7"/>
  <c r="M22" i="7"/>
  <c r="BF29" i="7"/>
  <c r="Z38" i="8" s="1"/>
  <c r="P18" i="7"/>
  <c r="S22" i="7"/>
  <c r="S31" i="8" s="1"/>
  <c r="AL27" i="7"/>
  <c r="F36" i="8" s="1"/>
  <c r="H44" i="8"/>
  <c r="BJ29" i="7"/>
  <c r="AD38" i="8" s="1"/>
  <c r="AB43" i="8"/>
  <c r="X33" i="7"/>
  <c r="X42" i="8" s="1"/>
  <c r="G39" i="8"/>
  <c r="S18" i="7"/>
  <c r="S27" i="8" s="1"/>
  <c r="AD30" i="8"/>
  <c r="AX29" i="7"/>
  <c r="R38" i="8" s="1"/>
  <c r="R34" i="7"/>
  <c r="R43" i="8" s="1"/>
  <c r="J37" i="8"/>
  <c r="N40" i="8"/>
  <c r="Y40" i="8"/>
  <c r="Z33" i="8"/>
  <c r="Y35" i="7"/>
  <c r="G40" i="8"/>
  <c r="X35" i="7"/>
  <c r="X44" i="8" s="1"/>
  <c r="D42" i="8"/>
  <c r="D44" i="8"/>
  <c r="D43" i="8"/>
  <c r="AC19" i="7"/>
  <c r="AC28" i="8" s="1"/>
  <c r="P39" i="8"/>
  <c r="AA39" i="8"/>
  <c r="AC21" i="7"/>
  <c r="AC30" i="8" s="1"/>
  <c r="Q44" i="8"/>
  <c r="J43" i="8"/>
  <c r="J31" i="7"/>
  <c r="J40" i="8" s="1"/>
  <c r="H31" i="7"/>
  <c r="H40" i="8" s="1"/>
  <c r="R42" i="8"/>
  <c r="AB20" i="7"/>
  <c r="AB29" i="8" s="1"/>
  <c r="Y33" i="7"/>
  <c r="AZ28" i="7"/>
  <c r="T37" i="8" s="1"/>
  <c r="AC44" i="8"/>
  <c r="V35" i="7"/>
  <c r="V44" i="8" s="1"/>
  <c r="BE16" i="7"/>
  <c r="AD44" i="8"/>
  <c r="I42" i="8"/>
  <c r="AA40" i="8"/>
  <c r="BI18" i="7"/>
  <c r="AC27" i="8" s="1"/>
  <c r="L24" i="7"/>
  <c r="L33" i="8" s="1"/>
  <c r="L23" i="7"/>
  <c r="L22" i="7"/>
  <c r="L31" i="8" s="1"/>
  <c r="T31" i="8"/>
  <c r="O33" i="8"/>
  <c r="BE27" i="7"/>
  <c r="Y36" i="8" s="1"/>
  <c r="Z31" i="8"/>
  <c r="BJ18" i="7"/>
  <c r="BJ24" i="7"/>
  <c r="BH24" i="7"/>
  <c r="AD29" i="8"/>
  <c r="BI24" i="7"/>
  <c r="R33" i="8"/>
  <c r="E41" i="8"/>
  <c r="Q25" i="8"/>
  <c r="M39" i="8"/>
  <c r="BG33" i="7"/>
  <c r="AD39" i="8"/>
  <c r="BF33" i="7"/>
  <c r="BG27" i="7"/>
  <c r="AA36" i="8" s="1"/>
  <c r="BG35" i="7"/>
  <c r="Z41" i="8"/>
  <c r="BF16" i="7"/>
  <c r="Z25" i="8" s="1"/>
  <c r="BE22" i="7"/>
  <c r="Y31" i="8" s="1"/>
  <c r="AB19" i="7"/>
  <c r="AB28" i="8" s="1"/>
  <c r="Y37" i="8"/>
  <c r="BG22" i="7"/>
  <c r="AA31" i="8" s="1"/>
  <c r="BE33" i="7"/>
  <c r="BG16" i="7"/>
  <c r="S26" i="8"/>
  <c r="BF27" i="7"/>
  <c r="Z36" i="8" s="1"/>
  <c r="Q27" i="8"/>
  <c r="I43" i="8"/>
  <c r="N39" i="8"/>
  <c r="Y34" i="7"/>
  <c r="Y43" i="8" s="1"/>
  <c r="AM27" i="7"/>
  <c r="G36" i="8" s="1"/>
  <c r="AD42" i="8"/>
  <c r="W33" i="7"/>
  <c r="W42" i="8" s="1"/>
  <c r="S29" i="8"/>
  <c r="W34" i="7"/>
  <c r="W43" i="8" s="1"/>
  <c r="O32" i="8"/>
  <c r="I44" i="8"/>
  <c r="X19" i="7"/>
  <c r="AT21" i="7"/>
  <c r="N30" i="8" s="1"/>
  <c r="H42" i="8"/>
  <c r="Z35" i="7"/>
  <c r="AZ29" i="7"/>
  <c r="T38" i="8" s="1"/>
  <c r="AY29" i="7"/>
  <c r="S38" i="8" s="1"/>
  <c r="AT20" i="7"/>
  <c r="N29" i="8" s="1"/>
  <c r="AD28" i="8"/>
  <c r="W35" i="7"/>
  <c r="W44" i="8" s="1"/>
  <c r="Q31" i="8"/>
  <c r="Z33" i="7"/>
  <c r="BG20" i="7"/>
  <c r="BG17" i="7"/>
  <c r="V41" i="8"/>
  <c r="AA35" i="7"/>
  <c r="O39" i="8"/>
  <c r="AU16" i="7"/>
  <c r="AC42" i="8"/>
  <c r="X34" i="7"/>
  <c r="X43" i="8" s="1"/>
  <c r="AB30" i="8"/>
  <c r="C43" i="8"/>
  <c r="Z39" i="8"/>
  <c r="J36" i="8"/>
  <c r="AU17" i="7"/>
  <c r="T29" i="8"/>
  <c r="BF17" i="7"/>
  <c r="Z26" i="8" s="1"/>
  <c r="BE17" i="7"/>
  <c r="O36" i="8"/>
  <c r="Q33" i="8"/>
  <c r="Y39" i="8"/>
  <c r="BB19" i="7"/>
  <c r="BB22" i="7"/>
  <c r="N32" i="8"/>
  <c r="AB23" i="7"/>
  <c r="AB32" i="8" s="1"/>
  <c r="BB21" i="7"/>
  <c r="AU18" i="7"/>
  <c r="AA33" i="7"/>
  <c r="Z40" i="8"/>
  <c r="AM29" i="7"/>
  <c r="G38" i="8" s="1"/>
  <c r="S23" i="7"/>
  <c r="S32" i="8" s="1"/>
  <c r="Z43" i="8"/>
  <c r="BF21" i="7"/>
  <c r="Z30" i="8" s="1"/>
  <c r="O43" i="8"/>
  <c r="BI29" i="7"/>
  <c r="AC38" i="8" s="1"/>
  <c r="BG21" i="7"/>
  <c r="AA30" i="8" s="1"/>
  <c r="M34" i="7"/>
  <c r="M43" i="8" s="1"/>
  <c r="W20" i="7"/>
  <c r="BE18" i="7"/>
  <c r="Z19" i="7"/>
  <c r="Z28" i="8" s="1"/>
  <c r="BE21" i="7"/>
  <c r="Y30" i="8" s="1"/>
  <c r="W31" i="8"/>
  <c r="BI31" i="7"/>
  <c r="BH31" i="7"/>
  <c r="BJ31" i="7"/>
  <c r="T26" i="8"/>
  <c r="W19" i="7"/>
  <c r="W39" i="8"/>
  <c r="BI28" i="7"/>
  <c r="AC37" i="8" s="1"/>
  <c r="E40" i="8"/>
  <c r="R22" i="7"/>
  <c r="R31" i="8" s="1"/>
  <c r="R23" i="7"/>
  <c r="R32" i="8" s="1"/>
  <c r="V21" i="7"/>
  <c r="BF18" i="7"/>
  <c r="Z27" i="8" s="1"/>
  <c r="I38" i="8"/>
  <c r="BH28" i="7"/>
  <c r="AB37" i="8" s="1"/>
  <c r="N34" i="7"/>
  <c r="N43" i="8" s="1"/>
  <c r="BH29" i="7"/>
  <c r="AB38" i="8" s="1"/>
  <c r="R29" i="8"/>
  <c r="BJ32" i="7"/>
  <c r="V19" i="7"/>
  <c r="H37" i="8"/>
  <c r="BI32" i="7"/>
  <c r="BJ28" i="7"/>
  <c r="AD37" i="8" s="1"/>
  <c r="BE20" i="7"/>
  <c r="T27" i="8"/>
  <c r="AU29" i="7"/>
  <c r="O38" i="8" s="1"/>
  <c r="AU32" i="7"/>
  <c r="O41" i="8" s="1"/>
  <c r="AW32" i="7"/>
  <c r="Q41" i="8" s="1"/>
  <c r="AC36" i="8"/>
  <c r="BD20" i="7"/>
  <c r="BD23" i="7"/>
  <c r="X31" i="7"/>
  <c r="X40" i="8" s="1"/>
  <c r="X32" i="7"/>
  <c r="X41" i="8" s="1"/>
  <c r="AD32" i="7"/>
  <c r="AD31" i="7"/>
  <c r="AZ27" i="7"/>
  <c r="T36" i="8" s="1"/>
  <c r="AB22" i="7"/>
  <c r="AR19" i="7"/>
  <c r="L28" i="8" s="1"/>
  <c r="L40" i="8"/>
  <c r="S30" i="8"/>
  <c r="AC22" i="7"/>
  <c r="V22" i="7"/>
  <c r="S28" i="8"/>
  <c r="S39" i="8"/>
  <c r="BB20" i="7"/>
  <c r="AR21" i="7"/>
  <c r="L30" i="8" s="1"/>
  <c r="S37" i="8"/>
  <c r="AW21" i="7"/>
  <c r="Q30" i="8" s="1"/>
  <c r="AD22" i="7"/>
  <c r="X20" i="7"/>
  <c r="Y20" i="7"/>
  <c r="BB23" i="7"/>
  <c r="V32" i="8" s="1"/>
  <c r="R28" i="8"/>
  <c r="P36" i="8"/>
  <c r="AU21" i="7"/>
  <c r="O30" i="8" s="1"/>
  <c r="L41" i="8"/>
  <c r="AD23" i="7"/>
  <c r="AD32" i="8" s="1"/>
  <c r="X23" i="7"/>
  <c r="AS22" i="7"/>
  <c r="AS19" i="7"/>
  <c r="M28" i="8" s="1"/>
  <c r="M40" i="8"/>
  <c r="AX28" i="7"/>
  <c r="R37" i="8" s="1"/>
  <c r="AX27" i="7"/>
  <c r="R36" i="8" s="1"/>
  <c r="BC23" i="7"/>
  <c r="AB18" i="7"/>
  <c r="AB27" i="8" s="1"/>
  <c r="Y18" i="7"/>
  <c r="Y16" i="7"/>
  <c r="AB16" i="7"/>
  <c r="AB25" i="8" s="1"/>
  <c r="AB17" i="7"/>
  <c r="AB26" i="8" s="1"/>
  <c r="Y17" i="7"/>
  <c r="AD18" i="7"/>
  <c r="AA18" i="7"/>
  <c r="AD17" i="7"/>
  <c r="AD26" i="8" s="1"/>
  <c r="AD16" i="7"/>
  <c r="AA16" i="7"/>
  <c r="AA17" i="7"/>
  <c r="AK29" i="7"/>
  <c r="E38" i="8" s="1"/>
  <c r="AK35" i="7"/>
  <c r="E44" i="8" s="1"/>
  <c r="AL29" i="7"/>
  <c r="F38" i="8" s="1"/>
  <c r="AL35" i="7"/>
  <c r="F44" i="8" s="1"/>
  <c r="H36" i="8"/>
  <c r="AS21" i="7"/>
  <c r="M30" i="8" s="1"/>
  <c r="AS24" i="7"/>
  <c r="AW20" i="7"/>
  <c r="Q29" i="8" s="1"/>
  <c r="C42" i="8"/>
  <c r="BC20" i="7"/>
  <c r="X21" i="7"/>
  <c r="V24" i="7"/>
  <c r="AB24" i="7"/>
  <c r="AK27" i="7"/>
  <c r="E36" i="8" s="1"/>
  <c r="AL33" i="7"/>
  <c r="F42" i="8" s="1"/>
  <c r="AK33" i="7"/>
  <c r="E42" i="8" s="1"/>
  <c r="AV29" i="7"/>
  <c r="P38" i="8" s="1"/>
  <c r="L39" i="8"/>
  <c r="V20" i="7"/>
  <c r="AS23" i="7"/>
  <c r="AS20" i="7"/>
  <c r="M29" i="8" s="1"/>
  <c r="Q37" i="8"/>
  <c r="H38" i="8"/>
  <c r="AV32" i="7"/>
  <c r="P41" i="8" s="1"/>
  <c r="W24" i="7"/>
  <c r="W33" i="8" s="1"/>
  <c r="AC24" i="7"/>
  <c r="AK28" i="7"/>
  <c r="E37" i="8" s="1"/>
  <c r="AK34" i="7"/>
  <c r="E43" i="8" s="1"/>
  <c r="AL34" i="7"/>
  <c r="F43" i="8" s="1"/>
  <c r="B42" i="8"/>
  <c r="AV19" i="7"/>
  <c r="P28" i="8" s="1"/>
  <c r="AV16" i="7"/>
  <c r="AU19" i="7"/>
  <c r="O28" i="8" s="1"/>
  <c r="V30" i="7"/>
  <c r="V39" i="8" s="1"/>
  <c r="J38" i="8"/>
  <c r="B43" i="8"/>
  <c r="X24" i="7"/>
  <c r="AD24" i="7"/>
  <c r="B30" i="7"/>
  <c r="B39" i="8" s="1"/>
  <c r="H30" i="7"/>
  <c r="H39" i="8" s="1"/>
  <c r="H32" i="7"/>
  <c r="H41" i="8" s="1"/>
  <c r="W23" i="7"/>
  <c r="AV17" i="7"/>
  <c r="AV20" i="7"/>
  <c r="P29" i="8" s="1"/>
  <c r="AU20" i="7"/>
  <c r="O29" i="8" s="1"/>
  <c r="AM33" i="7"/>
  <c r="G42" i="8" s="1"/>
  <c r="I37" i="8"/>
  <c r="P32" i="8"/>
  <c r="AY27" i="7"/>
  <c r="S36" i="8" s="1"/>
  <c r="W21" i="7"/>
  <c r="AA37" i="8"/>
  <c r="C30" i="7"/>
  <c r="C39" i="8" s="1"/>
  <c r="I30" i="7"/>
  <c r="I39" i="8" s="1"/>
  <c r="I32" i="7"/>
  <c r="I41" i="8" s="1"/>
  <c r="AL28" i="7"/>
  <c r="F37" i="8" s="1"/>
  <c r="AW31" i="7"/>
  <c r="Q40" i="8" s="1"/>
  <c r="AU28" i="7"/>
  <c r="O37" i="8" s="1"/>
  <c r="AU31" i="7"/>
  <c r="O40" i="8" s="1"/>
  <c r="AV31" i="7"/>
  <c r="P40" i="8" s="1"/>
  <c r="P33" i="7"/>
  <c r="P42" i="8" s="1"/>
  <c r="M33" i="7"/>
  <c r="M42" i="8" s="1"/>
  <c r="AV21" i="7"/>
  <c r="P30" i="8" s="1"/>
  <c r="AV18" i="7"/>
  <c r="Z37" i="8"/>
  <c r="I31" i="7"/>
  <c r="I40" i="8" s="1"/>
  <c r="Q36" i="8"/>
  <c r="Y41" i="8"/>
  <c r="AA19" i="7"/>
  <c r="AA28" i="8" s="1"/>
  <c r="Z20" i="7"/>
  <c r="Z29" i="8" s="1"/>
  <c r="AW29" i="7"/>
  <c r="Q38" i="8" s="1"/>
  <c r="AB44" i="8"/>
  <c r="D30" i="7"/>
  <c r="D39" i="8" s="1"/>
  <c r="J30" i="7"/>
  <c r="J39" i="8" s="1"/>
  <c r="L35" i="7"/>
  <c r="L44" i="8" s="1"/>
  <c r="R35" i="7"/>
  <c r="R44" i="8" s="1"/>
  <c r="Q34" i="7"/>
  <c r="Q43" i="8" s="1"/>
  <c r="Q33" i="7"/>
  <c r="Q42" i="8" s="1"/>
  <c r="N33" i="7"/>
  <c r="N42" i="8" s="1"/>
  <c r="AZ32" i="7"/>
  <c r="T41" i="8" s="1"/>
  <c r="S41" i="8"/>
  <c r="J32" i="7"/>
  <c r="J41" i="8" s="1"/>
  <c r="BD24" i="7"/>
  <c r="BD21" i="7"/>
  <c r="V31" i="7"/>
  <c r="V40" i="8" s="1"/>
  <c r="AB32" i="7"/>
  <c r="AB41" i="8" s="1"/>
  <c r="AB31" i="7"/>
  <c r="AB30" i="7"/>
  <c r="AB39" i="8" s="1"/>
  <c r="I36" i="8"/>
  <c r="AV28" i="7"/>
  <c r="P37" i="8" s="1"/>
  <c r="X30" i="7"/>
  <c r="X39" i="8" s="1"/>
  <c r="M35" i="7"/>
  <c r="M44" i="8" s="1"/>
  <c r="S34" i="7"/>
  <c r="S43" i="8" s="1"/>
  <c r="S33" i="7"/>
  <c r="S42" i="8" s="1"/>
  <c r="S35" i="7"/>
  <c r="S44" i="8" s="1"/>
  <c r="L33" i="7"/>
  <c r="L42" i="8" s="1"/>
  <c r="O33" i="7"/>
  <c r="O42" i="8" s="1"/>
  <c r="O35" i="7"/>
  <c r="O44" i="8" s="1"/>
  <c r="AC43" i="8"/>
  <c r="AX30" i="7"/>
  <c r="R39" i="8" s="1"/>
  <c r="AX32" i="7"/>
  <c r="R41" i="8" s="1"/>
  <c r="AT19" i="7"/>
  <c r="N28" i="8" s="1"/>
  <c r="B32" i="7"/>
  <c r="B41" i="8" s="1"/>
  <c r="D32" i="7"/>
  <c r="D41" i="8" s="1"/>
  <c r="P35" i="7"/>
  <c r="P44" i="8" s="1"/>
  <c r="BD22" i="7"/>
  <c r="X31" i="8" s="1"/>
  <c r="BD19" i="7"/>
  <c r="W31" i="7"/>
  <c r="W40" i="8" s="1"/>
  <c r="W32" i="7"/>
  <c r="W41" i="8" s="1"/>
  <c r="AC32" i="7"/>
  <c r="AC31" i="7"/>
  <c r="AC30" i="7"/>
  <c r="AC39" i="8" s="1"/>
  <c r="AM28" i="7"/>
  <c r="G37" i="8" s="1"/>
  <c r="BC19" i="7"/>
  <c r="Q26" i="8"/>
  <c r="BC21" i="7"/>
  <c r="C32" i="7"/>
  <c r="C41" i="8" s="1"/>
  <c r="AC23" i="7"/>
  <c r="AC32" i="8" s="1"/>
  <c r="N35" i="7"/>
  <c r="N44" i="8" s="1"/>
  <c r="T35" i="7"/>
  <c r="T44" i="8" s="1"/>
  <c r="T33" i="7"/>
  <c r="T42" i="8" s="1"/>
  <c r="T34" i="7"/>
  <c r="T43" i="8" s="1"/>
  <c r="AX31" i="7"/>
  <c r="R40" i="8" s="1"/>
  <c r="AY31" i="7"/>
  <c r="S40" i="8" s="1"/>
  <c r="AZ31" i="7"/>
  <c r="T40" i="8" s="1"/>
  <c r="L34" i="7"/>
  <c r="L43" i="8" s="1"/>
  <c r="AZ30" i="7"/>
  <c r="T39" i="8" s="1"/>
  <c r="AW19" i="7"/>
  <c r="Q28" i="8" s="1"/>
  <c r="AT22" i="7"/>
  <c r="N31" i="8" s="1"/>
  <c r="BB24" i="7"/>
  <c r="Y19" i="7"/>
  <c r="Y28" i="8" s="1"/>
  <c r="R27" i="8"/>
  <c r="N41" i="8"/>
  <c r="R30" i="8"/>
  <c r="D50" i="9" l="1"/>
  <c r="E60" i="9"/>
  <c r="D60" i="9"/>
  <c r="BH5" i="9"/>
  <c r="BZ5" i="9"/>
  <c r="E79" i="9"/>
  <c r="C88" i="9"/>
  <c r="BI3" i="9"/>
  <c r="C86" i="9"/>
  <c r="D78" i="9"/>
  <c r="E77" i="9"/>
  <c r="CJ3" i="9"/>
  <c r="CI4" i="9"/>
  <c r="CI3" i="9"/>
  <c r="CH4" i="9"/>
  <c r="E87" i="9"/>
  <c r="D77" i="9"/>
  <c r="E88" i="9"/>
  <c r="BY5" i="9"/>
  <c r="CI5" i="9"/>
  <c r="CA4" i="9"/>
  <c r="BY4" i="9"/>
  <c r="J60" i="9"/>
  <c r="G72" i="9"/>
  <c r="D76" i="9"/>
  <c r="CM8" i="9"/>
  <c r="BN7" i="9"/>
  <c r="AC31" i="8"/>
  <c r="BN9" i="9" s="1"/>
  <c r="P26" i="8"/>
  <c r="G51" i="9" s="1"/>
  <c r="G85" i="9"/>
  <c r="CC11" i="9"/>
  <c r="J81" i="9"/>
  <c r="CF7" i="9"/>
  <c r="J93" i="9"/>
  <c r="CO10" i="9"/>
  <c r="G78" i="9"/>
  <c r="CC4" i="9"/>
  <c r="CK8" i="9"/>
  <c r="F91" i="9"/>
  <c r="F81" i="9"/>
  <c r="CB7" i="9"/>
  <c r="H87" i="9"/>
  <c r="CM4" i="9"/>
  <c r="J77" i="9"/>
  <c r="CF3" i="9"/>
  <c r="CH6" i="9"/>
  <c r="C89" i="9"/>
  <c r="G75" i="9"/>
  <c r="BT10" i="9"/>
  <c r="BM5" i="9"/>
  <c r="I61" i="9"/>
  <c r="CJ8" i="9"/>
  <c r="E91" i="9"/>
  <c r="G62" i="9"/>
  <c r="BK6" i="9"/>
  <c r="K63" i="9"/>
  <c r="BO7" i="9"/>
  <c r="F58" i="9"/>
  <c r="BA11" i="9"/>
  <c r="I83" i="9"/>
  <c r="CE9" i="9"/>
  <c r="G80" i="9"/>
  <c r="CC6" i="9"/>
  <c r="BV11" i="9"/>
  <c r="I76" i="9"/>
  <c r="BS6" i="9"/>
  <c r="F71" i="9"/>
  <c r="D82" i="9"/>
  <c r="BZ8" i="9"/>
  <c r="H75" i="9"/>
  <c r="BU10" i="9"/>
  <c r="K50" i="9"/>
  <c r="BF3" i="9"/>
  <c r="H93" i="9"/>
  <c r="CM10" i="9"/>
  <c r="E82" i="9"/>
  <c r="CA8" i="9"/>
  <c r="H77" i="9"/>
  <c r="CD3" i="9"/>
  <c r="CB4" i="9"/>
  <c r="F78" i="9"/>
  <c r="G57" i="9"/>
  <c r="BB10" i="9"/>
  <c r="F53" i="9"/>
  <c r="BA6" i="9"/>
  <c r="BS10" i="9"/>
  <c r="F75" i="9"/>
  <c r="C80" i="9"/>
  <c r="BY6" i="9"/>
  <c r="D55" i="9"/>
  <c r="AY8" i="9"/>
  <c r="C55" i="9"/>
  <c r="AX8" i="9"/>
  <c r="BE8" i="9"/>
  <c r="J55" i="9"/>
  <c r="CJ7" i="9"/>
  <c r="E90" i="9"/>
  <c r="K87" i="9"/>
  <c r="CP4" i="9"/>
  <c r="F72" i="9"/>
  <c r="BS7" i="9"/>
  <c r="J57" i="9"/>
  <c r="BE10" i="9"/>
  <c r="F89" i="9"/>
  <c r="CK6" i="9"/>
  <c r="K68" i="9"/>
  <c r="BX3" i="9"/>
  <c r="H56" i="9"/>
  <c r="BC9" i="9"/>
  <c r="I74" i="9"/>
  <c r="BV9" i="9"/>
  <c r="F93" i="9"/>
  <c r="CK10" i="9"/>
  <c r="H65" i="9"/>
  <c r="BL9" i="9"/>
  <c r="J61" i="9"/>
  <c r="BN5" i="9"/>
  <c r="BV7" i="9"/>
  <c r="I72" i="9"/>
  <c r="J62" i="9"/>
  <c r="BN6" i="9"/>
  <c r="G67" i="9"/>
  <c r="BK11" i="9"/>
  <c r="K64" i="9"/>
  <c r="BO8" i="9"/>
  <c r="G68" i="9"/>
  <c r="BT3" i="9"/>
  <c r="E61" i="9"/>
  <c r="BI5" i="9"/>
  <c r="K55" i="9"/>
  <c r="BF8" i="9"/>
  <c r="I86" i="9"/>
  <c r="CN3" i="9"/>
  <c r="BD5" i="9"/>
  <c r="I52" i="9"/>
  <c r="J68" i="9"/>
  <c r="BW3" i="9"/>
  <c r="J72" i="9"/>
  <c r="BW7" i="9"/>
  <c r="H81" i="9"/>
  <c r="CD7" i="9"/>
  <c r="J69" i="9"/>
  <c r="BW4" i="9"/>
  <c r="BS4" i="9"/>
  <c r="F69" i="9"/>
  <c r="CC5" i="9"/>
  <c r="G79" i="9"/>
  <c r="I77" i="9"/>
  <c r="CE3" i="9"/>
  <c r="H55" i="9"/>
  <c r="BC8" i="9"/>
  <c r="C81" i="9"/>
  <c r="BY7" i="9"/>
  <c r="BW5" i="9"/>
  <c r="J70" i="9"/>
  <c r="BU5" i="9"/>
  <c r="H70" i="9"/>
  <c r="G89" i="9"/>
  <c r="CL6" i="9"/>
  <c r="E80" i="9"/>
  <c r="CA6" i="9"/>
  <c r="BR10" i="9"/>
  <c r="E75" i="9"/>
  <c r="CK7" i="9"/>
  <c r="F90" i="9"/>
  <c r="J56" i="9"/>
  <c r="BE9" i="9"/>
  <c r="I75" i="9"/>
  <c r="BV10" i="9"/>
  <c r="BU11" i="9"/>
  <c r="H76" i="9"/>
  <c r="C93" i="9"/>
  <c r="CH10" i="9"/>
  <c r="CG7" i="9"/>
  <c r="K81" i="9"/>
  <c r="F85" i="9"/>
  <c r="CB11" i="9"/>
  <c r="J82" i="9"/>
  <c r="CF8" i="9"/>
  <c r="F62" i="9"/>
  <c r="BJ6" i="9"/>
  <c r="K83" i="9"/>
  <c r="CG9" i="9"/>
  <c r="CB9" i="9"/>
  <c r="F83" i="9"/>
  <c r="K71" i="9"/>
  <c r="BX6" i="9"/>
  <c r="G53" i="9"/>
  <c r="BB6" i="9"/>
  <c r="CC8" i="9"/>
  <c r="G82" i="9"/>
  <c r="I68" i="9"/>
  <c r="BV3" i="9"/>
  <c r="I78" i="9"/>
  <c r="CE4" i="9"/>
  <c r="J78" i="9"/>
  <c r="CF4" i="9"/>
  <c r="I69" i="9"/>
  <c r="BV4" i="9"/>
  <c r="G61" i="9"/>
  <c r="BK5" i="9"/>
  <c r="J87" i="9"/>
  <c r="CO4" i="9"/>
  <c r="G90" i="9"/>
  <c r="CL7" i="9"/>
  <c r="BC11" i="9"/>
  <c r="H58" i="9"/>
  <c r="AZ8" i="9"/>
  <c r="E55" i="9"/>
  <c r="J54" i="9"/>
  <c r="BE7" i="9"/>
  <c r="J75" i="9"/>
  <c r="BW10" i="9"/>
  <c r="CK4" i="9"/>
  <c r="F87" i="9"/>
  <c r="CP6" i="9"/>
  <c r="K89" i="9"/>
  <c r="H90" i="9"/>
  <c r="CM7" i="9"/>
  <c r="K72" i="9"/>
  <c r="BX7" i="9"/>
  <c r="E81" i="9"/>
  <c r="CA7" i="9"/>
  <c r="BE5" i="9"/>
  <c r="J52" i="9"/>
  <c r="F88" i="9"/>
  <c r="CK5" i="9"/>
  <c r="G84" i="9"/>
  <c r="CC10" i="9"/>
  <c r="D72" i="9"/>
  <c r="BQ7" i="9"/>
  <c r="K76" i="9"/>
  <c r="BX11" i="9"/>
  <c r="K86" i="9"/>
  <c r="CP3" i="9"/>
  <c r="H69" i="9"/>
  <c r="BU4" i="9"/>
  <c r="K85" i="9"/>
  <c r="CG11" i="9"/>
  <c r="C83" i="9"/>
  <c r="BY9" i="9"/>
  <c r="K82" i="9"/>
  <c r="CG8" i="9"/>
  <c r="BR6" i="9"/>
  <c r="E71" i="9"/>
  <c r="G76" i="9"/>
  <c r="BT11" i="9"/>
  <c r="BO4" i="9"/>
  <c r="K60" i="9"/>
  <c r="J80" i="9"/>
  <c r="CF6" i="9"/>
  <c r="AX6" i="9"/>
  <c r="C53" i="9"/>
  <c r="D89" i="9"/>
  <c r="CI6" i="9"/>
  <c r="D84" i="9"/>
  <c r="BZ10" i="9"/>
  <c r="F77" i="9"/>
  <c r="CB3" i="9"/>
  <c r="F80" i="9"/>
  <c r="CB6" i="9"/>
  <c r="D92" i="9"/>
  <c r="CI9" i="9"/>
  <c r="BC5" i="9"/>
  <c r="H52" i="9"/>
  <c r="I62" i="9"/>
  <c r="BM6" i="9"/>
  <c r="K56" i="9"/>
  <c r="BF9" i="9"/>
  <c r="C94" i="9"/>
  <c r="CH11" i="9"/>
  <c r="E76" i="9"/>
  <c r="BR11" i="9"/>
  <c r="BX4" i="9"/>
  <c r="K69" i="9"/>
  <c r="E58" i="9"/>
  <c r="AZ11" i="9"/>
  <c r="CP10" i="9"/>
  <c r="K93" i="9"/>
  <c r="BB9" i="9"/>
  <c r="G56" i="9"/>
  <c r="D91" i="9"/>
  <c r="CI8" i="9"/>
  <c r="G87" i="9"/>
  <c r="CL4" i="9"/>
  <c r="H74" i="9"/>
  <c r="BU9" i="9"/>
  <c r="I73" i="9"/>
  <c r="BV8" i="9"/>
  <c r="C75" i="9"/>
  <c r="BP10" i="9"/>
  <c r="BP9" i="9"/>
  <c r="C74" i="9"/>
  <c r="BV5" i="9"/>
  <c r="I70" i="9"/>
  <c r="BT5" i="9"/>
  <c r="G70" i="9"/>
  <c r="J53" i="9"/>
  <c r="BE6" i="9"/>
  <c r="J86" i="9"/>
  <c r="CO3" i="9"/>
  <c r="E72" i="9"/>
  <c r="BR7" i="9"/>
  <c r="BL8" i="9"/>
  <c r="H64" i="9"/>
  <c r="D75" i="9"/>
  <c r="BQ10" i="9"/>
  <c r="D94" i="9"/>
  <c r="CI11" i="9"/>
  <c r="CL3" i="9"/>
  <c r="G86" i="9"/>
  <c r="F65" i="9"/>
  <c r="BJ9" i="9"/>
  <c r="C56" i="9"/>
  <c r="AX9" i="9"/>
  <c r="J74" i="9"/>
  <c r="BW9" i="9"/>
  <c r="J94" i="9"/>
  <c r="CO11" i="9"/>
  <c r="K75" i="9"/>
  <c r="BX10" i="9"/>
  <c r="E74" i="9"/>
  <c r="BR9" i="9"/>
  <c r="H73" i="9"/>
  <c r="BU8" i="9"/>
  <c r="BJ11" i="9"/>
  <c r="F67" i="9"/>
  <c r="BD8" i="9"/>
  <c r="I55" i="9"/>
  <c r="K84" i="9"/>
  <c r="CG10" i="9"/>
  <c r="E85" i="9"/>
  <c r="CA11" i="9"/>
  <c r="J85" i="9"/>
  <c r="CF11" i="9"/>
  <c r="E56" i="9"/>
  <c r="AZ9" i="9"/>
  <c r="D90" i="9"/>
  <c r="CI7" i="9"/>
  <c r="BP8" i="9"/>
  <c r="C73" i="9"/>
  <c r="CF9" i="9"/>
  <c r="J83" i="9"/>
  <c r="I89" i="9"/>
  <c r="CN6" i="9"/>
  <c r="CA9" i="9"/>
  <c r="E83" i="9"/>
  <c r="BV6" i="9"/>
  <c r="I71" i="9"/>
  <c r="K70" i="9"/>
  <c r="BX5" i="9"/>
  <c r="D67" i="9"/>
  <c r="BH11" i="9"/>
  <c r="H78" i="9"/>
  <c r="CD4" i="9"/>
  <c r="F76" i="9"/>
  <c r="BS11" i="9"/>
  <c r="BZ7" i="9"/>
  <c r="D81" i="9"/>
  <c r="C82" i="9"/>
  <c r="BY8" i="9"/>
  <c r="K77" i="9"/>
  <c r="CG3" i="9"/>
  <c r="H82" i="9"/>
  <c r="CD8" i="9"/>
  <c r="I54" i="9"/>
  <c r="BD7" i="9"/>
  <c r="BF4" i="9"/>
  <c r="K51" i="9"/>
  <c r="CO5" i="9"/>
  <c r="J88" i="9"/>
  <c r="G60" i="9"/>
  <c r="BK4" i="9"/>
  <c r="BM8" i="9"/>
  <c r="I64" i="9"/>
  <c r="J76" i="9"/>
  <c r="BW11" i="9"/>
  <c r="K92" i="9"/>
  <c r="CP9" i="9"/>
  <c r="BE4" i="9"/>
  <c r="J51" i="9"/>
  <c r="G59" i="9"/>
  <c r="BK3" i="9"/>
  <c r="D80" i="9"/>
  <c r="BZ6" i="9"/>
  <c r="K78" i="9"/>
  <c r="CG4" i="9"/>
  <c r="H85" i="9"/>
  <c r="CD11" i="9"/>
  <c r="G88" i="9"/>
  <c r="CL5" i="9"/>
  <c r="J58" i="9"/>
  <c r="BE11" i="9"/>
  <c r="H66" i="9"/>
  <c r="BL10" i="9"/>
  <c r="G58" i="9"/>
  <c r="BB11" i="9"/>
  <c r="CN9" i="9"/>
  <c r="I92" i="9"/>
  <c r="H51" i="9"/>
  <c r="BC4" i="9"/>
  <c r="J89" i="9"/>
  <c r="CO6" i="9"/>
  <c r="E73" i="9"/>
  <c r="BR8" i="9"/>
  <c r="CM5" i="9"/>
  <c r="H88" i="9"/>
  <c r="H53" i="9"/>
  <c r="BC6" i="9"/>
  <c r="J84" i="9"/>
  <c r="CF10" i="9"/>
  <c r="H83" i="9"/>
  <c r="CD9" i="9"/>
  <c r="I94" i="9"/>
  <c r="CN11" i="9"/>
  <c r="C71" i="9"/>
  <c r="BP6" i="9"/>
  <c r="F74" i="9"/>
  <c r="BS9" i="9"/>
  <c r="BS5" i="9"/>
  <c r="F70" i="9"/>
  <c r="D53" i="9"/>
  <c r="AY6" i="9"/>
  <c r="BA8" i="9"/>
  <c r="F55" i="9"/>
  <c r="CB8" i="9"/>
  <c r="F82" i="9"/>
  <c r="CN5" i="9"/>
  <c r="I88" i="9"/>
  <c r="F84" i="9"/>
  <c r="CB10" i="9"/>
  <c r="K54" i="9"/>
  <c r="BF7" i="9"/>
  <c r="C91" i="9"/>
  <c r="CH8" i="9"/>
  <c r="K62" i="9"/>
  <c r="BO6" i="9"/>
  <c r="F57" i="9"/>
  <c r="BA10" i="9"/>
  <c r="H50" i="9"/>
  <c r="BC3" i="9"/>
  <c r="J64" i="9"/>
  <c r="BN8" i="9"/>
  <c r="E94" i="9"/>
  <c r="CJ11" i="9"/>
  <c r="H71" i="9"/>
  <c r="BU6" i="9"/>
  <c r="K74" i="9"/>
  <c r="BX9" i="9"/>
  <c r="F56" i="9"/>
  <c r="BA9" i="9"/>
  <c r="H57" i="9"/>
  <c r="BC10" i="9"/>
  <c r="I81" i="9"/>
  <c r="CE7" i="9"/>
  <c r="J50" i="9"/>
  <c r="BE3" i="9"/>
  <c r="J66" i="9"/>
  <c r="BN10" i="9"/>
  <c r="E65" i="9"/>
  <c r="BI9" i="9"/>
  <c r="D85" i="9"/>
  <c r="BZ11" i="9"/>
  <c r="CN8" i="9"/>
  <c r="I91" i="9"/>
  <c r="CD10" i="9"/>
  <c r="H84" i="9"/>
  <c r="G55" i="9"/>
  <c r="BB8" i="9"/>
  <c r="G69" i="9"/>
  <c r="BT4" i="9"/>
  <c r="G74" i="9"/>
  <c r="BT9" i="9"/>
  <c r="D74" i="9"/>
  <c r="BQ9" i="9"/>
  <c r="BM4" i="9"/>
  <c r="I60" i="9"/>
  <c r="G77" i="9"/>
  <c r="CC3" i="9"/>
  <c r="CB5" i="9"/>
  <c r="F79" i="9"/>
  <c r="E54" i="9"/>
  <c r="AZ7" i="9"/>
  <c r="AX11" i="9"/>
  <c r="C58" i="9"/>
  <c r="BU7" i="9"/>
  <c r="H72" i="9"/>
  <c r="E92" i="9"/>
  <c r="CJ9" i="9"/>
  <c r="BF10" i="9"/>
  <c r="K57" i="9"/>
  <c r="I51" i="9"/>
  <c r="BD4" i="9"/>
  <c r="K80" i="9"/>
  <c r="CG6" i="9"/>
  <c r="E53" i="9"/>
  <c r="AZ6" i="9"/>
  <c r="E89" i="9"/>
  <c r="CJ6" i="9"/>
  <c r="CH7" i="9"/>
  <c r="C90" i="9"/>
  <c r="I85" i="9"/>
  <c r="CE11" i="9"/>
  <c r="CD5" i="9"/>
  <c r="H79" i="9"/>
  <c r="D83" i="9"/>
  <c r="BZ9" i="9"/>
  <c r="J73" i="9"/>
  <c r="BW8" i="9"/>
  <c r="F54" i="9"/>
  <c r="BA7" i="9"/>
  <c r="F68" i="9"/>
  <c r="BS3" i="9"/>
  <c r="I59" i="9"/>
  <c r="BM3" i="9"/>
  <c r="I53" i="9"/>
  <c r="BD6" i="9"/>
  <c r="I57" i="9"/>
  <c r="BD10" i="9"/>
  <c r="I66" i="9"/>
  <c r="BM10" i="9"/>
  <c r="E93" i="9"/>
  <c r="CJ10" i="9"/>
  <c r="G91" i="9"/>
  <c r="CL8" i="9"/>
  <c r="F73" i="9"/>
  <c r="BS8" i="9"/>
  <c r="CE10" i="9"/>
  <c r="I84" i="9"/>
  <c r="I93" i="9"/>
  <c r="CN10" i="9"/>
  <c r="C54" i="9"/>
  <c r="AX7" i="9"/>
  <c r="F66" i="9"/>
  <c r="BJ10" i="9"/>
  <c r="G66" i="9"/>
  <c r="BK10" i="9"/>
  <c r="C92" i="9"/>
  <c r="CH9" i="9"/>
  <c r="C72" i="9"/>
  <c r="BP7" i="9"/>
  <c r="J59" i="9"/>
  <c r="BN3" i="9"/>
  <c r="BF6" i="9"/>
  <c r="K53" i="9"/>
  <c r="D73" i="9"/>
  <c r="BQ8" i="9"/>
  <c r="C84" i="9"/>
  <c r="BY10" i="9"/>
  <c r="CE8" i="9"/>
  <c r="I82" i="9"/>
  <c r="C85" i="9"/>
  <c r="BY11" i="9"/>
  <c r="G63" i="9"/>
  <c r="BK7" i="9"/>
  <c r="G83" i="9"/>
  <c r="CC9" i="9"/>
  <c r="BW6" i="9"/>
  <c r="J71" i="9"/>
  <c r="G54" i="9"/>
  <c r="BB7" i="9"/>
  <c r="D54" i="9"/>
  <c r="AY7" i="9"/>
  <c r="BG10" i="9"/>
  <c r="C66" i="9"/>
  <c r="K52" i="9"/>
  <c r="BF5" i="9"/>
  <c r="E84" i="9"/>
  <c r="CA10" i="9"/>
  <c r="BD9" i="9"/>
  <c r="I56" i="9"/>
  <c r="D65" i="9"/>
  <c r="BH9" i="9"/>
  <c r="G64" i="9"/>
  <c r="BK8" i="9"/>
  <c r="E57" i="9"/>
  <c r="AZ10" i="9"/>
  <c r="J92" i="9"/>
  <c r="CO9" i="9"/>
  <c r="CF5" i="9"/>
  <c r="J79" i="9"/>
  <c r="D93" i="9"/>
  <c r="CI10" i="9"/>
  <c r="I58" i="9"/>
  <c r="BD11" i="9"/>
  <c r="G65" i="9"/>
  <c r="BK9" i="9"/>
  <c r="K88" i="9"/>
  <c r="CP5" i="9"/>
  <c r="CD6" i="9"/>
  <c r="H80" i="9"/>
  <c r="G71" i="9"/>
  <c r="BT6" i="9"/>
  <c r="G73" i="9"/>
  <c r="BT8" i="9"/>
  <c r="D51" i="9"/>
  <c r="AY4" i="9"/>
  <c r="CE6" i="9"/>
  <c r="I80" i="9"/>
  <c r="K73" i="9"/>
  <c r="BX8" i="9"/>
  <c r="H62" i="9"/>
  <c r="BL6" i="9"/>
  <c r="G81" i="9"/>
  <c r="CC7" i="9"/>
  <c r="D71" i="9"/>
  <c r="BQ6" i="9"/>
  <c r="H54" i="9"/>
  <c r="BC7" i="9"/>
  <c r="K66" i="9"/>
  <c r="BO10" i="9"/>
  <c r="I87" i="9"/>
  <c r="CN4" i="9"/>
  <c r="F64" i="9"/>
  <c r="BJ8" i="9"/>
  <c r="G93" i="9"/>
  <c r="CL10" i="9"/>
  <c r="K79" i="9"/>
  <c r="CG5" i="9"/>
  <c r="H68" i="9"/>
  <c r="BU3" i="9"/>
  <c r="H86" i="9"/>
  <c r="CM3" i="9"/>
  <c r="F86" i="9"/>
  <c r="CK3" i="9"/>
  <c r="K94" i="9"/>
  <c r="CP11" i="9"/>
  <c r="I63" i="9"/>
  <c r="BM7" i="9"/>
  <c r="H89" i="9"/>
  <c r="CM6" i="9"/>
  <c r="CE5" i="9"/>
  <c r="I79" i="9"/>
  <c r="I50" i="9"/>
  <c r="BD3" i="9"/>
  <c r="C76" i="9"/>
  <c r="BP11" i="9"/>
  <c r="H67" i="9"/>
  <c r="BL11" i="9"/>
  <c r="K58" i="9"/>
  <c r="BF11" i="9"/>
  <c r="O27" i="8"/>
  <c r="AD31" i="8"/>
  <c r="AD25" i="8"/>
  <c r="Y25" i="8"/>
  <c r="AA29" i="8"/>
  <c r="AB31" i="8"/>
  <c r="M33" i="8"/>
  <c r="M31" i="8"/>
  <c r="AW31" i="8" s="1"/>
  <c r="AA27" i="8"/>
  <c r="Z42" i="8"/>
  <c r="O25" i="8"/>
  <c r="Z44" i="8"/>
  <c r="AA44" i="8"/>
  <c r="O26" i="8"/>
  <c r="P27" i="8"/>
  <c r="P25" i="8"/>
  <c r="W29" i="8"/>
  <c r="Y44" i="8"/>
  <c r="AC33" i="8"/>
  <c r="L32" i="8"/>
  <c r="AA26" i="8"/>
  <c r="M32" i="8"/>
  <c r="V28" i="8"/>
  <c r="AD27" i="8"/>
  <c r="AA42" i="8"/>
  <c r="Y42" i="8"/>
  <c r="W32" i="8"/>
  <c r="Y26" i="8"/>
  <c r="AB33" i="8"/>
  <c r="V29" i="8"/>
  <c r="AA25" i="8"/>
  <c r="W28" i="8"/>
  <c r="V30" i="8"/>
  <c r="AD33" i="8"/>
  <c r="AC40" i="8"/>
  <c r="Y27" i="8"/>
  <c r="V31" i="8"/>
  <c r="X28" i="8"/>
  <c r="X32" i="8"/>
  <c r="AD41" i="8"/>
  <c r="Y29" i="8"/>
  <c r="AJ38" i="8"/>
  <c r="AB40" i="8"/>
  <c r="AM38" i="8"/>
  <c r="AH38" i="8"/>
  <c r="AP38" i="8"/>
  <c r="AD40" i="8"/>
  <c r="AC41" i="8"/>
  <c r="AO38" i="8"/>
  <c r="X29" i="8"/>
  <c r="AO36" i="8"/>
  <c r="AN36" i="8"/>
  <c r="AM36" i="8"/>
  <c r="AL36" i="8"/>
  <c r="AK36" i="8"/>
  <c r="AJ36" i="8"/>
  <c r="AI36" i="8"/>
  <c r="AH36" i="8"/>
  <c r="AP36" i="8"/>
  <c r="AL38" i="8"/>
  <c r="AZ30" i="8"/>
  <c r="AY30" i="8"/>
  <c r="AX30" i="8"/>
  <c r="AW30" i="8"/>
  <c r="AT30" i="8"/>
  <c r="AR37" i="8"/>
  <c r="AO44" i="8"/>
  <c r="AN44" i="8"/>
  <c r="AM44" i="8"/>
  <c r="AL44" i="8"/>
  <c r="AK44" i="8"/>
  <c r="AJ44" i="8"/>
  <c r="AI44" i="8"/>
  <c r="AH44" i="8"/>
  <c r="AP44" i="8"/>
  <c r="AV37" i="8"/>
  <c r="AU37" i="8"/>
  <c r="AT37" i="8"/>
  <c r="AS37" i="8"/>
  <c r="AZ36" i="8"/>
  <c r="AJ37" i="8"/>
  <c r="AI37" i="8"/>
  <c r="AH37" i="8"/>
  <c r="AP37" i="8"/>
  <c r="AO37" i="8"/>
  <c r="AN37" i="8"/>
  <c r="AM37" i="8"/>
  <c r="AL37" i="8"/>
  <c r="AK37" i="8"/>
  <c r="AI42" i="8"/>
  <c r="AH42" i="8"/>
  <c r="AP42" i="8"/>
  <c r="AO42" i="8"/>
  <c r="AN42" i="8"/>
  <c r="AM42" i="8"/>
  <c r="AL42" i="8"/>
  <c r="AK42" i="8"/>
  <c r="AJ42" i="8"/>
  <c r="AT38" i="8"/>
  <c r="AS38" i="8"/>
  <c r="AR38" i="8"/>
  <c r="AZ38" i="8"/>
  <c r="AY38" i="8"/>
  <c r="AX38" i="8"/>
  <c r="AW38" i="8"/>
  <c r="AV38" i="8"/>
  <c r="AU38" i="8"/>
  <c r="AZ40" i="8"/>
  <c r="AY40" i="8"/>
  <c r="AX40" i="8"/>
  <c r="AW40" i="8"/>
  <c r="AV40" i="8"/>
  <c r="AU40" i="8"/>
  <c r="AT40" i="8"/>
  <c r="AS40" i="8"/>
  <c r="AR40" i="8"/>
  <c r="AN38" i="8"/>
  <c r="AR36" i="8"/>
  <c r="BC36" i="8"/>
  <c r="AS36" i="8"/>
  <c r="AY41" i="8"/>
  <c r="AX41" i="8"/>
  <c r="AW41" i="8"/>
  <c r="AV41" i="8"/>
  <c r="AU41" i="8"/>
  <c r="AT41" i="8"/>
  <c r="AS41" i="8"/>
  <c r="AR41" i="8"/>
  <c r="AZ41" i="8"/>
  <c r="AZ44" i="8"/>
  <c r="AY44" i="8"/>
  <c r="AX44" i="8"/>
  <c r="AW44" i="8"/>
  <c r="AV44" i="8"/>
  <c r="AU44" i="8"/>
  <c r="AT44" i="8"/>
  <c r="AS44" i="8"/>
  <c r="AR44" i="8"/>
  <c r="BD36" i="8"/>
  <c r="AT36" i="8"/>
  <c r="AO40" i="8"/>
  <c r="AN40" i="8"/>
  <c r="AM40" i="8"/>
  <c r="AL40" i="8"/>
  <c r="AK40" i="8"/>
  <c r="AJ40" i="8"/>
  <c r="AI40" i="8"/>
  <c r="AH40" i="8"/>
  <c r="AP40" i="8"/>
  <c r="BB43" i="8"/>
  <c r="AZ29" i="8"/>
  <c r="AY29" i="8"/>
  <c r="AX29" i="8"/>
  <c r="AW29" i="8"/>
  <c r="AT29" i="8"/>
  <c r="BB37" i="8"/>
  <c r="W30" i="8"/>
  <c r="AW37" i="8"/>
  <c r="AU36" i="8"/>
  <c r="AS39" i="8"/>
  <c r="AR39" i="8"/>
  <c r="AZ39" i="8"/>
  <c r="AY39" i="8"/>
  <c r="AX39" i="8"/>
  <c r="AW39" i="8"/>
  <c r="AV39" i="8"/>
  <c r="AU39" i="8"/>
  <c r="AT39" i="8"/>
  <c r="BC43" i="8"/>
  <c r="AS43" i="8"/>
  <c r="AR43" i="8"/>
  <c r="AZ43" i="8"/>
  <c r="AY43" i="8"/>
  <c r="AX43" i="8"/>
  <c r="AW43" i="8"/>
  <c r="AV43" i="8"/>
  <c r="AU43" i="8"/>
  <c r="AT43" i="8"/>
  <c r="AL41" i="8"/>
  <c r="AK41" i="8"/>
  <c r="AJ41" i="8"/>
  <c r="AI41" i="8"/>
  <c r="AH41" i="8"/>
  <c r="AP41" i="8"/>
  <c r="AO41" i="8"/>
  <c r="AN41" i="8"/>
  <c r="AM41" i="8"/>
  <c r="BD38" i="8"/>
  <c r="BC38" i="8"/>
  <c r="BB38" i="8"/>
  <c r="BC37" i="8"/>
  <c r="AX37" i="8"/>
  <c r="AI38" i="8"/>
  <c r="AV36" i="8"/>
  <c r="BD43" i="8"/>
  <c r="BD37" i="8"/>
  <c r="AY37" i="8"/>
  <c r="AP39" i="8"/>
  <c r="AO39" i="8"/>
  <c r="AN39" i="8"/>
  <c r="AM39" i="8"/>
  <c r="AL39" i="8"/>
  <c r="AK39" i="8"/>
  <c r="AJ39" i="8"/>
  <c r="AI39" i="8"/>
  <c r="AH39" i="8"/>
  <c r="AP43" i="8"/>
  <c r="AO43" i="8"/>
  <c r="AN43" i="8"/>
  <c r="AM43" i="8"/>
  <c r="AL43" i="8"/>
  <c r="AK43" i="8"/>
  <c r="AJ43" i="8"/>
  <c r="AI43" i="8"/>
  <c r="AH43" i="8"/>
  <c r="AT28" i="8"/>
  <c r="AZ28" i="8"/>
  <c r="AY28" i="8"/>
  <c r="AX28" i="8"/>
  <c r="AW28" i="8"/>
  <c r="AW36" i="8"/>
  <c r="X30" i="8"/>
  <c r="BD39" i="8"/>
  <c r="BC39" i="8"/>
  <c r="BB39" i="8"/>
  <c r="AX36" i="8"/>
  <c r="V33" i="8"/>
  <c r="AV42" i="8"/>
  <c r="AU42" i="8"/>
  <c r="AT42" i="8"/>
  <c r="AS42" i="8"/>
  <c r="AR42" i="8"/>
  <c r="AZ42" i="8"/>
  <c r="AY42" i="8"/>
  <c r="AX42" i="8"/>
  <c r="AW42" i="8"/>
  <c r="AY36" i="8"/>
  <c r="BB36" i="8"/>
  <c r="AZ37" i="8"/>
  <c r="AK38" i="8"/>
  <c r="X33" i="8"/>
  <c r="BP77" i="9" l="1"/>
  <c r="BP86" i="9"/>
  <c r="CH59" i="9"/>
  <c r="CH77" i="9"/>
  <c r="BG86" i="9"/>
  <c r="BY68" i="9"/>
  <c r="BY86" i="9"/>
  <c r="CH68" i="9"/>
  <c r="CH50" i="9"/>
  <c r="J65" i="9"/>
  <c r="BB4" i="9"/>
  <c r="AX31" i="8"/>
  <c r="AW33" i="8"/>
  <c r="AX33" i="8"/>
  <c r="AY33" i="8"/>
  <c r="AZ33" i="8"/>
  <c r="BP59" i="9"/>
  <c r="BY59" i="9"/>
  <c r="AY31" i="8"/>
  <c r="AZ31" i="8"/>
  <c r="AT25" i="8"/>
  <c r="AX25" i="8"/>
  <c r="BG68" i="9"/>
  <c r="BG77" i="9"/>
  <c r="AX59" i="9"/>
  <c r="AX86" i="9"/>
  <c r="AX77" i="9"/>
  <c r="AX68" i="9"/>
  <c r="K67" i="9"/>
  <c r="BO11" i="9"/>
  <c r="D66" i="9"/>
  <c r="BH10" i="9"/>
  <c r="J67" i="9"/>
  <c r="BN11" i="9"/>
  <c r="F50" i="9"/>
  <c r="BA3" i="9"/>
  <c r="I65" i="9"/>
  <c r="BM9" i="9"/>
  <c r="BP50" i="9"/>
  <c r="CE50" i="9"/>
  <c r="CE86" i="9"/>
  <c r="CE68" i="9"/>
  <c r="CK53" i="9"/>
  <c r="CK71" i="9"/>
  <c r="CK80" i="9"/>
  <c r="CO8" i="9"/>
  <c r="J91" i="9"/>
  <c r="K91" i="9"/>
  <c r="CP8" i="9"/>
  <c r="F92" i="9"/>
  <c r="CK9" i="9"/>
  <c r="G92" i="9"/>
  <c r="CL9" i="9"/>
  <c r="H63" i="9"/>
  <c r="BL7" i="9"/>
  <c r="BD71" i="9"/>
  <c r="BD80" i="9"/>
  <c r="BD62" i="9"/>
  <c r="BS53" i="9"/>
  <c r="BS80" i="9"/>
  <c r="BS89" i="9"/>
  <c r="K90" i="9"/>
  <c r="CP7" i="9"/>
  <c r="CM9" i="9"/>
  <c r="H92" i="9"/>
  <c r="F94" i="9"/>
  <c r="CK11" i="9"/>
  <c r="H61" i="9"/>
  <c r="BL5" i="9"/>
  <c r="F59" i="9"/>
  <c r="BJ3" i="9"/>
  <c r="BA80" i="9"/>
  <c r="BA89" i="9"/>
  <c r="BA71" i="9"/>
  <c r="C64" i="9"/>
  <c r="BG8" i="9"/>
  <c r="K59" i="9"/>
  <c r="BO3" i="9"/>
  <c r="BA65" i="9"/>
  <c r="BA74" i="9"/>
  <c r="BA83" i="9"/>
  <c r="BS56" i="9"/>
  <c r="BS83" i="9"/>
  <c r="BS65" i="9"/>
  <c r="I90" i="9"/>
  <c r="CN7" i="9"/>
  <c r="D62" i="9"/>
  <c r="BH6" i="9"/>
  <c r="K61" i="9"/>
  <c r="BO5" i="9"/>
  <c r="D63" i="9"/>
  <c r="BH7" i="9"/>
  <c r="D56" i="9"/>
  <c r="AY9" i="9"/>
  <c r="BO9" i="9"/>
  <c r="K65" i="9"/>
  <c r="BP83" i="9"/>
  <c r="BP92" i="9"/>
  <c r="BV56" i="9"/>
  <c r="BV83" i="9"/>
  <c r="BV92" i="9"/>
  <c r="E66" i="9"/>
  <c r="BI10" i="9"/>
  <c r="H59" i="9"/>
  <c r="BL3" i="9"/>
  <c r="G50" i="9"/>
  <c r="BB3" i="9"/>
  <c r="F52" i="9"/>
  <c r="BA5" i="9"/>
  <c r="BD68" i="9"/>
  <c r="BD77" i="9"/>
  <c r="BD86" i="9"/>
  <c r="CB89" i="9"/>
  <c r="CB71" i="9"/>
  <c r="CB53" i="9"/>
  <c r="CH53" i="9"/>
  <c r="CH71" i="9"/>
  <c r="CH80" i="9"/>
  <c r="E62" i="9"/>
  <c r="BI6" i="9"/>
  <c r="C63" i="9"/>
  <c r="BG7" i="9"/>
  <c r="BG6" i="9"/>
  <c r="C62" i="9"/>
  <c r="BV62" i="9"/>
  <c r="BV53" i="9"/>
  <c r="BV80" i="9"/>
  <c r="BG9" i="9"/>
  <c r="C65" i="9"/>
  <c r="I67" i="9"/>
  <c r="BM11" i="9"/>
  <c r="AS28" i="8"/>
  <c r="D57" i="9"/>
  <c r="AY10" i="9"/>
  <c r="AZ27" i="8"/>
  <c r="G52" i="9"/>
  <c r="BB5" i="9"/>
  <c r="BL4" i="9"/>
  <c r="H60" i="9"/>
  <c r="CE53" i="9"/>
  <c r="CE62" i="9"/>
  <c r="CE71" i="9"/>
  <c r="CH74" i="9"/>
  <c r="CH83" i="9"/>
  <c r="CN56" i="9"/>
  <c r="CN74" i="9"/>
  <c r="CN83" i="9"/>
  <c r="CB74" i="9"/>
  <c r="CB56" i="9"/>
  <c r="CB65" i="9"/>
  <c r="CN68" i="9"/>
  <c r="CN77" i="9"/>
  <c r="CN50" i="9"/>
  <c r="BY89" i="9"/>
  <c r="BY71" i="9"/>
  <c r="BY53" i="9"/>
  <c r="CE92" i="9"/>
  <c r="CE74" i="9"/>
  <c r="CE56" i="9"/>
  <c r="C67" i="9"/>
  <c r="BG11" i="9"/>
  <c r="F61" i="9"/>
  <c r="BJ5" i="9"/>
  <c r="AY26" i="8"/>
  <c r="BA4" i="9"/>
  <c r="F51" i="9"/>
  <c r="CK77" i="9"/>
  <c r="CK68" i="9"/>
  <c r="BG50" i="9"/>
  <c r="BS86" i="9"/>
  <c r="BS77" i="9"/>
  <c r="BY50" i="9"/>
  <c r="BM71" i="9"/>
  <c r="BM53" i="9"/>
  <c r="BM80" i="9"/>
  <c r="CB86" i="9"/>
  <c r="CB68" i="9"/>
  <c r="BY74" i="9"/>
  <c r="BY92" i="9"/>
  <c r="BV50" i="9"/>
  <c r="BV77" i="9"/>
  <c r="BV86" i="9"/>
  <c r="BI11" i="9"/>
  <c r="E67" i="9"/>
  <c r="D64" i="9"/>
  <c r="BH8" i="9"/>
  <c r="J90" i="9"/>
  <c r="CO7" i="9"/>
  <c r="F60" i="9"/>
  <c r="BJ4" i="9"/>
  <c r="H94" i="9"/>
  <c r="CM11" i="9"/>
  <c r="AX80" i="9"/>
  <c r="AX89" i="9"/>
  <c r="AX71" i="9"/>
  <c r="E64" i="9"/>
  <c r="BI8" i="9"/>
  <c r="BI7" i="9"/>
  <c r="E63" i="9"/>
  <c r="BJ7" i="9"/>
  <c r="F63" i="9"/>
  <c r="C57" i="9"/>
  <c r="AX10" i="9"/>
  <c r="G94" i="9"/>
  <c r="CL11" i="9"/>
  <c r="D58" i="9"/>
  <c r="AY11" i="9"/>
  <c r="BD83" i="9"/>
  <c r="BD92" i="9"/>
  <c r="BD74" i="9"/>
  <c r="BP53" i="9"/>
  <c r="BP80" i="9"/>
  <c r="BP89" i="9"/>
  <c r="BJ56" i="9"/>
  <c r="BJ83" i="9"/>
  <c r="BJ74" i="9"/>
  <c r="AU29" i="8"/>
  <c r="AU28" i="8"/>
  <c r="AZ26" i="8"/>
  <c r="AX26" i="8"/>
  <c r="AT26" i="8"/>
  <c r="AU31" i="8"/>
  <c r="AU33" i="8"/>
  <c r="AU30" i="8"/>
  <c r="AS27" i="8"/>
  <c r="AS30" i="8"/>
  <c r="BG38" i="8"/>
  <c r="BC44" i="8"/>
  <c r="BF36" i="8"/>
  <c r="BF39" i="8"/>
  <c r="BF38" i="8"/>
  <c r="BD44" i="8"/>
  <c r="BB44" i="8"/>
  <c r="BF37" i="8"/>
  <c r="BG37" i="8"/>
  <c r="BF31" i="8"/>
  <c r="AT27" i="8"/>
  <c r="AY27" i="8"/>
  <c r="AX27" i="8"/>
  <c r="AR31" i="8"/>
  <c r="AS29" i="8"/>
  <c r="AS26" i="8"/>
  <c r="AT32" i="8"/>
  <c r="AU32" i="8"/>
  <c r="AV27" i="8"/>
  <c r="AV29" i="8"/>
  <c r="AU26" i="8"/>
  <c r="AV30" i="8"/>
  <c r="AY25" i="8"/>
  <c r="AW25" i="8"/>
  <c r="AV31" i="8"/>
  <c r="AW27" i="8"/>
  <c r="AV25" i="8"/>
  <c r="AW26" i="8"/>
  <c r="AZ25" i="8"/>
  <c r="AV28" i="8"/>
  <c r="AV33" i="8"/>
  <c r="AV26" i="8"/>
  <c r="AS25" i="8"/>
  <c r="AU25" i="8"/>
  <c r="AU27" i="8"/>
  <c r="BH31" i="8"/>
  <c r="BI31" i="8"/>
  <c r="AR32" i="8"/>
  <c r="AS32" i="8"/>
  <c r="AR29" i="8"/>
  <c r="AV32" i="8"/>
  <c r="AR28" i="8"/>
  <c r="AR33" i="8"/>
  <c r="AS33" i="8"/>
  <c r="AW32" i="8"/>
  <c r="AS31" i="8"/>
  <c r="AX32" i="8"/>
  <c r="AR30" i="8"/>
  <c r="BJ25" i="8"/>
  <c r="AT31" i="8"/>
  <c r="AR27" i="8"/>
  <c r="AY32" i="8"/>
  <c r="AR26" i="8"/>
  <c r="BH44" i="8"/>
  <c r="AZ32" i="8"/>
  <c r="AR25" i="8"/>
  <c r="AT33" i="8"/>
  <c r="BG31" i="8"/>
  <c r="BJ31" i="8"/>
  <c r="BE42" i="8"/>
  <c r="BG42" i="8"/>
  <c r="BG43" i="8"/>
  <c r="BG36" i="8"/>
  <c r="BG39" i="8"/>
  <c r="BH25" i="8"/>
  <c r="BI25" i="8"/>
  <c r="BJ26" i="8"/>
  <c r="BF43" i="8"/>
  <c r="BE37" i="8"/>
  <c r="BF42" i="8"/>
  <c r="BE44" i="8"/>
  <c r="BE43" i="8"/>
  <c r="BI29" i="8"/>
  <c r="BE36" i="8"/>
  <c r="BE38" i="8"/>
  <c r="BG44" i="8"/>
  <c r="BH26" i="8"/>
  <c r="BC26" i="8"/>
  <c r="BB42" i="8"/>
  <c r="BF44" i="8"/>
  <c r="BI26" i="8"/>
  <c r="BC42" i="8"/>
  <c r="BE39" i="8"/>
  <c r="BD42" i="8"/>
  <c r="BF27" i="8"/>
  <c r="BF25" i="8"/>
  <c r="BG25" i="8"/>
  <c r="BI27" i="8"/>
  <c r="BE25" i="8"/>
  <c r="BF26" i="8"/>
  <c r="BJ27" i="8"/>
  <c r="BG26" i="8"/>
  <c r="BC41" i="8"/>
  <c r="BC27" i="8"/>
  <c r="BJ43" i="8"/>
  <c r="BG27" i="8"/>
  <c r="BH27" i="8"/>
  <c r="BE27" i="8"/>
  <c r="BJ28" i="8"/>
  <c r="BE28" i="8"/>
  <c r="BH28" i="8"/>
  <c r="BI28" i="8"/>
  <c r="BJ32" i="8"/>
  <c r="BF32" i="8"/>
  <c r="BG32" i="8"/>
  <c r="BH32" i="8"/>
  <c r="BI32" i="8"/>
  <c r="BC30" i="8"/>
  <c r="BC25" i="8"/>
  <c r="BJ42" i="8"/>
  <c r="BI41" i="8"/>
  <c r="BJ38" i="8"/>
  <c r="BJ37" i="8"/>
  <c r="BJ44" i="8"/>
  <c r="BH29" i="8"/>
  <c r="BF28" i="8"/>
  <c r="BJ29" i="8"/>
  <c r="BG28" i="8"/>
  <c r="BE29" i="8"/>
  <c r="BF29" i="8"/>
  <c r="BE26" i="8"/>
  <c r="BI44" i="8"/>
  <c r="BG41" i="8"/>
  <c r="BI38" i="8"/>
  <c r="BE32" i="8"/>
  <c r="BF41" i="8"/>
  <c r="BE41" i="8"/>
  <c r="BB41" i="8"/>
  <c r="BI42" i="8"/>
  <c r="BE31" i="8"/>
  <c r="BD41" i="8"/>
  <c r="BG29" i="8"/>
  <c r="BD40" i="8"/>
  <c r="BE40" i="8"/>
  <c r="BF40" i="8"/>
  <c r="BH36" i="8"/>
  <c r="BH38" i="8"/>
  <c r="BG40" i="8"/>
  <c r="BH43" i="8"/>
  <c r="BH41" i="8"/>
  <c r="BH40" i="8"/>
  <c r="BI36" i="8"/>
  <c r="BH37" i="8"/>
  <c r="BI40" i="8"/>
  <c r="BH42" i="8"/>
  <c r="BI43" i="8"/>
  <c r="BH39" i="8"/>
  <c r="BJ40" i="8"/>
  <c r="BB40" i="8"/>
  <c r="BI39" i="8"/>
  <c r="BJ39" i="8"/>
  <c r="BC40" i="8"/>
  <c r="BB25" i="8"/>
  <c r="BI37" i="8"/>
  <c r="BB26" i="8"/>
  <c r="BJ36" i="8"/>
  <c r="BJ41" i="8"/>
  <c r="BD32" i="8"/>
  <c r="BE30" i="8"/>
  <c r="BF30" i="8"/>
  <c r="BG30" i="8"/>
  <c r="BH30" i="8"/>
  <c r="BI30" i="8"/>
  <c r="BC28" i="8"/>
  <c r="BJ30" i="8"/>
  <c r="BB30" i="8"/>
  <c r="BD26" i="8"/>
  <c r="BB28" i="8"/>
  <c r="BD25" i="8"/>
  <c r="BB27" i="8"/>
  <c r="BD30" i="8"/>
  <c r="BD28" i="8"/>
  <c r="BD27" i="8"/>
  <c r="BB31" i="8"/>
  <c r="BC31" i="8"/>
  <c r="BB29" i="8"/>
  <c r="BD31" i="8"/>
  <c r="BC29" i="8"/>
  <c r="BB32" i="8"/>
  <c r="BD29" i="8"/>
  <c r="BC32" i="8"/>
  <c r="BF33" i="8"/>
  <c r="BE33" i="8"/>
  <c r="BD33" i="8"/>
  <c r="BC33" i="8"/>
  <c r="BB33" i="8"/>
  <c r="BJ33" i="8"/>
  <c r="BI33" i="8"/>
  <c r="BH33" i="8"/>
  <c r="BG33" i="8"/>
  <c r="BM77" i="9" l="1"/>
  <c r="CB92" i="9"/>
  <c r="CE65" i="9"/>
  <c r="BV59" i="9"/>
  <c r="CN59" i="9"/>
  <c r="BM68" i="9"/>
  <c r="CH65" i="9"/>
  <c r="CN65" i="9"/>
  <c r="BM50" i="9"/>
  <c r="BD65" i="9"/>
  <c r="BM86" i="9"/>
  <c r="BM89" i="9"/>
  <c r="BJ92" i="9"/>
  <c r="CH62" i="9"/>
  <c r="CK59" i="9"/>
  <c r="CK50" i="9"/>
  <c r="BY65" i="9"/>
  <c r="BD59" i="9"/>
  <c r="BD89" i="9"/>
  <c r="CE59" i="9"/>
  <c r="BP62" i="9"/>
  <c r="BS50" i="9"/>
  <c r="BY62" i="9"/>
  <c r="CK62" i="9"/>
  <c r="CN71" i="9"/>
  <c r="BG56" i="9"/>
  <c r="BG83" i="9"/>
  <c r="BG92" i="9"/>
  <c r="BG74" i="9"/>
  <c r="BA62" i="9"/>
  <c r="BJ89" i="9"/>
  <c r="BA68" i="9"/>
  <c r="BA77" i="9"/>
  <c r="BA86" i="9"/>
  <c r="BA59" i="9"/>
  <c r="BV65" i="9"/>
  <c r="BJ80" i="9"/>
  <c r="CB59" i="9"/>
  <c r="CN62" i="9"/>
  <c r="BS59" i="9"/>
  <c r="CH56" i="9"/>
  <c r="CE89" i="9"/>
  <c r="BS62" i="9"/>
  <c r="BJ53" i="9"/>
  <c r="AX83" i="9"/>
  <c r="BV89" i="9"/>
  <c r="CB50" i="9"/>
  <c r="AX74" i="9"/>
  <c r="CN53" i="9"/>
  <c r="CB62" i="9"/>
  <c r="BJ71" i="9"/>
  <c r="BY56" i="9"/>
  <c r="CN80" i="9"/>
  <c r="AX65" i="9"/>
  <c r="BP65" i="9"/>
  <c r="BS92" i="9"/>
  <c r="BA92" i="9"/>
  <c r="AX62" i="9"/>
  <c r="AX92" i="9"/>
  <c r="CK65" i="9"/>
  <c r="CK74" i="9"/>
  <c r="CK83" i="9"/>
  <c r="CK56" i="9"/>
  <c r="BG71" i="9"/>
  <c r="BG53" i="9"/>
  <c r="BG80" i="9"/>
  <c r="BG89" i="9"/>
  <c r="BP56" i="9"/>
  <c r="BJ68" i="9"/>
  <c r="BJ50" i="9"/>
  <c r="BJ77" i="9"/>
  <c r="BJ86" i="9"/>
  <c r="BM74" i="9"/>
  <c r="BM56" i="9"/>
  <c r="BM83" i="9"/>
  <c r="BM92" i="9"/>
  <c r="B16" i="4"/>
  <c r="AH15" i="2"/>
  <c r="C23" i="4" s="1"/>
  <c r="C32" i="5" s="1"/>
  <c r="C21" i="6" s="1"/>
  <c r="C23" i="7" s="1"/>
  <c r="AH14" i="2"/>
  <c r="D22" i="4" s="1"/>
  <c r="D31" i="5" s="1"/>
  <c r="AH16" i="2"/>
  <c r="D21" i="4" s="1"/>
  <c r="D30" i="5" s="1"/>
  <c r="B49" i="2"/>
  <c r="AK18" i="4" s="1"/>
  <c r="E27" i="5" s="1"/>
  <c r="D49" i="2"/>
  <c r="AP16" i="4" s="1"/>
  <c r="J25" i="5" s="1"/>
  <c r="C49" i="2"/>
  <c r="AO18" i="4" s="1"/>
  <c r="I27" i="5" s="1"/>
  <c r="B27" i="3"/>
  <c r="I25" i="3"/>
  <c r="C26" i="3"/>
  <c r="H25" i="3"/>
  <c r="E25" i="3"/>
  <c r="B33" i="3"/>
  <c r="B29" i="3"/>
  <c r="B26" i="3"/>
  <c r="D27" i="3"/>
  <c r="B28" i="3"/>
  <c r="J25" i="3"/>
  <c r="B25" i="3"/>
  <c r="F25" i="3"/>
  <c r="G25" i="3"/>
  <c r="B31" i="3"/>
  <c r="C25" i="3"/>
  <c r="D26" i="3"/>
  <c r="B30" i="3"/>
  <c r="B32" i="3"/>
  <c r="C27" i="3"/>
  <c r="D25" i="3"/>
  <c r="AH16" i="4"/>
  <c r="D20" i="4" l="1"/>
  <c r="D29" i="5" s="1"/>
  <c r="D18" i="6" s="1"/>
  <c r="D20" i="7" s="1"/>
  <c r="AK17" i="4"/>
  <c r="E26" i="5" s="1"/>
  <c r="E15" i="6" s="1"/>
  <c r="D24" i="4"/>
  <c r="D33" i="5" s="1"/>
  <c r="D22" i="6" s="1"/>
  <c r="D24" i="7" s="1"/>
  <c r="B24" i="4"/>
  <c r="B33" i="5" s="1"/>
  <c r="B22" i="6" s="1"/>
  <c r="C20" i="4"/>
  <c r="C29" i="5" s="1"/>
  <c r="B23" i="4"/>
  <c r="B32" i="5" s="1"/>
  <c r="B21" i="6" s="1"/>
  <c r="B20" i="4"/>
  <c r="B29" i="5" s="1"/>
  <c r="B18" i="6" s="1"/>
  <c r="AP17" i="4"/>
  <c r="J26" i="5" s="1"/>
  <c r="AN16" i="4"/>
  <c r="H25" i="5" s="1"/>
  <c r="H14" i="6" s="1"/>
  <c r="J14" i="6"/>
  <c r="I16" i="6"/>
  <c r="AO18" i="7" s="1"/>
  <c r="E16" i="6"/>
  <c r="D19" i="6"/>
  <c r="D21" i="7" s="1"/>
  <c r="D20" i="6"/>
  <c r="AO17" i="4"/>
  <c r="I26" i="5" s="1"/>
  <c r="B22" i="4"/>
  <c r="B31" i="5" s="1"/>
  <c r="D19" i="4"/>
  <c r="D28" i="5" s="1"/>
  <c r="C19" i="4"/>
  <c r="C28" i="5" s="1"/>
  <c r="AO16" i="4"/>
  <c r="I25" i="5" s="1"/>
  <c r="C21" i="4"/>
  <c r="C30" i="5" s="1"/>
  <c r="B21" i="4"/>
  <c r="B30" i="5" s="1"/>
  <c r="AN18" i="4"/>
  <c r="H27" i="5" s="1"/>
  <c r="AK16" i="4"/>
  <c r="E25" i="5" s="1"/>
  <c r="C24" i="4"/>
  <c r="C33" i="5" s="1"/>
  <c r="B25" i="5"/>
  <c r="AN17" i="4"/>
  <c r="H26" i="5" s="1"/>
  <c r="AM17" i="4"/>
  <c r="G26" i="5" s="1"/>
  <c r="AP18" i="4"/>
  <c r="J27" i="5" s="1"/>
  <c r="AM18" i="4"/>
  <c r="G27" i="5" s="1"/>
  <c r="AL16" i="4"/>
  <c r="F25" i="5" s="1"/>
  <c r="AM16" i="4"/>
  <c r="G25" i="5" s="1"/>
  <c r="AL18" i="4"/>
  <c r="F27" i="5" s="1"/>
  <c r="AL17" i="4"/>
  <c r="F26" i="5" s="1"/>
  <c r="C22" i="4"/>
  <c r="C31" i="5" s="1"/>
  <c r="B19" i="4"/>
  <c r="B28" i="5" s="1"/>
  <c r="D23" i="4"/>
  <c r="D32" i="5" s="1"/>
  <c r="AP29" i="5" l="1"/>
  <c r="C18" i="6"/>
  <c r="C20" i="7" s="1"/>
  <c r="AL29" i="5"/>
  <c r="AK33" i="5"/>
  <c r="AN29" i="5"/>
  <c r="AN26" i="5"/>
  <c r="AH27" i="5"/>
  <c r="AO32" i="5"/>
  <c r="AM32" i="5"/>
  <c r="AJ27" i="5"/>
  <c r="AO29" i="5"/>
  <c r="J15" i="6"/>
  <c r="AP17" i="7" s="1"/>
  <c r="C22" i="6"/>
  <c r="C24" i="7" s="1"/>
  <c r="AP32" i="5"/>
  <c r="AO27" i="5"/>
  <c r="AL33" i="5"/>
  <c r="AK26" i="5"/>
  <c r="AK28" i="5"/>
  <c r="AH28" i="5"/>
  <c r="AP28" i="5"/>
  <c r="AJ28" i="5"/>
  <c r="AO28" i="5"/>
  <c r="B17" i="6"/>
  <c r="AN28" i="5"/>
  <c r="AM28" i="5"/>
  <c r="AL28" i="5"/>
  <c r="AI28" i="5"/>
  <c r="E14" i="6"/>
  <c r="AL32" i="5"/>
  <c r="D22" i="7"/>
  <c r="AK27" i="5"/>
  <c r="AJ33" i="5"/>
  <c r="AK17" i="7"/>
  <c r="AH32" i="5"/>
  <c r="AI32" i="5"/>
  <c r="AH33" i="5"/>
  <c r="AN32" i="5"/>
  <c r="AN33" i="5"/>
  <c r="AP25" i="5"/>
  <c r="AI25" i="5"/>
  <c r="AH25" i="5"/>
  <c r="AN25" i="5"/>
  <c r="B14" i="6"/>
  <c r="AL25" i="5"/>
  <c r="AK25" i="5"/>
  <c r="AJ25" i="5"/>
  <c r="AO25" i="5"/>
  <c r="AM25" i="5"/>
  <c r="F15" i="6"/>
  <c r="AL17" i="7" s="1"/>
  <c r="F16" i="6"/>
  <c r="AL18" i="7" s="1"/>
  <c r="H16" i="6"/>
  <c r="AJ32" i="5"/>
  <c r="B24" i="7"/>
  <c r="AO26" i="5"/>
  <c r="C20" i="6"/>
  <c r="AI29" i="5"/>
  <c r="AJ29" i="5"/>
  <c r="G14" i="6"/>
  <c r="AN27" i="5"/>
  <c r="AN16" i="7"/>
  <c r="AP33" i="5"/>
  <c r="AL26" i="5"/>
  <c r="D21" i="6"/>
  <c r="D23" i="7" s="1"/>
  <c r="AK29" i="5"/>
  <c r="F14" i="6"/>
  <c r="AK32" i="5"/>
  <c r="AP27" i="5"/>
  <c r="AH26" i="5"/>
  <c r="B20" i="7"/>
  <c r="AI27" i="5"/>
  <c r="AP26" i="5"/>
  <c r="I15" i="6"/>
  <c r="AO17" i="7" s="1"/>
  <c r="G16" i="6"/>
  <c r="AM18" i="7" s="1"/>
  <c r="J16" i="6"/>
  <c r="AP18" i="7" s="1"/>
  <c r="C19" i="6"/>
  <c r="C21" i="7" s="1"/>
  <c r="C17" i="6"/>
  <c r="AM27" i="5"/>
  <c r="AO33" i="5"/>
  <c r="AP16" i="7"/>
  <c r="AI26" i="5"/>
  <c r="AJ30" i="5"/>
  <c r="B19" i="6"/>
  <c r="AK30" i="5"/>
  <c r="AM30" i="5"/>
  <c r="AN30" i="5"/>
  <c r="AI30" i="5"/>
  <c r="AH30" i="5"/>
  <c r="AO30" i="5"/>
  <c r="AP30" i="5"/>
  <c r="AL30" i="5"/>
  <c r="I14" i="6"/>
  <c r="I49" i="6" s="1"/>
  <c r="D17" i="6"/>
  <c r="AL27" i="5"/>
  <c r="AI33" i="5"/>
  <c r="AM26" i="5"/>
  <c r="AM29" i="5"/>
  <c r="G15" i="6"/>
  <c r="AM17" i="7" s="1"/>
  <c r="AH29" i="5"/>
  <c r="H15" i="6"/>
  <c r="B23" i="7"/>
  <c r="AK31" i="5"/>
  <c r="AP31" i="5"/>
  <c r="AN31" i="5"/>
  <c r="AM31" i="5"/>
  <c r="AH31" i="5"/>
  <c r="AJ31" i="5"/>
  <c r="AI31" i="5"/>
  <c r="B20" i="6"/>
  <c r="AL31" i="5"/>
  <c r="AO31" i="5"/>
  <c r="AK18" i="7"/>
  <c r="AM33" i="5"/>
  <c r="AJ26" i="5"/>
  <c r="B57" i="6" l="1"/>
  <c r="D53" i="6"/>
  <c r="C53" i="6"/>
  <c r="B53" i="6"/>
  <c r="C57" i="6"/>
  <c r="D57" i="6"/>
  <c r="E51" i="6"/>
  <c r="F51" i="6"/>
  <c r="G51" i="6"/>
  <c r="AP14" i="6"/>
  <c r="AP16" i="6"/>
  <c r="B56" i="6"/>
  <c r="D56" i="6"/>
  <c r="C56" i="6"/>
  <c r="AJ20" i="6"/>
  <c r="AP15" i="6"/>
  <c r="C55" i="6"/>
  <c r="B22" i="7"/>
  <c r="D55" i="6"/>
  <c r="B55" i="6"/>
  <c r="AH22" i="6"/>
  <c r="AH20" i="6"/>
  <c r="AH21" i="6"/>
  <c r="J50" i="6"/>
  <c r="H50" i="6"/>
  <c r="AN17" i="7"/>
  <c r="I50" i="6"/>
  <c r="AO14" i="6"/>
  <c r="AO16" i="6"/>
  <c r="AO15" i="6"/>
  <c r="AO16" i="7"/>
  <c r="B52" i="6"/>
  <c r="C52" i="6"/>
  <c r="B19" i="7"/>
  <c r="D52" i="6"/>
  <c r="AH17" i="6"/>
  <c r="AH19" i="6"/>
  <c r="AH18" i="6"/>
  <c r="AN15" i="6"/>
  <c r="AJ21" i="6"/>
  <c r="AL15" i="6"/>
  <c r="AL14" i="6"/>
  <c r="AL16" i="6"/>
  <c r="AL16" i="7"/>
  <c r="AN16" i="6"/>
  <c r="AJ22" i="6"/>
  <c r="AN14" i="6"/>
  <c r="C49" i="6"/>
  <c r="AH15" i="6"/>
  <c r="B49" i="6"/>
  <c r="AH14" i="6"/>
  <c r="AH16" i="6"/>
  <c r="D49" i="6"/>
  <c r="F49" i="6"/>
  <c r="E49" i="6"/>
  <c r="AK15" i="6"/>
  <c r="G49" i="6"/>
  <c r="AK14" i="6"/>
  <c r="AK16" i="6"/>
  <c r="AK16" i="7"/>
  <c r="H51" i="6"/>
  <c r="I51" i="6"/>
  <c r="J51" i="6"/>
  <c r="AN18" i="7"/>
  <c r="AM16" i="7"/>
  <c r="AM14" i="6"/>
  <c r="AM16" i="6"/>
  <c r="AM15" i="6"/>
  <c r="G50" i="6"/>
  <c r="AI18" i="6"/>
  <c r="AI19" i="6"/>
  <c r="AI17" i="6"/>
  <c r="C19" i="7"/>
  <c r="E50" i="6"/>
  <c r="F50" i="6"/>
  <c r="C54" i="6"/>
  <c r="B21" i="7"/>
  <c r="D54" i="6"/>
  <c r="B54" i="6"/>
  <c r="H49" i="6"/>
  <c r="C22" i="7"/>
  <c r="AI20" i="6"/>
  <c r="AI22" i="6"/>
  <c r="AI21" i="6"/>
  <c r="AJ18" i="6"/>
  <c r="AJ19" i="6"/>
  <c r="AJ17" i="6"/>
  <c r="D19" i="7"/>
  <c r="J49" i="6"/>
  <c r="J23" i="7" l="1"/>
  <c r="F23" i="7"/>
  <c r="I24" i="7"/>
  <c r="I20" i="7"/>
  <c r="J24" i="7"/>
  <c r="E20" i="7"/>
  <c r="E23" i="7"/>
  <c r="I23" i="7"/>
  <c r="AP20" i="7"/>
  <c r="AP21" i="7"/>
  <c r="H20" i="7"/>
  <c r="F18" i="7"/>
  <c r="F27" i="8" s="1"/>
  <c r="AS5" i="9" s="1"/>
  <c r="H23" i="7"/>
  <c r="J20" i="7"/>
  <c r="G20" i="7"/>
  <c r="AJ20" i="7"/>
  <c r="D29" i="8" s="1"/>
  <c r="AQ7" i="9" s="1"/>
  <c r="AI21" i="7"/>
  <c r="C30" i="8" s="1"/>
  <c r="D46" i="9" s="1"/>
  <c r="AI19" i="7"/>
  <c r="C28" i="8" s="1"/>
  <c r="F24" i="7"/>
  <c r="G23" i="7"/>
  <c r="E24" i="7"/>
  <c r="AP23" i="7"/>
  <c r="H24" i="7"/>
  <c r="AJ19" i="7"/>
  <c r="D28" i="8" s="1"/>
  <c r="I18" i="7"/>
  <c r="I27" i="8" s="1"/>
  <c r="AV5" i="9" s="1"/>
  <c r="G24" i="7"/>
  <c r="G17" i="7"/>
  <c r="G26" i="8" s="1"/>
  <c r="H42" i="9" s="1"/>
  <c r="AM23" i="7"/>
  <c r="AM20" i="7"/>
  <c r="AK21" i="7"/>
  <c r="AK24" i="7"/>
  <c r="AL19" i="7"/>
  <c r="AL22" i="7"/>
  <c r="AH16" i="7"/>
  <c r="E17" i="7"/>
  <c r="E26" i="8" s="1"/>
  <c r="D16" i="7"/>
  <c r="AN22" i="7"/>
  <c r="AN19" i="7"/>
  <c r="AP19" i="7"/>
  <c r="G19" i="7"/>
  <c r="J19" i="7"/>
  <c r="AK20" i="7"/>
  <c r="AK23" i="7"/>
  <c r="AP22" i="7"/>
  <c r="I19" i="7"/>
  <c r="F19" i="7"/>
  <c r="AM21" i="7"/>
  <c r="AM24" i="7"/>
  <c r="E19" i="7"/>
  <c r="H19" i="7"/>
  <c r="AL20" i="7"/>
  <c r="AL23" i="7"/>
  <c r="AM19" i="7"/>
  <c r="AM22" i="7"/>
  <c r="B17" i="7"/>
  <c r="H17" i="7"/>
  <c r="H26" i="8" s="1"/>
  <c r="C16" i="7"/>
  <c r="H22" i="7"/>
  <c r="E22" i="7"/>
  <c r="AI22" i="7"/>
  <c r="C31" i="8" s="1"/>
  <c r="AI16" i="7"/>
  <c r="G18" i="7"/>
  <c r="G27" i="8" s="1"/>
  <c r="J16" i="7"/>
  <c r="J25" i="8" s="1"/>
  <c r="G16" i="7"/>
  <c r="G25" i="8" s="1"/>
  <c r="AJ21" i="7"/>
  <c r="D30" i="8" s="1"/>
  <c r="J22" i="7"/>
  <c r="G22" i="7"/>
  <c r="AH24" i="7"/>
  <c r="B33" i="8" s="1"/>
  <c r="AH21" i="7"/>
  <c r="B30" i="8" s="1"/>
  <c r="AN23" i="7"/>
  <c r="AN20" i="7"/>
  <c r="AO20" i="7"/>
  <c r="AO23" i="7"/>
  <c r="AJ18" i="7"/>
  <c r="AJ24" i="7"/>
  <c r="D33" i="8" s="1"/>
  <c r="AI17" i="7"/>
  <c r="AI23" i="7"/>
  <c r="C32" i="8" s="1"/>
  <c r="E18" i="7"/>
  <c r="E27" i="8" s="1"/>
  <c r="AH19" i="7"/>
  <c r="B28" i="8" s="1"/>
  <c r="AH22" i="7"/>
  <c r="B31" i="8" s="1"/>
  <c r="AO24" i="7"/>
  <c r="AO21" i="7"/>
  <c r="F22" i="7"/>
  <c r="I22" i="7"/>
  <c r="AI24" i="7"/>
  <c r="C33" i="8" s="1"/>
  <c r="AI18" i="7"/>
  <c r="AJ17" i="7"/>
  <c r="AJ23" i="7"/>
  <c r="D32" i="8" s="1"/>
  <c r="D18" i="7"/>
  <c r="E16" i="7"/>
  <c r="E25" i="8" s="1"/>
  <c r="H16" i="7"/>
  <c r="H25" i="8" s="1"/>
  <c r="AN24" i="7"/>
  <c r="AN21" i="7"/>
  <c r="AP24" i="7"/>
  <c r="AO22" i="7"/>
  <c r="AO19" i="7"/>
  <c r="H18" i="7"/>
  <c r="H27" i="8" s="1"/>
  <c r="B16" i="7"/>
  <c r="C18" i="7"/>
  <c r="J18" i="7"/>
  <c r="J27" i="8" s="1"/>
  <c r="AH20" i="7"/>
  <c r="B29" i="8" s="1"/>
  <c r="AH23" i="7"/>
  <c r="B32" i="8" s="1"/>
  <c r="AH17" i="7"/>
  <c r="F17" i="7"/>
  <c r="F26" i="8" s="1"/>
  <c r="B18" i="7"/>
  <c r="AK19" i="7"/>
  <c r="AK22" i="7"/>
  <c r="AJ22" i="7"/>
  <c r="D31" i="8" s="1"/>
  <c r="AJ16" i="7"/>
  <c r="H21" i="7"/>
  <c r="E21" i="7"/>
  <c r="J21" i="7"/>
  <c r="G21" i="7"/>
  <c r="F21" i="7"/>
  <c r="I21" i="7"/>
  <c r="F20" i="7"/>
  <c r="AI20" i="7"/>
  <c r="C29" i="8" s="1"/>
  <c r="C17" i="7"/>
  <c r="I17" i="7"/>
  <c r="I26" i="8" s="1"/>
  <c r="J17" i="7"/>
  <c r="J26" i="8" s="1"/>
  <c r="D17" i="7"/>
  <c r="I16" i="7"/>
  <c r="I25" i="8" s="1"/>
  <c r="F16" i="7"/>
  <c r="F25" i="8" s="1"/>
  <c r="AL21" i="7"/>
  <c r="AL24" i="7"/>
  <c r="AH18" i="7"/>
  <c r="J33" i="8" l="1"/>
  <c r="K49" i="9" s="1"/>
  <c r="H29" i="8"/>
  <c r="I45" i="9" s="1"/>
  <c r="E29" i="8"/>
  <c r="F45" i="9" s="1"/>
  <c r="I29" i="8"/>
  <c r="J45" i="9" s="1"/>
  <c r="J32" i="8"/>
  <c r="K48" i="9" s="1"/>
  <c r="E32" i="8"/>
  <c r="AR10" i="9" s="1"/>
  <c r="AT4" i="9"/>
  <c r="F32" i="8"/>
  <c r="AS10" i="9" s="1"/>
  <c r="J29" i="8"/>
  <c r="AW7" i="9" s="1"/>
  <c r="B25" i="8"/>
  <c r="C41" i="9" s="1"/>
  <c r="E45" i="9"/>
  <c r="I32" i="8"/>
  <c r="J48" i="9" s="1"/>
  <c r="I33" i="8"/>
  <c r="J49" i="9" s="1"/>
  <c r="G43" i="9"/>
  <c r="J30" i="8"/>
  <c r="AW8" i="9" s="1"/>
  <c r="F28" i="8"/>
  <c r="AS6" i="9" s="1"/>
  <c r="G32" i="8"/>
  <c r="AT10" i="9" s="1"/>
  <c r="G33" i="8"/>
  <c r="H49" i="9" s="1"/>
  <c r="H32" i="8"/>
  <c r="I48" i="9" s="1"/>
  <c r="F33" i="8"/>
  <c r="G49" i="9" s="1"/>
  <c r="G30" i="8"/>
  <c r="H46" i="9" s="1"/>
  <c r="G29" i="8"/>
  <c r="H45" i="9" s="1"/>
  <c r="AP8" i="9"/>
  <c r="H33" i="8"/>
  <c r="I49" i="9" s="1"/>
  <c r="H30" i="8"/>
  <c r="AU8" i="9" s="1"/>
  <c r="I30" i="8"/>
  <c r="J46" i="9" s="1"/>
  <c r="F30" i="8"/>
  <c r="D27" i="8"/>
  <c r="E43" i="9" s="1"/>
  <c r="F29" i="8"/>
  <c r="AS7" i="9" s="1"/>
  <c r="J43" i="9"/>
  <c r="E33" i="8"/>
  <c r="F49" i="9" s="1"/>
  <c r="B27" i="8"/>
  <c r="AO5" i="9" s="1"/>
  <c r="F31" i="8"/>
  <c r="AS9" i="9" s="1"/>
  <c r="J31" i="8"/>
  <c r="K47" i="9" s="1"/>
  <c r="C25" i="8"/>
  <c r="D41" i="9" s="1"/>
  <c r="D26" i="8"/>
  <c r="D47" i="9"/>
  <c r="AP9" i="9"/>
  <c r="AO6" i="9"/>
  <c r="C44" i="9"/>
  <c r="C46" i="9"/>
  <c r="AO8" i="9"/>
  <c r="AU5" i="9"/>
  <c r="I43" i="9"/>
  <c r="AR5" i="9"/>
  <c r="F43" i="9"/>
  <c r="AW3" i="9"/>
  <c r="K41" i="9"/>
  <c r="D44" i="9"/>
  <c r="AP6" i="9"/>
  <c r="AP10" i="9"/>
  <c r="D48" i="9"/>
  <c r="AT5" i="9"/>
  <c r="H43" i="9"/>
  <c r="AU4" i="9"/>
  <c r="I42" i="9"/>
  <c r="D49" i="9"/>
  <c r="AP11" i="9"/>
  <c r="C49" i="9"/>
  <c r="AO11" i="9"/>
  <c r="B26" i="8"/>
  <c r="H41" i="9"/>
  <c r="AT3" i="9"/>
  <c r="D25" i="8"/>
  <c r="AQ11" i="9"/>
  <c r="E49" i="9"/>
  <c r="C45" i="9"/>
  <c r="AO7" i="9"/>
  <c r="I28" i="8"/>
  <c r="E48" i="9"/>
  <c r="AQ10" i="9"/>
  <c r="E30" i="8"/>
  <c r="AW5" i="9"/>
  <c r="K43" i="9"/>
  <c r="I31" i="8"/>
  <c r="E44" i="9"/>
  <c r="AQ6" i="9"/>
  <c r="AR4" i="9"/>
  <c r="F42" i="9"/>
  <c r="AO10" i="9"/>
  <c r="C48" i="9"/>
  <c r="C27" i="8"/>
  <c r="AU3" i="9"/>
  <c r="I41" i="9"/>
  <c r="AS3" i="9"/>
  <c r="G41" i="9"/>
  <c r="F41" i="9"/>
  <c r="AR3" i="9"/>
  <c r="AO9" i="9"/>
  <c r="C47" i="9"/>
  <c r="G31" i="8"/>
  <c r="H28" i="8"/>
  <c r="AS4" i="9"/>
  <c r="G42" i="9"/>
  <c r="AQ9" i="9"/>
  <c r="E47" i="9"/>
  <c r="E31" i="8"/>
  <c r="E28" i="8"/>
  <c r="J28" i="8"/>
  <c r="D45" i="9"/>
  <c r="AP7" i="9"/>
  <c r="H31" i="8"/>
  <c r="G28" i="8"/>
  <c r="AV3" i="9"/>
  <c r="J41" i="9"/>
  <c r="K42" i="9"/>
  <c r="AW4" i="9"/>
  <c r="AV4" i="9"/>
  <c r="J42" i="9"/>
  <c r="C26" i="8"/>
  <c r="AQ8" i="9"/>
  <c r="E46" i="9"/>
  <c r="AR7" i="9" l="1"/>
  <c r="AU7" i="9"/>
  <c r="AW11" i="9"/>
  <c r="AV7" i="9"/>
  <c r="G44" i="9"/>
  <c r="F48" i="9"/>
  <c r="AV10" i="9"/>
  <c r="AW10" i="9"/>
  <c r="K46" i="9"/>
  <c r="G48" i="9"/>
  <c r="AV11" i="9"/>
  <c r="K45" i="9"/>
  <c r="AO3" i="9"/>
  <c r="AQ5" i="9"/>
  <c r="G47" i="9"/>
  <c r="AV8" i="9"/>
  <c r="AT11" i="9"/>
  <c r="C43" i="9"/>
  <c r="H48" i="9"/>
  <c r="AM29" i="8"/>
  <c r="AS8" i="9"/>
  <c r="AU11" i="9"/>
  <c r="G46" i="9"/>
  <c r="AL25" i="8"/>
  <c r="AL27" i="8"/>
  <c r="AP3" i="9"/>
  <c r="AT8" i="9"/>
  <c r="I46" i="9"/>
  <c r="AT7" i="9"/>
  <c r="AS11" i="9"/>
  <c r="AU10" i="9"/>
  <c r="AR11" i="9"/>
  <c r="AH33" i="8"/>
  <c r="G45" i="9"/>
  <c r="AL32" i="8"/>
  <c r="AW9" i="9"/>
  <c r="AJ25" i="8"/>
  <c r="AH32" i="8"/>
  <c r="AH29" i="8"/>
  <c r="AI30" i="8"/>
  <c r="AN29" i="8"/>
  <c r="AJ33" i="8"/>
  <c r="E42" i="9"/>
  <c r="AJ32" i="8"/>
  <c r="AP32" i="8"/>
  <c r="AI27" i="8"/>
  <c r="AL31" i="8"/>
  <c r="AQ4" i="9"/>
  <c r="AO29" i="8"/>
  <c r="AJ29" i="8"/>
  <c r="AL28" i="8"/>
  <c r="AK30" i="8"/>
  <c r="AL33" i="8"/>
  <c r="AO31" i="8"/>
  <c r="AM27" i="8"/>
  <c r="AN27" i="8"/>
  <c r="AN31" i="8"/>
  <c r="CN41" i="9"/>
  <c r="BM41" i="9"/>
  <c r="CE41" i="9"/>
  <c r="BD41" i="9"/>
  <c r="BV41" i="9"/>
  <c r="AO32" i="8"/>
  <c r="AV6" i="9"/>
  <c r="J44" i="9"/>
  <c r="AL29" i="8"/>
  <c r="AJ30" i="8"/>
  <c r="AO28" i="8"/>
  <c r="AH30" i="8"/>
  <c r="AM28" i="8"/>
  <c r="AO56" i="9"/>
  <c r="AO74" i="9"/>
  <c r="AO92" i="9"/>
  <c r="AO83" i="9"/>
  <c r="AO65" i="9"/>
  <c r="AP5" i="9"/>
  <c r="D43" i="9"/>
  <c r="AO30" i="8"/>
  <c r="BG44" i="9"/>
  <c r="BP44" i="9"/>
  <c r="AX44" i="9"/>
  <c r="BY44" i="9"/>
  <c r="CH44" i="9"/>
  <c r="AW6" i="9"/>
  <c r="K44" i="9"/>
  <c r="AV9" i="9"/>
  <c r="J47" i="9"/>
  <c r="AM25" i="8"/>
  <c r="AN33" i="8"/>
  <c r="AR6" i="9"/>
  <c r="F44" i="9"/>
  <c r="AR9" i="9"/>
  <c r="F47" i="9"/>
  <c r="AK25" i="8"/>
  <c r="AH31" i="8"/>
  <c r="AR8" i="9"/>
  <c r="F46" i="9"/>
  <c r="AI31" i="8"/>
  <c r="AN25" i="8"/>
  <c r="AJ31" i="8"/>
  <c r="AK27" i="8"/>
  <c r="AH28" i="8"/>
  <c r="AU9" i="9"/>
  <c r="I47" i="9"/>
  <c r="AP4" i="9"/>
  <c r="D42" i="9"/>
  <c r="AP25" i="8"/>
  <c r="AU6" i="9"/>
  <c r="I44" i="9"/>
  <c r="AP31" i="8"/>
  <c r="AO27" i="8"/>
  <c r="AI32" i="8"/>
  <c r="AP29" i="8"/>
  <c r="AK33" i="8"/>
  <c r="AN28" i="8"/>
  <c r="H47" i="9"/>
  <c r="AT9" i="9"/>
  <c r="AJ27" i="8"/>
  <c r="AK32" i="8"/>
  <c r="AI29" i="8"/>
  <c r="AM33" i="8"/>
  <c r="AP30" i="8"/>
  <c r="AJ28" i="8"/>
  <c r="AI25" i="8"/>
  <c r="AM31" i="8"/>
  <c r="AH25" i="8"/>
  <c r="AP27" i="8"/>
  <c r="AP33" i="8"/>
  <c r="AN30" i="8"/>
  <c r="AK28" i="8"/>
  <c r="AU86" i="9"/>
  <c r="AU77" i="9"/>
  <c r="AU59" i="9"/>
  <c r="AU68" i="9"/>
  <c r="AU50" i="9"/>
  <c r="AI28" i="8"/>
  <c r="AO25" i="8"/>
  <c r="AN32" i="8"/>
  <c r="AQ3" i="9"/>
  <c r="E41" i="9"/>
  <c r="AO33" i="8"/>
  <c r="AL30" i="8"/>
  <c r="AO89" i="9"/>
  <c r="AO62" i="9"/>
  <c r="AO71" i="9"/>
  <c r="AO53" i="9"/>
  <c r="AO80" i="9"/>
  <c r="H44" i="9"/>
  <c r="AT6" i="9"/>
  <c r="BG47" i="9"/>
  <c r="BP47" i="9"/>
  <c r="BY47" i="9"/>
  <c r="AX47" i="9"/>
  <c r="CH47" i="9"/>
  <c r="AR86" i="9"/>
  <c r="AR68" i="9"/>
  <c r="AR77" i="9"/>
  <c r="AR59" i="9"/>
  <c r="AR50" i="9"/>
  <c r="AK31" i="8"/>
  <c r="CK41" i="9"/>
  <c r="BA41" i="9"/>
  <c r="BS41" i="9"/>
  <c r="CB41" i="9"/>
  <c r="BJ41" i="9"/>
  <c r="AH27" i="8"/>
  <c r="AM32" i="8"/>
  <c r="AK29" i="8"/>
  <c r="AM26" i="8"/>
  <c r="AI26" i="8"/>
  <c r="AO26" i="8"/>
  <c r="AK26" i="8"/>
  <c r="AN26" i="8"/>
  <c r="AP26" i="8"/>
  <c r="AH26" i="8"/>
  <c r="AO4" i="9"/>
  <c r="C42" i="9"/>
  <c r="AJ26" i="8"/>
  <c r="AL26" i="8"/>
  <c r="AI33" i="8"/>
  <c r="AM30" i="8"/>
  <c r="AP28" i="8"/>
  <c r="BP41" i="9" l="1"/>
  <c r="AO50" i="9"/>
  <c r="AR83" i="9"/>
  <c r="AR65" i="9"/>
  <c r="AR56" i="9"/>
  <c r="AR92" i="9"/>
  <c r="AR74" i="9"/>
  <c r="BD47" i="9"/>
  <c r="CE47" i="9"/>
  <c r="BM47" i="9"/>
  <c r="CN47" i="9"/>
  <c r="BV47" i="9"/>
  <c r="BS44" i="9"/>
  <c r="CB44" i="9"/>
  <c r="BJ44" i="9"/>
  <c r="CK44" i="9"/>
  <c r="BA44" i="9"/>
  <c r="BG41" i="9"/>
  <c r="AU74" i="9"/>
  <c r="AU56" i="9"/>
  <c r="AU92" i="9"/>
  <c r="AU83" i="9"/>
  <c r="AU65" i="9"/>
  <c r="AR89" i="9"/>
  <c r="AR62" i="9"/>
  <c r="AR53" i="9"/>
  <c r="AR71" i="9"/>
  <c r="AR80" i="9"/>
  <c r="BA47" i="9"/>
  <c r="CK47" i="9"/>
  <c r="BJ47" i="9"/>
  <c r="CB47" i="9"/>
  <c r="BS47" i="9"/>
  <c r="AO68" i="9"/>
  <c r="AX41" i="9"/>
  <c r="AO77" i="9"/>
  <c r="BM44" i="9"/>
  <c r="BV44" i="9"/>
  <c r="CN44" i="9"/>
  <c r="BD44" i="9"/>
  <c r="CE44" i="9"/>
  <c r="AO86" i="9"/>
  <c r="BY41" i="9"/>
  <c r="AU80" i="9"/>
  <c r="AU53" i="9"/>
  <c r="AU62" i="9"/>
  <c r="AU89" i="9"/>
  <c r="AU71" i="9"/>
  <c r="AO59" i="9"/>
  <c r="CH41" i="9"/>
  <c r="AI37" i="1"/>
  <c r="AO25" i="1"/>
  <c r="AB9" i="2" a="1"/>
  <c r="AB9" i="2" s="1"/>
  <c r="AH25" i="1"/>
  <c r="AZ25" i="1"/>
  <c r="AH31" i="1"/>
  <c r="AD25" i="1"/>
  <c r="AS25" i="1"/>
  <c r="AJ25" i="1"/>
  <c r="AI43" i="1"/>
  <c r="AB40" i="1"/>
  <c r="AC40" i="1"/>
  <c r="AG37" i="1"/>
  <c r="AB43" i="1"/>
  <c r="AC31" i="1"/>
  <c r="AP25" i="1"/>
  <c r="AI40" i="1"/>
  <c r="AF28" i="1"/>
  <c r="X9" i="2" a="1"/>
  <c r="X9" i="2" s="1"/>
  <c r="BD9" i="2" s="1"/>
  <c r="AH37" i="1"/>
  <c r="AW25" i="1"/>
  <c r="AE31" i="1"/>
  <c r="AB31" i="1"/>
  <c r="AQ25" i="1"/>
  <c r="T9" i="2" a="1"/>
  <c r="T9" i="2" s="1"/>
  <c r="AZ11" i="2" s="1"/>
  <c r="V8" i="2" a="1"/>
  <c r="V8" i="2" s="1"/>
  <c r="AB7" i="2" a="1"/>
  <c r="AB7" i="2" s="1"/>
  <c r="AA8" i="2" a="1"/>
  <c r="AA8" i="2" s="1"/>
  <c r="W8" i="2" a="1"/>
  <c r="W8" i="2" s="1"/>
  <c r="AF40" i="1"/>
  <c r="AD5" i="2" a="1"/>
  <c r="AD5" i="2" s="1"/>
  <c r="F9" i="2" a="1"/>
  <c r="F9" i="2" s="1"/>
  <c r="BA25" i="1"/>
  <c r="AB4" i="2" a="1"/>
  <c r="AB4" i="2" s="1"/>
  <c r="P8" i="2" a="1"/>
  <c r="P8" i="2" s="1"/>
  <c r="AE25" i="1"/>
  <c r="F4" i="2" a="1"/>
  <c r="F4" i="2" s="1"/>
  <c r="AA34" i="1"/>
  <c r="AG31" i="1"/>
  <c r="AT25" i="1"/>
  <c r="AI25" i="1"/>
  <c r="AK25" i="1"/>
  <c r="AL25" i="1"/>
  <c r="AA25" i="1"/>
  <c r="AD40" i="1"/>
  <c r="AV25" i="1"/>
  <c r="AH28" i="1"/>
  <c r="N4" i="2" a="1"/>
  <c r="N4" i="2" s="1"/>
  <c r="AR25" i="1"/>
  <c r="AF43" i="1"/>
  <c r="W9" i="2" a="1"/>
  <c r="W9" i="2" s="1"/>
  <c r="AB34" i="1"/>
  <c r="AA4" i="2" a="1"/>
  <c r="AA4" i="2" s="1"/>
  <c r="AC4" i="2" a="1"/>
  <c r="AC4" i="2" s="1"/>
  <c r="S9" i="2" a="1"/>
  <c r="S9" i="2" s="1"/>
  <c r="AY10" i="2" s="1"/>
  <c r="AN25" i="1"/>
  <c r="G5" i="2" a="1"/>
  <c r="G5" i="2" s="1"/>
  <c r="AC25" i="1"/>
  <c r="AB25" i="1"/>
  <c r="AG25" i="1"/>
  <c r="AM25" i="1"/>
  <c r="AE28" i="1"/>
  <c r="M4" i="2" a="1"/>
  <c r="M4" i="2" s="1"/>
  <c r="AG28" i="1"/>
  <c r="AG34" i="1"/>
  <c r="AD31" i="1"/>
  <c r="AB5" i="2" a="1"/>
  <c r="AB5" i="2" s="1"/>
  <c r="AC7" i="2" a="1"/>
  <c r="AC7" i="2" s="1"/>
  <c r="L9" i="2" a="1"/>
  <c r="L9" i="2" s="1"/>
  <c r="N8" i="2" a="1"/>
  <c r="N8" i="2" s="1"/>
  <c r="AH40" i="1"/>
  <c r="M8" i="2" a="1"/>
  <c r="M8" i="2" s="1"/>
  <c r="AE40" i="1"/>
  <c r="AC28" i="1"/>
  <c r="AB28" i="1"/>
  <c r="F8" i="2" a="1"/>
  <c r="F8" i="2" s="1"/>
  <c r="D9" i="2" a="1"/>
  <c r="D9" i="2" s="1"/>
  <c r="AG43" i="1"/>
  <c r="AA40" i="1"/>
  <c r="AD43" i="1"/>
  <c r="AD34" i="1"/>
  <c r="AU25" i="1"/>
  <c r="AX25" i="1"/>
  <c r="AA43" i="1"/>
  <c r="C5" i="2" a="1"/>
  <c r="C5" i="2" s="1"/>
  <c r="O5" i="2" a="1"/>
  <c r="O5" i="2" s="1"/>
  <c r="G7" i="2" a="1"/>
  <c r="G7" i="2" s="1"/>
  <c r="O9" i="2" a="1"/>
  <c r="O9" i="2" s="1"/>
  <c r="O8" i="2" a="1"/>
  <c r="O8" i="2" s="1"/>
  <c r="Z7" i="2" a="1"/>
  <c r="Z7" i="2" s="1"/>
  <c r="AD9" i="2" a="1"/>
  <c r="AD9" i="2" s="1"/>
  <c r="N9" i="2" a="1"/>
  <c r="N9" i="2" s="1"/>
  <c r="AH43" i="1"/>
  <c r="M7" i="2" a="1"/>
  <c r="M7" i="2" s="1"/>
  <c r="AE37" i="1"/>
  <c r="T4" i="2" a="1"/>
  <c r="T4" i="2" s="1"/>
  <c r="AC6" i="2" a="1"/>
  <c r="AC6" i="2" s="1"/>
  <c r="V5" i="2" a="1"/>
  <c r="V5" i="2" s="1"/>
  <c r="J7" i="2" a="1"/>
  <c r="J7" i="2" s="1"/>
  <c r="Z4" i="2" a="1"/>
  <c r="Z4" i="2" s="1"/>
  <c r="L8" i="2" a="1"/>
  <c r="L8" i="2" s="1"/>
  <c r="W7" i="2" a="1"/>
  <c r="W7" i="2" s="1"/>
  <c r="AF37" i="1"/>
  <c r="D6" i="2" a="1"/>
  <c r="D6" i="2" s="1"/>
  <c r="Q9" i="2" a="1"/>
  <c r="Q9" i="2" s="1"/>
  <c r="AB37" i="1"/>
  <c r="Y7" i="2" a="1"/>
  <c r="Y7" i="2" s="1"/>
  <c r="V4" i="2" a="1"/>
  <c r="V4" i="2" s="1"/>
  <c r="Z5" i="2" a="1"/>
  <c r="Z5" i="2" s="1"/>
  <c r="X5" i="2" a="1"/>
  <c r="X5" i="2" s="1"/>
  <c r="AI31" i="1"/>
  <c r="H7" i="2" a="1"/>
  <c r="H7" i="2" s="1"/>
  <c r="AD8" i="2" a="1"/>
  <c r="AD8" i="2" s="1"/>
  <c r="Z8" i="2" a="1"/>
  <c r="Z8" i="2" s="1"/>
  <c r="X4" i="2" a="1"/>
  <c r="X4" i="2" s="1"/>
  <c r="AI28" i="1"/>
  <c r="AC9" i="2" a="1"/>
  <c r="AC9" i="2" s="1"/>
  <c r="BI11" i="2" s="1"/>
  <c r="AA5" i="2" a="1"/>
  <c r="AA5" i="2" s="1"/>
  <c r="AB8" i="2" a="1"/>
  <c r="AB8" i="2" s="1"/>
  <c r="Y9" i="2" a="1"/>
  <c r="Y9" i="2" s="1"/>
  <c r="S8" i="2" a="1"/>
  <c r="S8" i="2" s="1"/>
  <c r="R4" i="2" a="1"/>
  <c r="R4" i="2" s="1"/>
  <c r="R7" i="2" a="1"/>
  <c r="R7" i="2" s="1"/>
  <c r="X3" i="2" a="1"/>
  <c r="X3" i="2" s="1"/>
  <c r="AC3" i="2" a="1"/>
  <c r="AC3" i="2" s="1"/>
  <c r="P6" i="2" a="1"/>
  <c r="P6" i="2" s="1"/>
  <c r="D7" i="2" a="1"/>
  <c r="D7" i="2" s="1"/>
  <c r="Y4" i="2" a="1"/>
  <c r="Y4" i="2" s="1"/>
  <c r="L4" i="2" a="1"/>
  <c r="L4" i="2" s="1"/>
  <c r="Z9" i="2" a="1"/>
  <c r="Z9" i="2" s="1"/>
  <c r="X6" i="2" a="1"/>
  <c r="X6" i="2" s="1"/>
  <c r="AI34" i="1"/>
  <c r="T7" i="2" a="1"/>
  <c r="T7" i="2" s="1"/>
  <c r="P5" i="2" a="1"/>
  <c r="P5" i="2" s="1"/>
  <c r="Q7" i="2" a="1"/>
  <c r="Q7" i="2" s="1"/>
  <c r="R5" i="2" a="1"/>
  <c r="R5" i="2" s="1"/>
  <c r="R9" i="2" a="1"/>
  <c r="R9" i="2" s="1"/>
  <c r="AX9" i="2" s="1"/>
  <c r="F3" i="2" a="1"/>
  <c r="F3" i="2" s="1"/>
  <c r="C4" i="2" a="1"/>
  <c r="C4" i="2" s="1"/>
  <c r="AD28" i="1"/>
  <c r="AY25" i="1"/>
  <c r="AF34" i="1"/>
  <c r="W6" i="2" a="1"/>
  <c r="W6" i="2" s="1"/>
  <c r="AH34" i="1"/>
  <c r="AF31" i="1"/>
  <c r="W5" i="2" a="1"/>
  <c r="W5" i="2" s="1"/>
  <c r="AC5" i="2" a="1"/>
  <c r="AC5" i="2" s="1"/>
  <c r="T8" i="2" a="1"/>
  <c r="T8" i="2" s="1"/>
  <c r="Q5" i="2" a="1"/>
  <c r="Q5" i="2" s="1"/>
  <c r="Q4" i="2" a="1"/>
  <c r="Q4" i="2" s="1"/>
  <c r="I9" i="2" a="1"/>
  <c r="I9" i="2" s="1"/>
  <c r="AF25" i="1"/>
  <c r="AA37" i="1"/>
  <c r="J8" i="2" a="1"/>
  <c r="J8" i="2" s="1"/>
  <c r="AG40" i="1"/>
  <c r="D8" i="2" a="1"/>
  <c r="D8" i="2" s="1"/>
  <c r="C7" i="2" a="1"/>
  <c r="C7" i="2" s="1"/>
  <c r="AD37" i="1"/>
  <c r="H5" i="2" a="1"/>
  <c r="H5" i="2" s="1"/>
  <c r="AA6" i="2" a="1"/>
  <c r="AA6" i="2" s="1"/>
  <c r="S3" i="2" a="1"/>
  <c r="S3" i="2" s="1"/>
  <c r="I7" i="2" a="1"/>
  <c r="I7" i="2" s="1"/>
  <c r="C9" i="2" a="1"/>
  <c r="C9" i="2" s="1"/>
  <c r="AI11" i="2" s="1"/>
  <c r="N7" i="2" a="1"/>
  <c r="N7" i="2" s="1"/>
  <c r="I4" i="2" a="1"/>
  <c r="I4" i="2" s="1"/>
  <c r="AA31" i="1"/>
  <c r="O7" i="2" a="1"/>
  <c r="O7" i="2" s="1"/>
  <c r="H4" i="2" a="1"/>
  <c r="H4" i="2" s="1"/>
  <c r="Y8" i="2" a="1"/>
  <c r="Y8" i="2" s="1"/>
  <c r="L5" i="2" a="1"/>
  <c r="L5" i="2" s="1"/>
  <c r="I5" i="2" a="1"/>
  <c r="I5" i="2" s="1"/>
  <c r="AD7" i="2" a="1"/>
  <c r="AD7" i="2" s="1"/>
  <c r="T5" i="2" a="1"/>
  <c r="T5" i="2" s="1"/>
  <c r="X7" i="2" a="1"/>
  <c r="X7" i="2" s="1"/>
  <c r="C8" i="2" a="1"/>
  <c r="C8" i="2" s="1"/>
  <c r="AD4" i="2" a="1"/>
  <c r="AD4" i="2" s="1"/>
  <c r="S7" i="2" a="1"/>
  <c r="S7" i="2" s="1"/>
  <c r="E4" i="2" a="1"/>
  <c r="E4" i="2" s="1"/>
  <c r="AA28" i="1"/>
  <c r="B4" i="2" a="1"/>
  <c r="B4" i="2" s="1"/>
  <c r="B8" i="2" a="1"/>
  <c r="B8" i="2" s="1"/>
  <c r="T6" i="2" a="1"/>
  <c r="T6" i="2" s="1"/>
  <c r="V7" i="2" a="1"/>
  <c r="V7" i="2" s="1"/>
  <c r="AC37" i="1"/>
  <c r="Q6" i="2" a="1"/>
  <c r="Q6" i="2" s="1"/>
  <c r="AD6" i="2" a="1"/>
  <c r="AD6" i="2" s="1"/>
  <c r="P3" i="2" a="1"/>
  <c r="P3" i="2" s="1"/>
  <c r="X8" i="2" a="1"/>
  <c r="X8" i="2" s="1"/>
  <c r="S4" i="2" a="1"/>
  <c r="S4" i="2" s="1"/>
  <c r="M5" i="2" a="1"/>
  <c r="M5" i="2" s="1"/>
  <c r="H6" i="2" a="1"/>
  <c r="H6" i="2" s="1"/>
  <c r="D4" i="2" a="1"/>
  <c r="D4" i="2" s="1"/>
  <c r="AA3" i="2" a="1"/>
  <c r="AA3" i="2" s="1"/>
  <c r="Z6" i="2" a="1"/>
  <c r="Z6" i="2" s="1"/>
  <c r="G3" i="2" a="1"/>
  <c r="G3" i="2" s="1"/>
  <c r="G6" i="2" a="1"/>
  <c r="G6" i="2" s="1"/>
  <c r="L7" i="2" a="1"/>
  <c r="L7" i="2" s="1"/>
  <c r="AA9" i="2" a="1"/>
  <c r="AA9" i="2" s="1"/>
  <c r="M6" i="2" a="1"/>
  <c r="M6" i="2" s="1"/>
  <c r="AE34" i="1"/>
  <c r="B5" i="2" a="1"/>
  <c r="B5" i="2" s="1"/>
  <c r="J4" i="2" a="1"/>
  <c r="J4" i="2" s="1"/>
  <c r="V9" i="2" a="1"/>
  <c r="V9" i="2" s="1"/>
  <c r="AC43" i="1"/>
  <c r="AC34" i="1"/>
  <c r="S6" i="2" a="1"/>
  <c r="S6" i="2" s="1"/>
  <c r="C3" i="2" a="1"/>
  <c r="C3" i="2" s="1"/>
  <c r="R6" i="2" a="1"/>
  <c r="R6" i="2" s="1"/>
  <c r="N3" i="2" a="1"/>
  <c r="N3" i="2" s="1"/>
  <c r="O4" i="2" a="1"/>
  <c r="O4" i="2" s="1"/>
  <c r="S5" i="2" a="1"/>
  <c r="S5" i="2" s="1"/>
  <c r="N5" i="2" a="1"/>
  <c r="N5" i="2" s="1"/>
  <c r="D3" i="2" a="1"/>
  <c r="D3" i="2" s="1"/>
  <c r="E7" i="2" a="1"/>
  <c r="E7" i="2" s="1"/>
  <c r="I8" i="2" a="1"/>
  <c r="I8" i="2" s="1"/>
  <c r="G4" i="2" a="1"/>
  <c r="G4" i="2" s="1"/>
  <c r="G9" i="2" a="1"/>
  <c r="G9" i="2" s="1"/>
  <c r="H9" i="2" a="1"/>
  <c r="H9" i="2" s="1"/>
  <c r="AA7" i="2" a="1"/>
  <c r="AA7" i="2" s="1"/>
  <c r="F5" i="2" a="1"/>
  <c r="F5" i="2" s="1"/>
  <c r="B9" i="2" a="1"/>
  <c r="B9" i="2" s="1"/>
  <c r="AE43" i="1"/>
  <c r="M9" i="2" a="1"/>
  <c r="M9" i="2" s="1"/>
  <c r="I6" i="2" a="1"/>
  <c r="I6" i="2" s="1"/>
  <c r="O3" i="2" a="1"/>
  <c r="O3" i="2" s="1"/>
  <c r="Z3" i="2" a="1"/>
  <c r="Z3" i="2" s="1"/>
  <c r="R3" i="2" a="1"/>
  <c r="R3" i="2" s="1"/>
  <c r="AB3" i="2" a="1"/>
  <c r="AB3" i="2" s="1"/>
  <c r="W3" i="2" a="1"/>
  <c r="W3" i="2" s="1"/>
  <c r="L6" i="2" a="1"/>
  <c r="L6" i="2" s="1"/>
  <c r="Y5" i="2" a="1"/>
  <c r="Y5" i="2" s="1"/>
  <c r="D5" i="2" a="1"/>
  <c r="D5" i="2" s="1"/>
  <c r="AC8" i="2" a="1"/>
  <c r="AC8" i="2" s="1"/>
  <c r="H8" i="2" a="1"/>
  <c r="H8" i="2" s="1"/>
  <c r="P7" i="2" a="1"/>
  <c r="P7" i="2" s="1"/>
  <c r="Q8" i="2" a="1"/>
  <c r="Q8" i="2" s="1"/>
  <c r="B7" i="2" a="1"/>
  <c r="B7" i="2" s="1"/>
  <c r="F6" i="2" a="1"/>
  <c r="F6" i="2" s="1"/>
  <c r="V3" i="2" a="1"/>
  <c r="V3" i="2" s="1"/>
  <c r="L3" i="2" a="1"/>
  <c r="L3" i="2" s="1"/>
  <c r="I3" i="2" a="1"/>
  <c r="I3" i="2" s="1"/>
  <c r="J3" i="2" a="1"/>
  <c r="J3" i="2" s="1"/>
  <c r="Y3" i="2" a="1"/>
  <c r="Y3" i="2" s="1"/>
  <c r="V6" i="2" a="1"/>
  <c r="V6" i="2" s="1"/>
  <c r="G8" i="2" a="1"/>
  <c r="G8" i="2" s="1"/>
  <c r="J5" i="2" a="1"/>
  <c r="J5" i="2" s="1"/>
  <c r="J6" i="2" a="1"/>
  <c r="J6" i="2" s="1"/>
  <c r="E9" i="2" a="1"/>
  <c r="E9" i="2" s="1"/>
  <c r="H3" i="2" a="1"/>
  <c r="H3" i="2" s="1"/>
  <c r="F7" i="2" a="1"/>
  <c r="F7" i="2" s="1"/>
  <c r="Y6" i="2" a="1"/>
  <c r="Y6" i="2" s="1"/>
  <c r="AB6" i="2" a="1"/>
  <c r="AB6" i="2" s="1"/>
  <c r="T3" i="2" a="1"/>
  <c r="T3" i="2" s="1"/>
  <c r="C6" i="2" a="1"/>
  <c r="C6" i="2" s="1"/>
  <c r="AD3" i="2" a="1"/>
  <c r="AD3" i="2" s="1"/>
  <c r="Q3" i="2" a="1"/>
  <c r="Q3" i="2" s="1"/>
  <c r="M3" i="2" a="1"/>
  <c r="M3" i="2" s="1"/>
  <c r="N6" i="2" a="1"/>
  <c r="N6" i="2" s="1"/>
  <c r="W4" i="2" a="1"/>
  <c r="W4" i="2" s="1"/>
  <c r="J9" i="2" a="1"/>
  <c r="J9" i="2" s="1"/>
  <c r="P4" i="2" a="1"/>
  <c r="P4" i="2" s="1"/>
  <c r="P9" i="2" a="1"/>
  <c r="P9" i="2" s="1"/>
  <c r="AV11" i="2" s="1"/>
  <c r="R8" i="2" a="1"/>
  <c r="R8" i="2" s="1"/>
  <c r="O6" i="2" a="1"/>
  <c r="O6" i="2" s="1"/>
  <c r="E5" i="2" a="1"/>
  <c r="E5" i="2" s="1"/>
  <c r="E8" i="2" a="1"/>
  <c r="E8" i="2" s="1"/>
  <c r="B6" i="2" a="1"/>
  <c r="B6" i="2" s="1"/>
  <c r="B3" i="2" a="1"/>
  <c r="B3" i="2" s="1"/>
  <c r="E3" i="2" a="1"/>
  <c r="E3" i="2" s="1"/>
  <c r="E6" i="2" a="1"/>
  <c r="E6" i="2" s="1"/>
  <c r="AX5" i="2" l="1"/>
  <c r="AH5" i="2"/>
  <c r="Z40" i="2"/>
  <c r="AH7" i="2"/>
  <c r="AT7" i="2"/>
  <c r="Q6" i="3"/>
  <c r="M41" i="2"/>
  <c r="AB41" i="2"/>
  <c r="N38" i="2"/>
  <c r="N43" i="2"/>
  <c r="AT3" i="2"/>
  <c r="AZ5" i="2"/>
  <c r="BI6" i="2"/>
  <c r="BG7" i="2"/>
  <c r="P17" i="3"/>
  <c r="M42" i="2"/>
  <c r="P4" i="3"/>
  <c r="AU4" i="2"/>
  <c r="R3" i="3"/>
  <c r="AK8" i="2"/>
  <c r="Q38" i="2"/>
  <c r="BJ8" i="2"/>
  <c r="BD4" i="2"/>
  <c r="R7" i="3"/>
  <c r="AY8" i="2"/>
  <c r="G42" i="2"/>
  <c r="S7" i="3"/>
  <c r="AM4" i="2"/>
  <c r="E43" i="2"/>
  <c r="Y39" i="2"/>
  <c r="AH8" i="2"/>
  <c r="M40" i="2"/>
  <c r="AK3" i="2"/>
  <c r="AI4" i="2"/>
  <c r="L20" i="3"/>
  <c r="AJ8" i="2"/>
  <c r="N6" i="3"/>
  <c r="AI5" i="2"/>
  <c r="AL7" i="2"/>
  <c r="AL8" i="2"/>
  <c r="E16" i="3"/>
  <c r="BC9" i="2"/>
  <c r="BC11" i="2"/>
  <c r="AS5" i="2"/>
  <c r="D40" i="2"/>
  <c r="AW10" i="2"/>
  <c r="AW9" i="2"/>
  <c r="BG6" i="2"/>
  <c r="V44" i="2"/>
  <c r="Q8" i="3"/>
  <c r="G39" i="2"/>
  <c r="V39" i="2"/>
  <c r="W39" i="2"/>
  <c r="L16" i="3"/>
  <c r="N44" i="2"/>
  <c r="BI8" i="2"/>
  <c r="R44" i="2"/>
  <c r="AH6" i="2"/>
  <c r="F39" i="2"/>
  <c r="AX11" i="2"/>
  <c r="W44" i="2"/>
  <c r="AK7" i="2"/>
  <c r="BF3" i="2"/>
  <c r="AT5" i="2"/>
  <c r="AY6" i="2"/>
  <c r="N41" i="2"/>
  <c r="AT4" i="2"/>
  <c r="BJ7" i="2"/>
  <c r="AU3" i="2"/>
  <c r="AM7" i="2"/>
  <c r="AR8" i="2"/>
  <c r="T15" i="3"/>
  <c r="O5" i="3"/>
  <c r="C39" i="2"/>
  <c r="N5" i="3"/>
  <c r="BH7" i="2"/>
  <c r="M20" i="3"/>
  <c r="BI9" i="2"/>
  <c r="N20" i="3"/>
  <c r="BC4" i="2"/>
  <c r="AK5" i="2"/>
  <c r="AO5" i="2"/>
  <c r="BE6" i="2"/>
  <c r="AJ3" i="2"/>
  <c r="S4" i="3"/>
  <c r="T4" i="3"/>
  <c r="J15" i="3"/>
  <c r="H39" i="2"/>
  <c r="X18" i="3"/>
  <c r="J43" i="2"/>
  <c r="I43" i="2"/>
  <c r="R8" i="3"/>
  <c r="H19" i="3"/>
  <c r="H43" i="2"/>
  <c r="J17" i="3"/>
  <c r="F16" i="3"/>
  <c r="P5" i="3"/>
  <c r="G40" i="2"/>
  <c r="P42" i="2"/>
  <c r="O42" i="2"/>
  <c r="O18" i="3"/>
  <c r="Q42" i="2"/>
  <c r="O19" i="3"/>
  <c r="AU6" i="2"/>
  <c r="H16" i="3"/>
  <c r="R5" i="3"/>
  <c r="H40" i="2"/>
  <c r="AN4" i="2"/>
  <c r="J40" i="2"/>
  <c r="I40" i="2"/>
  <c r="Q15" i="3"/>
  <c r="O39" i="2"/>
  <c r="J22" i="3"/>
  <c r="R9" i="3"/>
  <c r="AN9" i="2"/>
  <c r="AN10" i="2"/>
  <c r="H20" i="3"/>
  <c r="H21" i="3"/>
  <c r="J21" i="3"/>
  <c r="H22" i="3"/>
  <c r="I22" i="3"/>
  <c r="AN11" i="2"/>
  <c r="I21" i="3"/>
  <c r="I44" i="2"/>
  <c r="J44" i="2"/>
  <c r="H44" i="2"/>
  <c r="B19" i="3"/>
  <c r="M18" i="3"/>
  <c r="M19" i="3"/>
  <c r="P19" i="3"/>
  <c r="E18" i="3"/>
  <c r="T3" i="3"/>
  <c r="AP3" i="2"/>
  <c r="J14" i="3"/>
  <c r="AP4" i="2"/>
  <c r="H14" i="3"/>
  <c r="J38" i="2"/>
  <c r="I14" i="3"/>
  <c r="AP5" i="2"/>
  <c r="T19" i="3"/>
  <c r="AZ7" i="2"/>
  <c r="D38" i="2"/>
  <c r="B14" i="3"/>
  <c r="L3" i="3"/>
  <c r="B15" i="3"/>
  <c r="C38" i="2"/>
  <c r="AH3" i="2"/>
  <c r="AH4" i="2"/>
  <c r="C14" i="3"/>
  <c r="D16" i="3"/>
  <c r="B38" i="2"/>
  <c r="P15" i="3"/>
  <c r="M7" i="3"/>
  <c r="B42" i="2"/>
  <c r="C18" i="3"/>
  <c r="D19" i="3"/>
  <c r="Z20" i="3"/>
  <c r="BF11" i="2"/>
  <c r="BF9" i="2"/>
  <c r="BF10" i="2"/>
  <c r="E22" i="3"/>
  <c r="F22" i="3"/>
  <c r="F21" i="3"/>
  <c r="AK10" i="2"/>
  <c r="AK9" i="2"/>
  <c r="E20" i="3"/>
  <c r="F44" i="2"/>
  <c r="AK11" i="2"/>
  <c r="O9" i="3"/>
  <c r="E21" i="3"/>
  <c r="G44" i="2"/>
  <c r="G22" i="3"/>
  <c r="E44" i="2"/>
  <c r="G21" i="3"/>
  <c r="X19" i="3"/>
  <c r="AL3" i="2"/>
  <c r="L15" i="3"/>
  <c r="N39" i="2"/>
  <c r="M39" i="2"/>
  <c r="L39" i="2"/>
  <c r="L4" i="3"/>
  <c r="L21" i="3"/>
  <c r="AR5" i="2"/>
  <c r="N15" i="3"/>
  <c r="AR4" i="2"/>
  <c r="M16" i="3"/>
  <c r="W41" i="2"/>
  <c r="X41" i="2"/>
  <c r="V17" i="3"/>
  <c r="BB6" i="2"/>
  <c r="BB7" i="2"/>
  <c r="BB8" i="2"/>
  <c r="V41" i="2"/>
  <c r="AD40" i="2"/>
  <c r="AB16" i="3"/>
  <c r="AB40" i="2"/>
  <c r="AC40" i="2"/>
  <c r="AB20" i="3"/>
  <c r="AB14" i="3"/>
  <c r="BH3" i="2"/>
  <c r="E38" i="2"/>
  <c r="E14" i="3"/>
  <c r="O3" i="3"/>
  <c r="G38" i="2"/>
  <c r="F38" i="2"/>
  <c r="G15" i="3"/>
  <c r="AK4" i="2"/>
  <c r="G14" i="3"/>
  <c r="BG11" i="2"/>
  <c r="AA20" i="3"/>
  <c r="BG9" i="2"/>
  <c r="BG10" i="2"/>
  <c r="AA42" i="2"/>
  <c r="Z42" i="2"/>
  <c r="Y18" i="3"/>
  <c r="Y42" i="2"/>
  <c r="BC7" i="2"/>
  <c r="W17" i="3"/>
  <c r="BC6" i="2"/>
  <c r="BC8" i="2"/>
  <c r="W20" i="3"/>
  <c r="M6" i="3"/>
  <c r="T6" i="3"/>
  <c r="AP7" i="2"/>
  <c r="AP8" i="2"/>
  <c r="AP6" i="2"/>
  <c r="AC19" i="3"/>
  <c r="D44" i="2"/>
  <c r="C22" i="3"/>
  <c r="L9" i="3"/>
  <c r="B21" i="3"/>
  <c r="AH11" i="2"/>
  <c r="B22" i="3"/>
  <c r="D22" i="3"/>
  <c r="C44" i="2"/>
  <c r="B20" i="3"/>
  <c r="AH9" i="2"/>
  <c r="D21" i="3"/>
  <c r="N4" i="3"/>
  <c r="D15" i="3"/>
  <c r="B40" i="2"/>
  <c r="C40" i="2"/>
  <c r="B16" i="3"/>
  <c r="I15" i="3"/>
  <c r="AA16" i="3"/>
  <c r="M15" i="3"/>
  <c r="Z41" i="2"/>
  <c r="AB15" i="3"/>
  <c r="AA19" i="3"/>
  <c r="W14" i="3"/>
  <c r="T21" i="3"/>
  <c r="B18" i="3"/>
  <c r="R41" i="2"/>
  <c r="S41" i="2"/>
  <c r="T41" i="2"/>
  <c r="AX7" i="2"/>
  <c r="AX8" i="2"/>
  <c r="R17" i="3"/>
  <c r="AX6" i="2"/>
  <c r="E39" i="2"/>
  <c r="E15" i="3"/>
  <c r="O4" i="3"/>
  <c r="Y43" i="2"/>
  <c r="Y19" i="3"/>
  <c r="Z43" i="2"/>
  <c r="W18" i="3"/>
  <c r="W40" i="2"/>
  <c r="V40" i="2"/>
  <c r="X40" i="2"/>
  <c r="V16" i="3"/>
  <c r="M17" i="3"/>
  <c r="Z18" i="3"/>
  <c r="W19" i="3"/>
  <c r="X43" i="2"/>
  <c r="V43" i="2"/>
  <c r="V19" i="3"/>
  <c r="R22" i="3"/>
  <c r="O41" i="2"/>
  <c r="O17" i="3"/>
  <c r="Q41" i="2"/>
  <c r="P18" i="3"/>
  <c r="AU7" i="2"/>
  <c r="AU8" i="2"/>
  <c r="T9" i="3"/>
  <c r="AP10" i="2"/>
  <c r="AP11" i="2"/>
  <c r="AP9" i="2"/>
  <c r="J20" i="3"/>
  <c r="BH4" i="2"/>
  <c r="H18" i="3"/>
  <c r="N8" i="3"/>
  <c r="AA39" i="2"/>
  <c r="Y15" i="3"/>
  <c r="Z39" i="2"/>
  <c r="O43" i="2"/>
  <c r="Z17" i="3"/>
  <c r="BF6" i="2"/>
  <c r="BF7" i="2"/>
  <c r="BF8" i="2"/>
  <c r="L5" i="3"/>
  <c r="T22" i="3"/>
  <c r="R16" i="3"/>
  <c r="R40" i="2"/>
  <c r="S40" i="2"/>
  <c r="T40" i="2"/>
  <c r="Z19" i="3"/>
  <c r="AW4" i="2"/>
  <c r="G19" i="3"/>
  <c r="E40" i="2"/>
  <c r="F40" i="2"/>
  <c r="Y16" i="3"/>
  <c r="AA18" i="3"/>
  <c r="AS7" i="2"/>
  <c r="AS6" i="2"/>
  <c r="AS8" i="2"/>
  <c r="S15" i="3"/>
  <c r="AY3" i="2"/>
  <c r="G43" i="2"/>
  <c r="N7" i="3"/>
  <c r="R18" i="3"/>
  <c r="R42" i="2"/>
  <c r="S42" i="2"/>
  <c r="T42" i="2"/>
  <c r="BB3" i="2"/>
  <c r="BB4" i="2"/>
  <c r="C16" i="3"/>
  <c r="M5" i="3"/>
  <c r="AB42" i="2"/>
  <c r="AB18" i="3"/>
  <c r="AC42" i="2"/>
  <c r="AD42" i="2"/>
  <c r="AD19" i="3"/>
  <c r="BJ4" i="2"/>
  <c r="BJ5" i="2"/>
  <c r="AD14" i="3"/>
  <c r="X42" i="2"/>
  <c r="V18" i="3"/>
  <c r="W42" i="2"/>
  <c r="V42" i="2"/>
  <c r="M8" i="3"/>
  <c r="C21" i="3"/>
  <c r="Q40" i="2"/>
  <c r="P16" i="3"/>
  <c r="X15" i="3"/>
  <c r="AU9" i="2"/>
  <c r="AU11" i="2"/>
  <c r="O22" i="3"/>
  <c r="O44" i="2"/>
  <c r="O21" i="3"/>
  <c r="O20" i="3"/>
  <c r="Q44" i="2"/>
  <c r="P21" i="3"/>
  <c r="AU10" i="2"/>
  <c r="Q21" i="3"/>
  <c r="Q22" i="3"/>
  <c r="P22" i="3"/>
  <c r="P44" i="2"/>
  <c r="AA43" i="2"/>
  <c r="R39" i="2"/>
  <c r="P41" i="2"/>
  <c r="AW6" i="2"/>
  <c r="Q19" i="3"/>
  <c r="BG5" i="2"/>
  <c r="BG3" i="2"/>
  <c r="AA14" i="3"/>
  <c r="AC16" i="3"/>
  <c r="AC15" i="3"/>
  <c r="E17" i="3"/>
  <c r="G41" i="2"/>
  <c r="O6" i="3"/>
  <c r="E41" i="2"/>
  <c r="F41" i="2"/>
  <c r="G17" i="3"/>
  <c r="BE8" i="2"/>
  <c r="AA41" i="2"/>
  <c r="Y17" i="3"/>
  <c r="BE7" i="2"/>
  <c r="Y41" i="2"/>
  <c r="S16" i="3"/>
  <c r="I16" i="3"/>
  <c r="T16" i="3"/>
  <c r="BI3" i="2"/>
  <c r="AC14" i="3"/>
  <c r="AD15" i="3"/>
  <c r="BI5" i="2"/>
  <c r="BI4" i="2"/>
  <c r="Q18" i="3"/>
  <c r="BG4" i="2"/>
  <c r="S5" i="3"/>
  <c r="AC17" i="3"/>
  <c r="AJ10" i="2"/>
  <c r="AJ9" i="2"/>
  <c r="AJ11" i="2"/>
  <c r="N9" i="3"/>
  <c r="D20" i="3"/>
  <c r="AA15" i="3"/>
  <c r="T39" i="2"/>
  <c r="F18" i="3"/>
  <c r="AD44" i="2"/>
  <c r="AB22" i="3"/>
  <c r="AC21" i="3"/>
  <c r="AD21" i="3"/>
  <c r="BH9" i="2"/>
  <c r="AB44" i="2"/>
  <c r="AD22" i="3"/>
  <c r="AC44" i="2"/>
  <c r="AB21" i="3"/>
  <c r="BH11" i="2"/>
  <c r="W15" i="3"/>
  <c r="N3" i="3"/>
  <c r="AJ5" i="2"/>
  <c r="D14" i="3"/>
  <c r="AJ4" i="2"/>
  <c r="V15" i="3"/>
  <c r="AK6" i="2"/>
  <c r="D41" i="2"/>
  <c r="B17" i="3"/>
  <c r="L6" i="3"/>
  <c r="C41" i="2"/>
  <c r="AO8" i="2"/>
  <c r="AO7" i="2"/>
  <c r="I17" i="3"/>
  <c r="AO6" i="2"/>
  <c r="S6" i="3"/>
  <c r="AN3" i="2"/>
  <c r="N18" i="3"/>
  <c r="BJ3" i="2"/>
  <c r="T18" i="3"/>
  <c r="AT10" i="2"/>
  <c r="AT9" i="2"/>
  <c r="AT11" i="2"/>
  <c r="P8" i="3"/>
  <c r="B41" i="2"/>
  <c r="B44" i="2"/>
  <c r="W43" i="2"/>
  <c r="AH10" i="2"/>
  <c r="BH10" i="2"/>
  <c r="P9" i="3"/>
  <c r="Y38" i="2"/>
  <c r="BC3" i="2"/>
  <c r="BC5" i="2"/>
  <c r="W21" i="3"/>
  <c r="W38" i="2"/>
  <c r="I19" i="3"/>
  <c r="S8" i="3"/>
  <c r="C20" i="3"/>
  <c r="F14" i="3"/>
  <c r="AL5" i="2"/>
  <c r="P3" i="3"/>
  <c r="AL4" i="2"/>
  <c r="Z44" i="2"/>
  <c r="J18" i="3"/>
  <c r="T7" i="3"/>
  <c r="G18" i="3"/>
  <c r="AC20" i="3"/>
  <c r="AT6" i="2"/>
  <c r="C17" i="3"/>
  <c r="AI8" i="2"/>
  <c r="AI7" i="2"/>
  <c r="AI6" i="2"/>
  <c r="H38" i="2"/>
  <c r="BB5" i="2"/>
  <c r="AM9" i="2"/>
  <c r="AM11" i="2"/>
  <c r="Q9" i="3"/>
  <c r="AM10" i="2"/>
  <c r="G20" i="3"/>
  <c r="B43" i="2"/>
  <c r="L8" i="3"/>
  <c r="D43" i="2"/>
  <c r="C43" i="2"/>
  <c r="N40" i="2"/>
  <c r="L40" i="2"/>
  <c r="I18" i="3"/>
  <c r="T5" i="3"/>
  <c r="J16" i="3"/>
  <c r="C15" i="3"/>
  <c r="M4" i="3"/>
  <c r="AI3" i="2"/>
  <c r="X14" i="3"/>
  <c r="BD3" i="2"/>
  <c r="BD5" i="2"/>
  <c r="AB19" i="3"/>
  <c r="AB43" i="2"/>
  <c r="AC43" i="2"/>
  <c r="AD43" i="2"/>
  <c r="Z16" i="3"/>
  <c r="S19" i="3"/>
  <c r="X16" i="3"/>
  <c r="N22" i="3"/>
  <c r="AC22" i="3"/>
  <c r="AS4" i="2"/>
  <c r="S38" i="2"/>
  <c r="R38" i="2"/>
  <c r="T38" i="2"/>
  <c r="R14" i="3"/>
  <c r="AD17" i="3"/>
  <c r="C19" i="3"/>
  <c r="AX3" i="2"/>
  <c r="Q16" i="3"/>
  <c r="W16" i="3"/>
  <c r="I39" i="2"/>
  <c r="AV6" i="2"/>
  <c r="X39" i="2"/>
  <c r="Z15" i="3"/>
  <c r="Y44" i="2"/>
  <c r="L18" i="3"/>
  <c r="L17" i="3"/>
  <c r="N19" i="3"/>
  <c r="F43" i="2"/>
  <c r="O8" i="3"/>
  <c r="AZ4" i="2"/>
  <c r="P7" i="3"/>
  <c r="V38" i="2"/>
  <c r="X38" i="2"/>
  <c r="X22" i="3"/>
  <c r="V21" i="3"/>
  <c r="BB11" i="2"/>
  <c r="V22" i="3"/>
  <c r="BB9" i="2"/>
  <c r="Q3" i="3"/>
  <c r="AM5" i="2"/>
  <c r="AM3" i="2"/>
  <c r="E19" i="3"/>
  <c r="I20" i="3"/>
  <c r="S9" i="3"/>
  <c r="AR7" i="2"/>
  <c r="AD20" i="3"/>
  <c r="BJ10" i="2"/>
  <c r="AX4" i="2"/>
  <c r="N42" i="2"/>
  <c r="BI10" i="2"/>
  <c r="N21" i="3"/>
  <c r="AC41" i="2"/>
  <c r="L14" i="3"/>
  <c r="AR3" i="2"/>
  <c r="L38" i="2"/>
  <c r="M38" i="2"/>
  <c r="AA40" i="2"/>
  <c r="BH5" i="2"/>
  <c r="AD38" i="2"/>
  <c r="AB38" i="2"/>
  <c r="Q4" i="3"/>
  <c r="N16" i="3"/>
  <c r="M3" i="3"/>
  <c r="F42" i="2"/>
  <c r="AZ8" i="2"/>
  <c r="AZ6" i="2"/>
  <c r="AN8" i="2"/>
  <c r="R6" i="3"/>
  <c r="I41" i="2"/>
  <c r="J41" i="2"/>
  <c r="H17" i="3"/>
  <c r="AN6" i="2"/>
  <c r="AY5" i="2"/>
  <c r="AY4" i="2"/>
  <c r="S14" i="3"/>
  <c r="S39" i="2"/>
  <c r="R15" i="3"/>
  <c r="AC38" i="2"/>
  <c r="AN7" i="2"/>
  <c r="W22" i="3"/>
  <c r="BJ11" i="2"/>
  <c r="O40" i="2"/>
  <c r="O16" i="3"/>
  <c r="T14" i="3"/>
  <c r="BE9" i="2"/>
  <c r="T20" i="3"/>
  <c r="AZ10" i="2"/>
  <c r="AZ9" i="2"/>
  <c r="AI9" i="2"/>
  <c r="V14" i="3"/>
  <c r="S43" i="2"/>
  <c r="R19" i="3"/>
  <c r="AT8" i="2"/>
  <c r="Q14" i="3"/>
  <c r="BH8" i="2"/>
  <c r="AB17" i="3"/>
  <c r="BH6" i="2"/>
  <c r="AD41" i="2"/>
  <c r="BE4" i="2"/>
  <c r="Y14" i="3"/>
  <c r="BE3" i="2"/>
  <c r="F17" i="3"/>
  <c r="AW5" i="2"/>
  <c r="Z14" i="3"/>
  <c r="L42" i="2"/>
  <c r="AV5" i="2"/>
  <c r="AV3" i="2"/>
  <c r="S18" i="3"/>
  <c r="X17" i="3"/>
  <c r="BD8" i="2"/>
  <c r="BD7" i="2"/>
  <c r="BD6" i="2"/>
  <c r="D18" i="3"/>
  <c r="S17" i="3"/>
  <c r="AY7" i="2"/>
  <c r="Q7" i="3"/>
  <c r="BI7" i="2"/>
  <c r="AC18" i="3"/>
  <c r="F19" i="3"/>
  <c r="AW3" i="2"/>
  <c r="G16" i="3"/>
  <c r="Q5" i="3"/>
  <c r="AA38" i="2"/>
  <c r="V20" i="3"/>
  <c r="BJ9" i="2"/>
  <c r="AL9" i="2"/>
  <c r="AL10" i="2"/>
  <c r="AL11" i="2"/>
  <c r="F20" i="3"/>
  <c r="Z21" i="3"/>
  <c r="P14" i="3"/>
  <c r="J42" i="2"/>
  <c r="I42" i="2"/>
  <c r="H42" i="2"/>
  <c r="R43" i="2"/>
  <c r="N14" i="3"/>
  <c r="N17" i="3"/>
  <c r="AM6" i="2"/>
  <c r="BF5" i="2"/>
  <c r="BE5" i="2"/>
  <c r="M9" i="3"/>
  <c r="AI10" i="2"/>
  <c r="BF4" i="2"/>
  <c r="L41" i="2"/>
  <c r="AS3" i="2"/>
  <c r="AZ3" i="2"/>
  <c r="X44" i="2"/>
  <c r="Q20" i="3"/>
  <c r="AO4" i="2"/>
  <c r="Z22" i="3"/>
  <c r="BD10" i="2"/>
  <c r="BD11" i="2"/>
  <c r="X20" i="3"/>
  <c r="AO11" i="2"/>
  <c r="H41" i="2"/>
  <c r="AS10" i="2"/>
  <c r="T43" i="2"/>
  <c r="P20" i="3"/>
  <c r="AV9" i="2"/>
  <c r="AV10" i="2"/>
  <c r="AR6" i="2"/>
  <c r="E42" i="2"/>
  <c r="O7" i="3"/>
  <c r="P43" i="2"/>
  <c r="M14" i="3"/>
  <c r="BB10" i="2"/>
  <c r="T17" i="3"/>
  <c r="AB39" i="2"/>
  <c r="AC39" i="2"/>
  <c r="AD39" i="2"/>
  <c r="P40" i="2"/>
  <c r="AO10" i="2"/>
  <c r="BJ6" i="2"/>
  <c r="S3" i="3"/>
  <c r="AS9" i="2"/>
  <c r="AS11" i="2"/>
  <c r="AD18" i="3"/>
  <c r="J39" i="2"/>
  <c r="AA17" i="3"/>
  <c r="BG8" i="2"/>
  <c r="AO3" i="2"/>
  <c r="R4" i="3"/>
  <c r="AL6" i="2"/>
  <c r="P6" i="3"/>
  <c r="Y22" i="3"/>
  <c r="BE11" i="2"/>
  <c r="AA21" i="3"/>
  <c r="AA22" i="3"/>
  <c r="Y20" i="3"/>
  <c r="Y21" i="3"/>
  <c r="BE10" i="2"/>
  <c r="Q43" i="2"/>
  <c r="J19" i="3"/>
  <c r="T8" i="3"/>
  <c r="F15" i="3"/>
  <c r="AD16" i="3"/>
  <c r="AA44" i="2"/>
  <c r="Y40" i="2"/>
  <c r="AO9" i="2"/>
  <c r="I38" i="2"/>
  <c r="AN5" i="2"/>
  <c r="L7" i="3"/>
  <c r="D42" i="2"/>
  <c r="C42" i="2"/>
  <c r="O14" i="3"/>
  <c r="AU5" i="2"/>
  <c r="P38" i="2"/>
  <c r="P39" i="2"/>
  <c r="Q39" i="2"/>
  <c r="O15" i="3"/>
  <c r="AW8" i="2"/>
  <c r="AW7" i="2"/>
  <c r="Q17" i="3"/>
  <c r="D39" i="2"/>
  <c r="B39" i="2"/>
  <c r="H15" i="3"/>
  <c r="S44" i="2"/>
  <c r="R20" i="3"/>
  <c r="S22" i="3"/>
  <c r="T44" i="2"/>
  <c r="S21" i="3"/>
  <c r="R21" i="3"/>
  <c r="AX10" i="2"/>
  <c r="Z38" i="2"/>
  <c r="L19" i="3"/>
  <c r="L43" i="2"/>
  <c r="M43" i="2"/>
  <c r="AM8" i="2"/>
  <c r="AY11" i="2"/>
  <c r="AY9" i="2"/>
  <c r="O38" i="2"/>
  <c r="AV4" i="2"/>
  <c r="X21" i="3"/>
  <c r="BC10" i="2"/>
  <c r="AR9" i="2"/>
  <c r="AR11" i="2"/>
  <c r="AR10" i="2"/>
  <c r="M22" i="3"/>
  <c r="M44" i="2"/>
  <c r="M21" i="3"/>
  <c r="L44" i="2"/>
  <c r="L22" i="3"/>
  <c r="S20" i="3"/>
  <c r="AJ6" i="2"/>
  <c r="D17" i="3"/>
  <c r="AJ7" i="2"/>
  <c r="AW11" i="2"/>
  <c r="AV7" i="2"/>
  <c r="AV8" i="2"/>
  <c r="C9" i="3" l="1"/>
  <c r="AZ13" i="4"/>
  <c r="F8" i="3"/>
  <c r="BF11" i="4"/>
  <c r="BE13" i="4"/>
  <c r="BI11" i="4"/>
  <c r="C10" i="4"/>
  <c r="L7" i="4"/>
  <c r="C12" i="4"/>
  <c r="BC7" i="4"/>
  <c r="I7" i="3"/>
  <c r="BI13" i="4"/>
  <c r="BI12" i="4"/>
  <c r="BB7" i="4"/>
  <c r="AW11" i="4"/>
  <c r="R7" i="4"/>
  <c r="C13" i="4"/>
  <c r="F11" i="3"/>
  <c r="S5" i="4"/>
  <c r="I5" i="4"/>
  <c r="AA6" i="4"/>
  <c r="P6" i="4"/>
  <c r="AY7" i="4"/>
  <c r="BE6" i="4"/>
  <c r="AL6" i="4"/>
  <c r="BF12" i="4"/>
  <c r="I6" i="3"/>
  <c r="AR8" i="4"/>
  <c r="X9" i="4"/>
  <c r="I9" i="3"/>
  <c r="G6" i="3"/>
  <c r="T5" i="4"/>
  <c r="J5" i="3"/>
  <c r="AT5" i="4"/>
  <c r="F6" i="4"/>
  <c r="AV7" i="4"/>
  <c r="F7" i="3"/>
  <c r="W12" i="4"/>
  <c r="C5" i="3"/>
  <c r="D9" i="3"/>
  <c r="AH10" i="4"/>
  <c r="J9" i="3"/>
  <c r="W5" i="4"/>
  <c r="C5" i="4"/>
  <c r="B7" i="3"/>
  <c r="C11" i="3"/>
  <c r="AO6" i="4"/>
  <c r="J8" i="3"/>
  <c r="G5" i="3"/>
  <c r="AB5" i="4"/>
  <c r="AA5" i="4"/>
  <c r="T10" i="4"/>
  <c r="AW10" i="4"/>
  <c r="Y5" i="4"/>
  <c r="BB9" i="4"/>
  <c r="AJ6" i="4"/>
  <c r="B4" i="3"/>
  <c r="E8" i="4"/>
  <c r="G7" i="3"/>
  <c r="E6" i="3"/>
  <c r="V6" i="4"/>
  <c r="M13" i="4"/>
  <c r="E7" i="4"/>
  <c r="AT10" i="4"/>
  <c r="AV8" i="4"/>
  <c r="O8" i="4"/>
  <c r="E5" i="3"/>
  <c r="O9" i="4"/>
  <c r="C7" i="3"/>
  <c r="B3" i="3"/>
  <c r="H11" i="3"/>
  <c r="G10" i="3"/>
  <c r="AA7" i="4"/>
  <c r="AB7" i="4"/>
  <c r="H6" i="3"/>
  <c r="AD6" i="4"/>
  <c r="AM7" i="4"/>
  <c r="W9" i="4"/>
  <c r="E10" i="4"/>
  <c r="E7" i="3"/>
  <c r="AW12" i="4"/>
  <c r="AS8" i="4"/>
  <c r="B5" i="3"/>
  <c r="N11" i="4"/>
  <c r="AJ9" i="4"/>
  <c r="P7" i="4"/>
  <c r="P5" i="4"/>
  <c r="B9" i="3"/>
  <c r="G6" i="4"/>
  <c r="T6" i="4"/>
  <c r="BI7" i="4"/>
  <c r="BF7" i="4"/>
  <c r="AB11" i="4"/>
  <c r="AB8" i="4"/>
  <c r="L9" i="4"/>
  <c r="L12" i="4"/>
  <c r="B12" i="4"/>
  <c r="B9" i="4"/>
  <c r="C9" i="4"/>
  <c r="J8" i="4"/>
  <c r="J11" i="4"/>
  <c r="AU10" i="4"/>
  <c r="AX10" i="4"/>
  <c r="AM6" i="4"/>
  <c r="AP6" i="4"/>
  <c r="AX8" i="4"/>
  <c r="AU8" i="4"/>
  <c r="Q8" i="4"/>
  <c r="Q11" i="4"/>
  <c r="H5" i="4"/>
  <c r="R9" i="4"/>
  <c r="R12" i="4"/>
  <c r="AD8" i="4"/>
  <c r="AD11" i="4"/>
  <c r="E5" i="4"/>
  <c r="AI8" i="4"/>
  <c r="Q5" i="4"/>
  <c r="AJ10" i="4"/>
  <c r="AR10" i="4"/>
  <c r="AB9" i="4"/>
  <c r="AB12" i="4"/>
  <c r="R6" i="4"/>
  <c r="BC8" i="4"/>
  <c r="D4" i="3"/>
  <c r="AP11" i="4"/>
  <c r="AP13" i="4"/>
  <c r="AM12" i="4"/>
  <c r="AM13" i="4"/>
  <c r="AP12" i="4"/>
  <c r="AM11" i="4"/>
  <c r="W7" i="4"/>
  <c r="G3" i="3"/>
  <c r="V5" i="4"/>
  <c r="F10" i="3"/>
  <c r="B8" i="4"/>
  <c r="B11" i="4"/>
  <c r="I11" i="3"/>
  <c r="AT9" i="4"/>
  <c r="AV11" i="4"/>
  <c r="AY11" i="4"/>
  <c r="AY12" i="4"/>
  <c r="AY13" i="4"/>
  <c r="AV12" i="4"/>
  <c r="AV13" i="4"/>
  <c r="H13" i="4"/>
  <c r="H10" i="4"/>
  <c r="E12" i="4"/>
  <c r="E9" i="4"/>
  <c r="AR7" i="4"/>
  <c r="AX7" i="4"/>
  <c r="R16" i="5" s="1"/>
  <c r="R5" i="6" s="1"/>
  <c r="AU7" i="4"/>
  <c r="V10" i="4"/>
  <c r="V13" i="4"/>
  <c r="AK13" i="4"/>
  <c r="AN12" i="4"/>
  <c r="AK12" i="4"/>
  <c r="AN13" i="4"/>
  <c r="AN11" i="4"/>
  <c r="AK11" i="4"/>
  <c r="H8" i="4"/>
  <c r="H11" i="4"/>
  <c r="AW8" i="4"/>
  <c r="AY8" i="4"/>
  <c r="BI6" i="4"/>
  <c r="BB6" i="4"/>
  <c r="D10" i="3"/>
  <c r="J5" i="4"/>
  <c r="G4" i="3"/>
  <c r="BJ8" i="4"/>
  <c r="BG8" i="4"/>
  <c r="AH11" i="4"/>
  <c r="AH12" i="4"/>
  <c r="AH13" i="4"/>
  <c r="E11" i="3"/>
  <c r="J10" i="3"/>
  <c r="H12" i="4"/>
  <c r="H9" i="4"/>
  <c r="AR9" i="4"/>
  <c r="T13" i="4"/>
  <c r="T22" i="5" s="1"/>
  <c r="T11" i="6" s="1"/>
  <c r="Q7" i="4"/>
  <c r="F9" i="3"/>
  <c r="AC6" i="4"/>
  <c r="AX9" i="4"/>
  <c r="AU9" i="4"/>
  <c r="N7" i="4"/>
  <c r="BD7" i="4"/>
  <c r="L6" i="4"/>
  <c r="N10" i="4"/>
  <c r="BJ6" i="4"/>
  <c r="BG6" i="4"/>
  <c r="M9" i="4"/>
  <c r="M12" i="4"/>
  <c r="AW7" i="4"/>
  <c r="AZ7" i="4"/>
  <c r="I8" i="3"/>
  <c r="S7" i="4"/>
  <c r="I5" i="3"/>
  <c r="AJ8" i="4"/>
  <c r="BD10" i="4"/>
  <c r="M7" i="4"/>
  <c r="BH10" i="4"/>
  <c r="BE10" i="4"/>
  <c r="BC10" i="4"/>
  <c r="J7" i="4"/>
  <c r="W6" i="4"/>
  <c r="AI5" i="4"/>
  <c r="BI8" i="4"/>
  <c r="BF8" i="4"/>
  <c r="G11" i="3"/>
  <c r="N6" i="4"/>
  <c r="D8" i="3"/>
  <c r="H10" i="3"/>
  <c r="AS9" i="4"/>
  <c r="E6" i="4"/>
  <c r="AP9" i="4"/>
  <c r="AM9" i="4"/>
  <c r="AP8" i="4"/>
  <c r="AM8" i="4"/>
  <c r="BB13" i="4"/>
  <c r="BB12" i="4"/>
  <c r="BB11" i="4"/>
  <c r="AZ8" i="4"/>
  <c r="AH8" i="4"/>
  <c r="S8" i="4"/>
  <c r="S11" i="4"/>
  <c r="P13" i="4"/>
  <c r="P10" i="4"/>
  <c r="D6" i="4"/>
  <c r="Y13" i="4"/>
  <c r="Y10" i="4"/>
  <c r="BJ5" i="4"/>
  <c r="BG5" i="4"/>
  <c r="Z8" i="4"/>
  <c r="AZ10" i="4"/>
  <c r="AS11" i="4"/>
  <c r="AS13" i="4"/>
  <c r="AS12" i="4"/>
  <c r="BJ10" i="4"/>
  <c r="BG10" i="4"/>
  <c r="F7" i="4"/>
  <c r="S6" i="4"/>
  <c r="H7" i="4"/>
  <c r="M6" i="4"/>
  <c r="AH9" i="4"/>
  <c r="F6" i="3"/>
  <c r="L8" i="4"/>
  <c r="L17" i="5" s="1"/>
  <c r="L11" i="4"/>
  <c r="E8" i="3"/>
  <c r="G9" i="4"/>
  <c r="X11" i="4"/>
  <c r="X8" i="4"/>
  <c r="C7" i="4"/>
  <c r="B7" i="4"/>
  <c r="D7" i="4"/>
  <c r="BC13" i="4"/>
  <c r="BC11" i="4"/>
  <c r="BC12" i="4"/>
  <c r="I6" i="4"/>
  <c r="D3" i="3"/>
  <c r="BB8" i="4"/>
  <c r="AD12" i="4"/>
  <c r="AD9" i="4"/>
  <c r="V11" i="4"/>
  <c r="V8" i="4"/>
  <c r="BC6" i="4"/>
  <c r="O7" i="4"/>
  <c r="I10" i="4"/>
  <c r="I4" i="3"/>
  <c r="D11" i="3"/>
  <c r="M10" i="4"/>
  <c r="BC9" i="4"/>
  <c r="E3" i="3"/>
  <c r="AC7" i="4"/>
  <c r="BE11" i="4"/>
  <c r="AW6" i="4"/>
  <c r="AZ6" i="4"/>
  <c r="AZ11" i="4"/>
  <c r="I3" i="3"/>
  <c r="B8" i="3"/>
  <c r="F5" i="3"/>
  <c r="E13" i="4"/>
  <c r="M11" i="4"/>
  <c r="M8" i="4"/>
  <c r="BI9" i="4"/>
  <c r="BF9" i="4"/>
  <c r="Z9" i="4"/>
  <c r="Z12" i="4"/>
  <c r="J7" i="3"/>
  <c r="M5" i="4"/>
  <c r="BH6" i="4"/>
  <c r="O12" i="4"/>
  <c r="J6" i="4"/>
  <c r="AJ5" i="4"/>
  <c r="BE12" i="4"/>
  <c r="AJ13" i="4"/>
  <c r="AJ12" i="4"/>
  <c r="AJ11" i="4"/>
  <c r="H9" i="3"/>
  <c r="D6" i="3"/>
  <c r="AT6" i="4"/>
  <c r="Z10" i="4"/>
  <c r="Z13" i="4"/>
  <c r="AP10" i="4"/>
  <c r="AM10" i="4"/>
  <c r="BI5" i="4"/>
  <c r="BF5" i="4"/>
  <c r="AP7" i="4"/>
  <c r="V12" i="4"/>
  <c r="V9" i="4"/>
  <c r="H5" i="3"/>
  <c r="P12" i="4"/>
  <c r="P21" i="5" s="1"/>
  <c r="P10" i="6" s="1"/>
  <c r="P9" i="4"/>
  <c r="AS5" i="4"/>
  <c r="AD5" i="4"/>
  <c r="L5" i="4"/>
  <c r="I12" i="4"/>
  <c r="I9" i="4"/>
  <c r="D7" i="3"/>
  <c r="Y8" i="4"/>
  <c r="Y11" i="4"/>
  <c r="T7" i="4"/>
  <c r="G8" i="4"/>
  <c r="G11" i="4"/>
  <c r="T9" i="4"/>
  <c r="T12" i="4"/>
  <c r="G12" i="4"/>
  <c r="AK10" i="4"/>
  <c r="AN10" i="4"/>
  <c r="C6" i="3"/>
  <c r="F9" i="4"/>
  <c r="F12" i="4"/>
  <c r="W13" i="4"/>
  <c r="W10" i="4"/>
  <c r="I7" i="4"/>
  <c r="D13" i="4"/>
  <c r="D10" i="4"/>
  <c r="B10" i="4"/>
  <c r="AA12" i="4"/>
  <c r="AA9" i="4"/>
  <c r="Y6" i="4"/>
  <c r="AT7" i="4"/>
  <c r="O6" i="4"/>
  <c r="E4" i="3"/>
  <c r="I13" i="4"/>
  <c r="B11" i="3"/>
  <c r="BD9" i="4"/>
  <c r="AH5" i="4"/>
  <c r="AW5" i="4"/>
  <c r="BH13" i="4"/>
  <c r="AW13" i="4"/>
  <c r="Z11" i="4"/>
  <c r="Z20" i="5" s="1"/>
  <c r="Z9" i="6" s="1"/>
  <c r="N12" i="4"/>
  <c r="J6" i="3"/>
  <c r="AV10" i="4"/>
  <c r="AY10" i="4"/>
  <c r="AZ9" i="4"/>
  <c r="AW9" i="4"/>
  <c r="BJ9" i="4"/>
  <c r="BG9" i="4"/>
  <c r="AL5" i="4"/>
  <c r="AO5" i="4"/>
  <c r="Q6" i="4"/>
  <c r="AB10" i="4"/>
  <c r="AB13" i="4"/>
  <c r="AS10" i="4"/>
  <c r="C6" i="4"/>
  <c r="B6" i="4"/>
  <c r="AD13" i="4"/>
  <c r="AD10" i="4"/>
  <c r="AV6" i="4"/>
  <c r="P15" i="5" s="1"/>
  <c r="AY6" i="4"/>
  <c r="AN9" i="4"/>
  <c r="AK9" i="4"/>
  <c r="J10" i="4"/>
  <c r="J13" i="4"/>
  <c r="D5" i="4"/>
  <c r="AS6" i="4"/>
  <c r="AR5" i="4"/>
  <c r="F4" i="3"/>
  <c r="O13" i="4"/>
  <c r="O10" i="4"/>
  <c r="AC5" i="4"/>
  <c r="F5" i="4"/>
  <c r="X5" i="4"/>
  <c r="AI9" i="4"/>
  <c r="G10" i="4"/>
  <c r="G13" i="4"/>
  <c r="R11" i="4"/>
  <c r="R8" i="4"/>
  <c r="BF13" i="4"/>
  <c r="C8" i="4"/>
  <c r="C11" i="4"/>
  <c r="AD7" i="4"/>
  <c r="N5" i="4"/>
  <c r="N14" i="5" s="1"/>
  <c r="N3" i="6" s="1"/>
  <c r="W8" i="4"/>
  <c r="W11" i="4"/>
  <c r="AO8" i="4"/>
  <c r="AL8" i="4"/>
  <c r="C10" i="3"/>
  <c r="AI7" i="4"/>
  <c r="Z7" i="4"/>
  <c r="BD6" i="4"/>
  <c r="AH6" i="4"/>
  <c r="AO7" i="4"/>
  <c r="AL7" i="4"/>
  <c r="D8" i="4"/>
  <c r="AB6" i="4"/>
  <c r="AZ5" i="4"/>
  <c r="BH12" i="4"/>
  <c r="F8" i="4"/>
  <c r="F11" i="4"/>
  <c r="E11" i="4"/>
  <c r="AI12" i="4"/>
  <c r="AI13" i="4"/>
  <c r="AI11" i="4"/>
  <c r="AZ12" i="4"/>
  <c r="AN5" i="4"/>
  <c r="AK5" i="4"/>
  <c r="H3" i="3"/>
  <c r="J11" i="3"/>
  <c r="N9" i="4"/>
  <c r="S10" i="4"/>
  <c r="S13" i="4"/>
  <c r="R10" i="4"/>
  <c r="Q12" i="4"/>
  <c r="Q9" i="4"/>
  <c r="P11" i="4"/>
  <c r="P8" i="4"/>
  <c r="AC11" i="4"/>
  <c r="AC20" i="5" s="1"/>
  <c r="AC9" i="6" s="1"/>
  <c r="AC8" i="4"/>
  <c r="AR11" i="4"/>
  <c r="AR12" i="4"/>
  <c r="AR13" i="4"/>
  <c r="BC5" i="4"/>
  <c r="AV5" i="4"/>
  <c r="AY5" i="4"/>
  <c r="AO10" i="4"/>
  <c r="AL10" i="4"/>
  <c r="AU6" i="4"/>
  <c r="AX6" i="4"/>
  <c r="AJ7" i="4"/>
  <c r="BD11" i="4"/>
  <c r="BD12" i="4"/>
  <c r="BD13" i="4"/>
  <c r="Q13" i="4"/>
  <c r="Q10" i="4"/>
  <c r="H6" i="4"/>
  <c r="AU5" i="4"/>
  <c r="AX5" i="4"/>
  <c r="BE5" i="4"/>
  <c r="BH5" i="4"/>
  <c r="X10" i="4"/>
  <c r="X13" i="4"/>
  <c r="AK8" i="4"/>
  <c r="AN8" i="4"/>
  <c r="D9" i="4"/>
  <c r="D12" i="4"/>
  <c r="BB10" i="4"/>
  <c r="AO11" i="4"/>
  <c r="AL11" i="4"/>
  <c r="AL12" i="4"/>
  <c r="AO12" i="4"/>
  <c r="AO13" i="4"/>
  <c r="AL13" i="4"/>
  <c r="E10" i="3"/>
  <c r="AP5" i="4"/>
  <c r="AM5" i="4"/>
  <c r="G5" i="4"/>
  <c r="AU13" i="4"/>
  <c r="AU12" i="4"/>
  <c r="AX11" i="4"/>
  <c r="AU11" i="4"/>
  <c r="AX13" i="4"/>
  <c r="AX12" i="4"/>
  <c r="AS7" i="4"/>
  <c r="BG11" i="4"/>
  <c r="BJ12" i="4"/>
  <c r="BG13" i="4"/>
  <c r="BJ11" i="4"/>
  <c r="BJ13" i="4"/>
  <c r="BG12" i="4"/>
  <c r="BD5" i="4"/>
  <c r="X6" i="4"/>
  <c r="Y12" i="4"/>
  <c r="Y9" i="4"/>
  <c r="AI10" i="4"/>
  <c r="C8" i="3"/>
  <c r="X12" i="4"/>
  <c r="G9" i="3"/>
  <c r="F10" i="4"/>
  <c r="F13" i="4"/>
  <c r="BB5" i="4"/>
  <c r="AC12" i="4"/>
  <c r="AC21" i="5" s="1"/>
  <c r="AC10" i="6" s="1"/>
  <c r="AC9" i="4"/>
  <c r="BD8" i="4"/>
  <c r="AA8" i="4"/>
  <c r="AA11" i="4"/>
  <c r="O11" i="4"/>
  <c r="AH7" i="4"/>
  <c r="Z6" i="4"/>
  <c r="AT8" i="4"/>
  <c r="BG7" i="4"/>
  <c r="BJ7" i="4"/>
  <c r="R5" i="4"/>
  <c r="AN7" i="4"/>
  <c r="AK7" i="4"/>
  <c r="B10" i="3"/>
  <c r="D11" i="4"/>
  <c r="B5" i="4"/>
  <c r="BE8" i="4"/>
  <c r="BH8" i="4"/>
  <c r="BH11" i="4"/>
  <c r="AI6" i="4"/>
  <c r="E9" i="3"/>
  <c r="D5" i="3"/>
  <c r="AY9" i="4"/>
  <c r="J9" i="4"/>
  <c r="J12" i="4"/>
  <c r="H8" i="3"/>
  <c r="J4" i="3"/>
  <c r="AN6" i="4"/>
  <c r="AK6" i="4"/>
  <c r="BF10" i="4"/>
  <c r="BI10" i="4"/>
  <c r="BF6" i="4"/>
  <c r="L10" i="4"/>
  <c r="L13" i="4"/>
  <c r="N13" i="4"/>
  <c r="G7" i="4"/>
  <c r="H4" i="3"/>
  <c r="AL9" i="4"/>
  <c r="AO9" i="4"/>
  <c r="I8" i="4"/>
  <c r="I11" i="4"/>
  <c r="T11" i="4"/>
  <c r="T8" i="4"/>
  <c r="X7" i="4"/>
  <c r="S9" i="4"/>
  <c r="S12" i="4"/>
  <c r="C4" i="3"/>
  <c r="F3" i="3"/>
  <c r="B6" i="3"/>
  <c r="AC13" i="4"/>
  <c r="AC10" i="4"/>
  <c r="Y7" i="4"/>
  <c r="AA13" i="4"/>
  <c r="AA10" i="4"/>
  <c r="AT13" i="4"/>
  <c r="AT11" i="4"/>
  <c r="AT12" i="4"/>
  <c r="BH9" i="4"/>
  <c r="BE9" i="4"/>
  <c r="R13" i="4"/>
  <c r="G8" i="3"/>
  <c r="Z5" i="4"/>
  <c r="H7" i="3"/>
  <c r="BH7" i="4"/>
  <c r="BE7" i="4"/>
  <c r="N8" i="4"/>
  <c r="B13" i="4"/>
  <c r="V7" i="4"/>
  <c r="C3" i="3"/>
  <c r="AV9" i="4"/>
  <c r="J3" i="3"/>
  <c r="I10" i="3"/>
  <c r="AR6" i="4"/>
  <c r="O5" i="4"/>
  <c r="T19" i="5" l="1"/>
  <c r="T8" i="6" s="1"/>
  <c r="P14" i="5"/>
  <c r="P3" i="6" s="1"/>
  <c r="N18" i="5"/>
  <c r="N7" i="6" s="1"/>
  <c r="W20" i="5"/>
  <c r="W9" i="6" s="1"/>
  <c r="AD15" i="5"/>
  <c r="AD4" i="6" s="1"/>
  <c r="N19" i="5"/>
  <c r="N8" i="6" s="1"/>
  <c r="Y22" i="5"/>
  <c r="Y11" i="6" s="1"/>
  <c r="D19" i="5"/>
  <c r="C19" i="5"/>
  <c r="C8" i="6" s="1"/>
  <c r="L16" i="5"/>
  <c r="L5" i="6" s="1"/>
  <c r="G20" i="5"/>
  <c r="G9" i="6" s="1"/>
  <c r="R17" i="5"/>
  <c r="R6" i="6" s="1"/>
  <c r="S22" i="5"/>
  <c r="S11" i="6" s="1"/>
  <c r="W16" i="5"/>
  <c r="W5" i="6" s="1"/>
  <c r="AD19" i="5"/>
  <c r="AD8" i="6" s="1"/>
  <c r="E22" i="5"/>
  <c r="E11" i="6" s="1"/>
  <c r="AA15" i="5"/>
  <c r="AA4" i="6" s="1"/>
  <c r="C21" i="5"/>
  <c r="C10" i="6" s="1"/>
  <c r="P16" i="5"/>
  <c r="P5" i="6" s="1"/>
  <c r="T15" i="5"/>
  <c r="T4" i="6" s="1"/>
  <c r="D17" i="5"/>
  <c r="D6" i="6" s="1"/>
  <c r="X16" i="5"/>
  <c r="X5" i="6" s="1"/>
  <c r="O19" i="5"/>
  <c r="O8" i="6" s="1"/>
  <c r="T17" i="5"/>
  <c r="T6" i="6" s="1"/>
  <c r="W18" i="5"/>
  <c r="W7" i="6" s="1"/>
  <c r="Y21" i="5"/>
  <c r="Y10" i="6" s="1"/>
  <c r="X15" i="5"/>
  <c r="X4" i="6" s="1"/>
  <c r="J22" i="5"/>
  <c r="J11" i="6" s="1"/>
  <c r="AC22" i="5"/>
  <c r="AC11" i="6" s="1"/>
  <c r="BI10" i="6" s="1"/>
  <c r="F17" i="5"/>
  <c r="F6" i="6" s="1"/>
  <c r="L22" i="5"/>
  <c r="L11" i="6" s="1"/>
  <c r="Z21" i="5"/>
  <c r="Z10" i="6" s="1"/>
  <c r="M18" i="5"/>
  <c r="M7" i="6" s="1"/>
  <c r="F15" i="5"/>
  <c r="F4" i="6" s="1"/>
  <c r="V15" i="5"/>
  <c r="V4" i="6" s="1"/>
  <c r="V16" i="5"/>
  <c r="V5" i="6" s="1"/>
  <c r="Q22" i="5"/>
  <c r="Q11" i="6" s="1"/>
  <c r="D18" i="5"/>
  <c r="D7" i="6" s="1"/>
  <c r="AA16" i="5"/>
  <c r="AA5" i="6" s="1"/>
  <c r="E16" i="5"/>
  <c r="E5" i="6" s="1"/>
  <c r="Q20" i="5"/>
  <c r="Q9" i="6" s="1"/>
  <c r="AA14" i="5"/>
  <c r="AA3" i="6" s="1"/>
  <c r="I20" i="5"/>
  <c r="I9" i="6" s="1"/>
  <c r="C22" i="5"/>
  <c r="C11" i="6" s="1"/>
  <c r="S14" i="5"/>
  <c r="S3" i="6" s="1"/>
  <c r="D14" i="5"/>
  <c r="D3" i="6" s="1"/>
  <c r="E19" i="5"/>
  <c r="E8" i="6" s="1"/>
  <c r="Q19" i="5"/>
  <c r="Q8" i="6" s="1"/>
  <c r="W14" i="5"/>
  <c r="W3" i="6" s="1"/>
  <c r="O16" i="5"/>
  <c r="O5" i="6" s="1"/>
  <c r="B19" i="5"/>
  <c r="B8" i="6" s="1"/>
  <c r="R14" i="5"/>
  <c r="R3" i="6" s="1"/>
  <c r="O17" i="5"/>
  <c r="O6" i="6" s="1"/>
  <c r="F19" i="5"/>
  <c r="F8" i="6" s="1"/>
  <c r="AC14" i="5"/>
  <c r="AC3" i="6" s="1"/>
  <c r="X18" i="5"/>
  <c r="X7" i="6" s="1"/>
  <c r="AC16" i="5"/>
  <c r="AC5" i="6" s="1"/>
  <c r="G16" i="5"/>
  <c r="G5" i="6" s="1"/>
  <c r="X19" i="5"/>
  <c r="X8" i="6" s="1"/>
  <c r="P17" i="5"/>
  <c r="P6" i="6" s="1"/>
  <c r="Y20" i="5"/>
  <c r="Y9" i="6" s="1"/>
  <c r="S17" i="5"/>
  <c r="S6" i="6" s="1"/>
  <c r="G15" i="5"/>
  <c r="G4" i="6" s="1"/>
  <c r="S20" i="5"/>
  <c r="S9" i="6" s="1"/>
  <c r="O20" i="5"/>
  <c r="O9" i="6" s="1"/>
  <c r="E21" i="5"/>
  <c r="E10" i="6" s="1"/>
  <c r="C14" i="5"/>
  <c r="C3" i="6" s="1"/>
  <c r="G14" i="5"/>
  <c r="G3" i="6" s="1"/>
  <c r="I14" i="5"/>
  <c r="I3" i="6" s="1"/>
  <c r="T14" i="5"/>
  <c r="T3" i="6" s="1"/>
  <c r="X17" i="5"/>
  <c r="X6" i="6" s="1"/>
  <c r="P19" i="5"/>
  <c r="P8" i="6" s="1"/>
  <c r="N17" i="5"/>
  <c r="N6" i="6" s="1"/>
  <c r="AA19" i="5"/>
  <c r="AA8" i="6" s="1"/>
  <c r="M22" i="5"/>
  <c r="M11" i="6" s="1"/>
  <c r="AC19" i="5"/>
  <c r="AC8" i="6" s="1"/>
  <c r="C17" i="5"/>
  <c r="C6" i="6" s="1"/>
  <c r="E17" i="5"/>
  <c r="E6" i="6" s="1"/>
  <c r="D20" i="5"/>
  <c r="D9" i="6" s="1"/>
  <c r="I15" i="5"/>
  <c r="I4" i="6" s="1"/>
  <c r="W21" i="5"/>
  <c r="W10" i="6" s="1"/>
  <c r="AB16" i="5"/>
  <c r="AB5" i="6" s="1"/>
  <c r="Y15" i="5"/>
  <c r="Y4" i="6" s="1"/>
  <c r="J15" i="5"/>
  <c r="S16" i="5"/>
  <c r="S5" i="6" s="1"/>
  <c r="J21" i="5"/>
  <c r="J10" i="6" s="1"/>
  <c r="D21" i="5"/>
  <c r="D10" i="6" s="1"/>
  <c r="G22" i="5"/>
  <c r="G11" i="6" s="1"/>
  <c r="AB19" i="5"/>
  <c r="AB8" i="6" s="1"/>
  <c r="M15" i="5"/>
  <c r="M4" i="6" s="1"/>
  <c r="C18" i="5"/>
  <c r="S21" i="5"/>
  <c r="S10" i="6" s="1"/>
  <c r="Y19" i="5"/>
  <c r="Y8" i="6" s="1"/>
  <c r="AC15" i="5"/>
  <c r="AC4" i="6" s="1"/>
  <c r="R15" i="5"/>
  <c r="R4" i="6" s="1"/>
  <c r="B18" i="5"/>
  <c r="B7" i="6" s="1"/>
  <c r="AB14" i="5"/>
  <c r="AB3" i="6" s="1"/>
  <c r="S18" i="5"/>
  <c r="S7" i="6" s="1"/>
  <c r="S15" i="5"/>
  <c r="S4" i="6" s="1"/>
  <c r="Y16" i="5"/>
  <c r="Y5" i="6" s="1"/>
  <c r="N20" i="5"/>
  <c r="N9" i="6" s="1"/>
  <c r="L19" i="5"/>
  <c r="L8" i="6" s="1"/>
  <c r="X14" i="5"/>
  <c r="X3" i="6" s="1"/>
  <c r="T18" i="5"/>
  <c r="T7" i="6" s="1"/>
  <c r="V17" i="5"/>
  <c r="V6" i="6" s="1"/>
  <c r="C16" i="5"/>
  <c r="C5" i="6" s="1"/>
  <c r="M21" i="5"/>
  <c r="M10" i="6" s="1"/>
  <c r="H22" i="5"/>
  <c r="H11" i="6" s="1"/>
  <c r="AA22" i="5"/>
  <c r="AA11" i="6" s="1"/>
  <c r="X21" i="5"/>
  <c r="X10" i="6" s="1"/>
  <c r="I16" i="5"/>
  <c r="G17" i="5"/>
  <c r="G6" i="6" s="1"/>
  <c r="P22" i="5"/>
  <c r="P11" i="6" s="1"/>
  <c r="W17" i="5"/>
  <c r="W6" i="6" s="1"/>
  <c r="I17" i="5"/>
  <c r="I6" i="6" s="1"/>
  <c r="AD16" i="5"/>
  <c r="AD5" i="6" s="1"/>
  <c r="W19" i="5"/>
  <c r="W8" i="6" s="1"/>
  <c r="T16" i="5"/>
  <c r="T5" i="6" s="1"/>
  <c r="V18" i="5"/>
  <c r="V7" i="6" s="1"/>
  <c r="G18" i="5"/>
  <c r="G7" i="6" s="1"/>
  <c r="AB20" i="5"/>
  <c r="AB9" i="6" s="1"/>
  <c r="W22" i="5"/>
  <c r="W11" i="6" s="1"/>
  <c r="Q16" i="5"/>
  <c r="Q5" i="6" s="1"/>
  <c r="Y14" i="5"/>
  <c r="Y3" i="6" s="1"/>
  <c r="B15" i="5"/>
  <c r="F21" i="5"/>
  <c r="F10" i="6" s="1"/>
  <c r="M17" i="5"/>
  <c r="M6" i="6" s="1"/>
  <c r="V14" i="5"/>
  <c r="V3" i="6" s="1"/>
  <c r="T20" i="5"/>
  <c r="T9" i="6" s="1"/>
  <c r="J14" i="5"/>
  <c r="J3" i="6" s="1"/>
  <c r="AA17" i="5"/>
  <c r="AA6" i="6" s="1"/>
  <c r="F18" i="5"/>
  <c r="F7" i="6" s="1"/>
  <c r="M20" i="5"/>
  <c r="M9" i="6" s="1"/>
  <c r="P18" i="5"/>
  <c r="P7" i="6" s="1"/>
  <c r="D15" i="5"/>
  <c r="D4" i="6" s="1"/>
  <c r="AB15" i="5"/>
  <c r="AB4" i="6" s="1"/>
  <c r="R22" i="5"/>
  <c r="R11" i="6" s="1"/>
  <c r="H15" i="5"/>
  <c r="H4" i="6" s="1"/>
  <c r="Q21" i="5"/>
  <c r="Q10" i="6" s="1"/>
  <c r="N16" i="5"/>
  <c r="N5" i="6" s="1"/>
  <c r="H20" i="5"/>
  <c r="H9" i="6" s="1"/>
  <c r="AD17" i="5"/>
  <c r="AD6" i="6" s="1"/>
  <c r="J20" i="5"/>
  <c r="AB21" i="5"/>
  <c r="AB10" i="6" s="1"/>
  <c r="X22" i="5"/>
  <c r="X11" i="6" s="1"/>
  <c r="O18" i="5"/>
  <c r="O7" i="6" s="1"/>
  <c r="H17" i="5"/>
  <c r="H6" i="6" s="1"/>
  <c r="E18" i="5"/>
  <c r="E7" i="6" s="1"/>
  <c r="J17" i="5"/>
  <c r="P4" i="6"/>
  <c r="D16" i="5"/>
  <c r="E14" i="5"/>
  <c r="Z15" i="5"/>
  <c r="Z4" i="6" s="1"/>
  <c r="AC17" i="5"/>
  <c r="AC6" i="6" s="1"/>
  <c r="F14" i="5"/>
  <c r="D22" i="5"/>
  <c r="B16" i="5"/>
  <c r="H16" i="5"/>
  <c r="AD20" i="5"/>
  <c r="AD9" i="6" s="1"/>
  <c r="V20" i="5"/>
  <c r="F16" i="5"/>
  <c r="B20" i="5"/>
  <c r="R21" i="5"/>
  <c r="R10" i="6" s="1"/>
  <c r="O14" i="5"/>
  <c r="O3" i="6" s="1"/>
  <c r="Z14" i="5"/>
  <c r="Z3" i="6" s="1"/>
  <c r="B14" i="5"/>
  <c r="AA20" i="5"/>
  <c r="AA9" i="6" s="1"/>
  <c r="Y18" i="5"/>
  <c r="Y7" i="6" s="1"/>
  <c r="P20" i="5"/>
  <c r="P9" i="6" s="1"/>
  <c r="C20" i="5"/>
  <c r="O22" i="5"/>
  <c r="O11" i="6" s="1"/>
  <c r="AD22" i="5"/>
  <c r="AD11" i="6" s="1"/>
  <c r="I22" i="5"/>
  <c r="V21" i="5"/>
  <c r="Z18" i="5"/>
  <c r="Z7" i="6" s="1"/>
  <c r="AD18" i="5"/>
  <c r="AD7" i="6" s="1"/>
  <c r="X20" i="5"/>
  <c r="X9" i="6" s="1"/>
  <c r="W15" i="5"/>
  <c r="W4" i="6" s="1"/>
  <c r="H19" i="5"/>
  <c r="B17" i="5"/>
  <c r="R18" i="5"/>
  <c r="R7" i="6" s="1"/>
  <c r="H14" i="5"/>
  <c r="C15" i="5"/>
  <c r="AC18" i="5"/>
  <c r="AC7" i="6" s="1"/>
  <c r="R19" i="5"/>
  <c r="R8" i="6" s="1"/>
  <c r="Z16" i="5"/>
  <c r="Z5" i="6" s="1"/>
  <c r="I18" i="5"/>
  <c r="L20" i="5"/>
  <c r="E15" i="5"/>
  <c r="AB18" i="5"/>
  <c r="AB7" i="6" s="1"/>
  <c r="Q17" i="5"/>
  <c r="Q6" i="6" s="1"/>
  <c r="B21" i="5"/>
  <c r="J16" i="5"/>
  <c r="E20" i="5"/>
  <c r="R20" i="5"/>
  <c r="R9" i="6" s="1"/>
  <c r="AB22" i="5"/>
  <c r="AB11" i="6" s="1"/>
  <c r="N21" i="5"/>
  <c r="N10" i="6" s="1"/>
  <c r="I21" i="5"/>
  <c r="M19" i="5"/>
  <c r="M8" i="6" s="1"/>
  <c r="L6" i="6"/>
  <c r="H18" i="5"/>
  <c r="L21" i="5"/>
  <c r="D8" i="6"/>
  <c r="AD21" i="5"/>
  <c r="AD10" i="6" s="1"/>
  <c r="O15" i="5"/>
  <c r="O4" i="6" s="1"/>
  <c r="J18" i="5"/>
  <c r="S19" i="5"/>
  <c r="S8" i="6" s="1"/>
  <c r="F20" i="5"/>
  <c r="AA18" i="5"/>
  <c r="AA7" i="6" s="1"/>
  <c r="L14" i="5"/>
  <c r="O21" i="5"/>
  <c r="O10" i="6" s="1"/>
  <c r="M16" i="5"/>
  <c r="M5" i="6" s="1"/>
  <c r="H21" i="5"/>
  <c r="V22" i="5"/>
  <c r="L18" i="5"/>
  <c r="Q18" i="5"/>
  <c r="Q7" i="6" s="1"/>
  <c r="Y17" i="5"/>
  <c r="Y6" i="6" s="1"/>
  <c r="N22" i="5"/>
  <c r="N11" i="6" s="1"/>
  <c r="F22" i="5"/>
  <c r="G19" i="5"/>
  <c r="J19" i="5"/>
  <c r="Q15" i="5"/>
  <c r="Q4" i="6" s="1"/>
  <c r="AA21" i="5"/>
  <c r="AA10" i="6" s="1"/>
  <c r="G21" i="5"/>
  <c r="AD14" i="5"/>
  <c r="AD3" i="6" s="1"/>
  <c r="Z22" i="5"/>
  <c r="Z11" i="6" s="1"/>
  <c r="Z17" i="5"/>
  <c r="Z6" i="6" s="1"/>
  <c r="L15" i="5"/>
  <c r="V19" i="5"/>
  <c r="Q14" i="5"/>
  <c r="Q3" i="6" s="1"/>
  <c r="B22" i="5"/>
  <c r="T21" i="5"/>
  <c r="T10" i="6" s="1"/>
  <c r="Z19" i="5"/>
  <c r="Z8" i="6" s="1"/>
  <c r="M14" i="5"/>
  <c r="M3" i="6" s="1"/>
  <c r="I19" i="5"/>
  <c r="N15" i="5"/>
  <c r="N4" i="6" s="1"/>
  <c r="AB17" i="5"/>
  <c r="AB6" i="6" s="1"/>
  <c r="AT8" i="6" l="1"/>
  <c r="S46" i="6"/>
  <c r="AV4" i="6"/>
  <c r="T4" i="5"/>
  <c r="BD6" i="6"/>
  <c r="BC9" i="6"/>
  <c r="AV6" i="6"/>
  <c r="S41" i="6"/>
  <c r="P43" i="6"/>
  <c r="AZ6" i="6"/>
  <c r="AZ7" i="6"/>
  <c r="AZ4" i="6"/>
  <c r="AZ8" i="6"/>
  <c r="J4" i="6"/>
  <c r="I39" i="6" s="1"/>
  <c r="O43" i="6"/>
  <c r="BD7" i="6"/>
  <c r="BD8" i="6"/>
  <c r="Z39" i="6"/>
  <c r="Q43" i="6"/>
  <c r="M10" i="5"/>
  <c r="N8" i="5"/>
  <c r="R38" i="6"/>
  <c r="R39" i="6"/>
  <c r="P40" i="6"/>
  <c r="AC45" i="6"/>
  <c r="BE10" i="6"/>
  <c r="T41" i="6"/>
  <c r="R41" i="6"/>
  <c r="M7" i="5"/>
  <c r="Y45" i="6"/>
  <c r="AY11" i="6"/>
  <c r="BI11" i="6"/>
  <c r="BD5" i="6"/>
  <c r="S5" i="5"/>
  <c r="BI9" i="6"/>
  <c r="AY8" i="6"/>
  <c r="AT6" i="6"/>
  <c r="BE11" i="6"/>
  <c r="BE9" i="6"/>
  <c r="AV8" i="6"/>
  <c r="AB44" i="6"/>
  <c r="AS10" i="6"/>
  <c r="AV7" i="6"/>
  <c r="N7" i="5"/>
  <c r="BG7" i="6"/>
  <c r="P42" i="6"/>
  <c r="BE3" i="6"/>
  <c r="S38" i="6"/>
  <c r="BG3" i="6"/>
  <c r="P10" i="5"/>
  <c r="Z38" i="6"/>
  <c r="AC43" i="6"/>
  <c r="Q11" i="5"/>
  <c r="BG4" i="6"/>
  <c r="AT7" i="6"/>
  <c r="BH9" i="6"/>
  <c r="Y40" i="6"/>
  <c r="BG5" i="6"/>
  <c r="N6" i="5"/>
  <c r="AX3" i="6"/>
  <c r="AY9" i="6"/>
  <c r="O40" i="6"/>
  <c r="O5" i="5"/>
  <c r="Y46" i="6"/>
  <c r="AX4" i="6"/>
  <c r="AX5" i="6"/>
  <c r="AY10" i="6"/>
  <c r="BC5" i="6"/>
  <c r="T38" i="6"/>
  <c r="Q5" i="5"/>
  <c r="AA44" i="6"/>
  <c r="S9" i="5"/>
  <c r="AW9" i="6"/>
  <c r="R11" i="5"/>
  <c r="AV3" i="6"/>
  <c r="AV5" i="6"/>
  <c r="AY6" i="6"/>
  <c r="S6" i="5"/>
  <c r="L8" i="5"/>
  <c r="R4" i="5"/>
  <c r="BI3" i="6"/>
  <c r="L4" i="5"/>
  <c r="AS8" i="6"/>
  <c r="Q41" i="6"/>
  <c r="S3" i="5"/>
  <c r="AS9" i="6"/>
  <c r="AC38" i="6"/>
  <c r="BI5" i="6"/>
  <c r="AU11" i="6"/>
  <c r="AU7" i="6"/>
  <c r="M6" i="5"/>
  <c r="T46" i="6"/>
  <c r="O44" i="6"/>
  <c r="AB43" i="6"/>
  <c r="N3" i="5"/>
  <c r="AD43" i="6"/>
  <c r="BD3" i="6"/>
  <c r="BI4" i="6"/>
  <c r="C7" i="6"/>
  <c r="B42" i="6" s="1"/>
  <c r="BC7" i="6"/>
  <c r="BD4" i="6"/>
  <c r="AW11" i="6"/>
  <c r="Q40" i="6"/>
  <c r="I5" i="6"/>
  <c r="AO4" i="6" s="1"/>
  <c r="AU8" i="6"/>
  <c r="AD45" i="6"/>
  <c r="BJ8" i="6"/>
  <c r="BH5" i="6"/>
  <c r="AX8" i="6"/>
  <c r="M11" i="5"/>
  <c r="Y38" i="6"/>
  <c r="AZ11" i="6"/>
  <c r="BC10" i="6"/>
  <c r="AY3" i="6"/>
  <c r="AV17" i="5"/>
  <c r="AB38" i="6"/>
  <c r="AY4" i="6"/>
  <c r="T39" i="6"/>
  <c r="S39" i="6"/>
  <c r="AY5" i="6"/>
  <c r="AS11" i="6"/>
  <c r="BE4" i="6"/>
  <c r="AB39" i="6"/>
  <c r="O7" i="5"/>
  <c r="O42" i="6"/>
  <c r="T9" i="5"/>
  <c r="BG6" i="6"/>
  <c r="BH4" i="6"/>
  <c r="AC40" i="6"/>
  <c r="AT9" i="6"/>
  <c r="BC11" i="6"/>
  <c r="AS22" i="5"/>
  <c r="S4" i="5"/>
  <c r="N4" i="5"/>
  <c r="Q9" i="5"/>
  <c r="BC6" i="6"/>
  <c r="T6" i="5"/>
  <c r="AP15" i="5"/>
  <c r="N10" i="5"/>
  <c r="O41" i="6"/>
  <c r="BH3" i="6"/>
  <c r="Y43" i="6"/>
  <c r="AB45" i="6"/>
  <c r="L7" i="5"/>
  <c r="BH14" i="5"/>
  <c r="AU6" i="6"/>
  <c r="AX6" i="6"/>
  <c r="AD39" i="6"/>
  <c r="BH16" i="5"/>
  <c r="AC39" i="6"/>
  <c r="O8" i="5"/>
  <c r="BE5" i="6"/>
  <c r="BC3" i="6"/>
  <c r="BI14" i="5"/>
  <c r="BJ6" i="6"/>
  <c r="AZ5" i="6"/>
  <c r="T40" i="6"/>
  <c r="BC4" i="6"/>
  <c r="BJ14" i="5"/>
  <c r="BG8" i="6"/>
  <c r="BJ7" i="6"/>
  <c r="AT5" i="6"/>
  <c r="AH18" i="5"/>
  <c r="S40" i="6"/>
  <c r="AK18" i="5"/>
  <c r="R40" i="6"/>
  <c r="O11" i="5"/>
  <c r="AD38" i="6"/>
  <c r="AK15" i="5"/>
  <c r="AZ3" i="6"/>
  <c r="AI19" i="5"/>
  <c r="BF10" i="6"/>
  <c r="Q3" i="5"/>
  <c r="AW10" i="6"/>
  <c r="R46" i="6"/>
  <c r="BF9" i="6"/>
  <c r="Z45" i="6"/>
  <c r="AN18" i="5"/>
  <c r="AP18" i="5"/>
  <c r="AU10" i="6"/>
  <c r="AH15" i="5"/>
  <c r="AX7" i="6"/>
  <c r="BH11" i="6"/>
  <c r="AB40" i="6"/>
  <c r="BD17" i="5"/>
  <c r="P6" i="5"/>
  <c r="AD44" i="6"/>
  <c r="AD40" i="6"/>
  <c r="B4" i="6"/>
  <c r="AY7" i="6"/>
  <c r="J9" i="6"/>
  <c r="H44" i="6" s="1"/>
  <c r="AY17" i="5"/>
  <c r="AT10" i="6"/>
  <c r="J6" i="6"/>
  <c r="H41" i="6" s="1"/>
  <c r="BC8" i="6"/>
  <c r="AC44" i="6"/>
  <c r="AZ19" i="5"/>
  <c r="AZ9" i="6"/>
  <c r="P7" i="5"/>
  <c r="Q6" i="5"/>
  <c r="AM15" i="5"/>
  <c r="P41" i="6"/>
  <c r="Z43" i="6"/>
  <c r="AM3" i="6"/>
  <c r="AM4" i="6"/>
  <c r="AM5" i="6"/>
  <c r="S8" i="5"/>
  <c r="I8" i="6"/>
  <c r="AN19" i="5"/>
  <c r="AW19" i="5"/>
  <c r="Q10" i="5"/>
  <c r="G10" i="6"/>
  <c r="G45" i="6" s="1"/>
  <c r="N46" i="6"/>
  <c r="L46" i="6"/>
  <c r="M46" i="6"/>
  <c r="BG16" i="5"/>
  <c r="AA43" i="6"/>
  <c r="AU18" i="5"/>
  <c r="AW18" i="5"/>
  <c r="AS18" i="5"/>
  <c r="AY18" i="5"/>
  <c r="AX18" i="5"/>
  <c r="L7" i="6"/>
  <c r="AR7" i="6" s="1"/>
  <c r="AT18" i="5"/>
  <c r="AR18" i="5"/>
  <c r="AV18" i="5"/>
  <c r="AZ18" i="5"/>
  <c r="AZ10" i="6"/>
  <c r="M5" i="5"/>
  <c r="R8" i="5"/>
  <c r="H8" i="6"/>
  <c r="AK6" i="6"/>
  <c r="G41" i="6"/>
  <c r="AK8" i="6"/>
  <c r="AK7" i="6"/>
  <c r="F41" i="6"/>
  <c r="E41" i="6"/>
  <c r="BJ18" i="5"/>
  <c r="R9" i="5"/>
  <c r="N5" i="5"/>
  <c r="D5" i="6"/>
  <c r="AJ5" i="6" s="1"/>
  <c r="BC15" i="5"/>
  <c r="AX16" i="5"/>
  <c r="AS5" i="6"/>
  <c r="AS4" i="6"/>
  <c r="AS3" i="6"/>
  <c r="N43" i="6"/>
  <c r="M43" i="6"/>
  <c r="L43" i="6"/>
  <c r="AN15" i="5"/>
  <c r="AZ22" i="5"/>
  <c r="BB16" i="5"/>
  <c r="BI22" i="5"/>
  <c r="BJ22" i="5"/>
  <c r="BC22" i="5"/>
  <c r="BD22" i="5"/>
  <c r="BH22" i="5"/>
  <c r="BG22" i="5"/>
  <c r="BE22" i="5"/>
  <c r="V11" i="6"/>
  <c r="BF22" i="5"/>
  <c r="BB22" i="5"/>
  <c r="BF11" i="6"/>
  <c r="BB17" i="5"/>
  <c r="AZ17" i="5"/>
  <c r="BE14" i="5"/>
  <c r="O6" i="5"/>
  <c r="BI18" i="5"/>
  <c r="H5" i="6"/>
  <c r="R5" i="5"/>
  <c r="BI6" i="6"/>
  <c r="BI7" i="6"/>
  <c r="BI8" i="6"/>
  <c r="BI15" i="5"/>
  <c r="AV16" i="5"/>
  <c r="T44" i="6"/>
  <c r="AX10" i="6"/>
  <c r="S44" i="6"/>
  <c r="AX9" i="6"/>
  <c r="AX11" i="6"/>
  <c r="R44" i="6"/>
  <c r="AW16" i="5"/>
  <c r="T8" i="5"/>
  <c r="J8" i="6"/>
  <c r="H3" i="6"/>
  <c r="R3" i="5"/>
  <c r="O39" i="6"/>
  <c r="P39" i="6"/>
  <c r="Q39" i="6"/>
  <c r="AS17" i="5"/>
  <c r="AW8" i="6"/>
  <c r="AW6" i="6"/>
  <c r="AW7" i="6"/>
  <c r="BF14" i="5"/>
  <c r="Q7" i="5"/>
  <c r="BD11" i="6"/>
  <c r="BD10" i="6"/>
  <c r="BD9" i="6"/>
  <c r="P46" i="6"/>
  <c r="O46" i="6"/>
  <c r="Q46" i="6"/>
  <c r="S45" i="6"/>
  <c r="R45" i="6"/>
  <c r="T45" i="6"/>
  <c r="BH18" i="5"/>
  <c r="BH15" i="5"/>
  <c r="AY16" i="5"/>
  <c r="R10" i="5"/>
  <c r="H10" i="6"/>
  <c r="AN11" i="6" s="1"/>
  <c r="P8" i="5"/>
  <c r="BH20" i="5"/>
  <c r="BF20" i="5"/>
  <c r="BI20" i="5"/>
  <c r="BJ20" i="5"/>
  <c r="BD20" i="5"/>
  <c r="BG20" i="5"/>
  <c r="BB20" i="5"/>
  <c r="V9" i="6"/>
  <c r="BC20" i="5"/>
  <c r="BE20" i="5"/>
  <c r="BB15" i="5"/>
  <c r="AT19" i="5"/>
  <c r="AJ8" i="6"/>
  <c r="AJ6" i="6"/>
  <c r="AJ7" i="6"/>
  <c r="C9" i="6"/>
  <c r="M9" i="5"/>
  <c r="AW4" i="6"/>
  <c r="AW3" i="6"/>
  <c r="AW5" i="6"/>
  <c r="AT17" i="5"/>
  <c r="AV10" i="6"/>
  <c r="AV9" i="6"/>
  <c r="AV11" i="6"/>
  <c r="BC18" i="5"/>
  <c r="F3" i="6"/>
  <c r="P3" i="5"/>
  <c r="AT11" i="6"/>
  <c r="Q42" i="6"/>
  <c r="AY22" i="5"/>
  <c r="AI18" i="5"/>
  <c r="AU17" i="5"/>
  <c r="Y39" i="6"/>
  <c r="AR20" i="5"/>
  <c r="AV20" i="5"/>
  <c r="AU20" i="5"/>
  <c r="AT20" i="5"/>
  <c r="AX20" i="5"/>
  <c r="AY20" i="5"/>
  <c r="L9" i="6"/>
  <c r="AS20" i="5"/>
  <c r="AZ20" i="5"/>
  <c r="AW20" i="5"/>
  <c r="S43" i="6"/>
  <c r="R43" i="6"/>
  <c r="T43" i="6"/>
  <c r="BB3" i="6"/>
  <c r="BB5" i="6"/>
  <c r="V38" i="6"/>
  <c r="BB4" i="6"/>
  <c r="W38" i="6"/>
  <c r="X38" i="6"/>
  <c r="Z40" i="6"/>
  <c r="BD21" i="5"/>
  <c r="BC21" i="5"/>
  <c r="BF21" i="5"/>
  <c r="BE21" i="5"/>
  <c r="BB21" i="5"/>
  <c r="BJ21" i="5"/>
  <c r="V10" i="6"/>
  <c r="BI21" i="5"/>
  <c r="BG21" i="5"/>
  <c r="BH21" i="5"/>
  <c r="AA42" i="6"/>
  <c r="Z42" i="6"/>
  <c r="Y42" i="6"/>
  <c r="O10" i="5"/>
  <c r="BF18" i="5"/>
  <c r="AT4" i="6"/>
  <c r="BG15" i="5"/>
  <c r="N40" i="6"/>
  <c r="L40" i="6"/>
  <c r="M40" i="6"/>
  <c r="AJ21" i="5"/>
  <c r="AO21" i="5"/>
  <c r="AK21" i="5"/>
  <c r="L10" i="5"/>
  <c r="AH21" i="5"/>
  <c r="AL21" i="5"/>
  <c r="AM21" i="5"/>
  <c r="AI21" i="5"/>
  <c r="AP21" i="5"/>
  <c r="AN21" i="5"/>
  <c r="B10" i="6"/>
  <c r="G8" i="6"/>
  <c r="G43" i="6" s="1"/>
  <c r="Q8" i="5"/>
  <c r="AJ19" i="5"/>
  <c r="AO18" i="5"/>
  <c r="L9" i="5"/>
  <c r="AI20" i="5"/>
  <c r="AJ20" i="5"/>
  <c r="AH20" i="5"/>
  <c r="AN20" i="5"/>
  <c r="AO20" i="5"/>
  <c r="AM20" i="5"/>
  <c r="AP20" i="5"/>
  <c r="AK20" i="5"/>
  <c r="AL20" i="5"/>
  <c r="B9" i="6"/>
  <c r="AK19" i="5"/>
  <c r="S10" i="5"/>
  <c r="I10" i="6"/>
  <c r="AV19" i="5"/>
  <c r="P11" i="5"/>
  <c r="F11" i="6"/>
  <c r="F46" i="6" s="1"/>
  <c r="BE17" i="5"/>
  <c r="R7" i="5"/>
  <c r="H7" i="6"/>
  <c r="AX17" i="5"/>
  <c r="AA39" i="6"/>
  <c r="AS7" i="6"/>
  <c r="BC14" i="5"/>
  <c r="AA40" i="6"/>
  <c r="BG10" i="6"/>
  <c r="BG9" i="6"/>
  <c r="BG11" i="6"/>
  <c r="AA46" i="6"/>
  <c r="BE18" i="5"/>
  <c r="AT3" i="6"/>
  <c r="M3" i="5"/>
  <c r="V39" i="6"/>
  <c r="X39" i="6"/>
  <c r="W39" i="6"/>
  <c r="AR16" i="5"/>
  <c r="BF17" i="5"/>
  <c r="S11" i="5"/>
  <c r="I11" i="6"/>
  <c r="J46" i="6" s="1"/>
  <c r="AZ16" i="5"/>
  <c r="T5" i="5"/>
  <c r="J5" i="6"/>
  <c r="G42" i="6"/>
  <c r="F42" i="6"/>
  <c r="E42" i="6"/>
  <c r="AU19" i="5"/>
  <c r="AL8" i="6"/>
  <c r="AL7" i="6"/>
  <c r="AL6" i="6"/>
  <c r="BE7" i="6"/>
  <c r="Z41" i="6"/>
  <c r="BE8" i="6"/>
  <c r="BE6" i="6"/>
  <c r="Y41" i="6"/>
  <c r="AA41" i="6"/>
  <c r="BJ17" i="5"/>
  <c r="AS19" i="5"/>
  <c r="AT22" i="5"/>
  <c r="BI16" i="5"/>
  <c r="AL19" i="5"/>
  <c r="AR19" i="5"/>
  <c r="BF8" i="6"/>
  <c r="BF7" i="6"/>
  <c r="BF6" i="6"/>
  <c r="AX22" i="5"/>
  <c r="BJ16" i="5"/>
  <c r="AA45" i="6"/>
  <c r="P45" i="6"/>
  <c r="O45" i="6"/>
  <c r="Q45" i="6"/>
  <c r="AM18" i="5"/>
  <c r="BC17" i="5"/>
  <c r="AR17" i="5"/>
  <c r="P44" i="6"/>
  <c r="AS6" i="6"/>
  <c r="BD14" i="5"/>
  <c r="N9" i="5"/>
  <c r="Y44" i="6"/>
  <c r="AN14" i="5"/>
  <c r="AL14" i="5"/>
  <c r="L3" i="5"/>
  <c r="AK14" i="5"/>
  <c r="AH14" i="5"/>
  <c r="AP14" i="5"/>
  <c r="AO14" i="5"/>
  <c r="AM14" i="5"/>
  <c r="AJ14" i="5"/>
  <c r="B3" i="6"/>
  <c r="AI14" i="5"/>
  <c r="Z46" i="6"/>
  <c r="BG18" i="5"/>
  <c r="BH10" i="6"/>
  <c r="BD15" i="5"/>
  <c r="AU16" i="5"/>
  <c r="M8" i="5"/>
  <c r="BF15" i="5"/>
  <c r="O9" i="5"/>
  <c r="E9" i="6"/>
  <c r="AW22" i="5"/>
  <c r="T7" i="5"/>
  <c r="J7" i="6"/>
  <c r="AV22" i="5"/>
  <c r="AB42" i="6"/>
  <c r="AD42" i="6"/>
  <c r="AC42" i="6"/>
  <c r="V42" i="6"/>
  <c r="W42" i="6"/>
  <c r="X42" i="6"/>
  <c r="AM22" i="5"/>
  <c r="AJ22" i="5"/>
  <c r="AN22" i="5"/>
  <c r="AP22" i="5"/>
  <c r="AI22" i="5"/>
  <c r="AK22" i="5"/>
  <c r="AH22" i="5"/>
  <c r="AO22" i="5"/>
  <c r="AL22" i="5"/>
  <c r="L11" i="5"/>
  <c r="B11" i="6"/>
  <c r="X40" i="6"/>
  <c r="V40" i="6"/>
  <c r="W40" i="6"/>
  <c r="Q4" i="5"/>
  <c r="C43" i="6"/>
  <c r="B43" i="6"/>
  <c r="D43" i="6"/>
  <c r="AL15" i="5"/>
  <c r="BE16" i="5"/>
  <c r="AM19" i="5"/>
  <c r="AT15" i="5"/>
  <c r="AV15" i="5"/>
  <c r="AR15" i="5"/>
  <c r="AU15" i="5"/>
  <c r="AX15" i="5"/>
  <c r="AY15" i="5"/>
  <c r="AW15" i="5"/>
  <c r="AS15" i="5"/>
  <c r="L4" i="6"/>
  <c r="AZ15" i="5"/>
  <c r="AC41" i="6"/>
  <c r="BH7" i="6"/>
  <c r="AD41" i="6"/>
  <c r="AB41" i="6"/>
  <c r="BH6" i="6"/>
  <c r="BH8" i="6"/>
  <c r="AO19" i="5"/>
  <c r="AY19" i="5"/>
  <c r="AR22" i="5"/>
  <c r="BC16" i="5"/>
  <c r="AR14" i="5"/>
  <c r="AX14" i="5"/>
  <c r="AT14" i="5"/>
  <c r="AZ14" i="5"/>
  <c r="AY14" i="5"/>
  <c r="AU14" i="5"/>
  <c r="AV14" i="5"/>
  <c r="L3" i="6"/>
  <c r="AW14" i="5"/>
  <c r="AS14" i="5"/>
  <c r="P9" i="5"/>
  <c r="F9" i="6"/>
  <c r="AJ18" i="5"/>
  <c r="BI17" i="5"/>
  <c r="T3" i="5"/>
  <c r="AU9" i="6"/>
  <c r="T10" i="5"/>
  <c r="BG14" i="5"/>
  <c r="S42" i="6"/>
  <c r="T42" i="6"/>
  <c r="R42" i="6"/>
  <c r="Z44" i="6"/>
  <c r="BF5" i="6"/>
  <c r="BF4" i="6"/>
  <c r="BF3" i="6"/>
  <c r="BD18" i="5"/>
  <c r="BJ10" i="6"/>
  <c r="BJ11" i="6"/>
  <c r="BJ9" i="6"/>
  <c r="BJ15" i="5"/>
  <c r="AT16" i="5"/>
  <c r="AA38" i="6"/>
  <c r="P4" i="5"/>
  <c r="AH19" i="5"/>
  <c r="BF16" i="5"/>
  <c r="L41" i="6"/>
  <c r="N41" i="6"/>
  <c r="M41" i="6"/>
  <c r="AM16" i="5"/>
  <c r="AH16" i="5"/>
  <c r="L5" i="5"/>
  <c r="AP16" i="5"/>
  <c r="AL16" i="5"/>
  <c r="AI16" i="5"/>
  <c r="AJ16" i="5"/>
  <c r="AN16" i="5"/>
  <c r="AO16" i="5"/>
  <c r="AK16" i="5"/>
  <c r="B5" i="6"/>
  <c r="AJ15" i="5"/>
  <c r="AW17" i="5"/>
  <c r="AI15" i="5"/>
  <c r="BG17" i="5"/>
  <c r="BB14" i="5"/>
  <c r="N11" i="5"/>
  <c r="D11" i="6"/>
  <c r="AJ11" i="6" s="1"/>
  <c r="AO15" i="5"/>
  <c r="X41" i="6"/>
  <c r="V41" i="6"/>
  <c r="W41" i="6"/>
  <c r="O4" i="5"/>
  <c r="E4" i="6"/>
  <c r="BH19" i="5"/>
  <c r="BC19" i="5"/>
  <c r="BI19" i="5"/>
  <c r="BD19" i="5"/>
  <c r="BG19" i="5"/>
  <c r="BE19" i="5"/>
  <c r="BF19" i="5"/>
  <c r="V8" i="6"/>
  <c r="BB8" i="6" s="1"/>
  <c r="BB19" i="5"/>
  <c r="BJ19" i="5"/>
  <c r="T11" i="5"/>
  <c r="AV21" i="5"/>
  <c r="AW21" i="5"/>
  <c r="AX21" i="5"/>
  <c r="AY21" i="5"/>
  <c r="AS21" i="5"/>
  <c r="AR21" i="5"/>
  <c r="AU21" i="5"/>
  <c r="AZ21" i="5"/>
  <c r="AT21" i="5"/>
  <c r="L10" i="6"/>
  <c r="AP19" i="5"/>
  <c r="AX19" i="5"/>
  <c r="BJ3" i="6"/>
  <c r="BJ5" i="6"/>
  <c r="BJ4" i="6"/>
  <c r="AU22" i="5"/>
  <c r="BD16" i="5"/>
  <c r="AL18" i="5"/>
  <c r="BH17" i="5"/>
  <c r="AC46" i="6"/>
  <c r="AB46" i="6"/>
  <c r="AD46" i="6"/>
  <c r="Q44" i="6"/>
  <c r="S7" i="5"/>
  <c r="I7" i="6"/>
  <c r="M4" i="5"/>
  <c r="C4" i="6"/>
  <c r="R6" i="5"/>
  <c r="AL17" i="5"/>
  <c r="AK17" i="5"/>
  <c r="AI17" i="5"/>
  <c r="AO17" i="5"/>
  <c r="L6" i="5"/>
  <c r="AP17" i="5"/>
  <c r="AH17" i="5"/>
  <c r="AM17" i="5"/>
  <c r="B6" i="6"/>
  <c r="AN17" i="5"/>
  <c r="AJ17" i="5"/>
  <c r="AU4" i="6"/>
  <c r="P38" i="6"/>
  <c r="AU3" i="6"/>
  <c r="O38" i="6"/>
  <c r="Q38" i="6"/>
  <c r="AU5" i="6"/>
  <c r="P5" i="5"/>
  <c r="F5" i="6"/>
  <c r="E40" i="6" s="1"/>
  <c r="BB18" i="5"/>
  <c r="O3" i="5"/>
  <c r="E3" i="6"/>
  <c r="BE15" i="5"/>
  <c r="AS16" i="5"/>
  <c r="J39" i="6" l="1"/>
  <c r="H39" i="6"/>
  <c r="D42" i="6"/>
  <c r="AP3" i="6"/>
  <c r="AR8" i="6"/>
  <c r="AR6" i="6"/>
  <c r="AN10" i="6"/>
  <c r="AI6" i="6"/>
  <c r="AI8" i="6"/>
  <c r="C42" i="6"/>
  <c r="AI7" i="6"/>
  <c r="AN9" i="6"/>
  <c r="BG8" i="7"/>
  <c r="AN8" i="6"/>
  <c r="BG6" i="7"/>
  <c r="BB7" i="6"/>
  <c r="BC12" i="7" s="1"/>
  <c r="AZ13" i="7"/>
  <c r="J6" i="5"/>
  <c r="E43" i="6"/>
  <c r="AP11" i="6"/>
  <c r="I44" i="6"/>
  <c r="AP9" i="6"/>
  <c r="AY7" i="7"/>
  <c r="J44" i="6"/>
  <c r="AP10" i="6"/>
  <c r="E9" i="5"/>
  <c r="BG9" i="7"/>
  <c r="W7" i="7"/>
  <c r="B39" i="6"/>
  <c r="G4" i="5"/>
  <c r="AO5" i="6"/>
  <c r="M9" i="7"/>
  <c r="AO3" i="6"/>
  <c r="AX12" i="7"/>
  <c r="AZ11" i="7"/>
  <c r="BI8" i="7"/>
  <c r="D4" i="5"/>
  <c r="AV13" i="7"/>
  <c r="G11" i="5"/>
  <c r="J4" i="5"/>
  <c r="L8" i="7"/>
  <c r="J11" i="5"/>
  <c r="AV5" i="7"/>
  <c r="N7" i="7"/>
  <c r="AZ9" i="7"/>
  <c r="BH12" i="7"/>
  <c r="H5" i="5"/>
  <c r="AO11" i="6"/>
  <c r="J41" i="6"/>
  <c r="C11" i="5"/>
  <c r="BF7" i="7"/>
  <c r="AY6" i="7"/>
  <c r="BJ5" i="7"/>
  <c r="AX13" i="7"/>
  <c r="G5" i="5"/>
  <c r="I41" i="6"/>
  <c r="BJ6" i="7"/>
  <c r="H11" i="5"/>
  <c r="BE6" i="7"/>
  <c r="AV10" i="7"/>
  <c r="AY11" i="7"/>
  <c r="F43" i="6"/>
  <c r="BG5" i="7"/>
  <c r="M7" i="7"/>
  <c r="E5" i="5"/>
  <c r="AX11" i="7"/>
  <c r="AZ6" i="7"/>
  <c r="F10" i="5"/>
  <c r="AV6" i="7"/>
  <c r="BE10" i="7"/>
  <c r="AO9" i="6"/>
  <c r="B4" i="5"/>
  <c r="AY13" i="7"/>
  <c r="AX8" i="7"/>
  <c r="AX9" i="7"/>
  <c r="AZ12" i="7"/>
  <c r="AY12" i="7"/>
  <c r="V8" i="7"/>
  <c r="E46" i="6"/>
  <c r="E8" i="5"/>
  <c r="E10" i="5"/>
  <c r="V13" i="7"/>
  <c r="AM8" i="6"/>
  <c r="N5" i="7"/>
  <c r="BD13" i="7"/>
  <c r="AM7" i="6"/>
  <c r="N10" i="7"/>
  <c r="G46" i="6"/>
  <c r="J7" i="5"/>
  <c r="E7" i="5"/>
  <c r="AU7" i="7"/>
  <c r="BE5" i="7"/>
  <c r="AV9" i="7"/>
  <c r="BH7" i="7"/>
  <c r="AZ5" i="7"/>
  <c r="J9" i="5"/>
  <c r="L11" i="7"/>
  <c r="E6" i="5"/>
  <c r="AU5" i="7"/>
  <c r="E4" i="5"/>
  <c r="H6" i="5"/>
  <c r="AM6" i="6"/>
  <c r="BH5" i="7"/>
  <c r="AP8" i="6"/>
  <c r="X13" i="7"/>
  <c r="AU6" i="7"/>
  <c r="H46" i="6"/>
  <c r="AX5" i="7"/>
  <c r="D6" i="5"/>
  <c r="N12" i="7"/>
  <c r="AO7" i="6"/>
  <c r="BH10" i="7"/>
  <c r="W11" i="7"/>
  <c r="BI9" i="7"/>
  <c r="F3" i="5"/>
  <c r="C8" i="5"/>
  <c r="BG10" i="7"/>
  <c r="I9" i="5"/>
  <c r="AZ8" i="7"/>
  <c r="AP7" i="6"/>
  <c r="I46" i="6"/>
  <c r="AY8" i="7"/>
  <c r="AV8" i="7"/>
  <c r="L13" i="7"/>
  <c r="W8" i="7"/>
  <c r="X5" i="7"/>
  <c r="H3" i="5"/>
  <c r="BE8" i="7"/>
  <c r="B6" i="5"/>
  <c r="C39" i="6"/>
  <c r="AY5" i="7"/>
  <c r="B5" i="5"/>
  <c r="V11" i="7"/>
  <c r="BE9" i="7"/>
  <c r="AI4" i="6"/>
  <c r="AX6" i="7"/>
  <c r="B7" i="5"/>
  <c r="C3" i="5"/>
  <c r="G10" i="5"/>
  <c r="AI5" i="6"/>
  <c r="L9" i="7"/>
  <c r="M6" i="7"/>
  <c r="W6" i="7"/>
  <c r="C4" i="5"/>
  <c r="B11" i="5"/>
  <c r="L10" i="7"/>
  <c r="V6" i="7"/>
  <c r="H7" i="5"/>
  <c r="BE11" i="7"/>
  <c r="G6" i="5"/>
  <c r="BJ12" i="7"/>
  <c r="BJ9" i="7"/>
  <c r="W43" i="6"/>
  <c r="Z9" i="7" s="1"/>
  <c r="X43" i="6"/>
  <c r="AD9" i="7" s="1"/>
  <c r="V43" i="6"/>
  <c r="AB8" i="7" s="1"/>
  <c r="I8" i="5"/>
  <c r="AC7" i="7"/>
  <c r="Z7" i="7"/>
  <c r="D11" i="5"/>
  <c r="BI11" i="7"/>
  <c r="G7" i="5"/>
  <c r="BE7" i="7"/>
  <c r="BE13" i="7"/>
  <c r="I7" i="5"/>
  <c r="B10" i="5"/>
  <c r="AI3" i="6"/>
  <c r="V45" i="6"/>
  <c r="W45" i="6"/>
  <c r="X45" i="6"/>
  <c r="BB13" i="7"/>
  <c r="AO10" i="6"/>
  <c r="AW11" i="7"/>
  <c r="AW8" i="7"/>
  <c r="BH9" i="7"/>
  <c r="N13" i="7"/>
  <c r="AJ3" i="6"/>
  <c r="N42" i="6"/>
  <c r="T8" i="7" s="1"/>
  <c r="L42" i="6"/>
  <c r="O10" i="7" s="1"/>
  <c r="M42" i="6"/>
  <c r="S10" i="7" s="1"/>
  <c r="AJ4" i="6"/>
  <c r="BB6" i="6"/>
  <c r="BD11" i="7" s="1"/>
  <c r="C46" i="6"/>
  <c r="B46" i="6"/>
  <c r="D46" i="6"/>
  <c r="AX7" i="7"/>
  <c r="AH3" i="6"/>
  <c r="AH5" i="6"/>
  <c r="AH4" i="6"/>
  <c r="D38" i="6"/>
  <c r="B38" i="6"/>
  <c r="C38" i="6"/>
  <c r="M12" i="7"/>
  <c r="BI10" i="7"/>
  <c r="BG12" i="7"/>
  <c r="X11" i="7"/>
  <c r="D8" i="5"/>
  <c r="I10" i="5"/>
  <c r="AO6" i="6"/>
  <c r="F45" i="6"/>
  <c r="N6" i="7"/>
  <c r="BI7" i="7"/>
  <c r="AH6" i="6"/>
  <c r="AH8" i="6"/>
  <c r="AH7" i="6"/>
  <c r="D41" i="6"/>
  <c r="C41" i="6"/>
  <c r="B41" i="6"/>
  <c r="X6" i="7"/>
  <c r="AW13" i="7"/>
  <c r="AW10" i="7"/>
  <c r="F8" i="5"/>
  <c r="BG11" i="7"/>
  <c r="L12" i="7"/>
  <c r="I5" i="5"/>
  <c r="AN6" i="6"/>
  <c r="X7" i="7"/>
  <c r="AM11" i="6"/>
  <c r="H8" i="5"/>
  <c r="L5" i="7"/>
  <c r="C6" i="5"/>
  <c r="D39" i="6"/>
  <c r="M8" i="7"/>
  <c r="BH6" i="7"/>
  <c r="G8" i="5"/>
  <c r="F11" i="5"/>
  <c r="G3" i="5"/>
  <c r="L7" i="7"/>
  <c r="X12" i="7"/>
  <c r="AA6" i="7"/>
  <c r="AD6" i="7"/>
  <c r="AJ10" i="6"/>
  <c r="G9" i="5"/>
  <c r="BH13" i="7"/>
  <c r="AO8" i="6"/>
  <c r="AP6" i="6"/>
  <c r="AM9" i="6"/>
  <c r="L6" i="7"/>
  <c r="BI5" i="7"/>
  <c r="AY9" i="7"/>
  <c r="V5" i="7"/>
  <c r="BC13" i="7"/>
  <c r="BJ8" i="7"/>
  <c r="BJ11" i="7"/>
  <c r="AD7" i="7"/>
  <c r="AA7" i="7"/>
  <c r="M10" i="7"/>
  <c r="AU8" i="7"/>
  <c r="AU11" i="7"/>
  <c r="D5" i="5"/>
  <c r="D7" i="5"/>
  <c r="I11" i="5"/>
  <c r="AZ10" i="7"/>
  <c r="I3" i="5"/>
  <c r="M11" i="7"/>
  <c r="BH11" i="7"/>
  <c r="Y6" i="7"/>
  <c r="AB6" i="7"/>
  <c r="AJ9" i="6"/>
  <c r="C45" i="6"/>
  <c r="B45" i="6"/>
  <c r="D45" i="6"/>
  <c r="V9" i="7"/>
  <c r="N9" i="7"/>
  <c r="AM10" i="6"/>
  <c r="X10" i="7"/>
  <c r="V12" i="7"/>
  <c r="BJ13" i="7"/>
  <c r="BJ10" i="7"/>
  <c r="Y7" i="7"/>
  <c r="AB7" i="7"/>
  <c r="W13" i="7"/>
  <c r="I42" i="6"/>
  <c r="J42" i="6"/>
  <c r="H42" i="6"/>
  <c r="AH10" i="6"/>
  <c r="AH11" i="6"/>
  <c r="AH9" i="6"/>
  <c r="D44" i="6"/>
  <c r="B44" i="6"/>
  <c r="C44" i="6"/>
  <c r="AW9" i="7"/>
  <c r="AW12" i="7"/>
  <c r="BG7" i="7"/>
  <c r="AK4" i="6"/>
  <c r="AK3" i="6"/>
  <c r="AK5" i="6"/>
  <c r="G38" i="6"/>
  <c r="E38" i="6"/>
  <c r="F38" i="6"/>
  <c r="BJ7" i="7"/>
  <c r="BI13" i="7"/>
  <c r="BI6" i="7"/>
  <c r="M5" i="7"/>
  <c r="C5" i="5"/>
  <c r="AL9" i="6"/>
  <c r="AL11" i="6"/>
  <c r="AL10" i="6"/>
  <c r="F4" i="5"/>
  <c r="J3" i="5"/>
  <c r="AP4" i="6"/>
  <c r="BH8" i="7"/>
  <c r="H9" i="5"/>
  <c r="H10" i="5"/>
  <c r="W9" i="7"/>
  <c r="AV7" i="7"/>
  <c r="AY10" i="7"/>
  <c r="H40" i="6"/>
  <c r="I40" i="6"/>
  <c r="J40" i="6"/>
  <c r="AV11" i="7"/>
  <c r="G40" i="6"/>
  <c r="N8" i="7"/>
  <c r="Y5" i="7"/>
  <c r="AB5" i="7"/>
  <c r="E45" i="6"/>
  <c r="D40" i="6"/>
  <c r="C40" i="6"/>
  <c r="B40" i="6"/>
  <c r="I6" i="5"/>
  <c r="D3" i="5"/>
  <c r="D10" i="5"/>
  <c r="AI11" i="6"/>
  <c r="AI9" i="6"/>
  <c r="AI10" i="6"/>
  <c r="F6" i="5"/>
  <c r="AU12" i="7"/>
  <c r="AU9" i="7"/>
  <c r="J8" i="5"/>
  <c r="F39" i="6"/>
  <c r="G39" i="6"/>
  <c r="E39" i="6"/>
  <c r="I4" i="5"/>
  <c r="F5" i="5"/>
  <c r="BF8" i="7"/>
  <c r="BF11" i="7"/>
  <c r="AN7" i="6"/>
  <c r="L39" i="6"/>
  <c r="N39" i="6"/>
  <c r="M39" i="6"/>
  <c r="E11" i="5"/>
  <c r="AK11" i="6"/>
  <c r="AK9" i="6"/>
  <c r="G44" i="6"/>
  <c r="E44" i="6"/>
  <c r="AK10" i="6"/>
  <c r="F44" i="6"/>
  <c r="BG13" i="7"/>
  <c r="B3" i="5"/>
  <c r="AP5" i="6"/>
  <c r="BF5" i="7"/>
  <c r="B9" i="5"/>
  <c r="J10" i="5"/>
  <c r="X9" i="7"/>
  <c r="AD5" i="7"/>
  <c r="AA5" i="7"/>
  <c r="AR9" i="6"/>
  <c r="AT5" i="7" s="1"/>
  <c r="L44" i="6"/>
  <c r="AR10" i="6"/>
  <c r="AR6" i="7" s="1"/>
  <c r="M44" i="6"/>
  <c r="N44" i="6"/>
  <c r="AR11" i="6"/>
  <c r="AW6" i="7"/>
  <c r="F40" i="6"/>
  <c r="V10" i="7"/>
  <c r="AR4" i="6"/>
  <c r="AS12" i="7" s="1"/>
  <c r="AR5" i="6"/>
  <c r="L38" i="6"/>
  <c r="M38" i="6"/>
  <c r="N38" i="6"/>
  <c r="AR3" i="6"/>
  <c r="AL5" i="6"/>
  <c r="AL3" i="6"/>
  <c r="AL4" i="6"/>
  <c r="N11" i="7"/>
  <c r="F9" i="5"/>
  <c r="BB10" i="6"/>
  <c r="BB9" i="7" s="1"/>
  <c r="V44" i="6"/>
  <c r="BB11" i="6"/>
  <c r="W44" i="6"/>
  <c r="X44" i="6"/>
  <c r="BB9" i="6"/>
  <c r="BB8" i="7" s="1"/>
  <c r="M13" i="7"/>
  <c r="AU10" i="7"/>
  <c r="AU13" i="7"/>
  <c r="AZ7" i="7"/>
  <c r="Z6" i="7"/>
  <c r="AC6" i="7"/>
  <c r="AX10" i="7"/>
  <c r="F7" i="5"/>
  <c r="W12" i="7"/>
  <c r="L45" i="6"/>
  <c r="M45" i="6"/>
  <c r="N45" i="6"/>
  <c r="J5" i="5"/>
  <c r="B8" i="5"/>
  <c r="BF9" i="7"/>
  <c r="BF12" i="7"/>
  <c r="E3" i="5"/>
  <c r="BF6" i="7"/>
  <c r="X8" i="7"/>
  <c r="D9" i="5"/>
  <c r="C10" i="5"/>
  <c r="AC5" i="7"/>
  <c r="Z5" i="7"/>
  <c r="C7" i="5"/>
  <c r="J45" i="6"/>
  <c r="H45" i="6"/>
  <c r="I45" i="6"/>
  <c r="AW5" i="7"/>
  <c r="AN5" i="6"/>
  <c r="AN3" i="6"/>
  <c r="J38" i="6"/>
  <c r="AN4" i="6"/>
  <c r="H38" i="6"/>
  <c r="I38" i="6"/>
  <c r="BE12" i="7"/>
  <c r="V7" i="7"/>
  <c r="BF10" i="7"/>
  <c r="BF13" i="7"/>
  <c r="C9" i="5"/>
  <c r="BI12" i="7"/>
  <c r="AV12" i="7"/>
  <c r="AW7" i="7"/>
  <c r="X46" i="6"/>
  <c r="V46" i="6"/>
  <c r="W46" i="6"/>
  <c r="H4" i="5"/>
  <c r="H43" i="6"/>
  <c r="I43" i="6"/>
  <c r="J43" i="6"/>
  <c r="W10" i="7"/>
  <c r="W5" i="7"/>
  <c r="AD14" i="8" l="1"/>
  <c r="AT7" i="7"/>
  <c r="N16" i="8" s="1"/>
  <c r="J10" i="7"/>
  <c r="Y14" i="8"/>
  <c r="AA15" i="8"/>
  <c r="AK4" i="9" s="1"/>
  <c r="BB12" i="7"/>
  <c r="V21" i="8" s="1"/>
  <c r="H10" i="7"/>
  <c r="V17" i="8"/>
  <c r="AF6" i="9" s="1"/>
  <c r="BD12" i="7"/>
  <c r="X21" i="8" s="1"/>
  <c r="AH10" i="9" s="1"/>
  <c r="AB14" i="8"/>
  <c r="AL3" i="9" s="1"/>
  <c r="AD15" i="8"/>
  <c r="K33" i="9" s="1"/>
  <c r="AI13" i="7"/>
  <c r="R8" i="7"/>
  <c r="R17" i="8" s="1"/>
  <c r="AC6" i="9" s="1"/>
  <c r="O8" i="7"/>
  <c r="O17" i="8" s="1"/>
  <c r="T10" i="7"/>
  <c r="T19" i="8" s="1"/>
  <c r="K28" i="9" s="1"/>
  <c r="Q10" i="7"/>
  <c r="Q19" i="8" s="1"/>
  <c r="AB8" i="9" s="1"/>
  <c r="AB15" i="8"/>
  <c r="I33" i="9" s="1"/>
  <c r="AD18" i="8"/>
  <c r="AN7" i="9" s="1"/>
  <c r="AO9" i="7"/>
  <c r="Z16" i="8"/>
  <c r="AJ5" i="9" s="1"/>
  <c r="Y8" i="7"/>
  <c r="Y17" i="8" s="1"/>
  <c r="AI6" i="9" s="1"/>
  <c r="S8" i="7"/>
  <c r="S17" i="8" s="1"/>
  <c r="AD6" i="9" s="1"/>
  <c r="D12" i="7"/>
  <c r="R13" i="7"/>
  <c r="R22" i="8" s="1"/>
  <c r="I31" i="9" s="1"/>
  <c r="P8" i="7"/>
  <c r="P17" i="8" s="1"/>
  <c r="AA6" i="9" s="1"/>
  <c r="AM12" i="7"/>
  <c r="D8" i="7"/>
  <c r="B8" i="7"/>
  <c r="AJ7" i="7"/>
  <c r="Q8" i="7"/>
  <c r="Q17" i="8" s="1"/>
  <c r="AA14" i="8"/>
  <c r="H32" i="9" s="1"/>
  <c r="X22" i="8"/>
  <c r="AL6" i="7"/>
  <c r="I9" i="7"/>
  <c r="AP7" i="7"/>
  <c r="C9" i="7"/>
  <c r="BC11" i="7"/>
  <c r="W20" i="8" s="1"/>
  <c r="B9" i="7"/>
  <c r="AI6" i="7"/>
  <c r="T17" i="8"/>
  <c r="AE6" i="9" s="1"/>
  <c r="R7" i="7"/>
  <c r="R16" i="8" s="1"/>
  <c r="Q13" i="7"/>
  <c r="Q22" i="8" s="1"/>
  <c r="AB11" i="9" s="1"/>
  <c r="AN6" i="7"/>
  <c r="W22" i="8"/>
  <c r="AG11" i="9" s="1"/>
  <c r="BC9" i="7"/>
  <c r="W18" i="8" s="1"/>
  <c r="AB16" i="8"/>
  <c r="I34" i="9" s="1"/>
  <c r="V22" i="8"/>
  <c r="AF11" i="9" s="1"/>
  <c r="AK5" i="7"/>
  <c r="AM7" i="7"/>
  <c r="F6" i="7"/>
  <c r="C11" i="7"/>
  <c r="AI7" i="7"/>
  <c r="AJ5" i="7"/>
  <c r="AA8" i="7"/>
  <c r="AA17" i="8" s="1"/>
  <c r="AK6" i="9" s="1"/>
  <c r="AO7" i="7"/>
  <c r="AP8" i="7"/>
  <c r="AS10" i="7"/>
  <c r="M19" i="8" s="1"/>
  <c r="N14" i="8"/>
  <c r="Y3" i="9" s="1"/>
  <c r="Y15" i="8"/>
  <c r="AI4" i="9" s="1"/>
  <c r="AD16" i="8"/>
  <c r="AN5" i="9" s="1"/>
  <c r="B13" i="7"/>
  <c r="G10" i="7"/>
  <c r="I10" i="7"/>
  <c r="AO10" i="7"/>
  <c r="B7" i="7"/>
  <c r="AT6" i="7"/>
  <c r="N15" i="8" s="1"/>
  <c r="P10" i="7"/>
  <c r="P19" i="8" s="1"/>
  <c r="G28" i="9" s="1"/>
  <c r="AB17" i="8"/>
  <c r="I35" i="9" s="1"/>
  <c r="AJ6" i="7"/>
  <c r="Z18" i="8"/>
  <c r="G36" i="9" s="1"/>
  <c r="AK6" i="7"/>
  <c r="AA9" i="7"/>
  <c r="AA18" i="8" s="1"/>
  <c r="AK7" i="9" s="1"/>
  <c r="AM9" i="7"/>
  <c r="AM6" i="7"/>
  <c r="AK7" i="7"/>
  <c r="AI10" i="7"/>
  <c r="AO6" i="7"/>
  <c r="AP11" i="7"/>
  <c r="AM5" i="7"/>
  <c r="E9" i="7"/>
  <c r="G9" i="7"/>
  <c r="AO5" i="7"/>
  <c r="R10" i="7"/>
  <c r="R19" i="8" s="1"/>
  <c r="E6" i="7"/>
  <c r="AI9" i="7"/>
  <c r="AL7" i="7"/>
  <c r="D6" i="7"/>
  <c r="C8" i="7"/>
  <c r="AT9" i="7"/>
  <c r="N18" i="8" s="1"/>
  <c r="AS13" i="7"/>
  <c r="M22" i="8" s="1"/>
  <c r="D10" i="7"/>
  <c r="AL5" i="7"/>
  <c r="Z14" i="8"/>
  <c r="G32" i="9" s="1"/>
  <c r="AS8" i="7"/>
  <c r="M17" i="8" s="1"/>
  <c r="Y9" i="7"/>
  <c r="Y18" i="8" s="1"/>
  <c r="F36" i="9" s="1"/>
  <c r="D9" i="7"/>
  <c r="D13" i="7"/>
  <c r="AO8" i="7"/>
  <c r="AB9" i="7"/>
  <c r="AB18" i="8" s="1"/>
  <c r="AL7" i="9" s="1"/>
  <c r="R12" i="7"/>
  <c r="R21" i="8" s="1"/>
  <c r="O12" i="7"/>
  <c r="O21" i="8" s="1"/>
  <c r="P11" i="7"/>
  <c r="P20" i="8" s="1"/>
  <c r="S11" i="7"/>
  <c r="S20" i="8" s="1"/>
  <c r="AI5" i="7"/>
  <c r="J7" i="7"/>
  <c r="G7" i="7"/>
  <c r="B5" i="7"/>
  <c r="I11" i="7"/>
  <c r="F11" i="7"/>
  <c r="H12" i="7"/>
  <c r="E12" i="7"/>
  <c r="AR5" i="7"/>
  <c r="L14" i="8" s="1"/>
  <c r="J9" i="7"/>
  <c r="H8" i="7"/>
  <c r="E8" i="7"/>
  <c r="I5" i="7"/>
  <c r="F5" i="7"/>
  <c r="S19" i="8"/>
  <c r="Z12" i="7"/>
  <c r="Z21" i="8" s="1"/>
  <c r="AC12" i="7"/>
  <c r="AC21" i="8" s="1"/>
  <c r="O13" i="7"/>
  <c r="O22" i="8" s="1"/>
  <c r="W21" i="8"/>
  <c r="AD11" i="7"/>
  <c r="AD20" i="8" s="1"/>
  <c r="AA11" i="7"/>
  <c r="AA20" i="8" s="1"/>
  <c r="AL9" i="7"/>
  <c r="AL12" i="7"/>
  <c r="C6" i="7"/>
  <c r="H9" i="7"/>
  <c r="B12" i="7"/>
  <c r="D5" i="7"/>
  <c r="H11" i="7"/>
  <c r="E11" i="7"/>
  <c r="AD8" i="7"/>
  <c r="AD17" i="8" s="1"/>
  <c r="I12" i="7"/>
  <c r="F12" i="7"/>
  <c r="J6" i="7"/>
  <c r="G6" i="7"/>
  <c r="F8" i="7"/>
  <c r="I8" i="7"/>
  <c r="C12" i="7"/>
  <c r="H5" i="7"/>
  <c r="E5" i="7"/>
  <c r="Y12" i="7"/>
  <c r="Y21" i="8" s="1"/>
  <c r="AB12" i="7"/>
  <c r="AB21" i="8" s="1"/>
  <c r="B10" i="7"/>
  <c r="O19" i="8"/>
  <c r="AN7" i="7"/>
  <c r="P6" i="7"/>
  <c r="P15" i="8" s="1"/>
  <c r="S6" i="7"/>
  <c r="S15" i="8" s="1"/>
  <c r="J11" i="7"/>
  <c r="G11" i="7"/>
  <c r="J8" i="7"/>
  <c r="G8" i="7"/>
  <c r="AJ8" i="7"/>
  <c r="AJ11" i="7"/>
  <c r="BD10" i="7"/>
  <c r="X19" i="8" s="1"/>
  <c r="BD7" i="7"/>
  <c r="X16" i="8" s="1"/>
  <c r="BC10" i="7"/>
  <c r="W19" i="8" s="1"/>
  <c r="F9" i="7"/>
  <c r="L15" i="8"/>
  <c r="AH6" i="7"/>
  <c r="AH12" i="7"/>
  <c r="AH9" i="7"/>
  <c r="BB5" i="7"/>
  <c r="V14" i="8" s="1"/>
  <c r="BC5" i="7"/>
  <c r="W14" i="8" s="1"/>
  <c r="F10" i="7"/>
  <c r="AC14" i="8"/>
  <c r="E10" i="7"/>
  <c r="AP6" i="7"/>
  <c r="Y11" i="7"/>
  <c r="Y20" i="8" s="1"/>
  <c r="AB11" i="7"/>
  <c r="AB20" i="8" s="1"/>
  <c r="AI12" i="7"/>
  <c r="S13" i="7"/>
  <c r="S22" i="8" s="1"/>
  <c r="R6" i="7"/>
  <c r="R15" i="8" s="1"/>
  <c r="O6" i="7"/>
  <c r="O15" i="8" s="1"/>
  <c r="I6" i="7"/>
  <c r="AP9" i="7"/>
  <c r="AP12" i="7"/>
  <c r="AK9" i="7"/>
  <c r="AK12" i="7"/>
  <c r="AH7" i="7"/>
  <c r="AT12" i="7"/>
  <c r="N21" i="8" s="1"/>
  <c r="AH10" i="7"/>
  <c r="AH13" i="7"/>
  <c r="AJ9" i="7"/>
  <c r="AJ12" i="7"/>
  <c r="AB10" i="7"/>
  <c r="AB19" i="8" s="1"/>
  <c r="Y10" i="7"/>
  <c r="Y19" i="8" s="1"/>
  <c r="BD8" i="7"/>
  <c r="X17" i="8" s="1"/>
  <c r="AK8" i="7"/>
  <c r="AK11" i="7"/>
  <c r="AC13" i="7"/>
  <c r="AC22" i="8" s="1"/>
  <c r="Z13" i="7"/>
  <c r="Z22" i="8" s="1"/>
  <c r="BC6" i="7"/>
  <c r="W15" i="8" s="1"/>
  <c r="BD9" i="7"/>
  <c r="X18" i="8" s="1"/>
  <c r="AB13" i="7"/>
  <c r="AB22" i="8" s="1"/>
  <c r="Y13" i="7"/>
  <c r="Y22" i="8" s="1"/>
  <c r="AO11" i="7"/>
  <c r="C10" i="7"/>
  <c r="AO12" i="7"/>
  <c r="X20" i="8"/>
  <c r="AC9" i="7"/>
  <c r="AC18" i="8" s="1"/>
  <c r="AC11" i="7"/>
  <c r="AC20" i="8" s="1"/>
  <c r="Z11" i="7"/>
  <c r="Z20" i="8" s="1"/>
  <c r="F32" i="9"/>
  <c r="AI3" i="9"/>
  <c r="AA10" i="7"/>
  <c r="AA19" i="8" s="1"/>
  <c r="AD10" i="7"/>
  <c r="AD19" i="8" s="1"/>
  <c r="AC15" i="8"/>
  <c r="B11" i="7"/>
  <c r="P5" i="7"/>
  <c r="P14" i="8" s="1"/>
  <c r="S5" i="7"/>
  <c r="S14" i="8" s="1"/>
  <c r="O7" i="7"/>
  <c r="O16" i="8" s="1"/>
  <c r="D11" i="7"/>
  <c r="D7" i="7"/>
  <c r="Z8" i="7"/>
  <c r="Z17" i="8" s="1"/>
  <c r="BD5" i="7"/>
  <c r="X14" i="8" s="1"/>
  <c r="BD6" i="7"/>
  <c r="X15" i="8" s="1"/>
  <c r="AL8" i="7"/>
  <c r="AL11" i="7"/>
  <c r="AP10" i="7"/>
  <c r="AP13" i="7"/>
  <c r="T6" i="7"/>
  <c r="T15" i="8" s="1"/>
  <c r="Q6" i="7"/>
  <c r="Q15" i="8" s="1"/>
  <c r="P13" i="7"/>
  <c r="P22" i="8" s="1"/>
  <c r="AO13" i="7"/>
  <c r="AH11" i="7"/>
  <c r="AH8" i="7"/>
  <c r="H6" i="7"/>
  <c r="AR8" i="7"/>
  <c r="L17" i="8" s="1"/>
  <c r="AR11" i="7"/>
  <c r="L20" i="8" s="1"/>
  <c r="Z10" i="7"/>
  <c r="Z19" i="8" s="1"/>
  <c r="AC10" i="7"/>
  <c r="AC19" i="8" s="1"/>
  <c r="AD13" i="7"/>
  <c r="AD22" i="8" s="1"/>
  <c r="AA13" i="7"/>
  <c r="AA22" i="8" s="1"/>
  <c r="C7" i="7"/>
  <c r="BB6" i="7"/>
  <c r="V15" i="8" s="1"/>
  <c r="AN8" i="7"/>
  <c r="AN11" i="7"/>
  <c r="AN13" i="7"/>
  <c r="AN10" i="7"/>
  <c r="AS6" i="7"/>
  <c r="M15" i="8" s="1"/>
  <c r="R5" i="7"/>
  <c r="R14" i="8" s="1"/>
  <c r="O5" i="7"/>
  <c r="O14" i="8" s="1"/>
  <c r="BC8" i="7"/>
  <c r="W17" i="8" s="1"/>
  <c r="AS11" i="7"/>
  <c r="M20" i="8" s="1"/>
  <c r="P7" i="7"/>
  <c r="P16" i="8" s="1"/>
  <c r="AC8" i="7"/>
  <c r="AC17" i="8" s="1"/>
  <c r="AR7" i="7"/>
  <c r="L16" i="8" s="1"/>
  <c r="AS5" i="7"/>
  <c r="M14" i="8" s="1"/>
  <c r="AS9" i="7"/>
  <c r="M18" i="8" s="1"/>
  <c r="G13" i="7"/>
  <c r="J13" i="7"/>
  <c r="S9" i="7"/>
  <c r="S18" i="8" s="1"/>
  <c r="P9" i="7"/>
  <c r="P18" i="8" s="1"/>
  <c r="AK13" i="7"/>
  <c r="AK10" i="7"/>
  <c r="AI11" i="7"/>
  <c r="AI8" i="7"/>
  <c r="AL13" i="7"/>
  <c r="AL10" i="7"/>
  <c r="Q7" i="7"/>
  <c r="Q16" i="8" s="1"/>
  <c r="K32" i="9"/>
  <c r="AN3" i="9"/>
  <c r="AP5" i="7"/>
  <c r="AH5" i="7"/>
  <c r="BB7" i="7"/>
  <c r="V16" i="8" s="1"/>
  <c r="AN12" i="7"/>
  <c r="AN9" i="7"/>
  <c r="T7" i="7"/>
  <c r="T16" i="8" s="1"/>
  <c r="BC7" i="7"/>
  <c r="W16" i="8" s="1"/>
  <c r="AM13" i="7"/>
  <c r="Q5" i="7"/>
  <c r="Q14" i="8" s="1"/>
  <c r="T5" i="7"/>
  <c r="T14" i="8" s="1"/>
  <c r="AM8" i="7"/>
  <c r="AT8" i="7"/>
  <c r="N17" i="8" s="1"/>
  <c r="Q12" i="7"/>
  <c r="Q21" i="8" s="1"/>
  <c r="T12" i="7"/>
  <c r="T21" i="8" s="1"/>
  <c r="AR13" i="7"/>
  <c r="L22" i="8" s="1"/>
  <c r="AR10" i="7"/>
  <c r="L19" i="8" s="1"/>
  <c r="AT13" i="7"/>
  <c r="N22" i="8" s="1"/>
  <c r="AT10" i="7"/>
  <c r="N19" i="8" s="1"/>
  <c r="E7" i="7"/>
  <c r="H7" i="7"/>
  <c r="S7" i="7"/>
  <c r="S16" i="8" s="1"/>
  <c r="BB11" i="7"/>
  <c r="V20" i="8" s="1"/>
  <c r="V18" i="8"/>
  <c r="AN5" i="7"/>
  <c r="H13" i="7"/>
  <c r="E13" i="7"/>
  <c r="R9" i="7"/>
  <c r="R18" i="8" s="1"/>
  <c r="O9" i="7"/>
  <c r="O18" i="8" s="1"/>
  <c r="BB10" i="7"/>
  <c r="V19" i="8" s="1"/>
  <c r="AJ10" i="7"/>
  <c r="R11" i="7"/>
  <c r="R20" i="8" s="1"/>
  <c r="O11" i="7"/>
  <c r="O20" i="8" s="1"/>
  <c r="J5" i="7"/>
  <c r="G5" i="7"/>
  <c r="AM10" i="7"/>
  <c r="C13" i="7"/>
  <c r="Z15" i="8"/>
  <c r="T13" i="7"/>
  <c r="T22" i="8" s="1"/>
  <c r="AM11" i="7"/>
  <c r="AT11" i="7"/>
  <c r="N20" i="8" s="1"/>
  <c r="P12" i="7"/>
  <c r="P21" i="8" s="1"/>
  <c r="S12" i="7"/>
  <c r="S21" i="8" s="1"/>
  <c r="AR12" i="7"/>
  <c r="L21" i="8" s="1"/>
  <c r="AR9" i="7"/>
  <c r="L18" i="8" s="1"/>
  <c r="Q11" i="7"/>
  <c r="Q20" i="8" s="1"/>
  <c r="T11" i="7"/>
  <c r="T20" i="8" s="1"/>
  <c r="B6" i="7"/>
  <c r="I7" i="7"/>
  <c r="F7" i="7"/>
  <c r="C5" i="7"/>
  <c r="Y16" i="8"/>
  <c r="G12" i="7"/>
  <c r="J12" i="7"/>
  <c r="AA16" i="8"/>
  <c r="M21" i="8"/>
  <c r="F13" i="7"/>
  <c r="I13" i="7"/>
  <c r="T9" i="7"/>
  <c r="T18" i="8" s="1"/>
  <c r="Q9" i="7"/>
  <c r="Q18" i="8" s="1"/>
  <c r="AA12" i="7"/>
  <c r="AA21" i="8" s="1"/>
  <c r="AD12" i="7"/>
  <c r="AD21" i="8" s="1"/>
  <c r="AC16" i="8"/>
  <c r="AS7" i="7"/>
  <c r="M16" i="8" s="1"/>
  <c r="AJ13" i="7"/>
  <c r="J19" i="8" l="1"/>
  <c r="H16" i="8"/>
  <c r="Y5" i="9"/>
  <c r="E25" i="9"/>
  <c r="AN4" i="9"/>
  <c r="C35" i="9"/>
  <c r="H19" i="8"/>
  <c r="R8" i="8" s="1"/>
  <c r="I32" i="9"/>
  <c r="C22" i="8"/>
  <c r="G26" i="9"/>
  <c r="D14" i="8"/>
  <c r="N3" i="8" s="1"/>
  <c r="AL4" i="9"/>
  <c r="H33" i="9"/>
  <c r="C17" i="8"/>
  <c r="M6" i="8" s="1"/>
  <c r="K36" i="9"/>
  <c r="B15" i="8"/>
  <c r="L4" i="8" s="1"/>
  <c r="H28" i="9"/>
  <c r="H31" i="9"/>
  <c r="B16" i="8"/>
  <c r="C16" i="9" s="1"/>
  <c r="G34" i="9"/>
  <c r="I26" i="9"/>
  <c r="I18" i="8"/>
  <c r="U7" i="9" s="1"/>
  <c r="AJ3" i="9"/>
  <c r="H35" i="9"/>
  <c r="H15" i="8"/>
  <c r="T4" i="9" s="1"/>
  <c r="D21" i="8"/>
  <c r="E21" i="9" s="1"/>
  <c r="J17" i="8"/>
  <c r="K17" i="9" s="1"/>
  <c r="AC11" i="9"/>
  <c r="J16" i="8"/>
  <c r="K16" i="9" s="1"/>
  <c r="AG9" i="9"/>
  <c r="D38" i="9"/>
  <c r="I14" i="8"/>
  <c r="S3" i="8" s="1"/>
  <c r="G21" i="8"/>
  <c r="Q10" i="8" s="1"/>
  <c r="F33" i="9"/>
  <c r="E18" i="8"/>
  <c r="O7" i="8" s="1"/>
  <c r="B17" i="8"/>
  <c r="L6" i="8" s="1"/>
  <c r="D20" i="8"/>
  <c r="P9" i="9" s="1"/>
  <c r="C15" i="8"/>
  <c r="D15" i="9" s="1"/>
  <c r="D16" i="8"/>
  <c r="E16" i="9" s="1"/>
  <c r="D18" i="8"/>
  <c r="P7" i="9" s="1"/>
  <c r="B22" i="8"/>
  <c r="L11" i="8" s="1"/>
  <c r="K26" i="9"/>
  <c r="H36" i="9"/>
  <c r="C18" i="8"/>
  <c r="O7" i="9" s="1"/>
  <c r="B18" i="8"/>
  <c r="C18" i="9" s="1"/>
  <c r="D17" i="8"/>
  <c r="N6" i="8" s="1"/>
  <c r="F14" i="8"/>
  <c r="P3" i="8" s="1"/>
  <c r="E15" i="8"/>
  <c r="F15" i="9" s="1"/>
  <c r="F35" i="9"/>
  <c r="AE8" i="9"/>
  <c r="AI7" i="9"/>
  <c r="G16" i="8"/>
  <c r="S5" i="9" s="1"/>
  <c r="C40" i="9"/>
  <c r="K34" i="9"/>
  <c r="AJ7" i="9"/>
  <c r="C20" i="8"/>
  <c r="D20" i="9" s="1"/>
  <c r="G19" i="8"/>
  <c r="Q8" i="8" s="1"/>
  <c r="E14" i="8"/>
  <c r="F14" i="9" s="1"/>
  <c r="I19" i="8"/>
  <c r="S8" i="8" s="1"/>
  <c r="C16" i="8"/>
  <c r="M5" i="8" s="1"/>
  <c r="I17" i="8"/>
  <c r="S6" i="8" s="1"/>
  <c r="AK3" i="9"/>
  <c r="F15" i="8"/>
  <c r="P4" i="8" s="1"/>
  <c r="F16" i="8"/>
  <c r="R5" i="9" s="1"/>
  <c r="AA8" i="9"/>
  <c r="J21" i="8"/>
  <c r="T10" i="8" s="1"/>
  <c r="I16" i="8"/>
  <c r="S5" i="8" s="1"/>
  <c r="D40" i="9"/>
  <c r="I22" i="8"/>
  <c r="S11" i="8" s="1"/>
  <c r="E24" i="9"/>
  <c r="Y4" i="9"/>
  <c r="D15" i="8"/>
  <c r="P4" i="9" s="1"/>
  <c r="E40" i="9"/>
  <c r="AH11" i="9"/>
  <c r="AL6" i="9"/>
  <c r="G22" i="8"/>
  <c r="H22" i="9" s="1"/>
  <c r="F21" i="8"/>
  <c r="R10" i="9" s="1"/>
  <c r="D19" i="8"/>
  <c r="N8" i="8" s="1"/>
  <c r="J26" i="9"/>
  <c r="E23" i="9"/>
  <c r="D22" i="8"/>
  <c r="N11" i="8" s="1"/>
  <c r="AL5" i="9"/>
  <c r="J20" i="8"/>
  <c r="T9" i="8" s="1"/>
  <c r="H20" i="8"/>
  <c r="I20" i="9" s="1"/>
  <c r="G14" i="8"/>
  <c r="Q3" i="8" s="1"/>
  <c r="B21" i="8"/>
  <c r="C21" i="9" s="1"/>
  <c r="J14" i="8"/>
  <c r="T3" i="8" s="1"/>
  <c r="C14" i="8"/>
  <c r="O3" i="9" s="1"/>
  <c r="E22" i="8"/>
  <c r="O11" i="8" s="1"/>
  <c r="E16" i="8"/>
  <c r="O5" i="8" s="1"/>
  <c r="B20" i="8"/>
  <c r="L9" i="8" s="1"/>
  <c r="G15" i="8"/>
  <c r="H15" i="9" s="1"/>
  <c r="G17" i="8"/>
  <c r="H17" i="9" s="1"/>
  <c r="B19" i="8"/>
  <c r="C19" i="9" s="1"/>
  <c r="J15" i="8"/>
  <c r="V4" i="9" s="1"/>
  <c r="E17" i="8"/>
  <c r="F17" i="9" s="1"/>
  <c r="G18" i="8"/>
  <c r="Q7" i="8" s="1"/>
  <c r="E21" i="8"/>
  <c r="O10" i="8" s="1"/>
  <c r="I36" i="9"/>
  <c r="I15" i="8"/>
  <c r="U4" i="9" s="1"/>
  <c r="F19" i="8"/>
  <c r="P8" i="8" s="1"/>
  <c r="H17" i="8"/>
  <c r="R6" i="8" s="1"/>
  <c r="I20" i="8"/>
  <c r="S9" i="8" s="1"/>
  <c r="C19" i="8"/>
  <c r="M8" i="8" s="1"/>
  <c r="E39" i="9"/>
  <c r="J18" i="8"/>
  <c r="T7" i="8" s="1"/>
  <c r="T8" i="8"/>
  <c r="K19" i="9"/>
  <c r="V8" i="9"/>
  <c r="AR21" i="8"/>
  <c r="AS21" i="8"/>
  <c r="AT21" i="8"/>
  <c r="AU21" i="8"/>
  <c r="AY21" i="8"/>
  <c r="AV21" i="8"/>
  <c r="AZ21" i="8"/>
  <c r="AW21" i="8"/>
  <c r="AX21" i="8"/>
  <c r="W10" i="9"/>
  <c r="C30" i="9"/>
  <c r="BE19" i="8"/>
  <c r="BF19" i="8"/>
  <c r="BB19" i="8"/>
  <c r="BJ19" i="8"/>
  <c r="AF8" i="9"/>
  <c r="BD19" i="8"/>
  <c r="BG19" i="8"/>
  <c r="C37" i="9"/>
  <c r="BH19" i="8"/>
  <c r="BC19" i="8"/>
  <c r="BI19" i="8"/>
  <c r="BD22" i="8"/>
  <c r="AH6" i="9"/>
  <c r="E35" i="9"/>
  <c r="BC17" i="8"/>
  <c r="BH17" i="8"/>
  <c r="BI17" i="8"/>
  <c r="BF14" i="8"/>
  <c r="BI14" i="8"/>
  <c r="BH14" i="8"/>
  <c r="AF3" i="9"/>
  <c r="BD14" i="8"/>
  <c r="BB14" i="8"/>
  <c r="BG14" i="8"/>
  <c r="C32" i="9"/>
  <c r="BE14" i="8"/>
  <c r="BC14" i="8"/>
  <c r="BJ14" i="8"/>
  <c r="D29" i="9"/>
  <c r="X9" i="9"/>
  <c r="BB17" i="8"/>
  <c r="BD16" i="8"/>
  <c r="BC16" i="8"/>
  <c r="BG16" i="8"/>
  <c r="BH16" i="8"/>
  <c r="BI16" i="8"/>
  <c r="C34" i="9"/>
  <c r="BJ16" i="8"/>
  <c r="AF5" i="9"/>
  <c r="BF16" i="8"/>
  <c r="BB16" i="8"/>
  <c r="BE16" i="8"/>
  <c r="X3" i="9"/>
  <c r="D23" i="9"/>
  <c r="X11" i="9"/>
  <c r="D31" i="9"/>
  <c r="AE10" i="9"/>
  <c r="K30" i="9"/>
  <c r="AN11" i="9"/>
  <c r="K40" i="9"/>
  <c r="D36" i="9"/>
  <c r="AG7" i="9"/>
  <c r="G40" i="9"/>
  <c r="AJ11" i="9"/>
  <c r="AW15" i="8"/>
  <c r="AR15" i="8"/>
  <c r="AY15" i="8"/>
  <c r="AX15" i="8"/>
  <c r="W4" i="9"/>
  <c r="AT15" i="8"/>
  <c r="AZ15" i="8"/>
  <c r="C24" i="9"/>
  <c r="AV15" i="8"/>
  <c r="AU15" i="8"/>
  <c r="AS15" i="8"/>
  <c r="I39" i="9"/>
  <c r="AL10" i="9"/>
  <c r="H38" i="9"/>
  <c r="AK9" i="9"/>
  <c r="H21" i="8"/>
  <c r="AD9" i="9"/>
  <c r="J29" i="9"/>
  <c r="BE17" i="8"/>
  <c r="BH22" i="8"/>
  <c r="BJ18" i="8"/>
  <c r="BI18" i="8"/>
  <c r="C36" i="9"/>
  <c r="BD18" i="8"/>
  <c r="BG18" i="8"/>
  <c r="BB18" i="8"/>
  <c r="BC18" i="8"/>
  <c r="BF18" i="8"/>
  <c r="BE18" i="8"/>
  <c r="BH18" i="8"/>
  <c r="AF7" i="9"/>
  <c r="H37" i="9"/>
  <c r="AK8" i="9"/>
  <c r="J32" i="9"/>
  <c r="AM3" i="9"/>
  <c r="Y10" i="9"/>
  <c r="E30" i="9"/>
  <c r="AA10" i="9"/>
  <c r="G30" i="9"/>
  <c r="AN6" i="9"/>
  <c r="K35" i="9"/>
  <c r="AG10" i="9"/>
  <c r="D39" i="9"/>
  <c r="BC22" i="8"/>
  <c r="AN10" i="9"/>
  <c r="K39" i="9"/>
  <c r="F34" i="9"/>
  <c r="AI5" i="9"/>
  <c r="Z7" i="9"/>
  <c r="F27" i="9"/>
  <c r="Z6" i="9"/>
  <c r="F26" i="9"/>
  <c r="AZ20" i="8"/>
  <c r="W9" i="9"/>
  <c r="AW20" i="8"/>
  <c r="AR20" i="8"/>
  <c r="C29" i="9"/>
  <c r="AS20" i="8"/>
  <c r="AY20" i="8"/>
  <c r="AX20" i="8"/>
  <c r="AV20" i="8"/>
  <c r="AU20" i="8"/>
  <c r="AT20" i="8"/>
  <c r="Z5" i="9"/>
  <c r="F25" i="9"/>
  <c r="G20" i="8"/>
  <c r="E20" i="8"/>
  <c r="F20" i="8"/>
  <c r="BD17" i="8"/>
  <c r="BF22" i="8"/>
  <c r="AK11" i="9"/>
  <c r="H40" i="9"/>
  <c r="AD10" i="9"/>
  <c r="J30" i="9"/>
  <c r="AM8" i="9"/>
  <c r="J37" i="9"/>
  <c r="AI10" i="9"/>
  <c r="F39" i="9"/>
  <c r="BJ22" i="8"/>
  <c r="I27" i="9"/>
  <c r="AC7" i="9"/>
  <c r="AU17" i="8"/>
  <c r="AS17" i="8"/>
  <c r="AV17" i="8"/>
  <c r="AY17" i="8"/>
  <c r="AW17" i="8"/>
  <c r="AX17" i="8"/>
  <c r="AR17" i="8"/>
  <c r="C26" i="9"/>
  <c r="AT17" i="8"/>
  <c r="AZ17" i="8"/>
  <c r="W6" i="9"/>
  <c r="E31" i="9"/>
  <c r="Y11" i="9"/>
  <c r="AB6" i="9"/>
  <c r="H26" i="9"/>
  <c r="F31" i="9"/>
  <c r="Z11" i="9"/>
  <c r="BB22" i="8"/>
  <c r="AB7" i="9"/>
  <c r="H27" i="9"/>
  <c r="AE11" i="9"/>
  <c r="K31" i="9"/>
  <c r="I16" i="9"/>
  <c r="R5" i="8"/>
  <c r="T5" i="9"/>
  <c r="G23" i="9"/>
  <c r="AA3" i="9"/>
  <c r="J31" i="9"/>
  <c r="AD11" i="9"/>
  <c r="J24" i="9"/>
  <c r="AD4" i="9"/>
  <c r="AC8" i="9"/>
  <c r="I28" i="9"/>
  <c r="B14" i="8"/>
  <c r="I30" i="9"/>
  <c r="AC10" i="9"/>
  <c r="BF17" i="8"/>
  <c r="I19" i="9"/>
  <c r="T8" i="9"/>
  <c r="F18" i="8"/>
  <c r="AF9" i="9"/>
  <c r="BI20" i="8"/>
  <c r="BH20" i="8"/>
  <c r="C38" i="9"/>
  <c r="BD20" i="8"/>
  <c r="BC20" i="8"/>
  <c r="BG20" i="8"/>
  <c r="BE20" i="8"/>
  <c r="BB20" i="8"/>
  <c r="BJ20" i="8"/>
  <c r="BF20" i="8"/>
  <c r="E27" i="9"/>
  <c r="Y7" i="9"/>
  <c r="J25" i="9"/>
  <c r="AD5" i="9"/>
  <c r="AD3" i="9"/>
  <c r="J23" i="9"/>
  <c r="K27" i="9"/>
  <c r="AE7" i="9"/>
  <c r="AG8" i="9"/>
  <c r="D37" i="9"/>
  <c r="H22" i="8"/>
  <c r="K23" i="9"/>
  <c r="AE3" i="9"/>
  <c r="G27" i="9"/>
  <c r="AA7" i="9"/>
  <c r="D32" i="9"/>
  <c r="AG3" i="9"/>
  <c r="BH21" i="8"/>
  <c r="BE21" i="8"/>
  <c r="AF10" i="9"/>
  <c r="BF21" i="8"/>
  <c r="BI21" i="8"/>
  <c r="C39" i="9"/>
  <c r="BC21" i="8"/>
  <c r="BB21" i="8"/>
  <c r="BJ21" i="8"/>
  <c r="BG21" i="8"/>
  <c r="BD21" i="8"/>
  <c r="AA4" i="9"/>
  <c r="G24" i="9"/>
  <c r="H14" i="8"/>
  <c r="AM10" i="9"/>
  <c r="J39" i="9"/>
  <c r="D33" i="9"/>
  <c r="AG4" i="9"/>
  <c r="AV16" i="8"/>
  <c r="W5" i="9"/>
  <c r="AS16" i="8"/>
  <c r="AU16" i="8"/>
  <c r="AT16" i="8"/>
  <c r="AR16" i="8"/>
  <c r="AY16" i="8"/>
  <c r="AZ16" i="8"/>
  <c r="AW16" i="8"/>
  <c r="AX16" i="8"/>
  <c r="C25" i="9"/>
  <c r="BG22" i="8"/>
  <c r="H30" i="9"/>
  <c r="AB10" i="9"/>
  <c r="AM11" i="9"/>
  <c r="J40" i="9"/>
  <c r="I21" i="8"/>
  <c r="J34" i="9"/>
  <c r="AM5" i="9"/>
  <c r="X4" i="9"/>
  <c r="D24" i="9"/>
  <c r="Z10" i="9"/>
  <c r="F30" i="9"/>
  <c r="AC5" i="9"/>
  <c r="I25" i="9"/>
  <c r="Z9" i="9"/>
  <c r="F29" i="9"/>
  <c r="AH4" i="9"/>
  <c r="E33" i="9"/>
  <c r="Y8" i="9"/>
  <c r="E28" i="9"/>
  <c r="H23" i="9"/>
  <c r="AB3" i="9"/>
  <c r="AB5" i="9"/>
  <c r="H25" i="9"/>
  <c r="AD7" i="9"/>
  <c r="J27" i="9"/>
  <c r="AA5" i="9"/>
  <c r="G25" i="9"/>
  <c r="E32" i="9"/>
  <c r="AH3" i="9"/>
  <c r="G38" i="9"/>
  <c r="AJ9" i="9"/>
  <c r="E36" i="9"/>
  <c r="AH7" i="9"/>
  <c r="F37" i="9"/>
  <c r="AI8" i="9"/>
  <c r="I38" i="9"/>
  <c r="AL9" i="9"/>
  <c r="C21" i="8"/>
  <c r="H18" i="8"/>
  <c r="G39" i="9"/>
  <c r="AJ10" i="9"/>
  <c r="BJ17" i="8"/>
  <c r="I23" i="9"/>
  <c r="AC3" i="9"/>
  <c r="E26" i="9"/>
  <c r="Y6" i="9"/>
  <c r="H34" i="9"/>
  <c r="AK5" i="9"/>
  <c r="AN9" i="9"/>
  <c r="K38" i="9"/>
  <c r="AC4" i="9"/>
  <c r="I24" i="9"/>
  <c r="F22" i="8"/>
  <c r="K29" i="9"/>
  <c r="AE9" i="9"/>
  <c r="G33" i="9"/>
  <c r="AJ4" i="9"/>
  <c r="AC9" i="9"/>
  <c r="I29" i="9"/>
  <c r="J22" i="8"/>
  <c r="AH5" i="9"/>
  <c r="E34" i="9"/>
  <c r="AM9" i="9"/>
  <c r="J38" i="9"/>
  <c r="F40" i="9"/>
  <c r="AI11" i="9"/>
  <c r="I37" i="9"/>
  <c r="AL8" i="9"/>
  <c r="F38" i="9"/>
  <c r="AI9" i="9"/>
  <c r="J28" i="9"/>
  <c r="AD8" i="9"/>
  <c r="BG17" i="8"/>
  <c r="BE22" i="8"/>
  <c r="E29" i="9"/>
  <c r="Y9" i="9"/>
  <c r="G29" i="9"/>
  <c r="AA9" i="9"/>
  <c r="AJ8" i="9"/>
  <c r="G37" i="9"/>
  <c r="AK10" i="9"/>
  <c r="H39" i="9"/>
  <c r="AH8" i="9"/>
  <c r="E37" i="9"/>
  <c r="D30" i="9"/>
  <c r="X10" i="9"/>
  <c r="W8" i="9"/>
  <c r="AY19" i="8"/>
  <c r="AT19" i="8"/>
  <c r="AZ19" i="8"/>
  <c r="AS19" i="8"/>
  <c r="C28" i="9"/>
  <c r="AW19" i="8"/>
  <c r="AR19" i="8"/>
  <c r="AU19" i="8"/>
  <c r="AX19" i="8"/>
  <c r="AV19" i="8"/>
  <c r="G31" i="9"/>
  <c r="AA11" i="9"/>
  <c r="J36" i="9"/>
  <c r="AM7" i="9"/>
  <c r="I40" i="9"/>
  <c r="AL11" i="9"/>
  <c r="F17" i="8"/>
  <c r="BI22" i="8"/>
  <c r="AE4" i="9"/>
  <c r="K24" i="9"/>
  <c r="X5" i="9"/>
  <c r="D25" i="9"/>
  <c r="J35" i="9"/>
  <c r="AM6" i="9"/>
  <c r="F24" i="9"/>
  <c r="Z4" i="9"/>
  <c r="H29" i="9"/>
  <c r="AB9" i="9"/>
  <c r="M11" i="8"/>
  <c r="D22" i="9"/>
  <c r="O11" i="9"/>
  <c r="X6" i="9"/>
  <c r="D26" i="9"/>
  <c r="D34" i="9"/>
  <c r="AG5" i="9"/>
  <c r="D35" i="9"/>
  <c r="AG6" i="9"/>
  <c r="BI15" i="8"/>
  <c r="BD15" i="8"/>
  <c r="C33" i="9"/>
  <c r="BH15" i="8"/>
  <c r="BF15" i="8"/>
  <c r="BG15" i="8"/>
  <c r="BJ15" i="8"/>
  <c r="AF4" i="9"/>
  <c r="BE15" i="8"/>
  <c r="BC15" i="8"/>
  <c r="BB15" i="8"/>
  <c r="G35" i="9"/>
  <c r="AJ6" i="9"/>
  <c r="J33" i="9"/>
  <c r="AM4" i="9"/>
  <c r="AS18" i="8"/>
  <c r="AY18" i="8"/>
  <c r="AU18" i="8"/>
  <c r="W7" i="9"/>
  <c r="AR18" i="8"/>
  <c r="AT18" i="8"/>
  <c r="AV18" i="8"/>
  <c r="AW18" i="8"/>
  <c r="AZ18" i="8"/>
  <c r="C27" i="9"/>
  <c r="AX18" i="8"/>
  <c r="D28" i="9"/>
  <c r="X8" i="9"/>
  <c r="W11" i="9"/>
  <c r="AW22" i="8"/>
  <c r="AV22" i="8"/>
  <c r="AX22" i="8"/>
  <c r="AZ22" i="8"/>
  <c r="AR22" i="8"/>
  <c r="C31" i="9"/>
  <c r="AT22" i="8"/>
  <c r="AY22" i="8"/>
  <c r="AS22" i="8"/>
  <c r="AU22" i="8"/>
  <c r="K25" i="9"/>
  <c r="AE5" i="9"/>
  <c r="X7" i="9"/>
  <c r="D27" i="9"/>
  <c r="Z3" i="9"/>
  <c r="F23" i="9"/>
  <c r="H24" i="9"/>
  <c r="AB4" i="9"/>
  <c r="AN8" i="9"/>
  <c r="K37" i="9"/>
  <c r="AH9" i="9"/>
  <c r="E38" i="9"/>
  <c r="E19" i="8"/>
  <c r="C23" i="9"/>
  <c r="AY14" i="8"/>
  <c r="AU14" i="8"/>
  <c r="AW14" i="8"/>
  <c r="AT14" i="8"/>
  <c r="AR14" i="8"/>
  <c r="AS14" i="8"/>
  <c r="AX14" i="8"/>
  <c r="AZ14" i="8"/>
  <c r="AV14" i="8"/>
  <c r="W3" i="9"/>
  <c r="Z8" i="9"/>
  <c r="F28" i="9"/>
  <c r="E14" i="9" l="1"/>
  <c r="P3" i="9"/>
  <c r="P5" i="9"/>
  <c r="N5" i="8"/>
  <c r="N4" i="9"/>
  <c r="C15" i="9"/>
  <c r="F21" i="9"/>
  <c r="O6" i="9"/>
  <c r="V6" i="9"/>
  <c r="K14" i="9"/>
  <c r="T6" i="8"/>
  <c r="E19" i="9"/>
  <c r="L5" i="8"/>
  <c r="N5" i="9"/>
  <c r="N7" i="9"/>
  <c r="S6" i="9"/>
  <c r="U3" i="9"/>
  <c r="J14" i="9"/>
  <c r="D17" i="9"/>
  <c r="P10" i="9"/>
  <c r="N10" i="8"/>
  <c r="S7" i="8"/>
  <c r="J18" i="9"/>
  <c r="I15" i="9"/>
  <c r="R4" i="8"/>
  <c r="E15" i="9"/>
  <c r="N9" i="8"/>
  <c r="V3" i="9"/>
  <c r="J15" i="9"/>
  <c r="S4" i="8"/>
  <c r="Q5" i="8"/>
  <c r="H16" i="9"/>
  <c r="E18" i="9"/>
  <c r="G16" i="9"/>
  <c r="N7" i="8"/>
  <c r="P5" i="8"/>
  <c r="P8" i="9"/>
  <c r="V5" i="9"/>
  <c r="U5" i="9"/>
  <c r="T5" i="8"/>
  <c r="J16" i="9"/>
  <c r="V10" i="9"/>
  <c r="K21" i="9"/>
  <c r="L7" i="8"/>
  <c r="S10" i="9"/>
  <c r="H21" i="9"/>
  <c r="N4" i="8"/>
  <c r="O5" i="9"/>
  <c r="Q4" i="9"/>
  <c r="D16" i="9"/>
  <c r="O4" i="8"/>
  <c r="T9" i="9"/>
  <c r="P6" i="9"/>
  <c r="N6" i="9"/>
  <c r="E17" i="9"/>
  <c r="C17" i="9"/>
  <c r="E20" i="9"/>
  <c r="S3" i="9"/>
  <c r="H14" i="9"/>
  <c r="U6" i="9"/>
  <c r="J17" i="9"/>
  <c r="Q7" i="9"/>
  <c r="F18" i="9"/>
  <c r="O4" i="9"/>
  <c r="M4" i="8"/>
  <c r="P10" i="8"/>
  <c r="G21" i="9"/>
  <c r="N11" i="9"/>
  <c r="C22" i="9"/>
  <c r="Q11" i="9"/>
  <c r="M3" i="8"/>
  <c r="F22" i="9"/>
  <c r="D14" i="9"/>
  <c r="R8" i="9"/>
  <c r="R4" i="9"/>
  <c r="G19" i="9"/>
  <c r="G15" i="9"/>
  <c r="Q6" i="8"/>
  <c r="M7" i="8"/>
  <c r="U8" i="9"/>
  <c r="J19" i="9"/>
  <c r="R3" i="9"/>
  <c r="G14" i="9"/>
  <c r="V9" i="9"/>
  <c r="K20" i="9"/>
  <c r="D18" i="9"/>
  <c r="Q5" i="9"/>
  <c r="O9" i="9"/>
  <c r="F16" i="9"/>
  <c r="M9" i="8"/>
  <c r="T6" i="9"/>
  <c r="I17" i="9"/>
  <c r="P11" i="9"/>
  <c r="E22" i="9"/>
  <c r="Q3" i="9"/>
  <c r="U11" i="9"/>
  <c r="O3" i="8"/>
  <c r="J22" i="9"/>
  <c r="S8" i="9"/>
  <c r="N9" i="9"/>
  <c r="H19" i="9"/>
  <c r="C20" i="9"/>
  <c r="U9" i="9"/>
  <c r="J20" i="9"/>
  <c r="AI80" i="9"/>
  <c r="Q4" i="8"/>
  <c r="AL59" i="9"/>
  <c r="CE32" i="9"/>
  <c r="S4" i="9"/>
  <c r="CK32" i="9"/>
  <c r="S11" i="9"/>
  <c r="Q11" i="8"/>
  <c r="N10" i="9"/>
  <c r="L10" i="8"/>
  <c r="Q10" i="9"/>
  <c r="AC35" i="9"/>
  <c r="AI21" i="8"/>
  <c r="C10" i="8" s="1"/>
  <c r="AH18" i="8"/>
  <c r="B7" i="8" s="1"/>
  <c r="R9" i="8"/>
  <c r="V7" i="9"/>
  <c r="AL53" i="9"/>
  <c r="CN32" i="9"/>
  <c r="AI23" i="9"/>
  <c r="BV32" i="9"/>
  <c r="AJ17" i="8"/>
  <c r="D6" i="8" s="1"/>
  <c r="AK16" i="8"/>
  <c r="E5" i="8" s="1"/>
  <c r="Q6" i="9"/>
  <c r="AU32" i="9"/>
  <c r="AJ21" i="8"/>
  <c r="D10" i="8" s="1"/>
  <c r="CK35" i="9"/>
  <c r="L8" i="8"/>
  <c r="BD32" i="9"/>
  <c r="O6" i="8"/>
  <c r="AO21" i="8"/>
  <c r="I10" i="8" s="1"/>
  <c r="AC62" i="9"/>
  <c r="BP35" i="9"/>
  <c r="AJ19" i="8"/>
  <c r="D8" i="8" s="1"/>
  <c r="K15" i="9"/>
  <c r="BM26" i="9"/>
  <c r="T4" i="8"/>
  <c r="AL20" i="8"/>
  <c r="F9" i="8" s="1"/>
  <c r="AF80" i="9"/>
  <c r="AI16" i="8"/>
  <c r="C5" i="8" s="1"/>
  <c r="K18" i="9"/>
  <c r="CE35" i="9"/>
  <c r="AN22" i="8"/>
  <c r="H11" i="8" s="1"/>
  <c r="AO16" i="8"/>
  <c r="I5" i="8" s="1"/>
  <c r="AI17" i="8"/>
  <c r="C6" i="8" s="1"/>
  <c r="AP19" i="8"/>
  <c r="J8" i="8" s="1"/>
  <c r="AK18" i="8"/>
  <c r="E7" i="8" s="1"/>
  <c r="AK15" i="8"/>
  <c r="E4" i="8" s="1"/>
  <c r="AU35" i="9"/>
  <c r="AH16" i="8"/>
  <c r="B5" i="8" s="1"/>
  <c r="AK17" i="8"/>
  <c r="E6" i="8" s="1"/>
  <c r="AL62" i="9"/>
  <c r="AP16" i="8"/>
  <c r="J5" i="8" s="1"/>
  <c r="AL86" i="9"/>
  <c r="AL71" i="9"/>
  <c r="O8" i="9"/>
  <c r="N8" i="9"/>
  <c r="AL41" i="9"/>
  <c r="AC71" i="9"/>
  <c r="AM19" i="8"/>
  <c r="G8" i="8" s="1"/>
  <c r="D19" i="9"/>
  <c r="H18" i="9"/>
  <c r="S7" i="9"/>
  <c r="AK19" i="8"/>
  <c r="E8" i="8" s="1"/>
  <c r="AI50" i="9"/>
  <c r="AL80" i="9"/>
  <c r="BM32" i="9"/>
  <c r="AL68" i="9"/>
  <c r="CN26" i="9"/>
  <c r="G20" i="9"/>
  <c r="P9" i="8"/>
  <c r="R9" i="9"/>
  <c r="AN20" i="8"/>
  <c r="H9" i="8" s="1"/>
  <c r="AU38" i="9"/>
  <c r="CE38" i="9"/>
  <c r="BV38" i="9"/>
  <c r="BM38" i="9"/>
  <c r="BD38" i="9"/>
  <c r="CN38" i="9"/>
  <c r="BV26" i="9"/>
  <c r="AF56" i="9"/>
  <c r="AF65" i="9"/>
  <c r="AF83" i="9"/>
  <c r="AF92" i="9"/>
  <c r="AF47" i="9"/>
  <c r="AF29" i="9"/>
  <c r="AF74" i="9"/>
  <c r="AI18" i="8"/>
  <c r="C7" i="8" s="1"/>
  <c r="BV35" i="9"/>
  <c r="AC80" i="9"/>
  <c r="AL50" i="9"/>
  <c r="O9" i="8"/>
  <c r="F20" i="9"/>
  <c r="Q9" i="9"/>
  <c r="AI22" i="8"/>
  <c r="C11" i="8" s="1"/>
  <c r="Q9" i="8"/>
  <c r="H20" i="9"/>
  <c r="S9" i="9"/>
  <c r="R10" i="8"/>
  <c r="I21" i="9"/>
  <c r="T10" i="9"/>
  <c r="BY32" i="9"/>
  <c r="BP32" i="9"/>
  <c r="AO32" i="9"/>
  <c r="BG32" i="9"/>
  <c r="AX32" i="9"/>
  <c r="CH32" i="9"/>
  <c r="AJ22" i="8"/>
  <c r="D11" i="8" s="1"/>
  <c r="AH17" i="8"/>
  <c r="B6" i="8" s="1"/>
  <c r="BG35" i="9"/>
  <c r="BS23" i="9"/>
  <c r="BJ23" i="9"/>
  <c r="AR23" i="9"/>
  <c r="BA23" i="9"/>
  <c r="CB23" i="9"/>
  <c r="CK23" i="9"/>
  <c r="AI59" i="9"/>
  <c r="AI19" i="8"/>
  <c r="C8" i="8" s="1"/>
  <c r="AF53" i="9"/>
  <c r="AI15" i="8"/>
  <c r="C4" i="8" s="1"/>
  <c r="AL26" i="9"/>
  <c r="AL21" i="8"/>
  <c r="F10" i="8" s="1"/>
  <c r="BD35" i="9"/>
  <c r="AC89" i="9"/>
  <c r="AI44" i="9"/>
  <c r="BA32" i="9"/>
  <c r="BG29" i="9"/>
  <c r="BP29" i="9"/>
  <c r="AX29" i="9"/>
  <c r="AO29" i="9"/>
  <c r="BY29" i="9"/>
  <c r="CH29" i="9"/>
  <c r="BA35" i="9"/>
  <c r="AO22" i="8"/>
  <c r="I11" i="8" s="1"/>
  <c r="AN17" i="8"/>
  <c r="H6" i="8" s="1"/>
  <c r="CE26" i="9"/>
  <c r="AK20" i="8"/>
  <c r="E9" i="8" s="1"/>
  <c r="AN15" i="8"/>
  <c r="H4" i="8" s="1"/>
  <c r="BP23" i="9"/>
  <c r="BG23" i="9"/>
  <c r="AX23" i="9"/>
  <c r="BY23" i="9"/>
  <c r="AO23" i="9"/>
  <c r="CH23" i="9"/>
  <c r="AM20" i="8"/>
  <c r="G9" i="8" s="1"/>
  <c r="AF26" i="9"/>
  <c r="AL44" i="9"/>
  <c r="AP21" i="8"/>
  <c r="J10" i="8" s="1"/>
  <c r="BY35" i="9"/>
  <c r="AI41" i="9"/>
  <c r="AF44" i="9"/>
  <c r="AH15" i="8"/>
  <c r="B4" i="8" s="1"/>
  <c r="CN35" i="9"/>
  <c r="BG26" i="9"/>
  <c r="AO26" i="9"/>
  <c r="BY26" i="9"/>
  <c r="AX26" i="9"/>
  <c r="BP26" i="9"/>
  <c r="CH26" i="9"/>
  <c r="AI62" i="9"/>
  <c r="CB32" i="9"/>
  <c r="BJ35" i="9"/>
  <c r="AM16" i="8"/>
  <c r="G5" i="8" s="1"/>
  <c r="AK22" i="8"/>
  <c r="E11" i="8" s="1"/>
  <c r="AL17" i="8"/>
  <c r="F6" i="8" s="1"/>
  <c r="P7" i="8"/>
  <c r="G18" i="9"/>
  <c r="R7" i="9"/>
  <c r="AR32" i="9"/>
  <c r="AO15" i="8"/>
  <c r="I4" i="8" s="1"/>
  <c r="AP18" i="8"/>
  <c r="J7" i="8" s="1"/>
  <c r="AR35" i="9"/>
  <c r="AI77" i="9"/>
  <c r="AO20" i="8"/>
  <c r="I9" i="8" s="1"/>
  <c r="AL15" i="8"/>
  <c r="F4" i="8" s="1"/>
  <c r="AO18" i="8"/>
  <c r="I7" i="8" s="1"/>
  <c r="AC53" i="9"/>
  <c r="AI71" i="9"/>
  <c r="BS32" i="9"/>
  <c r="W65" i="9"/>
  <c r="W83" i="9"/>
  <c r="W92" i="9"/>
  <c r="W74" i="9"/>
  <c r="W47" i="9"/>
  <c r="W56" i="9"/>
  <c r="W38" i="9"/>
  <c r="BS35" i="9"/>
  <c r="AJ16" i="8"/>
  <c r="D5" i="8" s="1"/>
  <c r="AF77" i="9"/>
  <c r="AF23" i="9"/>
  <c r="AF86" i="9"/>
  <c r="AF59" i="9"/>
  <c r="AF68" i="9"/>
  <c r="AF50" i="9"/>
  <c r="AF41" i="9"/>
  <c r="AM22" i="8"/>
  <c r="G11" i="8" s="1"/>
  <c r="AM17" i="8"/>
  <c r="G6" i="8" s="1"/>
  <c r="AC86" i="9"/>
  <c r="AC50" i="9"/>
  <c r="AC41" i="9"/>
  <c r="AC32" i="9"/>
  <c r="AC77" i="9"/>
  <c r="AC68" i="9"/>
  <c r="AC59" i="9"/>
  <c r="AL89" i="9"/>
  <c r="I14" i="9"/>
  <c r="R3" i="8"/>
  <c r="T3" i="9"/>
  <c r="AL16" i="8"/>
  <c r="F5" i="8" s="1"/>
  <c r="AN18" i="8"/>
  <c r="H7" i="8" s="1"/>
  <c r="AC44" i="9"/>
  <c r="W71" i="9"/>
  <c r="W53" i="9"/>
  <c r="W35" i="9"/>
  <c r="W89" i="9"/>
  <c r="W44" i="9"/>
  <c r="W80" i="9"/>
  <c r="W62" i="9"/>
  <c r="AI68" i="9"/>
  <c r="BJ32" i="9"/>
  <c r="O8" i="8"/>
  <c r="F19" i="9"/>
  <c r="Q8" i="9"/>
  <c r="CH35" i="9"/>
  <c r="AO35" i="9"/>
  <c r="AI86" i="9"/>
  <c r="AN19" i="8"/>
  <c r="H8" i="8" s="1"/>
  <c r="AP20" i="8"/>
  <c r="J9" i="8" s="1"/>
  <c r="T11" i="8"/>
  <c r="K22" i="9"/>
  <c r="V11" i="9"/>
  <c r="AF71" i="9"/>
  <c r="AJ15" i="8"/>
  <c r="D4" i="8" s="1"/>
  <c r="AK21" i="8"/>
  <c r="E10" i="8" s="1"/>
  <c r="AL77" i="9"/>
  <c r="AI53" i="9"/>
  <c r="CB35" i="9"/>
  <c r="AP17" i="8"/>
  <c r="J6" i="8" s="1"/>
  <c r="AL14" i="8"/>
  <c r="F3" i="8" s="1"/>
  <c r="L3" i="8"/>
  <c r="AO14" i="8"/>
  <c r="I3" i="8" s="1"/>
  <c r="AJ14" i="8"/>
  <c r="D3" i="8" s="1"/>
  <c r="C14" i="9"/>
  <c r="AN14" i="8"/>
  <c r="H3" i="8" s="1"/>
  <c r="AH14" i="8"/>
  <c r="B3" i="8" s="1"/>
  <c r="AM14" i="8"/>
  <c r="G3" i="8" s="1"/>
  <c r="AK14" i="8"/>
  <c r="E3" i="8" s="1"/>
  <c r="AI14" i="8"/>
  <c r="C3" i="8" s="1"/>
  <c r="N3" i="9"/>
  <c r="AP14" i="8"/>
  <c r="J3" i="8" s="1"/>
  <c r="P11" i="8"/>
  <c r="G22" i="9"/>
  <c r="R11" i="9"/>
  <c r="AX35" i="9"/>
  <c r="Z59" i="9"/>
  <c r="Z50" i="9"/>
  <c r="Z32" i="9"/>
  <c r="Z41" i="9"/>
  <c r="Z77" i="9"/>
  <c r="Z86" i="9"/>
  <c r="Z68" i="9"/>
  <c r="BM35" i="9"/>
  <c r="AI89" i="9"/>
  <c r="AP22" i="8"/>
  <c r="J11" i="8" s="1"/>
  <c r="W32" i="9"/>
  <c r="W41" i="9"/>
  <c r="W68" i="9"/>
  <c r="W59" i="9"/>
  <c r="W50" i="9"/>
  <c r="W77" i="9"/>
  <c r="W86" i="9"/>
  <c r="AJ20" i="8"/>
  <c r="D9" i="8" s="1"/>
  <c r="CN29" i="9"/>
  <c r="BM29" i="9"/>
  <c r="CE29" i="9"/>
  <c r="BD29" i="9"/>
  <c r="AU29" i="9"/>
  <c r="BV29" i="9"/>
  <c r="AF62" i="9"/>
  <c r="AM15" i="8"/>
  <c r="G4" i="8" s="1"/>
  <c r="AM21" i="8"/>
  <c r="G10" i="8" s="1"/>
  <c r="AU26" i="9"/>
  <c r="AL18" i="8"/>
  <c r="F7" i="8" s="1"/>
  <c r="AI26" i="9"/>
  <c r="CB26" i="9"/>
  <c r="CK26" i="9"/>
  <c r="BA26" i="9"/>
  <c r="AR26" i="9"/>
  <c r="BJ26" i="9"/>
  <c r="BS26" i="9"/>
  <c r="AN16" i="8"/>
  <c r="H5" i="8" s="1"/>
  <c r="AL92" i="9"/>
  <c r="AL56" i="9"/>
  <c r="AL83" i="9"/>
  <c r="AL47" i="9"/>
  <c r="AL65" i="9"/>
  <c r="AL74" i="9"/>
  <c r="AL29" i="9"/>
  <c r="AH19" i="8"/>
  <c r="B8" i="8" s="1"/>
  <c r="AL22" i="8"/>
  <c r="F11" i="8" s="1"/>
  <c r="CN23" i="9"/>
  <c r="AU23" i="9"/>
  <c r="BV23" i="9"/>
  <c r="BM23" i="9"/>
  <c r="BD23" i="9"/>
  <c r="CE23" i="9"/>
  <c r="AC47" i="9"/>
  <c r="AC92" i="9"/>
  <c r="AC83" i="9"/>
  <c r="AC74" i="9"/>
  <c r="AC38" i="9"/>
  <c r="AC56" i="9"/>
  <c r="AC65" i="9"/>
  <c r="R7" i="8"/>
  <c r="I18" i="9"/>
  <c r="T7" i="9"/>
  <c r="BA29" i="9"/>
  <c r="BJ29" i="9"/>
  <c r="AR29" i="9"/>
  <c r="BS29" i="9"/>
  <c r="CK29" i="9"/>
  <c r="CB29" i="9"/>
  <c r="AP15" i="8"/>
  <c r="J4" i="8" s="1"/>
  <c r="J21" i="9"/>
  <c r="S10" i="8"/>
  <c r="U10" i="9"/>
  <c r="AH21" i="8"/>
  <c r="B10" i="8" s="1"/>
  <c r="BD26" i="9"/>
  <c r="R11" i="8"/>
  <c r="I22" i="9"/>
  <c r="T11" i="9"/>
  <c r="AX38" i="9"/>
  <c r="BY38" i="9"/>
  <c r="BP38" i="9"/>
  <c r="CH38" i="9"/>
  <c r="BG38" i="9"/>
  <c r="AO38" i="9"/>
  <c r="Z44" i="9"/>
  <c r="Z62" i="9"/>
  <c r="Z80" i="9"/>
  <c r="Z71" i="9"/>
  <c r="Z35" i="9"/>
  <c r="Z53" i="9"/>
  <c r="Z89" i="9"/>
  <c r="AH20" i="8"/>
  <c r="B9" i="8" s="1"/>
  <c r="AM18" i="8"/>
  <c r="G7" i="8" s="1"/>
  <c r="AL19" i="8"/>
  <c r="F8" i="8" s="1"/>
  <c r="AI56" i="9"/>
  <c r="AI83" i="9"/>
  <c r="AI47" i="9"/>
  <c r="AI74" i="9"/>
  <c r="AI29" i="9"/>
  <c r="AI65" i="9"/>
  <c r="AI92" i="9"/>
  <c r="AF89" i="9"/>
  <c r="P6" i="8"/>
  <c r="G17" i="9"/>
  <c r="R6" i="9"/>
  <c r="AO19" i="8"/>
  <c r="I8" i="8" s="1"/>
  <c r="BS38" i="9"/>
  <c r="BA38" i="9"/>
  <c r="CB38" i="9"/>
  <c r="AR38" i="9"/>
  <c r="CK38" i="9"/>
  <c r="BJ38" i="9"/>
  <c r="AI20" i="8"/>
  <c r="C9" i="8" s="1"/>
  <c r="M10" i="8"/>
  <c r="D21" i="9"/>
  <c r="O10" i="9"/>
  <c r="Z47" i="9"/>
  <c r="Z74" i="9"/>
  <c r="Z92" i="9"/>
  <c r="Z56" i="9"/>
  <c r="Z38" i="9"/>
  <c r="Z65" i="9"/>
  <c r="Z83" i="9"/>
  <c r="AN21" i="8"/>
  <c r="H10" i="8" s="1"/>
  <c r="AJ18" i="8"/>
  <c r="D7" i="8" s="1"/>
  <c r="AL23" i="9"/>
  <c r="AH22" i="8"/>
  <c r="B11" i="8" s="1"/>
  <c r="AO17" i="8"/>
  <c r="I6" i="8" s="1"/>
  <c r="W14" i="9" l="1"/>
  <c r="Z14" i="9"/>
  <c r="BJ14" i="9"/>
  <c r="BG17" i="9"/>
  <c r="N53" i="9"/>
  <c r="X112" i="9" s="1"/>
  <c r="CH20" i="9"/>
  <c r="Q41" i="9"/>
  <c r="R110" i="9" s="1"/>
  <c r="N26" i="9"/>
  <c r="X100" i="9" s="1"/>
  <c r="Q77" i="9"/>
  <c r="AA119" i="9" s="1"/>
  <c r="AI14" i="9"/>
  <c r="AR14" i="9"/>
  <c r="N38" i="9"/>
  <c r="AJ104" i="9" s="1"/>
  <c r="BS14" i="9"/>
  <c r="N35" i="9"/>
  <c r="AJ101" i="9" s="1"/>
  <c r="CK14" i="9"/>
  <c r="N62" i="9"/>
  <c r="AH113" i="9" s="1"/>
  <c r="BA14" i="9"/>
  <c r="N80" i="9"/>
  <c r="Y122" i="9" s="1"/>
  <c r="CB14" i="9"/>
  <c r="Q23" i="9"/>
  <c r="AB99" i="9" s="1"/>
  <c r="Q59" i="9"/>
  <c r="AK108" i="9" s="1"/>
  <c r="N71" i="9"/>
  <c r="N123" i="9" s="1"/>
  <c r="N89" i="9"/>
  <c r="AI124" i="9" s="1"/>
  <c r="Q86" i="9"/>
  <c r="AM119" i="9" s="1"/>
  <c r="N44" i="9"/>
  <c r="P111" i="9" s="1"/>
  <c r="Q68" i="9"/>
  <c r="R120" i="9" s="1"/>
  <c r="Q50" i="9"/>
  <c r="AB110" i="9" s="1"/>
  <c r="Q32" i="9"/>
  <c r="AK99" i="9" s="1"/>
  <c r="AI20" i="9"/>
  <c r="T71" i="9"/>
  <c r="T122" i="9" s="1"/>
  <c r="BY17" i="9"/>
  <c r="CH17" i="9"/>
  <c r="AF17" i="9"/>
  <c r="W17" i="9"/>
  <c r="BP17" i="9"/>
  <c r="AI17" i="9"/>
  <c r="AO17" i="9"/>
  <c r="AX17" i="9"/>
  <c r="AU17" i="9"/>
  <c r="Q26" i="9"/>
  <c r="AB101" i="9" s="1"/>
  <c r="T26" i="9"/>
  <c r="AF100" i="9" s="1"/>
  <c r="BG20" i="9"/>
  <c r="AX20" i="9"/>
  <c r="BD20" i="9"/>
  <c r="CN17" i="9"/>
  <c r="CK17" i="9"/>
  <c r="T44" i="9"/>
  <c r="T112" i="9" s="1"/>
  <c r="BP20" i="9"/>
  <c r="T35" i="9"/>
  <c r="AN101" i="9" s="1"/>
  <c r="T56" i="9"/>
  <c r="AD115" i="9" s="1"/>
  <c r="AC20" i="9"/>
  <c r="Z20" i="9"/>
  <c r="BV17" i="9"/>
  <c r="AC17" i="9"/>
  <c r="AO20" i="9"/>
  <c r="N92" i="9"/>
  <c r="AI126" i="9" s="1"/>
  <c r="CE17" i="9"/>
  <c r="T65" i="9"/>
  <c r="AO114" i="9" s="1"/>
  <c r="Q53" i="9"/>
  <c r="AA111" i="9" s="1"/>
  <c r="BD17" i="9"/>
  <c r="N74" i="9"/>
  <c r="N127" i="9" s="1"/>
  <c r="BM17" i="9"/>
  <c r="N56" i="9"/>
  <c r="Y114" i="9" s="1"/>
  <c r="Z17" i="9"/>
  <c r="CN20" i="9"/>
  <c r="N83" i="9"/>
  <c r="Y127" i="9" s="1"/>
  <c r="CB17" i="9"/>
  <c r="CE20" i="9"/>
  <c r="BM14" i="9"/>
  <c r="CE14" i="9"/>
  <c r="BD14" i="9"/>
  <c r="BV14" i="9"/>
  <c r="CN14" i="9"/>
  <c r="AU14" i="9"/>
  <c r="AL14" i="9"/>
  <c r="N65" i="9"/>
  <c r="BM20" i="9"/>
  <c r="Q71" i="9"/>
  <c r="T89" i="9"/>
  <c r="AU20" i="9"/>
  <c r="AX14" i="9"/>
  <c r="BY14" i="9"/>
  <c r="BP14" i="9"/>
  <c r="CH14" i="9"/>
  <c r="BG14" i="9"/>
  <c r="AO14" i="9"/>
  <c r="Q80" i="9"/>
  <c r="BJ17" i="9"/>
  <c r="T53" i="9"/>
  <c r="AC14" i="9"/>
  <c r="W20" i="9"/>
  <c r="Q35" i="9"/>
  <c r="AR17" i="9"/>
  <c r="Q65" i="9"/>
  <c r="Q74" i="9"/>
  <c r="Q92" i="9"/>
  <c r="Q47" i="9"/>
  <c r="Q83" i="9"/>
  <c r="Q56" i="9"/>
  <c r="Q38" i="9"/>
  <c r="Q29" i="9"/>
  <c r="T29" i="9"/>
  <c r="T80" i="9"/>
  <c r="T47" i="9"/>
  <c r="Q89" i="9"/>
  <c r="BS17" i="9"/>
  <c r="CB20" i="9"/>
  <c r="AR20" i="9"/>
  <c r="CK20" i="9"/>
  <c r="BA20" i="9"/>
  <c r="BJ20" i="9"/>
  <c r="BS20" i="9"/>
  <c r="AL20" i="9"/>
  <c r="T62" i="9"/>
  <c r="T38" i="9"/>
  <c r="BA17" i="9"/>
  <c r="AF20" i="9"/>
  <c r="BV20" i="9"/>
  <c r="Q44" i="9"/>
  <c r="BY20" i="9"/>
  <c r="AF14" i="9"/>
  <c r="T83" i="9"/>
  <c r="Q62" i="9"/>
  <c r="N68" i="9"/>
  <c r="N41" i="9"/>
  <c r="N77" i="9"/>
  <c r="N32" i="9"/>
  <c r="N50" i="9"/>
  <c r="N86" i="9"/>
  <c r="N59" i="9"/>
  <c r="N23" i="9"/>
  <c r="T92" i="9"/>
  <c r="N47" i="9"/>
  <c r="T50" i="9"/>
  <c r="T68" i="9"/>
  <c r="T32" i="9"/>
  <c r="T77" i="9"/>
  <c r="T86" i="9"/>
  <c r="T41" i="9"/>
  <c r="T59" i="9"/>
  <c r="T23" i="9"/>
  <c r="T74" i="9"/>
  <c r="N29" i="9"/>
  <c r="AL17" i="9"/>
  <c r="Y113" i="9" l="1"/>
  <c r="X113" i="9"/>
  <c r="X111" i="9"/>
  <c r="Y111" i="9"/>
  <c r="Z113" i="9"/>
  <c r="Z111" i="9"/>
  <c r="Z112" i="9"/>
  <c r="Y112" i="9"/>
  <c r="S109" i="9"/>
  <c r="Q109" i="9"/>
  <c r="Q110" i="9"/>
  <c r="S110" i="9"/>
  <c r="Y101" i="9"/>
  <c r="R108" i="9"/>
  <c r="Q108" i="9"/>
  <c r="S108" i="9"/>
  <c r="R109" i="9"/>
  <c r="AB98" i="9"/>
  <c r="AA98" i="9"/>
  <c r="AB97" i="9"/>
  <c r="AC99" i="9"/>
  <c r="X101" i="9"/>
  <c r="Y102" i="9"/>
  <c r="Z100" i="9"/>
  <c r="Z102" i="9"/>
  <c r="AC98" i="9"/>
  <c r="Z101" i="9"/>
  <c r="AA97" i="9"/>
  <c r="AC97" i="9"/>
  <c r="AA99" i="9"/>
  <c r="Y100" i="9"/>
  <c r="X102" i="9"/>
  <c r="AB120" i="9"/>
  <c r="AC119" i="9"/>
  <c r="U112" i="9"/>
  <c r="P122" i="9"/>
  <c r="O122" i="9"/>
  <c r="N122" i="9"/>
  <c r="P124" i="9"/>
  <c r="O124" i="9"/>
  <c r="V112" i="9"/>
  <c r="AM121" i="9"/>
  <c r="Y126" i="9"/>
  <c r="Z126" i="9"/>
  <c r="AC120" i="9"/>
  <c r="AM120" i="9"/>
  <c r="AB121" i="9"/>
  <c r="AK119" i="9"/>
  <c r="AM110" i="9"/>
  <c r="AB119" i="9"/>
  <c r="AH104" i="9"/>
  <c r="AA121" i="9"/>
  <c r="AJ105" i="9"/>
  <c r="AC121" i="9"/>
  <c r="AH105" i="9"/>
  <c r="AA120" i="9"/>
  <c r="R99" i="9"/>
  <c r="S120" i="9"/>
  <c r="N112" i="9"/>
  <c r="R121" i="9"/>
  <c r="N111" i="9"/>
  <c r="AJ102" i="9"/>
  <c r="N113" i="9"/>
  <c r="P112" i="9"/>
  <c r="O113" i="9"/>
  <c r="O112" i="9"/>
  <c r="P113" i="9"/>
  <c r="O111" i="9"/>
  <c r="N124" i="9"/>
  <c r="P123" i="9"/>
  <c r="O123" i="9"/>
  <c r="S99" i="9"/>
  <c r="R97" i="9"/>
  <c r="AM97" i="9"/>
  <c r="AA110" i="9"/>
  <c r="AB109" i="9"/>
  <c r="AI112" i="9"/>
  <c r="AL98" i="9"/>
  <c r="AH101" i="9"/>
  <c r="AA109" i="9"/>
  <c r="O126" i="9"/>
  <c r="AL120" i="9"/>
  <c r="AB102" i="9"/>
  <c r="AJ103" i="9"/>
  <c r="P127" i="9"/>
  <c r="AC101" i="9"/>
  <c r="AH103" i="9"/>
  <c r="AB108" i="9"/>
  <c r="Q120" i="9"/>
  <c r="V111" i="9"/>
  <c r="P125" i="9"/>
  <c r="AK121" i="9"/>
  <c r="AC102" i="9"/>
  <c r="Q97" i="9"/>
  <c r="Q99" i="9"/>
  <c r="AI104" i="9"/>
  <c r="AB100" i="9"/>
  <c r="AM99" i="9"/>
  <c r="S97" i="9"/>
  <c r="AH102" i="9"/>
  <c r="AC110" i="9"/>
  <c r="S121" i="9"/>
  <c r="V113" i="9"/>
  <c r="P126" i="9"/>
  <c r="AK120" i="9"/>
  <c r="AC100" i="9"/>
  <c r="AH111" i="9"/>
  <c r="AO115" i="9"/>
  <c r="AJ113" i="9"/>
  <c r="AI113" i="9"/>
  <c r="AA102" i="9"/>
  <c r="AH100" i="9"/>
  <c r="Q119" i="9"/>
  <c r="AI100" i="9"/>
  <c r="Q121" i="9"/>
  <c r="T111" i="9"/>
  <c r="N125" i="9"/>
  <c r="AL119" i="9"/>
  <c r="AA100" i="9"/>
  <c r="AI111" i="9"/>
  <c r="AK98" i="9"/>
  <c r="AC109" i="9"/>
  <c r="U111" i="9"/>
  <c r="N126" i="9"/>
  <c r="AL121" i="9"/>
  <c r="AA101" i="9"/>
  <c r="AL97" i="9"/>
  <c r="AI101" i="9"/>
  <c r="S119" i="9"/>
  <c r="T113" i="9"/>
  <c r="O125" i="9"/>
  <c r="AJ112" i="9"/>
  <c r="AI103" i="9"/>
  <c r="AH112" i="9"/>
  <c r="AA108" i="9"/>
  <c r="AK97" i="9"/>
  <c r="O127" i="9"/>
  <c r="U113" i="9"/>
  <c r="Q98" i="9"/>
  <c r="AJ111" i="9"/>
  <c r="AI105" i="9"/>
  <c r="R98" i="9"/>
  <c r="AL99" i="9"/>
  <c r="AI102" i="9"/>
  <c r="AM98" i="9"/>
  <c r="AJ100" i="9"/>
  <c r="AC108" i="9"/>
  <c r="R119" i="9"/>
  <c r="S98" i="9"/>
  <c r="Z123" i="9"/>
  <c r="X122" i="9"/>
  <c r="Z122" i="9"/>
  <c r="T123" i="9"/>
  <c r="Y123" i="9"/>
  <c r="V123" i="9"/>
  <c r="Z124" i="9"/>
  <c r="U124" i="9"/>
  <c r="V122" i="9"/>
  <c r="U123" i="9"/>
  <c r="T124" i="9"/>
  <c r="X123" i="9"/>
  <c r="U122" i="9"/>
  <c r="X124" i="9"/>
  <c r="V124" i="9"/>
  <c r="Y124" i="9"/>
  <c r="O100" i="9"/>
  <c r="AH123" i="9"/>
  <c r="Z125" i="9"/>
  <c r="AM108" i="9"/>
  <c r="AI123" i="9"/>
  <c r="Z127" i="9"/>
  <c r="AK109" i="9"/>
  <c r="AH122" i="9"/>
  <c r="X126" i="9"/>
  <c r="AJ123" i="9"/>
  <c r="AM109" i="9"/>
  <c r="AI122" i="9"/>
  <c r="AL108" i="9"/>
  <c r="AJ122" i="9"/>
  <c r="N102" i="9"/>
  <c r="AL109" i="9"/>
  <c r="AH124" i="9"/>
  <c r="AL110" i="9"/>
  <c r="AJ124" i="9"/>
  <c r="X127" i="9"/>
  <c r="AK110" i="9"/>
  <c r="Y125" i="9"/>
  <c r="X125" i="9"/>
  <c r="AA113" i="9"/>
  <c r="AP116" i="9"/>
  <c r="AB113" i="9"/>
  <c r="AC111" i="9"/>
  <c r="AO116" i="9"/>
  <c r="AC113" i="9"/>
  <c r="AP114" i="9"/>
  <c r="AE100" i="9"/>
  <c r="AO102" i="9"/>
  <c r="AP102" i="9"/>
  <c r="AN115" i="9"/>
  <c r="X115" i="9"/>
  <c r="V104" i="9"/>
  <c r="X116" i="9"/>
  <c r="Y116" i="9"/>
  <c r="Z114" i="9"/>
  <c r="Z115" i="9"/>
  <c r="X114" i="9"/>
  <c r="Z116" i="9"/>
  <c r="Y115" i="9"/>
  <c r="AN116" i="9"/>
  <c r="N101" i="9"/>
  <c r="P102" i="9"/>
  <c r="O101" i="9"/>
  <c r="N100" i="9"/>
  <c r="O102" i="9"/>
  <c r="P100" i="9"/>
  <c r="P101" i="9"/>
  <c r="AE115" i="9"/>
  <c r="AE116" i="9"/>
  <c r="AF116" i="9"/>
  <c r="AF115" i="9"/>
  <c r="AD114" i="9"/>
  <c r="AF114" i="9"/>
  <c r="AE114" i="9"/>
  <c r="AD116" i="9"/>
  <c r="AB111" i="9"/>
  <c r="P97" i="9"/>
  <c r="AH127" i="9"/>
  <c r="AP100" i="9"/>
  <c r="AE101" i="9"/>
  <c r="AN102" i="9"/>
  <c r="AF101" i="9"/>
  <c r="AD100" i="9"/>
  <c r="AE102" i="9"/>
  <c r="AD101" i="9"/>
  <c r="AF102" i="9"/>
  <c r="AP101" i="9"/>
  <c r="AD102" i="9"/>
  <c r="U100" i="9"/>
  <c r="V103" i="9"/>
  <c r="AO101" i="9"/>
  <c r="Q102" i="9"/>
  <c r="AO100" i="9"/>
  <c r="AN100" i="9"/>
  <c r="S104" i="9"/>
  <c r="AB112" i="9"/>
  <c r="AA112" i="9"/>
  <c r="AN114" i="9"/>
  <c r="O104" i="9"/>
  <c r="AC112" i="9"/>
  <c r="AP115" i="9"/>
  <c r="AJ126" i="9"/>
  <c r="T104" i="9"/>
  <c r="R105" i="9"/>
  <c r="AI127" i="9"/>
  <c r="V100" i="9"/>
  <c r="AJ127" i="9"/>
  <c r="AH125" i="9"/>
  <c r="T105" i="9"/>
  <c r="T97" i="9"/>
  <c r="AJ125" i="9"/>
  <c r="AI125" i="9"/>
  <c r="S101" i="9"/>
  <c r="AH126" i="9"/>
  <c r="U103" i="9"/>
  <c r="T101" i="9"/>
  <c r="R101" i="9"/>
  <c r="AI121" i="9"/>
  <c r="AI119" i="9"/>
  <c r="AH121" i="9"/>
  <c r="AI120" i="9"/>
  <c r="AJ119" i="9"/>
  <c r="AJ120" i="9"/>
  <c r="AH119" i="9"/>
  <c r="AJ121" i="9"/>
  <c r="AH120" i="9"/>
  <c r="AF126" i="9"/>
  <c r="AD125" i="9"/>
  <c r="AE126" i="9"/>
  <c r="AE125" i="9"/>
  <c r="AD126" i="9"/>
  <c r="AF127" i="9"/>
  <c r="AE127" i="9"/>
  <c r="AF125" i="9"/>
  <c r="AD127" i="9"/>
  <c r="S105" i="9"/>
  <c r="AF123" i="9"/>
  <c r="AD124" i="9"/>
  <c r="AF124" i="9"/>
  <c r="AF122" i="9"/>
  <c r="AE122" i="9"/>
  <c r="AE124" i="9"/>
  <c r="AD122" i="9"/>
  <c r="AE123" i="9"/>
  <c r="AD123" i="9"/>
  <c r="Q114" i="9"/>
  <c r="R114" i="9"/>
  <c r="S115" i="9"/>
  <c r="S114" i="9"/>
  <c r="S116" i="9"/>
  <c r="Q116" i="9"/>
  <c r="R116" i="9"/>
  <c r="R115" i="9"/>
  <c r="Q115" i="9"/>
  <c r="U97" i="9"/>
  <c r="T98" i="9"/>
  <c r="V98" i="9"/>
  <c r="V97" i="9"/>
  <c r="U98" i="9"/>
  <c r="T99" i="9"/>
  <c r="V99" i="9"/>
  <c r="U99" i="9"/>
  <c r="AB123" i="9"/>
  <c r="AB124" i="9"/>
  <c r="AA122" i="9"/>
  <c r="AA124" i="9"/>
  <c r="AB122" i="9"/>
  <c r="AA123" i="9"/>
  <c r="AC122" i="9"/>
  <c r="AC124" i="9"/>
  <c r="AC123" i="9"/>
  <c r="T103" i="9"/>
  <c r="Q104" i="9"/>
  <c r="AJ109" i="9"/>
  <c r="AI108" i="9"/>
  <c r="AI110" i="9"/>
  <c r="AI109" i="9"/>
  <c r="AJ110" i="9"/>
  <c r="AJ108" i="9"/>
  <c r="AH109" i="9"/>
  <c r="AH108" i="9"/>
  <c r="AH110" i="9"/>
  <c r="R100" i="9"/>
  <c r="R103" i="9"/>
  <c r="AL115" i="9"/>
  <c r="AL116" i="9"/>
  <c r="AL114" i="9"/>
  <c r="AM116" i="9"/>
  <c r="AK114" i="9"/>
  <c r="AM114" i="9"/>
  <c r="AM115" i="9"/>
  <c r="AK116" i="9"/>
  <c r="AK115" i="9"/>
  <c r="U105" i="9"/>
  <c r="AL124" i="9"/>
  <c r="AM123" i="9"/>
  <c r="AL122" i="9"/>
  <c r="AK123" i="9"/>
  <c r="AK124" i="9"/>
  <c r="AM122" i="9"/>
  <c r="AK122" i="9"/>
  <c r="AM124" i="9"/>
  <c r="AL123" i="9"/>
  <c r="R113" i="9"/>
  <c r="Q111" i="9"/>
  <c r="S112" i="9"/>
  <c r="Q113" i="9"/>
  <c r="S113" i="9"/>
  <c r="S111" i="9"/>
  <c r="Q112" i="9"/>
  <c r="R112" i="9"/>
  <c r="R111" i="9"/>
  <c r="AM112" i="9"/>
  <c r="AM111" i="9"/>
  <c r="AL113" i="9"/>
  <c r="AK111" i="9"/>
  <c r="AL111" i="9"/>
  <c r="AM113" i="9"/>
  <c r="AK112" i="9"/>
  <c r="AK113" i="9"/>
  <c r="AL112" i="9"/>
  <c r="Y121" i="9"/>
  <c r="Y120" i="9"/>
  <c r="X119" i="9"/>
  <c r="Z120" i="9"/>
  <c r="Z119" i="9"/>
  <c r="X120" i="9"/>
  <c r="Z121" i="9"/>
  <c r="Y119" i="9"/>
  <c r="X121" i="9"/>
  <c r="Q100" i="9"/>
  <c r="AP110" i="9"/>
  <c r="AO108" i="9"/>
  <c r="AN109" i="9"/>
  <c r="AO110" i="9"/>
  <c r="AN110" i="9"/>
  <c r="AP108" i="9"/>
  <c r="AO109" i="9"/>
  <c r="AP109" i="9"/>
  <c r="AN108" i="9"/>
  <c r="O120" i="9"/>
  <c r="N120" i="9"/>
  <c r="O121" i="9"/>
  <c r="P121" i="9"/>
  <c r="P120" i="9"/>
  <c r="O119" i="9"/>
  <c r="N119" i="9"/>
  <c r="N121" i="9"/>
  <c r="P119" i="9"/>
  <c r="S102" i="9"/>
  <c r="AD109" i="9"/>
  <c r="AF109" i="9"/>
  <c r="AF108" i="9"/>
  <c r="AF110" i="9"/>
  <c r="AD110" i="9"/>
  <c r="AD108" i="9"/>
  <c r="AE108" i="9"/>
  <c r="AE110" i="9"/>
  <c r="AE109" i="9"/>
  <c r="X110" i="9"/>
  <c r="Y108" i="9"/>
  <c r="Z110" i="9"/>
  <c r="Y109" i="9"/>
  <c r="Z109" i="9"/>
  <c r="X108" i="9"/>
  <c r="X109" i="9"/>
  <c r="Y110" i="9"/>
  <c r="Z108" i="9"/>
  <c r="U104" i="9"/>
  <c r="Q126" i="9"/>
  <c r="Q127" i="9"/>
  <c r="S126" i="9"/>
  <c r="R127" i="9"/>
  <c r="R125" i="9"/>
  <c r="S125" i="9"/>
  <c r="R126" i="9"/>
  <c r="Q125" i="9"/>
  <c r="S127" i="9"/>
  <c r="S103" i="9"/>
  <c r="U108" i="9"/>
  <c r="U110" i="9"/>
  <c r="V108" i="9"/>
  <c r="V110" i="9"/>
  <c r="T110" i="9"/>
  <c r="U109" i="9"/>
  <c r="T109" i="9"/>
  <c r="V109" i="9"/>
  <c r="T108" i="9"/>
  <c r="AO126" i="9"/>
  <c r="AN125" i="9"/>
  <c r="AO127" i="9"/>
  <c r="AN127" i="9"/>
  <c r="AP127" i="9"/>
  <c r="AP126" i="9"/>
  <c r="AO125" i="9"/>
  <c r="AN126" i="9"/>
  <c r="AP125" i="9"/>
  <c r="AN112" i="9"/>
  <c r="AO111" i="9"/>
  <c r="AN113" i="9"/>
  <c r="AP112" i="9"/>
  <c r="AO112" i="9"/>
  <c r="AO113" i="9"/>
  <c r="AP113" i="9"/>
  <c r="AN111" i="9"/>
  <c r="AP111" i="9"/>
  <c r="O99" i="9"/>
  <c r="Q122" i="9"/>
  <c r="S124" i="9"/>
  <c r="R122" i="9"/>
  <c r="Q123" i="9"/>
  <c r="S122" i="9"/>
  <c r="S123" i="9"/>
  <c r="R124" i="9"/>
  <c r="R123" i="9"/>
  <c r="Q124" i="9"/>
  <c r="AJ114" i="9"/>
  <c r="AH116" i="9"/>
  <c r="AI115" i="9"/>
  <c r="AJ116" i="9"/>
  <c r="AJ115" i="9"/>
  <c r="AH114" i="9"/>
  <c r="AI116" i="9"/>
  <c r="AH115" i="9"/>
  <c r="AI114" i="9"/>
  <c r="R102" i="9"/>
  <c r="P98" i="9"/>
  <c r="O98" i="9"/>
  <c r="N99" i="9"/>
  <c r="N98" i="9"/>
  <c r="P99" i="9"/>
  <c r="AN121" i="9"/>
  <c r="AP121" i="9"/>
  <c r="AP120" i="9"/>
  <c r="AO121" i="9"/>
  <c r="AO119" i="9"/>
  <c r="AO120" i="9"/>
  <c r="AN120" i="9"/>
  <c r="AP119" i="9"/>
  <c r="AN119" i="9"/>
  <c r="P116" i="9"/>
  <c r="P115" i="9"/>
  <c r="N114" i="9"/>
  <c r="N115" i="9"/>
  <c r="O116" i="9"/>
  <c r="N116" i="9"/>
  <c r="P114" i="9"/>
  <c r="O114" i="9"/>
  <c r="O115" i="9"/>
  <c r="Q103" i="9"/>
  <c r="AM100" i="9"/>
  <c r="AL101" i="9"/>
  <c r="AM101" i="9"/>
  <c r="AK100" i="9"/>
  <c r="AL100" i="9"/>
  <c r="AL102" i="9"/>
  <c r="AK102" i="9"/>
  <c r="AM102" i="9"/>
  <c r="AK101" i="9"/>
  <c r="Q101" i="9"/>
  <c r="AE111" i="9"/>
  <c r="AE112" i="9"/>
  <c r="AF113" i="9"/>
  <c r="AF111" i="9"/>
  <c r="AD111" i="9"/>
  <c r="AF112" i="9"/>
  <c r="AE113" i="9"/>
  <c r="AD113" i="9"/>
  <c r="AD112" i="9"/>
  <c r="AE98" i="9"/>
  <c r="AF97" i="9"/>
  <c r="AF98" i="9"/>
  <c r="AD98" i="9"/>
  <c r="AE99" i="9"/>
  <c r="AE97" i="9"/>
  <c r="AF99" i="9"/>
  <c r="AD99" i="9"/>
  <c r="AD97" i="9"/>
  <c r="N108" i="9"/>
  <c r="P109" i="9"/>
  <c r="N110" i="9"/>
  <c r="P108" i="9"/>
  <c r="O108" i="9"/>
  <c r="O109" i="9"/>
  <c r="P110" i="9"/>
  <c r="N109" i="9"/>
  <c r="O110" i="9"/>
  <c r="AD119" i="9"/>
  <c r="AE121" i="9"/>
  <c r="AE119" i="9"/>
  <c r="AF119" i="9"/>
  <c r="AD120" i="9"/>
  <c r="AF121" i="9"/>
  <c r="AD121" i="9"/>
  <c r="AE120" i="9"/>
  <c r="AF120" i="9"/>
  <c r="V105" i="9"/>
  <c r="AF105" i="9"/>
  <c r="AD105" i="9"/>
  <c r="AE104" i="9"/>
  <c r="AE103" i="9"/>
  <c r="AF103" i="9"/>
  <c r="AF104" i="9"/>
  <c r="AD103" i="9"/>
  <c r="AE105" i="9"/>
  <c r="AD104" i="9"/>
  <c r="AA105" i="9"/>
  <c r="AC103" i="9"/>
  <c r="AB105" i="9"/>
  <c r="AB103" i="9"/>
  <c r="AC105" i="9"/>
  <c r="AC104" i="9"/>
  <c r="AB104" i="9"/>
  <c r="AA103" i="9"/>
  <c r="AA104" i="9"/>
  <c r="AO124" i="9"/>
  <c r="AN124" i="9"/>
  <c r="AP123" i="9"/>
  <c r="AP124" i="9"/>
  <c r="AO122" i="9"/>
  <c r="AN123" i="9"/>
  <c r="AO123" i="9"/>
  <c r="AP122" i="9"/>
  <c r="AN122" i="9"/>
  <c r="S100" i="9"/>
  <c r="AB126" i="9"/>
  <c r="AC127" i="9"/>
  <c r="AA126" i="9"/>
  <c r="AB125" i="9"/>
  <c r="AA125" i="9"/>
  <c r="AB127" i="9"/>
  <c r="AC125" i="9"/>
  <c r="AA127" i="9"/>
  <c r="AC126" i="9"/>
  <c r="AK125" i="9"/>
  <c r="AM126" i="9"/>
  <c r="AL126" i="9"/>
  <c r="AM127" i="9"/>
  <c r="AM125" i="9"/>
  <c r="AL127" i="9"/>
  <c r="AK127" i="9"/>
  <c r="AK126" i="9"/>
  <c r="AL125" i="9"/>
  <c r="AJ99" i="9"/>
  <c r="AH97" i="9"/>
  <c r="AH98" i="9"/>
  <c r="AI99" i="9"/>
  <c r="AI97" i="9"/>
  <c r="AJ98" i="9"/>
  <c r="AJ97" i="9"/>
  <c r="AI98" i="9"/>
  <c r="AH99" i="9"/>
  <c r="V102" i="9"/>
  <c r="U102" i="9"/>
  <c r="V101" i="9"/>
  <c r="U101" i="9"/>
  <c r="T102" i="9"/>
  <c r="T100" i="9"/>
  <c r="Y104" i="9"/>
  <c r="X104" i="9"/>
  <c r="X103" i="9"/>
  <c r="Z103" i="9"/>
  <c r="Z104" i="9"/>
  <c r="Y103" i="9"/>
  <c r="Z105" i="9"/>
  <c r="X105" i="9"/>
  <c r="Y105" i="9"/>
  <c r="AP105" i="9"/>
  <c r="AN103" i="9"/>
  <c r="AP104" i="9"/>
  <c r="AN105" i="9"/>
  <c r="AN104" i="9"/>
  <c r="AO105" i="9"/>
  <c r="AO103" i="9"/>
  <c r="AO104" i="9"/>
  <c r="AP103" i="9"/>
  <c r="AP99" i="9"/>
  <c r="AO99" i="9"/>
  <c r="AO98" i="9"/>
  <c r="AN98" i="9"/>
  <c r="AP98" i="9"/>
  <c r="AO97" i="9"/>
  <c r="AN97" i="9"/>
  <c r="AP97" i="9"/>
  <c r="AN99" i="9"/>
  <c r="Y97" i="9"/>
  <c r="Z97" i="9"/>
  <c r="Z99" i="9"/>
  <c r="X99" i="9"/>
  <c r="Z98" i="9"/>
  <c r="Y98" i="9"/>
  <c r="X97" i="9"/>
  <c r="X98" i="9"/>
  <c r="Y99" i="9"/>
  <c r="AK105" i="9"/>
  <c r="AL104" i="9"/>
  <c r="AK103" i="9"/>
  <c r="AM104" i="9"/>
  <c r="AK104" i="9"/>
  <c r="AM103" i="9"/>
  <c r="AL103" i="9"/>
  <c r="AL105" i="9"/>
  <c r="AM105" i="9"/>
  <c r="Q105" i="9"/>
  <c r="O103" i="9"/>
  <c r="P105" i="9"/>
  <c r="N104" i="9"/>
  <c r="N103" i="9"/>
  <c r="P104" i="9"/>
  <c r="N105" i="9"/>
  <c r="O105" i="9"/>
  <c r="P103" i="9"/>
  <c r="V127" i="9"/>
  <c r="U127" i="9"/>
  <c r="U126" i="9"/>
  <c r="T127" i="9"/>
  <c r="T126" i="9"/>
  <c r="U125" i="9"/>
  <c r="T125" i="9"/>
  <c r="V125" i="9"/>
  <c r="V126" i="9"/>
  <c r="U120" i="9"/>
  <c r="T121" i="9"/>
  <c r="T119" i="9"/>
  <c r="V119" i="9"/>
  <c r="U119" i="9"/>
  <c r="T120" i="9"/>
  <c r="V120" i="9"/>
  <c r="V121" i="9"/>
  <c r="U121" i="9"/>
  <c r="N97" i="9"/>
  <c r="V116" i="9"/>
  <c r="U116" i="9"/>
  <c r="U114" i="9"/>
  <c r="V115" i="9"/>
  <c r="T114" i="9"/>
  <c r="V114" i="9"/>
  <c r="T116" i="9"/>
  <c r="T115" i="9"/>
  <c r="U115" i="9"/>
  <c r="AC115" i="9"/>
  <c r="AC114" i="9"/>
  <c r="AB116" i="9"/>
  <c r="AA114" i="9"/>
  <c r="AA116" i="9"/>
  <c r="AA115" i="9"/>
  <c r="AB115" i="9"/>
  <c r="AC116" i="9"/>
  <c r="AB114" i="9"/>
  <c r="R104" i="9"/>
  <c r="O97" i="9"/>
  <c r="P37" i="10" l="1"/>
  <c r="F26" i="10"/>
  <c r="G42" i="11" s="1"/>
  <c r="P26" i="10"/>
  <c r="BB4" i="11" s="1"/>
  <c r="Z16" i="10"/>
  <c r="G34" i="11" s="1"/>
  <c r="O36" i="10"/>
  <c r="F77" i="11" s="1"/>
  <c r="D18" i="10"/>
  <c r="P7" i="11" s="1"/>
  <c r="W28" i="10"/>
  <c r="D62" i="11" s="1"/>
  <c r="X29" i="10"/>
  <c r="E63" i="11" s="1"/>
  <c r="C17" i="10"/>
  <c r="O6" i="11" s="1"/>
  <c r="M39" i="10"/>
  <c r="BZ6" i="11" s="1"/>
  <c r="Y25" i="10"/>
  <c r="BJ3" i="11" s="1"/>
  <c r="M17" i="10"/>
  <c r="X6" i="11" s="1"/>
  <c r="AA36" i="10"/>
  <c r="H86" i="11" s="1"/>
  <c r="Z37" i="10"/>
  <c r="G87" i="11" s="1"/>
  <c r="P15" i="10"/>
  <c r="F15" i="10"/>
  <c r="F37" i="10"/>
  <c r="G69" i="11" s="1"/>
  <c r="Z15" i="10"/>
  <c r="W40" i="10"/>
  <c r="D90" i="11" s="1"/>
  <c r="G15" i="10"/>
  <c r="S4" i="11" s="1"/>
  <c r="Z26" i="10"/>
  <c r="BK4" i="11" s="1"/>
  <c r="N30" i="10"/>
  <c r="E55" i="11" s="1"/>
  <c r="B41" i="10"/>
  <c r="BP8" i="11" s="1"/>
  <c r="G38" i="10"/>
  <c r="H70" i="11" s="1"/>
  <c r="N18" i="10"/>
  <c r="W29" i="10"/>
  <c r="BH7" i="11" s="1"/>
  <c r="E38" i="10"/>
  <c r="X40" i="10"/>
  <c r="E90" i="11" s="1"/>
  <c r="X18" i="10"/>
  <c r="E36" i="11" s="1"/>
  <c r="D40" i="10"/>
  <c r="BR7" i="11" s="1"/>
  <c r="N40" i="10"/>
  <c r="CA7" i="11" s="1"/>
  <c r="N29" i="10"/>
  <c r="AZ7" i="11" s="1"/>
  <c r="V19" i="10"/>
  <c r="C37" i="11" s="1"/>
  <c r="D29" i="10"/>
  <c r="AQ7" i="11" s="1"/>
  <c r="E27" i="10"/>
  <c r="AR5" i="11" s="1"/>
  <c r="O16" i="10"/>
  <c r="Z5" i="11" s="1"/>
  <c r="Y38" i="10"/>
  <c r="CK5" i="11" s="1"/>
  <c r="Y27" i="10"/>
  <c r="F61" i="11" s="1"/>
  <c r="W17" i="10"/>
  <c r="O27" i="10"/>
  <c r="F52" i="11" s="1"/>
  <c r="M28" i="10"/>
  <c r="D53" i="11" s="1"/>
  <c r="O38" i="10"/>
  <c r="W39" i="10"/>
  <c r="CI6" i="11" s="1"/>
  <c r="E16" i="10"/>
  <c r="F16" i="11" s="1"/>
  <c r="C28" i="10"/>
  <c r="AP6" i="11" s="1"/>
  <c r="C39" i="10"/>
  <c r="BQ6" i="11" s="1"/>
  <c r="B39" i="10"/>
  <c r="BP6" i="11" s="1"/>
  <c r="B18" i="10"/>
  <c r="C18" i="11" s="1"/>
  <c r="Q15" i="10"/>
  <c r="H24" i="11" s="1"/>
  <c r="Y16" i="10"/>
  <c r="AI5" i="11" s="1"/>
  <c r="Y15" i="10"/>
  <c r="G14" i="10"/>
  <c r="S3" i="11" s="1"/>
  <c r="O25" i="10"/>
  <c r="BA3" i="11" s="1"/>
  <c r="Y26" i="10"/>
  <c r="B19" i="10"/>
  <c r="N8" i="11" s="1"/>
  <c r="E25" i="10"/>
  <c r="AR3" i="11" s="1"/>
  <c r="Q25" i="10"/>
  <c r="H50" i="11" s="1"/>
  <c r="D39" i="10"/>
  <c r="BR6" i="11" s="1"/>
  <c r="M41" i="10"/>
  <c r="BZ8" i="11" s="1"/>
  <c r="AA38" i="10"/>
  <c r="CM5" i="11" s="1"/>
  <c r="X28" i="10"/>
  <c r="BI6" i="11" s="1"/>
  <c r="AA16" i="10"/>
  <c r="H34" i="11" s="1"/>
  <c r="Y14" i="10"/>
  <c r="AI3" i="11" s="1"/>
  <c r="AA27" i="10"/>
  <c r="BL5" i="11" s="1"/>
  <c r="V30" i="10"/>
  <c r="C64" i="11" s="1"/>
  <c r="O37" i="10"/>
  <c r="Q38" i="10"/>
  <c r="CD5" i="11" s="1"/>
  <c r="G27" i="10"/>
  <c r="AT5" i="11" s="1"/>
  <c r="G36" i="10"/>
  <c r="BU3" i="11" s="1"/>
  <c r="G37" i="10"/>
  <c r="H69" i="11" s="1"/>
  <c r="Y36" i="10"/>
  <c r="CK3" i="11" s="1"/>
  <c r="E36" i="10"/>
  <c r="BS3" i="11" s="1"/>
  <c r="L19" i="10"/>
  <c r="W8" i="11" s="1"/>
  <c r="E26" i="10"/>
  <c r="F42" i="11" s="1"/>
  <c r="E15" i="10"/>
  <c r="Q4" i="11" s="1"/>
  <c r="AA25" i="10"/>
  <c r="H59" i="11" s="1"/>
  <c r="N39" i="10"/>
  <c r="E80" i="11" s="1"/>
  <c r="B30" i="10"/>
  <c r="E37" i="10"/>
  <c r="F69" i="11" s="1"/>
  <c r="AA14" i="10"/>
  <c r="H32" i="11" s="1"/>
  <c r="Q37" i="10"/>
  <c r="H78" i="11" s="1"/>
  <c r="C41" i="10"/>
  <c r="D73" i="11" s="1"/>
  <c r="F36" i="10"/>
  <c r="BT3" i="11" s="1"/>
  <c r="O14" i="10"/>
  <c r="F23" i="11" s="1"/>
  <c r="L41" i="10"/>
  <c r="C82" i="11" s="1"/>
  <c r="Q16" i="10"/>
  <c r="AB5" i="11" s="1"/>
  <c r="G16" i="10"/>
  <c r="Q14" i="10"/>
  <c r="H23" i="11" s="1"/>
  <c r="Q27" i="10"/>
  <c r="H52" i="11" s="1"/>
  <c r="AA26" i="10"/>
  <c r="V41" i="10"/>
  <c r="C91" i="11" s="1"/>
  <c r="O26" i="10"/>
  <c r="F51" i="11" s="1"/>
  <c r="E14" i="10"/>
  <c r="G25" i="10"/>
  <c r="H41" i="11" s="1"/>
  <c r="M40" i="10"/>
  <c r="BZ7" i="11" s="1"/>
  <c r="P38" i="10"/>
  <c r="G79" i="11" s="1"/>
  <c r="O15" i="10"/>
  <c r="Z4" i="11" s="1"/>
  <c r="L30" i="10"/>
  <c r="AX8" i="11" s="1"/>
  <c r="Y37" i="10"/>
  <c r="F87" i="11" s="1"/>
  <c r="Q36" i="10"/>
  <c r="CD3" i="11" s="1"/>
  <c r="X19" i="10"/>
  <c r="E37" i="11" s="1"/>
  <c r="Q26" i="10"/>
  <c r="BC4" i="11" s="1"/>
  <c r="AA15" i="10"/>
  <c r="AK4" i="11" s="1"/>
  <c r="G26" i="10"/>
  <c r="H42" i="11" s="1"/>
  <c r="AA37" i="10"/>
  <c r="CM4" i="11" s="1"/>
  <c r="Z27" i="10"/>
  <c r="BK5" i="11" s="1"/>
  <c r="P27" i="10"/>
  <c r="BB5" i="11" s="1"/>
  <c r="F27" i="10"/>
  <c r="AS5" i="11" s="1"/>
  <c r="Z38" i="10"/>
  <c r="G88" i="11" s="1"/>
  <c r="F16" i="10"/>
  <c r="R5" i="11" s="1"/>
  <c r="F38" i="10"/>
  <c r="BT5" i="11" s="1"/>
  <c r="P16" i="10"/>
  <c r="G25" i="11" s="1"/>
  <c r="V29" i="10"/>
  <c r="C63" i="11" s="1"/>
  <c r="B29" i="10"/>
  <c r="C45" i="11" s="1"/>
  <c r="L18" i="10"/>
  <c r="W7" i="11" s="1"/>
  <c r="L40" i="10"/>
  <c r="BY7" i="11" s="1"/>
  <c r="V40" i="10"/>
  <c r="C90" i="11" s="1"/>
  <c r="L29" i="10"/>
  <c r="C54" i="11" s="1"/>
  <c r="V18" i="10"/>
  <c r="AF7" i="11" s="1"/>
  <c r="B40" i="10"/>
  <c r="C72" i="11" s="1"/>
  <c r="B28" i="10"/>
  <c r="C44" i="11" s="1"/>
  <c r="W41" i="10"/>
  <c r="CI8" i="11" s="1"/>
  <c r="P14" i="10"/>
  <c r="AA3" i="11" s="1"/>
  <c r="W19" i="10"/>
  <c r="AG8" i="11" s="1"/>
  <c r="M30" i="10"/>
  <c r="D55" i="11" s="1"/>
  <c r="P36" i="10"/>
  <c r="F25" i="10"/>
  <c r="G41" i="11" s="1"/>
  <c r="C30" i="10"/>
  <c r="D46" i="11" s="1"/>
  <c r="Z14" i="10"/>
  <c r="G32" i="11" s="1"/>
  <c r="Z25" i="10"/>
  <c r="BK3" i="11" s="1"/>
  <c r="W30" i="10"/>
  <c r="BH8" i="11" s="1"/>
  <c r="Z36" i="10"/>
  <c r="G86" i="11" s="1"/>
  <c r="C19" i="10"/>
  <c r="P25" i="10"/>
  <c r="G50" i="11" s="1"/>
  <c r="F14" i="10"/>
  <c r="R3" i="11" s="1"/>
  <c r="M19" i="10"/>
  <c r="X8" i="11" s="1"/>
  <c r="L28" i="10"/>
  <c r="AX6" i="11" s="1"/>
  <c r="M29" i="10"/>
  <c r="D54" i="11" s="1"/>
  <c r="N17" i="10"/>
  <c r="E26" i="11" s="1"/>
  <c r="X17" i="10"/>
  <c r="E35" i="11" s="1"/>
  <c r="N28" i="10"/>
  <c r="AZ6" i="11" s="1"/>
  <c r="V17" i="10"/>
  <c r="AF6" i="11" s="1"/>
  <c r="D17" i="10"/>
  <c r="X39" i="10"/>
  <c r="E89" i="11" s="1"/>
  <c r="V28" i="10"/>
  <c r="BG6" i="11" s="1"/>
  <c r="W18" i="10"/>
  <c r="L17" i="10"/>
  <c r="M18" i="10"/>
  <c r="D27" i="11" s="1"/>
  <c r="B17" i="10"/>
  <c r="C17" i="11" s="1"/>
  <c r="C18" i="10"/>
  <c r="O7" i="11" s="1"/>
  <c r="V39" i="10"/>
  <c r="C89" i="11" s="1"/>
  <c r="C29" i="10"/>
  <c r="D45" i="11" s="1"/>
  <c r="L39" i="10"/>
  <c r="BY6" i="11" s="1"/>
  <c r="C40" i="10"/>
  <c r="BQ7" i="11" s="1"/>
  <c r="D28" i="10"/>
  <c r="E44" i="11" s="1"/>
  <c r="X30" i="10"/>
  <c r="E64" i="11" s="1"/>
  <c r="D19" i="10"/>
  <c r="D41" i="10"/>
  <c r="BR8" i="11" s="1"/>
  <c r="X41" i="10"/>
  <c r="CJ8" i="11" s="1"/>
  <c r="D30" i="10"/>
  <c r="E46" i="11" s="1"/>
  <c r="N19" i="10"/>
  <c r="E28" i="11" s="1"/>
  <c r="N41" i="10"/>
  <c r="E82" i="11" s="1"/>
  <c r="AS4" i="11"/>
  <c r="C21" i="10"/>
  <c r="O10" i="11" s="1"/>
  <c r="Z40" i="10"/>
  <c r="CL7" i="11" s="1"/>
  <c r="C15" i="10"/>
  <c r="O4" i="11" s="1"/>
  <c r="H18" i="10"/>
  <c r="T7" i="11" s="1"/>
  <c r="G19" i="10"/>
  <c r="S8" i="11" s="1"/>
  <c r="AB21" i="10"/>
  <c r="I39" i="11" s="1"/>
  <c r="E41" i="10"/>
  <c r="BS8" i="11" s="1"/>
  <c r="AB33" i="10"/>
  <c r="BM11" i="11" s="1"/>
  <c r="M21" i="10"/>
  <c r="D30" i="11" s="1"/>
  <c r="AB40" i="10"/>
  <c r="CN7" i="11" s="1"/>
  <c r="R29" i="10"/>
  <c r="BD7" i="11" s="1"/>
  <c r="E18" i="10"/>
  <c r="F18" i="11" s="1"/>
  <c r="I17" i="10"/>
  <c r="U6" i="11" s="1"/>
  <c r="F18" i="10"/>
  <c r="R7" i="11" s="1"/>
  <c r="J39" i="10"/>
  <c r="BX6" i="11" s="1"/>
  <c r="AD42" i="10"/>
  <c r="CP9" i="11" s="1"/>
  <c r="R21" i="10"/>
  <c r="I30" i="11" s="1"/>
  <c r="N14" i="10"/>
  <c r="E23" i="11" s="1"/>
  <c r="H19" i="10"/>
  <c r="T8" i="11" s="1"/>
  <c r="G51" i="11"/>
  <c r="C16" i="10"/>
  <c r="O5" i="11" s="1"/>
  <c r="J19" i="10"/>
  <c r="V8" i="11" s="1"/>
  <c r="F19" i="10"/>
  <c r="R8" i="11" s="1"/>
  <c r="R14" i="10"/>
  <c r="I23" i="11" s="1"/>
  <c r="B21" i="10"/>
  <c r="N10" i="11" s="1"/>
  <c r="F21" i="10"/>
  <c r="G21" i="11" s="1"/>
  <c r="I20" i="10"/>
  <c r="U9" i="11" s="1"/>
  <c r="I18" i="10"/>
  <c r="U7" i="11" s="1"/>
  <c r="F17" i="10"/>
  <c r="R6" i="11" s="1"/>
  <c r="F40" i="10"/>
  <c r="J31" i="10"/>
  <c r="AW9" i="11" s="1"/>
  <c r="S39" i="10"/>
  <c r="CF6" i="11" s="1"/>
  <c r="E17" i="10"/>
  <c r="Q6" i="11" s="1"/>
  <c r="Q21" i="10"/>
  <c r="H30" i="11" s="1"/>
  <c r="Z29" i="10"/>
  <c r="G63" i="11" s="1"/>
  <c r="S20" i="10"/>
  <c r="AD9" i="11" s="1"/>
  <c r="H25" i="10"/>
  <c r="I41" i="11" s="1"/>
  <c r="T21" i="10"/>
  <c r="K30" i="11" s="1"/>
  <c r="H22" i="10"/>
  <c r="T11" i="11" s="1"/>
  <c r="Q40" i="10"/>
  <c r="H81" i="11" s="1"/>
  <c r="P40" i="10"/>
  <c r="CC7" i="11" s="1"/>
  <c r="AD21" i="10"/>
  <c r="AN10" i="11" s="1"/>
  <c r="J22" i="10"/>
  <c r="V11" i="11" s="1"/>
  <c r="M32" i="10"/>
  <c r="D57" i="11" s="1"/>
  <c r="E30" i="10"/>
  <c r="F46" i="11" s="1"/>
  <c r="Z33" i="10"/>
  <c r="BK11" i="11" s="1"/>
  <c r="S28" i="10"/>
  <c r="J53" i="11" s="1"/>
  <c r="M43" i="10"/>
  <c r="BZ10" i="11" s="1"/>
  <c r="AD39" i="10"/>
  <c r="CP6" i="11" s="1"/>
  <c r="G20" i="10"/>
  <c r="S9" i="11" s="1"/>
  <c r="R40" i="10"/>
  <c r="CE7" i="11" s="1"/>
  <c r="Y41" i="10"/>
  <c r="F91" i="11" s="1"/>
  <c r="AA18" i="10"/>
  <c r="H36" i="11" s="1"/>
  <c r="R22" i="10"/>
  <c r="AC11" i="11" s="1"/>
  <c r="O41" i="10"/>
  <c r="F82" i="11" s="1"/>
  <c r="H43" i="10"/>
  <c r="BV10" i="11" s="1"/>
  <c r="I19" i="10"/>
  <c r="U8" i="11" s="1"/>
  <c r="T39" i="10"/>
  <c r="K80" i="11" s="1"/>
  <c r="AB18" i="10"/>
  <c r="I36" i="11" s="1"/>
  <c r="AD20" i="10"/>
  <c r="AN9" i="11" s="1"/>
  <c r="X14" i="10"/>
  <c r="AH3" i="11" s="1"/>
  <c r="R36" i="10"/>
  <c r="CE3" i="11" s="1"/>
  <c r="J18" i="10"/>
  <c r="K18" i="11" s="1"/>
  <c r="G17" i="10"/>
  <c r="S6" i="11" s="1"/>
  <c r="T17" i="10"/>
  <c r="K26" i="11" s="1"/>
  <c r="B25" i="10"/>
  <c r="L14" i="10"/>
  <c r="B36" i="10"/>
  <c r="L36" i="10"/>
  <c r="V25" i="10"/>
  <c r="V14" i="10"/>
  <c r="V36" i="10"/>
  <c r="L25" i="10"/>
  <c r="I14" i="10"/>
  <c r="V16" i="10"/>
  <c r="L38" i="10"/>
  <c r="B27" i="10"/>
  <c r="L27" i="10"/>
  <c r="L16" i="10"/>
  <c r="V38" i="10"/>
  <c r="B38" i="10"/>
  <c r="V27" i="10"/>
  <c r="E72" i="11"/>
  <c r="AC44" i="10"/>
  <c r="S22" i="10"/>
  <c r="I44" i="10"/>
  <c r="AC22" i="10"/>
  <c r="S33" i="10"/>
  <c r="S44" i="10"/>
  <c r="I33" i="10"/>
  <c r="AC33" i="10"/>
  <c r="AC16" i="10"/>
  <c r="AC38" i="10"/>
  <c r="S27" i="10"/>
  <c r="S38" i="10"/>
  <c r="I27" i="10"/>
  <c r="I38" i="10"/>
  <c r="AC27" i="10"/>
  <c r="S16" i="10"/>
  <c r="Z18" i="10"/>
  <c r="R43" i="10"/>
  <c r="AC31" i="10"/>
  <c r="AD31" i="10"/>
  <c r="L42" i="10"/>
  <c r="L31" i="10"/>
  <c r="B31" i="10"/>
  <c r="V31" i="10"/>
  <c r="V42" i="10"/>
  <c r="V20" i="10"/>
  <c r="L20" i="10"/>
  <c r="B42" i="10"/>
  <c r="CB5" i="11"/>
  <c r="F79" i="11"/>
  <c r="B15" i="10"/>
  <c r="Q17" i="10"/>
  <c r="AA17" i="10"/>
  <c r="AA28" i="10"/>
  <c r="AA39" i="10"/>
  <c r="G28" i="10"/>
  <c r="Q39" i="10"/>
  <c r="Q28" i="10"/>
  <c r="G39" i="10"/>
  <c r="G21" i="10"/>
  <c r="I21" i="10"/>
  <c r="I16" i="10"/>
  <c r="AG6" i="11"/>
  <c r="W26" i="10"/>
  <c r="C26" i="10"/>
  <c r="M15" i="10"/>
  <c r="W15" i="10"/>
  <c r="M26" i="10"/>
  <c r="W37" i="10"/>
  <c r="C37" i="10"/>
  <c r="M37" i="10"/>
  <c r="Y30" i="10"/>
  <c r="Z31" i="10"/>
  <c r="F42" i="10"/>
  <c r="F31" i="10"/>
  <c r="Z42" i="10"/>
  <c r="P20" i="10"/>
  <c r="P42" i="10"/>
  <c r="P31" i="10"/>
  <c r="Z20" i="10"/>
  <c r="AD28" i="10"/>
  <c r="T16" i="10"/>
  <c r="T27" i="10"/>
  <c r="T38" i="10"/>
  <c r="AD27" i="10"/>
  <c r="J27" i="10"/>
  <c r="AD16" i="10"/>
  <c r="AD38" i="10"/>
  <c r="J38" i="10"/>
  <c r="H29" i="10"/>
  <c r="P18" i="10"/>
  <c r="I42" i="10"/>
  <c r="I39" i="10"/>
  <c r="W21" i="10"/>
  <c r="BA5" i="11"/>
  <c r="AC28" i="10"/>
  <c r="T20" i="10"/>
  <c r="C42" i="10"/>
  <c r="W31" i="10"/>
  <c r="M20" i="10"/>
  <c r="W20" i="10"/>
  <c r="M31" i="10"/>
  <c r="M42" i="10"/>
  <c r="W42" i="10"/>
  <c r="C31" i="10"/>
  <c r="D15" i="10"/>
  <c r="AC29" i="10"/>
  <c r="I29" i="10"/>
  <c r="S29" i="10"/>
  <c r="AC40" i="10"/>
  <c r="S40" i="10"/>
  <c r="S18" i="10"/>
  <c r="I40" i="10"/>
  <c r="AC18" i="10"/>
  <c r="F22" i="10"/>
  <c r="E19" i="10"/>
  <c r="J14" i="10"/>
  <c r="E18" i="11"/>
  <c r="J17" i="10"/>
  <c r="G18" i="10"/>
  <c r="O30" i="10"/>
  <c r="J28" i="10"/>
  <c r="J25" i="10"/>
  <c r="J36" i="10"/>
  <c r="AD25" i="10"/>
  <c r="T36" i="10"/>
  <c r="T25" i="10"/>
  <c r="AD14" i="10"/>
  <c r="AD36" i="10"/>
  <c r="T14" i="10"/>
  <c r="Q32" i="10"/>
  <c r="P33" i="10"/>
  <c r="P29" i="10"/>
  <c r="Q18" i="10"/>
  <c r="AB25" i="10"/>
  <c r="AD43" i="10"/>
  <c r="AC17" i="10"/>
  <c r="AB17" i="10"/>
  <c r="R17" i="10"/>
  <c r="AB28" i="10"/>
  <c r="AB39" i="10"/>
  <c r="R39" i="10"/>
  <c r="H39" i="10"/>
  <c r="H28" i="10"/>
  <c r="R28" i="10"/>
  <c r="H15" i="10"/>
  <c r="J42" i="10"/>
  <c r="AB19" i="10"/>
  <c r="R30" i="10"/>
  <c r="R19" i="10"/>
  <c r="H30" i="10"/>
  <c r="AB41" i="10"/>
  <c r="R41" i="10"/>
  <c r="AB30" i="10"/>
  <c r="H41" i="10"/>
  <c r="G44" i="10"/>
  <c r="AA33" i="10"/>
  <c r="Q44" i="10"/>
  <c r="AA22" i="10"/>
  <c r="Q22" i="10"/>
  <c r="G33" i="10"/>
  <c r="Q33" i="10"/>
  <c r="AA44" i="10"/>
  <c r="B16" i="10"/>
  <c r="I15" i="10"/>
  <c r="AA29" i="10"/>
  <c r="D25" i="10"/>
  <c r="AB44" i="10"/>
  <c r="T31" i="10"/>
  <c r="O33" i="10"/>
  <c r="O22" i="10"/>
  <c r="Y33" i="10"/>
  <c r="O44" i="10"/>
  <c r="E33" i="10"/>
  <c r="E44" i="10"/>
  <c r="Y44" i="10"/>
  <c r="Y22" i="10"/>
  <c r="CB3" i="11"/>
  <c r="D16" i="10"/>
  <c r="B22" i="10"/>
  <c r="I41" i="10"/>
  <c r="I30" i="10"/>
  <c r="AC30" i="10"/>
  <c r="S41" i="10"/>
  <c r="AC41" i="10"/>
  <c r="S30" i="10"/>
  <c r="AC19" i="10"/>
  <c r="S19" i="10"/>
  <c r="E22" i="10"/>
  <c r="T44" i="10"/>
  <c r="J44" i="10"/>
  <c r="AD22" i="10"/>
  <c r="J33" i="10"/>
  <c r="T22" i="10"/>
  <c r="AD33" i="10"/>
  <c r="AD44" i="10"/>
  <c r="T33" i="10"/>
  <c r="O19" i="10"/>
  <c r="G30" i="10"/>
  <c r="AA19" i="10"/>
  <c r="Q19" i="10"/>
  <c r="AA41" i="10"/>
  <c r="G41" i="10"/>
  <c r="Q41" i="10"/>
  <c r="AA30" i="10"/>
  <c r="Q30" i="10"/>
  <c r="AD17" i="10"/>
  <c r="R37" i="10"/>
  <c r="H26" i="10"/>
  <c r="R26" i="10"/>
  <c r="AB26" i="10"/>
  <c r="R15" i="10"/>
  <c r="AB37" i="10"/>
  <c r="AB15" i="10"/>
  <c r="H37" i="10"/>
  <c r="G32" i="10"/>
  <c r="Z44" i="10"/>
  <c r="F29" i="10"/>
  <c r="I31" i="10"/>
  <c r="H36" i="10"/>
  <c r="T32" i="10"/>
  <c r="S17" i="10"/>
  <c r="B14" i="10"/>
  <c r="D38" i="10"/>
  <c r="N27" i="10"/>
  <c r="D27" i="10"/>
  <c r="X27" i="10"/>
  <c r="X38" i="10"/>
  <c r="N38" i="10"/>
  <c r="X16" i="10"/>
  <c r="N16" i="10"/>
  <c r="G24" i="11"/>
  <c r="AA4" i="11"/>
  <c r="P22" i="10"/>
  <c r="I28" i="10"/>
  <c r="F20" i="10"/>
  <c r="R33" i="10"/>
  <c r="J29" i="10"/>
  <c r="AD40" i="10"/>
  <c r="AD29" i="10"/>
  <c r="J40" i="10"/>
  <c r="T29" i="10"/>
  <c r="T40" i="10"/>
  <c r="T18" i="10"/>
  <c r="AD18" i="10"/>
  <c r="G33" i="11"/>
  <c r="AJ4" i="11"/>
  <c r="J43" i="10"/>
  <c r="T42" i="10"/>
  <c r="H60" i="11"/>
  <c r="BL4" i="11"/>
  <c r="D14" i="10"/>
  <c r="D22" i="10"/>
  <c r="T30" i="10"/>
  <c r="J41" i="10"/>
  <c r="AD19" i="10"/>
  <c r="AD30" i="10"/>
  <c r="AD41" i="10"/>
  <c r="T19" i="10"/>
  <c r="J30" i="10"/>
  <c r="T41" i="10"/>
  <c r="H21" i="10"/>
  <c r="O18" i="10"/>
  <c r="O29" i="10"/>
  <c r="E40" i="10"/>
  <c r="Y29" i="10"/>
  <c r="E29" i="10"/>
  <c r="O40" i="10"/>
  <c r="Y40" i="10"/>
  <c r="Y18" i="10"/>
  <c r="Y19" i="10"/>
  <c r="T28" i="10"/>
  <c r="O32" i="10"/>
  <c r="Y21" i="10"/>
  <c r="Y32" i="10"/>
  <c r="E32" i="10"/>
  <c r="E43" i="10"/>
  <c r="O43" i="10"/>
  <c r="O21" i="10"/>
  <c r="Y43" i="10"/>
  <c r="I36" i="10"/>
  <c r="S25" i="10"/>
  <c r="AC14" i="10"/>
  <c r="S14" i="10"/>
  <c r="S36" i="10"/>
  <c r="AC25" i="10"/>
  <c r="I25" i="10"/>
  <c r="AC36" i="10"/>
  <c r="AA32" i="10"/>
  <c r="F33" i="10"/>
  <c r="S42" i="10"/>
  <c r="AA40" i="10"/>
  <c r="AB36" i="10"/>
  <c r="J32" i="10"/>
  <c r="AC39" i="10"/>
  <c r="N36" i="10"/>
  <c r="M27" i="10"/>
  <c r="C38" i="10"/>
  <c r="W27" i="10"/>
  <c r="M16" i="10"/>
  <c r="W16" i="10"/>
  <c r="W38" i="10"/>
  <c r="C27" i="10"/>
  <c r="M38" i="10"/>
  <c r="AD32" i="10"/>
  <c r="F44" i="10"/>
  <c r="R44" i="10"/>
  <c r="C14" i="10"/>
  <c r="C20" i="10"/>
  <c r="I22" i="10"/>
  <c r="BJ4" i="11"/>
  <c r="F60" i="11"/>
  <c r="Y31" i="10"/>
  <c r="Y20" i="10"/>
  <c r="O31" i="10"/>
  <c r="O42" i="10"/>
  <c r="E42" i="10"/>
  <c r="Y42" i="10"/>
  <c r="O20" i="10"/>
  <c r="E31" i="10"/>
  <c r="AB29" i="10"/>
  <c r="AA21" i="10"/>
  <c r="P44" i="10"/>
  <c r="AB32" i="10"/>
  <c r="S31" i="10"/>
  <c r="Q29" i="10"/>
  <c r="T43" i="10"/>
  <c r="W32" i="10"/>
  <c r="X36" i="10"/>
  <c r="F70" i="11"/>
  <c r="BS5" i="11"/>
  <c r="D33" i="10"/>
  <c r="D44" i="10"/>
  <c r="X33" i="10"/>
  <c r="X22" i="10"/>
  <c r="N22" i="10"/>
  <c r="N44" i="10"/>
  <c r="X44" i="10"/>
  <c r="N33" i="10"/>
  <c r="Z30" i="10"/>
  <c r="P19" i="10"/>
  <c r="F41" i="10"/>
  <c r="P30" i="10"/>
  <c r="P41" i="10"/>
  <c r="Z41" i="10"/>
  <c r="F30" i="10"/>
  <c r="Z19" i="10"/>
  <c r="I26" i="10"/>
  <c r="AC15" i="10"/>
  <c r="I37" i="10"/>
  <c r="AC37" i="10"/>
  <c r="S37" i="10"/>
  <c r="AC26" i="10"/>
  <c r="S26" i="10"/>
  <c r="S15" i="10"/>
  <c r="F78" i="11"/>
  <c r="CB4" i="11"/>
  <c r="J26" i="10"/>
  <c r="AD37" i="10"/>
  <c r="T15" i="10"/>
  <c r="AD15" i="10"/>
  <c r="T37" i="10"/>
  <c r="J37" i="10"/>
  <c r="AD26" i="10"/>
  <c r="T26" i="10"/>
  <c r="H33" i="10"/>
  <c r="X42" i="10"/>
  <c r="N42" i="10"/>
  <c r="N20" i="10"/>
  <c r="N31" i="10"/>
  <c r="D31" i="10"/>
  <c r="X31" i="10"/>
  <c r="X20" i="10"/>
  <c r="D42" i="10"/>
  <c r="D21" i="10"/>
  <c r="H20" i="10"/>
  <c r="H14" i="10"/>
  <c r="R31" i="10"/>
  <c r="AB42" i="10"/>
  <c r="H42" i="10"/>
  <c r="AB31" i="10"/>
  <c r="AB20" i="10"/>
  <c r="R20" i="10"/>
  <c r="H31" i="10"/>
  <c r="R42" i="10"/>
  <c r="R18" i="10"/>
  <c r="AA43" i="10"/>
  <c r="Z22" i="10"/>
  <c r="R32" i="10"/>
  <c r="G29" i="10"/>
  <c r="R25" i="10"/>
  <c r="W43" i="10"/>
  <c r="D36" i="10"/>
  <c r="G77" i="11"/>
  <c r="CC3" i="11"/>
  <c r="G22" i="10"/>
  <c r="D37" i="10"/>
  <c r="N15" i="10"/>
  <c r="X15" i="10"/>
  <c r="N26" i="10"/>
  <c r="X37" i="10"/>
  <c r="X26" i="10"/>
  <c r="N37" i="10"/>
  <c r="D26" i="10"/>
  <c r="H17" i="10"/>
  <c r="J15" i="10"/>
  <c r="H44" i="10"/>
  <c r="E21" i="10"/>
  <c r="H16" i="10"/>
  <c r="CJ7" i="11"/>
  <c r="P28" i="10"/>
  <c r="F39" i="10"/>
  <c r="F28" i="10"/>
  <c r="P39" i="10"/>
  <c r="Z17" i="10"/>
  <c r="Z28" i="10"/>
  <c r="P17" i="10"/>
  <c r="Z39" i="10"/>
  <c r="H40" i="10"/>
  <c r="G43" i="10"/>
  <c r="AB43" i="10"/>
  <c r="AC20" i="10"/>
  <c r="G40" i="10"/>
  <c r="AB14" i="10"/>
  <c r="C32" i="10"/>
  <c r="N25" i="10"/>
  <c r="N21" i="10"/>
  <c r="D32" i="10"/>
  <c r="D43" i="10"/>
  <c r="N32" i="10"/>
  <c r="N43" i="10"/>
  <c r="X43" i="10"/>
  <c r="X21" i="10"/>
  <c r="X32" i="10"/>
  <c r="B32" i="10"/>
  <c r="B43" i="10"/>
  <c r="V32" i="10"/>
  <c r="L32" i="10"/>
  <c r="L43" i="10"/>
  <c r="V43" i="10"/>
  <c r="L21" i="10"/>
  <c r="V21" i="10"/>
  <c r="AB38" i="10"/>
  <c r="R16" i="10"/>
  <c r="AB27" i="10"/>
  <c r="R38" i="10"/>
  <c r="AB16" i="10"/>
  <c r="H38" i="10"/>
  <c r="R27" i="10"/>
  <c r="H27" i="10"/>
  <c r="P43" i="10"/>
  <c r="P32" i="10"/>
  <c r="Z43" i="10"/>
  <c r="F43" i="10"/>
  <c r="Z32" i="10"/>
  <c r="Z21" i="10"/>
  <c r="P21" i="10"/>
  <c r="F32" i="10"/>
  <c r="C46" i="11"/>
  <c r="AO8" i="11"/>
  <c r="C22" i="10"/>
  <c r="C33" i="10"/>
  <c r="M44" i="10"/>
  <c r="M22" i="10"/>
  <c r="M33" i="10"/>
  <c r="W44" i="10"/>
  <c r="C44" i="10"/>
  <c r="W33" i="10"/>
  <c r="W22" i="10"/>
  <c r="D20" i="10"/>
  <c r="J21" i="10"/>
  <c r="M25" i="10"/>
  <c r="C25" i="10"/>
  <c r="M14" i="10"/>
  <c r="C36" i="10"/>
  <c r="W25" i="10"/>
  <c r="M36" i="10"/>
  <c r="W36" i="10"/>
  <c r="W14" i="10"/>
  <c r="G78" i="11"/>
  <c r="CC4" i="11"/>
  <c r="AB22" i="10"/>
  <c r="V22" i="10"/>
  <c r="V44" i="10"/>
  <c r="B33" i="10"/>
  <c r="B44" i="10"/>
  <c r="L44" i="10"/>
  <c r="L22" i="10"/>
  <c r="L33" i="10"/>
  <c r="V33" i="10"/>
  <c r="B20" i="10"/>
  <c r="E20" i="10"/>
  <c r="J20" i="10"/>
  <c r="F33" i="11"/>
  <c r="AI4" i="11"/>
  <c r="J16" i="10"/>
  <c r="G60" i="11"/>
  <c r="B37" i="10"/>
  <c r="B26" i="10"/>
  <c r="V37" i="10"/>
  <c r="L15" i="10"/>
  <c r="V26" i="10"/>
  <c r="L26" i="10"/>
  <c r="V15" i="10"/>
  <c r="L37" i="10"/>
  <c r="Q20" i="10"/>
  <c r="G31" i="10"/>
  <c r="G42" i="10"/>
  <c r="Q42" i="10"/>
  <c r="AA20" i="10"/>
  <c r="AA42" i="10"/>
  <c r="Q31" i="10"/>
  <c r="AA31" i="10"/>
  <c r="S21" i="10"/>
  <c r="AC32" i="10"/>
  <c r="AC21" i="10"/>
  <c r="I32" i="10"/>
  <c r="AC43" i="10"/>
  <c r="S43" i="10"/>
  <c r="I43" i="10"/>
  <c r="S32" i="10"/>
  <c r="O28" i="10"/>
  <c r="Y28" i="10"/>
  <c r="O39" i="10"/>
  <c r="Y17" i="10"/>
  <c r="E39" i="10"/>
  <c r="O17" i="10"/>
  <c r="E28" i="10"/>
  <c r="Y39" i="10"/>
  <c r="Q43" i="10"/>
  <c r="H32" i="10"/>
  <c r="AC42" i="10"/>
  <c r="C43" i="10"/>
  <c r="X25" i="10"/>
  <c r="BK7" i="11" l="1"/>
  <c r="E73" i="11"/>
  <c r="AA5" i="11"/>
  <c r="AB3" i="11"/>
  <c r="AJ5" i="11"/>
  <c r="AO7" i="11"/>
  <c r="BH6" i="11"/>
  <c r="CI7" i="11"/>
  <c r="H15" i="11"/>
  <c r="AF8" i="11"/>
  <c r="D44" i="11"/>
  <c r="CG6" i="11"/>
  <c r="BA4" i="11"/>
  <c r="H43" i="11"/>
  <c r="N6" i="11"/>
  <c r="AH6" i="11"/>
  <c r="AT4" i="11"/>
  <c r="Q5" i="11"/>
  <c r="E54" i="11"/>
  <c r="F41" i="11"/>
  <c r="BI7" i="11"/>
  <c r="AK3" i="11"/>
  <c r="H87" i="11"/>
  <c r="BC3" i="11"/>
  <c r="D17" i="11"/>
  <c r="AJ3" i="11"/>
  <c r="AZ8" i="11"/>
  <c r="G59" i="11"/>
  <c r="D80" i="11"/>
  <c r="F86" i="11"/>
  <c r="D81" i="11"/>
  <c r="G68" i="11"/>
  <c r="F59" i="11"/>
  <c r="C35" i="11"/>
  <c r="F43" i="11"/>
  <c r="D82" i="11"/>
  <c r="C73" i="11"/>
  <c r="AY7" i="11"/>
  <c r="D26" i="11"/>
  <c r="D64" i="11"/>
  <c r="C71" i="11"/>
  <c r="CK8" i="11"/>
  <c r="CM3" i="11"/>
  <c r="AL10" i="11"/>
  <c r="D63" i="11"/>
  <c r="CL4" i="11"/>
  <c r="P4" i="10"/>
  <c r="X10" i="11"/>
  <c r="H77" i="11"/>
  <c r="G15" i="11"/>
  <c r="BL3" i="11"/>
  <c r="H14" i="11"/>
  <c r="R4" i="11"/>
  <c r="H61" i="11"/>
  <c r="E91" i="11"/>
  <c r="H51" i="11"/>
  <c r="G16" i="11"/>
  <c r="AH7" i="11"/>
  <c r="BG8" i="11"/>
  <c r="BG7" i="11"/>
  <c r="BT4" i="11"/>
  <c r="CA6" i="11"/>
  <c r="F50" i="11"/>
  <c r="X7" i="11"/>
  <c r="C53" i="11"/>
  <c r="AY8" i="11"/>
  <c r="AH8" i="11"/>
  <c r="AQ8" i="11"/>
  <c r="BC5" i="11"/>
  <c r="AY6" i="11"/>
  <c r="H33" i="11"/>
  <c r="H79" i="11"/>
  <c r="BS4" i="11"/>
  <c r="D89" i="11"/>
  <c r="D18" i="11"/>
  <c r="M6" i="10"/>
  <c r="C27" i="11"/>
  <c r="C19" i="11"/>
  <c r="AS3" i="11"/>
  <c r="CH8" i="11"/>
  <c r="E81" i="11"/>
  <c r="AT3" i="11"/>
  <c r="D71" i="11"/>
  <c r="C80" i="11"/>
  <c r="G61" i="11"/>
  <c r="E45" i="11"/>
  <c r="E71" i="11"/>
  <c r="D35" i="11"/>
  <c r="N7" i="10"/>
  <c r="BU5" i="11"/>
  <c r="E27" i="11"/>
  <c r="Y7" i="11"/>
  <c r="F25" i="11"/>
  <c r="I18" i="11"/>
  <c r="F24" i="11"/>
  <c r="E62" i="11"/>
  <c r="D72" i="11"/>
  <c r="F88" i="11"/>
  <c r="AO6" i="11"/>
  <c r="R10" i="11"/>
  <c r="BB3" i="11"/>
  <c r="L8" i="10"/>
  <c r="O5" i="10"/>
  <c r="AK5" i="11"/>
  <c r="K92" i="11"/>
  <c r="BJ5" i="11"/>
  <c r="D91" i="11"/>
  <c r="H19" i="11"/>
  <c r="C55" i="11"/>
  <c r="F34" i="11"/>
  <c r="H25" i="11"/>
  <c r="AR4" i="11"/>
  <c r="G18" i="11"/>
  <c r="C28" i="11"/>
  <c r="BY8" i="11"/>
  <c r="Z3" i="11"/>
  <c r="C21" i="11"/>
  <c r="N7" i="11"/>
  <c r="Q4" i="10"/>
  <c r="D15" i="11"/>
  <c r="CL5" i="11"/>
  <c r="H88" i="11"/>
  <c r="K38" i="11"/>
  <c r="Q5" i="10"/>
  <c r="AB4" i="11"/>
  <c r="O4" i="10"/>
  <c r="AE10" i="11"/>
  <c r="F32" i="11"/>
  <c r="G23" i="11"/>
  <c r="K71" i="11"/>
  <c r="G14" i="11"/>
  <c r="G70" i="11"/>
  <c r="H16" i="11"/>
  <c r="S5" i="11"/>
  <c r="P5" i="10"/>
  <c r="O3" i="10"/>
  <c r="CK4" i="11"/>
  <c r="F15" i="11"/>
  <c r="BE6" i="11"/>
  <c r="G43" i="11"/>
  <c r="AQ6" i="11"/>
  <c r="CH7" i="11"/>
  <c r="CL3" i="11"/>
  <c r="BP7" i="11"/>
  <c r="AX7" i="11"/>
  <c r="AP7" i="11"/>
  <c r="BQ8" i="11"/>
  <c r="F68" i="11"/>
  <c r="E53" i="11"/>
  <c r="H68" i="11"/>
  <c r="CC5" i="11"/>
  <c r="I90" i="11"/>
  <c r="AY10" i="11"/>
  <c r="F14" i="11"/>
  <c r="Q3" i="10"/>
  <c r="G52" i="11"/>
  <c r="Q3" i="11"/>
  <c r="C36" i="11"/>
  <c r="BU4" i="11"/>
  <c r="Y6" i="11"/>
  <c r="CD4" i="11"/>
  <c r="Y8" i="11"/>
  <c r="AP8" i="11"/>
  <c r="CH6" i="11"/>
  <c r="L7" i="10"/>
  <c r="P3" i="10"/>
  <c r="C81" i="11"/>
  <c r="M8" i="10"/>
  <c r="AL7" i="11"/>
  <c r="D37" i="11"/>
  <c r="AC3" i="11"/>
  <c r="J29" i="11"/>
  <c r="D84" i="11"/>
  <c r="D19" i="11"/>
  <c r="O8" i="11"/>
  <c r="L6" i="10"/>
  <c r="M7" i="10"/>
  <c r="D28" i="11"/>
  <c r="AG7" i="11"/>
  <c r="D36" i="11"/>
  <c r="N8" i="10"/>
  <c r="BI8" i="11"/>
  <c r="G90" i="11"/>
  <c r="CJ6" i="11"/>
  <c r="E17" i="11"/>
  <c r="P6" i="11"/>
  <c r="I54" i="11"/>
  <c r="W6" i="11"/>
  <c r="K19" i="11"/>
  <c r="C26" i="11"/>
  <c r="J80" i="11"/>
  <c r="C62" i="11"/>
  <c r="N6" i="10"/>
  <c r="CA8" i="11"/>
  <c r="G81" i="11"/>
  <c r="G17" i="11"/>
  <c r="I19" i="11"/>
  <c r="D16" i="11"/>
  <c r="D21" i="11"/>
  <c r="E19" i="11"/>
  <c r="P8" i="11"/>
  <c r="F73" i="11"/>
  <c r="H20" i="11"/>
  <c r="J19" i="11"/>
  <c r="I22" i="11"/>
  <c r="AC10" i="11"/>
  <c r="I67" i="11"/>
  <c r="J20" i="11"/>
  <c r="Y3" i="11"/>
  <c r="AU3" i="11"/>
  <c r="E32" i="11"/>
  <c r="K89" i="11"/>
  <c r="V7" i="11"/>
  <c r="BI28" i="10"/>
  <c r="Q7" i="11"/>
  <c r="AR8" i="11"/>
  <c r="F17" i="11"/>
  <c r="CB8" i="11"/>
  <c r="G19" i="11"/>
  <c r="AB10" i="11"/>
  <c r="J17" i="11"/>
  <c r="I75" i="11"/>
  <c r="G67" i="11"/>
  <c r="CD7" i="11"/>
  <c r="AH39" i="10"/>
  <c r="J18" i="11"/>
  <c r="H17" i="11"/>
  <c r="AP41" i="10"/>
  <c r="AR19" i="10"/>
  <c r="BD19" i="10"/>
  <c r="M4" i="10"/>
  <c r="AZ30" i="10"/>
  <c r="AJ39" i="10"/>
  <c r="AO18" i="10"/>
  <c r="AM19" i="10"/>
  <c r="AU40" i="10"/>
  <c r="I77" i="11"/>
  <c r="S9" i="10"/>
  <c r="BC41" i="10"/>
  <c r="AX41" i="10"/>
  <c r="AY29" i="10"/>
  <c r="AL40" i="10"/>
  <c r="AO28" i="10"/>
  <c r="R11" i="10"/>
  <c r="BC17" i="10"/>
  <c r="BC19" i="10"/>
  <c r="R8" i="10"/>
  <c r="M10" i="10"/>
  <c r="AI18" i="10"/>
  <c r="AM30" i="10"/>
  <c r="K22" i="11"/>
  <c r="AJ18" i="10"/>
  <c r="BG30" i="10"/>
  <c r="Q8" i="10"/>
  <c r="BF39" i="10"/>
  <c r="L10" i="10"/>
  <c r="AJ30" i="10"/>
  <c r="BI40" i="10"/>
  <c r="AY40" i="10"/>
  <c r="AZ19" i="10"/>
  <c r="K47" i="11"/>
  <c r="K39" i="11"/>
  <c r="AM40" i="10"/>
  <c r="AS41" i="10"/>
  <c r="BB40" i="10"/>
  <c r="AI41" i="10"/>
  <c r="AE6" i="11"/>
  <c r="BH28" i="10"/>
  <c r="M5" i="10"/>
  <c r="AT40" i="10"/>
  <c r="G72" i="11"/>
  <c r="I31" i="11"/>
  <c r="S7" i="10"/>
  <c r="BB30" i="10"/>
  <c r="BC28" i="10"/>
  <c r="AM29" i="10"/>
  <c r="AH19" i="10"/>
  <c r="BT7" i="11"/>
  <c r="BE29" i="10"/>
  <c r="T8" i="10"/>
  <c r="AN18" i="10"/>
  <c r="AK7" i="11"/>
  <c r="AV39" i="10"/>
  <c r="AS40" i="10"/>
  <c r="AZ40" i="10"/>
  <c r="AM21" i="10"/>
  <c r="AU29" i="10"/>
  <c r="BE18" i="10"/>
  <c r="S8" i="10"/>
  <c r="BG17" i="10"/>
  <c r="AP17" i="10"/>
  <c r="I81" i="11"/>
  <c r="AV30" i="10"/>
  <c r="BB28" i="10"/>
  <c r="AZ28" i="10"/>
  <c r="AS18" i="10"/>
  <c r="AL29" i="10"/>
  <c r="D75" i="11"/>
  <c r="BQ10" i="11"/>
  <c r="K33" i="11"/>
  <c r="AN4" i="11"/>
  <c r="CO11" i="11"/>
  <c r="J94" i="11"/>
  <c r="CO9" i="11"/>
  <c r="J92" i="11"/>
  <c r="F44" i="11"/>
  <c r="AR6" i="11"/>
  <c r="J57" i="11"/>
  <c r="BE10" i="11"/>
  <c r="CD9" i="11"/>
  <c r="H83" i="11"/>
  <c r="T10" i="10"/>
  <c r="V10" i="11"/>
  <c r="K21" i="11"/>
  <c r="AP11" i="11"/>
  <c r="D49" i="11"/>
  <c r="AH30" i="10"/>
  <c r="C84" i="11"/>
  <c r="AR43" i="10"/>
  <c r="AS43" i="10"/>
  <c r="AU43" i="10"/>
  <c r="AY43" i="10"/>
  <c r="AV43" i="10"/>
  <c r="AT43" i="10"/>
  <c r="BY10" i="11"/>
  <c r="AX43" i="10"/>
  <c r="AZ43" i="10"/>
  <c r="AW43" i="10"/>
  <c r="E30" i="11"/>
  <c r="Y10" i="11"/>
  <c r="Q10" i="11"/>
  <c r="O10" i="10"/>
  <c r="F21" i="11"/>
  <c r="AW30" i="10"/>
  <c r="E65" i="11"/>
  <c r="BI9" i="11"/>
  <c r="AE4" i="11"/>
  <c r="K24" i="11"/>
  <c r="G91" i="11"/>
  <c r="CL8" i="11"/>
  <c r="E76" i="11"/>
  <c r="BR11" i="11"/>
  <c r="AK41" i="10"/>
  <c r="AJ21" i="10"/>
  <c r="BC7" i="11"/>
  <c r="H54" i="11"/>
  <c r="BG18" i="10"/>
  <c r="BH41" i="10"/>
  <c r="BC29" i="10"/>
  <c r="D34" i="11"/>
  <c r="AG5" i="11"/>
  <c r="CF9" i="11"/>
  <c r="J83" i="11"/>
  <c r="J23" i="11"/>
  <c r="AD3" i="11"/>
  <c r="F39" i="11"/>
  <c r="AI10" i="11"/>
  <c r="BS7" i="11"/>
  <c r="F72" i="11"/>
  <c r="AW41" i="10"/>
  <c r="K55" i="11"/>
  <c r="BF8" i="11"/>
  <c r="AV19" i="10"/>
  <c r="BI5" i="11"/>
  <c r="E61" i="11"/>
  <c r="CL11" i="11"/>
  <c r="G94" i="11"/>
  <c r="AT8" i="11"/>
  <c r="H46" i="11"/>
  <c r="K49" i="11"/>
  <c r="AW11" i="11"/>
  <c r="BI19" i="10"/>
  <c r="C22" i="11"/>
  <c r="AI22" i="10"/>
  <c r="AL22" i="10"/>
  <c r="L11" i="10"/>
  <c r="AH22" i="10"/>
  <c r="N11" i="11"/>
  <c r="AP22" i="10"/>
  <c r="AO22" i="10"/>
  <c r="AN22" i="10"/>
  <c r="AJ22" i="10"/>
  <c r="AK22" i="10"/>
  <c r="AM22" i="10"/>
  <c r="Z11" i="11"/>
  <c r="F31" i="11"/>
  <c r="C16" i="11"/>
  <c r="AK16" i="10"/>
  <c r="AJ16" i="10"/>
  <c r="N5" i="11"/>
  <c r="AP16" i="10"/>
  <c r="AI16" i="10"/>
  <c r="AL16" i="10"/>
  <c r="AO16" i="10"/>
  <c r="L5" i="10"/>
  <c r="AN16" i="10"/>
  <c r="AH16" i="10"/>
  <c r="AM16" i="10"/>
  <c r="AI39" i="10"/>
  <c r="BX9" i="11"/>
  <c r="K74" i="11"/>
  <c r="I71" i="11"/>
  <c r="BV6" i="11"/>
  <c r="K23" i="11"/>
  <c r="AE3" i="11"/>
  <c r="K44" i="11"/>
  <c r="AW6" i="11"/>
  <c r="AU28" i="10"/>
  <c r="BJ30" i="10"/>
  <c r="J63" i="11"/>
  <c r="BN7" i="11"/>
  <c r="BQ9" i="11"/>
  <c r="D74" i="11"/>
  <c r="AP29" i="10"/>
  <c r="J71" i="11"/>
  <c r="BW6" i="11"/>
  <c r="AG4" i="11"/>
  <c r="D33" i="11"/>
  <c r="H44" i="11"/>
  <c r="AT6" i="11"/>
  <c r="AI42" i="10"/>
  <c r="AK42" i="10"/>
  <c r="AN42" i="10"/>
  <c r="AP42" i="10"/>
  <c r="C74" i="11"/>
  <c r="AJ42" i="10"/>
  <c r="AH42" i="10"/>
  <c r="BP9" i="11"/>
  <c r="AL42" i="10"/>
  <c r="AO42" i="10"/>
  <c r="AM42" i="10"/>
  <c r="BC39" i="10"/>
  <c r="C25" i="11"/>
  <c r="AW16" i="10"/>
  <c r="AR16" i="10"/>
  <c r="AY16" i="10"/>
  <c r="AT16" i="10"/>
  <c r="AS16" i="10"/>
  <c r="AU16" i="10"/>
  <c r="AX16" i="10"/>
  <c r="AV16" i="10"/>
  <c r="W5" i="11"/>
  <c r="AZ16" i="10"/>
  <c r="D50" i="11"/>
  <c r="AY3" i="11"/>
  <c r="G53" i="11"/>
  <c r="BB6" i="11"/>
  <c r="S4" i="10"/>
  <c r="U4" i="11"/>
  <c r="J15" i="11"/>
  <c r="BC38" i="10"/>
  <c r="BF38" i="10"/>
  <c r="C88" i="11"/>
  <c r="BD38" i="10"/>
  <c r="BH38" i="10"/>
  <c r="BE38" i="10"/>
  <c r="BI38" i="10"/>
  <c r="BJ38" i="10"/>
  <c r="BB38" i="10"/>
  <c r="BG38" i="10"/>
  <c r="CH5" i="11"/>
  <c r="F26" i="11"/>
  <c r="Z6" i="11"/>
  <c r="AP30" i="10"/>
  <c r="R6" i="10"/>
  <c r="T6" i="11"/>
  <c r="I17" i="11"/>
  <c r="CP4" i="11"/>
  <c r="K87" i="11"/>
  <c r="BG29" i="10"/>
  <c r="AV29" i="10"/>
  <c r="J44" i="11"/>
  <c r="AV6" i="11"/>
  <c r="AV28" i="10"/>
  <c r="BW9" i="11"/>
  <c r="J74" i="11"/>
  <c r="AS20" i="10"/>
  <c r="AX20" i="10"/>
  <c r="AR20" i="10"/>
  <c r="AY20" i="10"/>
  <c r="AV20" i="10"/>
  <c r="AT20" i="10"/>
  <c r="AW20" i="10"/>
  <c r="AZ20" i="10"/>
  <c r="AU20" i="10"/>
  <c r="W9" i="11"/>
  <c r="C29" i="11"/>
  <c r="AW25" i="10"/>
  <c r="AX3" i="11"/>
  <c r="AS25" i="10"/>
  <c r="AR25" i="10"/>
  <c r="AU25" i="10"/>
  <c r="C50" i="11"/>
  <c r="AZ25" i="10"/>
  <c r="AX25" i="10"/>
  <c r="AV25" i="10"/>
  <c r="AT25" i="10"/>
  <c r="AY25" i="10"/>
  <c r="P8" i="10"/>
  <c r="V5" i="11"/>
  <c r="T5" i="10"/>
  <c r="K16" i="11"/>
  <c r="BD5" i="11"/>
  <c r="I52" i="11"/>
  <c r="BB8" i="11"/>
  <c r="G55" i="11"/>
  <c r="AL21" i="10"/>
  <c r="H66" i="11"/>
  <c r="BL10" i="11"/>
  <c r="K27" i="11"/>
  <c r="AE7" i="11"/>
  <c r="BH19" i="10"/>
  <c r="H94" i="11"/>
  <c r="CM11" i="11"/>
  <c r="K32" i="11"/>
  <c r="AN3" i="11"/>
  <c r="AX18" i="10"/>
  <c r="AW28" i="10"/>
  <c r="S7" i="11"/>
  <c r="Q7" i="10"/>
  <c r="H18" i="11"/>
  <c r="AP18" i="10"/>
  <c r="AL18" i="10"/>
  <c r="Q8" i="11"/>
  <c r="O8" i="10"/>
  <c r="F19" i="11"/>
  <c r="AI29" i="10"/>
  <c r="G27" i="11"/>
  <c r="AA7" i="11"/>
  <c r="K62" i="11"/>
  <c r="BO6" i="11"/>
  <c r="AZ39" i="10"/>
  <c r="AO19" i="10"/>
  <c r="D42" i="11"/>
  <c r="AP4" i="11"/>
  <c r="BL6" i="11"/>
  <c r="H62" i="11"/>
  <c r="BF20" i="10"/>
  <c r="BH20" i="10"/>
  <c r="BD20" i="10"/>
  <c r="BE20" i="10"/>
  <c r="BI20" i="10"/>
  <c r="AF9" i="11"/>
  <c r="BB20" i="10"/>
  <c r="C38" i="11"/>
  <c r="BG20" i="10"/>
  <c r="BJ20" i="10"/>
  <c r="BC20" i="10"/>
  <c r="J61" i="11"/>
  <c r="BN5" i="11"/>
  <c r="BI39" i="10"/>
  <c r="C43" i="11"/>
  <c r="AI27" i="10"/>
  <c r="AL27" i="10"/>
  <c r="AN27" i="10"/>
  <c r="AM27" i="10"/>
  <c r="AO5" i="11"/>
  <c r="AJ27" i="10"/>
  <c r="AK27" i="10"/>
  <c r="AO27" i="10"/>
  <c r="AH27" i="10"/>
  <c r="AP27" i="10"/>
  <c r="C86" i="11"/>
  <c r="BC36" i="10"/>
  <c r="BF36" i="10"/>
  <c r="BJ36" i="10"/>
  <c r="BG36" i="10"/>
  <c r="BI36" i="10"/>
  <c r="BH36" i="10"/>
  <c r="BD36" i="10"/>
  <c r="BE36" i="10"/>
  <c r="CH3" i="11"/>
  <c r="BB36" i="10"/>
  <c r="T7" i="10"/>
  <c r="CD10" i="11"/>
  <c r="H84" i="11"/>
  <c r="AX17" i="10"/>
  <c r="AI6" i="11"/>
  <c r="F35" i="11"/>
  <c r="J93" i="11"/>
  <c r="CO10" i="11"/>
  <c r="AB9" i="11"/>
  <c r="H29" i="11"/>
  <c r="BI33" i="10"/>
  <c r="BG11" i="11"/>
  <c r="C67" i="11"/>
  <c r="BD33" i="10"/>
  <c r="BB33" i="10"/>
  <c r="BC33" i="10"/>
  <c r="BJ33" i="10"/>
  <c r="BF33" i="10"/>
  <c r="BG33" i="10"/>
  <c r="BE33" i="10"/>
  <c r="BH33" i="10"/>
  <c r="G48" i="11"/>
  <c r="AS10" i="11"/>
  <c r="I70" i="11"/>
  <c r="BV5" i="11"/>
  <c r="BP10" i="11"/>
  <c r="AL43" i="10"/>
  <c r="AO43" i="10"/>
  <c r="AP43" i="10"/>
  <c r="AM43" i="10"/>
  <c r="AJ43" i="10"/>
  <c r="C75" i="11"/>
  <c r="AN43" i="10"/>
  <c r="AI43" i="10"/>
  <c r="AH43" i="10"/>
  <c r="AK43" i="10"/>
  <c r="BV11" i="11"/>
  <c r="I76" i="11"/>
  <c r="E78" i="11"/>
  <c r="CA4" i="11"/>
  <c r="AK40" i="10"/>
  <c r="BI17" i="10"/>
  <c r="Y9" i="11"/>
  <c r="E29" i="11"/>
  <c r="BE4" i="11"/>
  <c r="J51" i="11"/>
  <c r="BT8" i="11"/>
  <c r="G73" i="11"/>
  <c r="AM41" i="10"/>
  <c r="AH21" i="10"/>
  <c r="G85" i="11"/>
  <c r="CC11" i="11"/>
  <c r="BF18" i="10"/>
  <c r="BJ29" i="10"/>
  <c r="BQ5" i="11"/>
  <c r="D70" i="11"/>
  <c r="J68" i="11"/>
  <c r="BW3" i="11"/>
  <c r="AY41" i="10"/>
  <c r="K83" i="11"/>
  <c r="CG9" i="11"/>
  <c r="CG7" i="11"/>
  <c r="K81" i="11"/>
  <c r="E70" i="11"/>
  <c r="BR5" i="11"/>
  <c r="BJ40" i="10"/>
  <c r="K85" i="11"/>
  <c r="CG11" i="11"/>
  <c r="BB19" i="10"/>
  <c r="N5" i="10"/>
  <c r="P5" i="11"/>
  <c r="E16" i="11"/>
  <c r="K56" i="11"/>
  <c r="BF9" i="11"/>
  <c r="BC11" i="11"/>
  <c r="H58" i="11"/>
  <c r="BV8" i="11"/>
  <c r="I73" i="11"/>
  <c r="BM6" i="11"/>
  <c r="I62" i="11"/>
  <c r="K50" i="11"/>
  <c r="BF3" i="11"/>
  <c r="AR18" i="10"/>
  <c r="AX28" i="10"/>
  <c r="V6" i="11"/>
  <c r="T6" i="10"/>
  <c r="K17" i="11"/>
  <c r="R11" i="11"/>
  <c r="P11" i="10"/>
  <c r="G22" i="11"/>
  <c r="AH29" i="10"/>
  <c r="AU7" i="11"/>
  <c r="I45" i="11"/>
  <c r="AJ9" i="11"/>
  <c r="G38" i="11"/>
  <c r="AW39" i="10"/>
  <c r="BH4" i="11"/>
  <c r="D60" i="11"/>
  <c r="AK6" i="11"/>
  <c r="H35" i="11"/>
  <c r="BJ42" i="10"/>
  <c r="BI42" i="10"/>
  <c r="BE42" i="10"/>
  <c r="BF42" i="10"/>
  <c r="BB42" i="10"/>
  <c r="BH42" i="10"/>
  <c r="CH9" i="11"/>
  <c r="BG42" i="10"/>
  <c r="BD42" i="10"/>
  <c r="C92" i="11"/>
  <c r="BC42" i="10"/>
  <c r="AI17" i="10"/>
  <c r="BW5" i="11"/>
  <c r="J70" i="11"/>
  <c r="AX38" i="10"/>
  <c r="AW38" i="10"/>
  <c r="AV38" i="10"/>
  <c r="AY38" i="10"/>
  <c r="AS38" i="10"/>
  <c r="AT38" i="10"/>
  <c r="BY5" i="11"/>
  <c r="AR38" i="10"/>
  <c r="AU38" i="10"/>
  <c r="AZ38" i="10"/>
  <c r="C79" i="11"/>
  <c r="BJ14" i="10"/>
  <c r="BD14" i="10"/>
  <c r="BH14" i="10"/>
  <c r="BF14" i="10"/>
  <c r="BE14" i="10"/>
  <c r="BB14" i="10"/>
  <c r="AF3" i="11"/>
  <c r="BG14" i="10"/>
  <c r="BC14" i="10"/>
  <c r="BI14" i="10"/>
  <c r="C32" i="11"/>
  <c r="F89" i="11"/>
  <c r="CK6" i="11"/>
  <c r="BZ11" i="11"/>
  <c r="D85" i="11"/>
  <c r="BH17" i="10"/>
  <c r="E67" i="11"/>
  <c r="BI11" i="11"/>
  <c r="H90" i="11"/>
  <c r="CM7" i="11"/>
  <c r="BC10" i="11"/>
  <c r="H57" i="11"/>
  <c r="D65" i="11"/>
  <c r="BH9" i="11"/>
  <c r="CD6" i="11"/>
  <c r="H80" i="11"/>
  <c r="BU9" i="11"/>
  <c r="H74" i="11"/>
  <c r="I43" i="11"/>
  <c r="AU5" i="11"/>
  <c r="AQ9" i="11"/>
  <c r="E47" i="11"/>
  <c r="BA7" i="11"/>
  <c r="F54" i="11"/>
  <c r="AT10" i="11"/>
  <c r="H48" i="11"/>
  <c r="F58" i="11"/>
  <c r="BA11" i="11"/>
  <c r="F55" i="11"/>
  <c r="BA8" i="11"/>
  <c r="D24" i="11"/>
  <c r="X4" i="11"/>
  <c r="P6" i="10"/>
  <c r="H47" i="11"/>
  <c r="AT9" i="11"/>
  <c r="BI32" i="10"/>
  <c r="BG32" i="10"/>
  <c r="BG10" i="11"/>
  <c r="BC32" i="10"/>
  <c r="C66" i="11"/>
  <c r="BF32" i="10"/>
  <c r="BJ32" i="10"/>
  <c r="BB32" i="10"/>
  <c r="BD32" i="10"/>
  <c r="BE32" i="10"/>
  <c r="BH32" i="10"/>
  <c r="AD4" i="11"/>
  <c r="J24" i="11"/>
  <c r="BI41" i="10"/>
  <c r="BD29" i="10"/>
  <c r="P3" i="11"/>
  <c r="N3" i="10"/>
  <c r="E14" i="11"/>
  <c r="E52" i="11"/>
  <c r="AZ5" i="11"/>
  <c r="AZ17" i="10"/>
  <c r="D32" i="11"/>
  <c r="AG3" i="11"/>
  <c r="AI32" i="10"/>
  <c r="AO10" i="11"/>
  <c r="C48" i="11"/>
  <c r="AH32" i="10"/>
  <c r="AN32" i="10"/>
  <c r="AO32" i="10"/>
  <c r="AL32" i="10"/>
  <c r="AJ32" i="10"/>
  <c r="AP32" i="10"/>
  <c r="AM32" i="10"/>
  <c r="AK32" i="10"/>
  <c r="E60" i="11"/>
  <c r="BI4" i="11"/>
  <c r="G28" i="11"/>
  <c r="AA8" i="11"/>
  <c r="U11" i="11"/>
  <c r="S11" i="10"/>
  <c r="J22" i="11"/>
  <c r="K54" i="11"/>
  <c r="BF7" i="11"/>
  <c r="I26" i="11"/>
  <c r="AC6" i="11"/>
  <c r="AV18" i="10"/>
  <c r="BN6" i="11"/>
  <c r="J62" i="11"/>
  <c r="BX5" i="11"/>
  <c r="K70" i="11"/>
  <c r="G56" i="11"/>
  <c r="BB9" i="11"/>
  <c r="AJ19" i="10"/>
  <c r="J43" i="11"/>
  <c r="AV5" i="11"/>
  <c r="J67" i="11"/>
  <c r="BN11" i="11"/>
  <c r="BH39" i="10"/>
  <c r="C34" i="11"/>
  <c r="AF5" i="11"/>
  <c r="BF16" i="10"/>
  <c r="BE16" i="10"/>
  <c r="BG16" i="10"/>
  <c r="BJ16" i="10"/>
  <c r="BI16" i="10"/>
  <c r="BC16" i="10"/>
  <c r="BD16" i="10"/>
  <c r="BH16" i="10"/>
  <c r="BB16" i="10"/>
  <c r="C59" i="11"/>
  <c r="BI25" i="10"/>
  <c r="BJ25" i="10"/>
  <c r="BC25" i="10"/>
  <c r="BE25" i="10"/>
  <c r="BF25" i="10"/>
  <c r="BG25" i="10"/>
  <c r="BB25" i="10"/>
  <c r="BG3" i="11"/>
  <c r="BH25" i="10"/>
  <c r="BD25" i="10"/>
  <c r="AY17" i="10"/>
  <c r="F62" i="11"/>
  <c r="BJ6" i="11"/>
  <c r="J39" i="11"/>
  <c r="AM10" i="11"/>
  <c r="BG15" i="10"/>
  <c r="BJ15" i="10"/>
  <c r="BD15" i="10"/>
  <c r="C33" i="11"/>
  <c r="BF15" i="10"/>
  <c r="BI15" i="10"/>
  <c r="BH15" i="10"/>
  <c r="AF4" i="11"/>
  <c r="BE15" i="10"/>
  <c r="BC15" i="10"/>
  <c r="BB15" i="10"/>
  <c r="V9" i="11"/>
  <c r="T9" i="10"/>
  <c r="K20" i="11"/>
  <c r="AT22" i="10"/>
  <c r="AS22" i="10"/>
  <c r="AV22" i="10"/>
  <c r="AR22" i="10"/>
  <c r="C31" i="11"/>
  <c r="AU22" i="10"/>
  <c r="AW22" i="10"/>
  <c r="AX22" i="10"/>
  <c r="W11" i="11"/>
  <c r="AZ22" i="10"/>
  <c r="AY22" i="10"/>
  <c r="CI3" i="11"/>
  <c r="D86" i="11"/>
  <c r="D40" i="11"/>
  <c r="AG11" i="11"/>
  <c r="G39" i="11"/>
  <c r="AJ10" i="11"/>
  <c r="CE5" i="11"/>
  <c r="I79" i="11"/>
  <c r="BI10" i="11"/>
  <c r="E66" i="11"/>
  <c r="H72" i="11"/>
  <c r="BU7" i="11"/>
  <c r="AA6" i="11"/>
  <c r="G26" i="11"/>
  <c r="E87" i="11"/>
  <c r="CJ4" i="11"/>
  <c r="CI10" i="11"/>
  <c r="D93" i="11"/>
  <c r="AU9" i="11"/>
  <c r="I47" i="11"/>
  <c r="AH40" i="10"/>
  <c r="BF17" i="10"/>
  <c r="AS30" i="10"/>
  <c r="E92" i="11"/>
  <c r="CJ9" i="11"/>
  <c r="J78" i="11"/>
  <c r="CF4" i="11"/>
  <c r="G64" i="11"/>
  <c r="BK8" i="11"/>
  <c r="BM7" i="11"/>
  <c r="I63" i="11"/>
  <c r="F29" i="11"/>
  <c r="Z9" i="11"/>
  <c r="BJ41" i="10"/>
  <c r="AW29" i="10"/>
  <c r="R10" i="10"/>
  <c r="T10" i="11"/>
  <c r="I21" i="11"/>
  <c r="K82" i="11"/>
  <c r="CG8" i="11"/>
  <c r="AW19" i="10"/>
  <c r="K72" i="11"/>
  <c r="BX7" i="11"/>
  <c r="AM28" i="10"/>
  <c r="I33" i="11"/>
  <c r="AL4" i="11"/>
  <c r="BC8" i="11"/>
  <c r="H55" i="11"/>
  <c r="BG19" i="10"/>
  <c r="J37" i="11"/>
  <c r="AM8" i="11"/>
  <c r="AW40" i="10"/>
  <c r="H31" i="11"/>
  <c r="AB11" i="11"/>
  <c r="I82" i="11"/>
  <c r="CE8" i="11"/>
  <c r="AL6" i="11"/>
  <c r="I35" i="11"/>
  <c r="K93" i="11"/>
  <c r="CP10" i="11"/>
  <c r="K59" i="11"/>
  <c r="BO3" i="11"/>
  <c r="BC30" i="10"/>
  <c r="J36" i="11"/>
  <c r="AM7" i="11"/>
  <c r="D47" i="11"/>
  <c r="AP9" i="11"/>
  <c r="AK29" i="10"/>
  <c r="K88" i="11"/>
  <c r="CP5" i="11"/>
  <c r="G83" i="11"/>
  <c r="CC9" i="11"/>
  <c r="AJ31" i="10"/>
  <c r="AO31" i="10"/>
  <c r="AP31" i="10"/>
  <c r="AL31" i="10"/>
  <c r="AO9" i="11"/>
  <c r="C47" i="11"/>
  <c r="AN31" i="10"/>
  <c r="AI31" i="10"/>
  <c r="AK31" i="10"/>
  <c r="AH31" i="10"/>
  <c r="AM31" i="10"/>
  <c r="AM17" i="10"/>
  <c r="BN9" i="11"/>
  <c r="J65" i="11"/>
  <c r="J79" i="11"/>
  <c r="CF5" i="11"/>
  <c r="AV11" i="11"/>
  <c r="J49" i="11"/>
  <c r="BG39" i="10"/>
  <c r="BY3" i="11"/>
  <c r="C77" i="11"/>
  <c r="AX36" i="10"/>
  <c r="AW36" i="10"/>
  <c r="AR36" i="10"/>
  <c r="AY36" i="10"/>
  <c r="AS36" i="10"/>
  <c r="AT36" i="10"/>
  <c r="AZ36" i="10"/>
  <c r="AU36" i="10"/>
  <c r="AV36" i="10"/>
  <c r="I27" i="11"/>
  <c r="AC7" i="11"/>
  <c r="BJ7" i="11"/>
  <c r="F63" i="11"/>
  <c r="K31" i="11"/>
  <c r="AE11" i="11"/>
  <c r="AR17" i="10"/>
  <c r="AZ3" i="11"/>
  <c r="E50" i="11"/>
  <c r="AM3" i="11"/>
  <c r="J32" i="11"/>
  <c r="F71" i="11"/>
  <c r="BS6" i="11"/>
  <c r="D61" i="11"/>
  <c r="BH5" i="11"/>
  <c r="AR40" i="10"/>
  <c r="CB6" i="11"/>
  <c r="F80" i="11"/>
  <c r="N10" i="10"/>
  <c r="P10" i="11"/>
  <c r="E21" i="11"/>
  <c r="AR9" i="11"/>
  <c r="F47" i="11"/>
  <c r="BF29" i="10"/>
  <c r="R7" i="10"/>
  <c r="AZ11" i="11"/>
  <c r="E58" i="11"/>
  <c r="CK9" i="11"/>
  <c r="F92" i="11"/>
  <c r="BE41" i="10"/>
  <c r="M9" i="10"/>
  <c r="O9" i="11"/>
  <c r="D20" i="11"/>
  <c r="CK10" i="11"/>
  <c r="F93" i="11"/>
  <c r="AS29" i="10"/>
  <c r="AZ41" i="10"/>
  <c r="AW8" i="11"/>
  <c r="K46" i="11"/>
  <c r="K75" i="11"/>
  <c r="BX10" i="11"/>
  <c r="AS19" i="10"/>
  <c r="BO7" i="11"/>
  <c r="K63" i="11"/>
  <c r="AH28" i="10"/>
  <c r="CN4" i="11"/>
  <c r="I87" i="11"/>
  <c r="BF40" i="10"/>
  <c r="BL8" i="11"/>
  <c r="H64" i="11"/>
  <c r="BF19" i="10"/>
  <c r="BE8" i="11"/>
  <c r="J55" i="11"/>
  <c r="F40" i="11"/>
  <c r="AI11" i="11"/>
  <c r="AK11" i="11"/>
  <c r="H40" i="11"/>
  <c r="I91" i="11"/>
  <c r="CN8" i="11"/>
  <c r="I59" i="11"/>
  <c r="BM3" i="11"/>
  <c r="BX3" i="11"/>
  <c r="K68" i="11"/>
  <c r="AZ18" i="10"/>
  <c r="AY28" i="10"/>
  <c r="BW7" i="11"/>
  <c r="J72" i="11"/>
  <c r="CI9" i="11"/>
  <c r="D92" i="11"/>
  <c r="AN29" i="10"/>
  <c r="K34" i="11"/>
  <c r="AN5" i="11"/>
  <c r="G29" i="11"/>
  <c r="AA9" i="11"/>
  <c r="AY39" i="10"/>
  <c r="AI19" i="10"/>
  <c r="U5" i="11"/>
  <c r="S5" i="10"/>
  <c r="J16" i="11"/>
  <c r="AR31" i="10"/>
  <c r="AZ31" i="10"/>
  <c r="AU31" i="10"/>
  <c r="AX9" i="11"/>
  <c r="AW31" i="10"/>
  <c r="C56" i="11"/>
  <c r="AV31" i="10"/>
  <c r="AY31" i="10"/>
  <c r="AX31" i="10"/>
  <c r="AS31" i="10"/>
  <c r="AT31" i="10"/>
  <c r="AH17" i="10"/>
  <c r="I84" i="11"/>
  <c r="CE10" i="11"/>
  <c r="BE5" i="11"/>
  <c r="J52" i="11"/>
  <c r="CF11" i="11"/>
  <c r="J85" i="11"/>
  <c r="AH36" i="10"/>
  <c r="AJ36" i="10"/>
  <c r="AK36" i="10"/>
  <c r="AO36" i="10"/>
  <c r="BP3" i="11"/>
  <c r="AN36" i="10"/>
  <c r="C68" i="11"/>
  <c r="AP36" i="10"/>
  <c r="AM36" i="10"/>
  <c r="AL36" i="10"/>
  <c r="AI36" i="10"/>
  <c r="AH9" i="11"/>
  <c r="E38" i="11"/>
  <c r="CF3" i="11"/>
  <c r="J77" i="11"/>
  <c r="BX8" i="11"/>
  <c r="K73" i="11"/>
  <c r="I78" i="11"/>
  <c r="CE4" i="11"/>
  <c r="BE19" i="10"/>
  <c r="I44" i="11"/>
  <c r="AU6" i="11"/>
  <c r="D39" i="11"/>
  <c r="AG10" i="11"/>
  <c r="O11" i="11"/>
  <c r="M11" i="10"/>
  <c r="D22" i="11"/>
  <c r="BH18" i="10"/>
  <c r="G49" i="11"/>
  <c r="AS11" i="11"/>
  <c r="AV41" i="10"/>
  <c r="AQ5" i="11"/>
  <c r="E43" i="11"/>
  <c r="AT18" i="10"/>
  <c r="AE9" i="11"/>
  <c r="K29" i="11"/>
  <c r="AD5" i="11"/>
  <c r="J25" i="11"/>
  <c r="O6" i="10"/>
  <c r="E56" i="11"/>
  <c r="AZ9" i="11"/>
  <c r="J50" i="11"/>
  <c r="BE3" i="11"/>
  <c r="AR41" i="10"/>
  <c r="K35" i="11"/>
  <c r="AN6" i="11"/>
  <c r="AS33" i="10"/>
  <c r="AW33" i="10"/>
  <c r="AY33" i="10"/>
  <c r="AZ33" i="10"/>
  <c r="C58" i="11"/>
  <c r="AV33" i="10"/>
  <c r="AU33" i="10"/>
  <c r="AR33" i="10"/>
  <c r="AX11" i="11"/>
  <c r="AT33" i="10"/>
  <c r="AX33" i="10"/>
  <c r="AL5" i="11"/>
  <c r="I34" i="11"/>
  <c r="BR3" i="11"/>
  <c r="E68" i="11"/>
  <c r="J60" i="11"/>
  <c r="BN4" i="11"/>
  <c r="AI21" i="10"/>
  <c r="AY5" i="11"/>
  <c r="D52" i="11"/>
  <c r="AY19" i="10"/>
  <c r="O11" i="10"/>
  <c r="Q11" i="11"/>
  <c r="F22" i="11"/>
  <c r="AK39" i="10"/>
  <c r="AB6" i="11"/>
  <c r="H26" i="11"/>
  <c r="AU17" i="10"/>
  <c r="Q9" i="11"/>
  <c r="O9" i="10"/>
  <c r="F20" i="11"/>
  <c r="BK10" i="11"/>
  <c r="G66" i="11"/>
  <c r="G62" i="11"/>
  <c r="BK6" i="11"/>
  <c r="I50" i="11"/>
  <c r="BD3" i="11"/>
  <c r="AD10" i="11"/>
  <c r="J30" i="11"/>
  <c r="BH3" i="11"/>
  <c r="D59" i="11"/>
  <c r="G75" i="11"/>
  <c r="BT10" i="11"/>
  <c r="I25" i="11"/>
  <c r="AC5" i="11"/>
  <c r="E93" i="11"/>
  <c r="CJ10" i="11"/>
  <c r="CN10" i="11"/>
  <c r="I93" i="11"/>
  <c r="G35" i="11"/>
  <c r="AJ6" i="11"/>
  <c r="BF28" i="10"/>
  <c r="E33" i="11"/>
  <c r="AH4" i="11"/>
  <c r="AT7" i="11"/>
  <c r="H45" i="11"/>
  <c r="I38" i="11"/>
  <c r="AL9" i="11"/>
  <c r="AI40" i="10"/>
  <c r="BF4" i="11"/>
  <c r="K51" i="11"/>
  <c r="J69" i="11"/>
  <c r="BW4" i="11"/>
  <c r="CJ11" i="11"/>
  <c r="E94" i="11"/>
  <c r="AO41" i="10"/>
  <c r="AN21" i="10"/>
  <c r="BD18" i="10"/>
  <c r="BS9" i="11"/>
  <c r="F74" i="11"/>
  <c r="BB41" i="10"/>
  <c r="O3" i="11"/>
  <c r="M3" i="10"/>
  <c r="D14" i="11"/>
  <c r="O7" i="10"/>
  <c r="BO10" i="11"/>
  <c r="K66" i="11"/>
  <c r="BH29" i="10"/>
  <c r="CA3" i="11"/>
  <c r="E77" i="11"/>
  <c r="Z10" i="11"/>
  <c r="F30" i="11"/>
  <c r="AT29" i="10"/>
  <c r="F36" i="11"/>
  <c r="AI7" i="11"/>
  <c r="AU41" i="10"/>
  <c r="K28" i="11"/>
  <c r="AE8" i="11"/>
  <c r="AT19" i="10"/>
  <c r="CP7" i="11"/>
  <c r="K90" i="11"/>
  <c r="AN28" i="10"/>
  <c r="J26" i="11"/>
  <c r="AD6" i="11"/>
  <c r="I24" i="11"/>
  <c r="AC4" i="11"/>
  <c r="H82" i="11"/>
  <c r="CD8" i="11"/>
  <c r="CO8" i="11"/>
  <c r="J91" i="11"/>
  <c r="F94" i="11"/>
  <c r="CK11" i="11"/>
  <c r="AQ3" i="11"/>
  <c r="E41" i="11"/>
  <c r="AX40" i="10"/>
  <c r="CD11" i="11"/>
  <c r="H85" i="11"/>
  <c r="AP39" i="10"/>
  <c r="AU8" i="11"/>
  <c r="I46" i="11"/>
  <c r="AB7" i="11"/>
  <c r="H27" i="11"/>
  <c r="K41" i="11"/>
  <c r="AW3" i="11"/>
  <c r="AY18" i="10"/>
  <c r="BI30" i="10"/>
  <c r="AD7" i="11"/>
  <c r="J27" i="11"/>
  <c r="D83" i="11"/>
  <c r="BZ9" i="11"/>
  <c r="K43" i="11"/>
  <c r="AW5" i="11"/>
  <c r="CL9" i="11"/>
  <c r="G92" i="11"/>
  <c r="AU39" i="10"/>
  <c r="AP19" i="10"/>
  <c r="U10" i="11"/>
  <c r="S10" i="10"/>
  <c r="J21" i="11"/>
  <c r="AT42" i="10"/>
  <c r="AV42" i="10"/>
  <c r="BY9" i="11"/>
  <c r="AY42" i="10"/>
  <c r="C83" i="11"/>
  <c r="AS42" i="10"/>
  <c r="AU42" i="10"/>
  <c r="AW42" i="10"/>
  <c r="AX42" i="10"/>
  <c r="AR42" i="10"/>
  <c r="AZ42" i="10"/>
  <c r="AJ17" i="10"/>
  <c r="AJ7" i="11"/>
  <c r="G36" i="11"/>
  <c r="J88" i="11"/>
  <c r="CO5" i="11"/>
  <c r="J58" i="11"/>
  <c r="BE11" i="11"/>
  <c r="BB39" i="10"/>
  <c r="S3" i="10"/>
  <c r="U3" i="11"/>
  <c r="J14" i="11"/>
  <c r="AU14" i="10"/>
  <c r="AR14" i="10"/>
  <c r="AZ14" i="10"/>
  <c r="W3" i="11"/>
  <c r="AS14" i="10"/>
  <c r="C23" i="11"/>
  <c r="AX14" i="10"/>
  <c r="AT14" i="10"/>
  <c r="AV14" i="10"/>
  <c r="AY14" i="10"/>
  <c r="AW14" i="10"/>
  <c r="H38" i="11"/>
  <c r="AK9" i="11"/>
  <c r="AQ10" i="11"/>
  <c r="E48" i="11"/>
  <c r="I56" i="11"/>
  <c r="BD9" i="11"/>
  <c r="G46" i="11"/>
  <c r="AS8" i="11"/>
  <c r="BJ9" i="11"/>
  <c r="F65" i="11"/>
  <c r="H37" i="11"/>
  <c r="AK8" i="11"/>
  <c r="V3" i="11"/>
  <c r="T3" i="10"/>
  <c r="K14" i="11"/>
  <c r="AR39" i="10"/>
  <c r="J75" i="11"/>
  <c r="BW10" i="11"/>
  <c r="J56" i="11"/>
  <c r="BE9" i="11"/>
  <c r="X5" i="11"/>
  <c r="D25" i="11"/>
  <c r="K40" i="11"/>
  <c r="AN11" i="11"/>
  <c r="J84" i="11"/>
  <c r="CF10" i="11"/>
  <c r="E42" i="11"/>
  <c r="AQ4" i="11"/>
  <c r="K42" i="11"/>
  <c r="AW4" i="11"/>
  <c r="BF6" i="11"/>
  <c r="K53" i="11"/>
  <c r="CN6" i="11"/>
  <c r="I89" i="11"/>
  <c r="AV10" i="11"/>
  <c r="J48" i="11"/>
  <c r="AA10" i="11"/>
  <c r="G30" i="11"/>
  <c r="I69" i="11"/>
  <c r="BV4" i="11"/>
  <c r="J28" i="11"/>
  <c r="AD8" i="11"/>
  <c r="I64" i="11"/>
  <c r="BM8" i="11"/>
  <c r="AT28" i="10"/>
  <c r="BJ31" i="10"/>
  <c r="BG31" i="10"/>
  <c r="BI31" i="10"/>
  <c r="BG9" i="11"/>
  <c r="BD31" i="10"/>
  <c r="BH31" i="10"/>
  <c r="C65" i="11"/>
  <c r="BE31" i="10"/>
  <c r="BF31" i="10"/>
  <c r="BC31" i="10"/>
  <c r="BB31" i="10"/>
  <c r="J66" i="11"/>
  <c r="BN10" i="11"/>
  <c r="BZ3" i="11"/>
  <c r="D77" i="11"/>
  <c r="AK30" i="10"/>
  <c r="J38" i="11"/>
  <c r="AM9" i="11"/>
  <c r="BJ28" i="10"/>
  <c r="I29" i="11"/>
  <c r="AC9" i="11"/>
  <c r="AU11" i="11"/>
  <c r="I49" i="11"/>
  <c r="AP21" i="10"/>
  <c r="BP11" i="11"/>
  <c r="AI44" i="10"/>
  <c r="AO44" i="10"/>
  <c r="AN44" i="10"/>
  <c r="AJ44" i="10"/>
  <c r="AK44" i="10"/>
  <c r="AP44" i="10"/>
  <c r="AM44" i="10"/>
  <c r="AL44" i="10"/>
  <c r="AH44" i="10"/>
  <c r="C76" i="11"/>
  <c r="H65" i="11"/>
  <c r="BL9" i="11"/>
  <c r="AL33" i="10"/>
  <c r="AK33" i="10"/>
  <c r="C49" i="11"/>
  <c r="AO33" i="10"/>
  <c r="AO11" i="11"/>
  <c r="AM33" i="10"/>
  <c r="AJ33" i="10"/>
  <c r="AN33" i="10"/>
  <c r="AI33" i="10"/>
  <c r="AP33" i="10"/>
  <c r="AH33" i="10"/>
  <c r="CI11" i="11"/>
  <c r="D94" i="11"/>
  <c r="AN30" i="10"/>
  <c r="G93" i="11"/>
  <c r="CL10" i="11"/>
  <c r="I88" i="11"/>
  <c r="CN5" i="11"/>
  <c r="E84" i="11"/>
  <c r="CA10" i="11"/>
  <c r="BU10" i="11"/>
  <c r="H75" i="11"/>
  <c r="CC6" i="11"/>
  <c r="G80" i="11"/>
  <c r="BG28" i="10"/>
  <c r="Y4" i="11"/>
  <c r="E24" i="11"/>
  <c r="I57" i="11"/>
  <c r="BD10" i="11"/>
  <c r="BM9" i="11"/>
  <c r="I65" i="11"/>
  <c r="AN40" i="10"/>
  <c r="BB17" i="10"/>
  <c r="AR30" i="10"/>
  <c r="BO4" i="11"/>
  <c r="K60" i="11"/>
  <c r="Q9" i="10"/>
  <c r="AM4" i="11"/>
  <c r="J33" i="11"/>
  <c r="CA11" i="11"/>
  <c r="E85" i="11"/>
  <c r="AN41" i="10"/>
  <c r="AK21" i="10"/>
  <c r="CB9" i="11"/>
  <c r="F83" i="11"/>
  <c r="BG41" i="10"/>
  <c r="BI29" i="10"/>
  <c r="J89" i="11"/>
  <c r="CO6" i="11"/>
  <c r="J86" i="11"/>
  <c r="CO3" i="11"/>
  <c r="F84" i="11"/>
  <c r="CB10" i="11"/>
  <c r="CK7" i="11"/>
  <c r="F90" i="11"/>
  <c r="K91" i="11"/>
  <c r="CP8" i="11"/>
  <c r="AW7" i="11"/>
  <c r="K45" i="11"/>
  <c r="AI28" i="10"/>
  <c r="Y5" i="11"/>
  <c r="E25" i="11"/>
  <c r="BF10" i="11"/>
  <c r="K57" i="11"/>
  <c r="I60" i="11"/>
  <c r="BM4" i="11"/>
  <c r="BC40" i="10"/>
  <c r="BU8" i="11"/>
  <c r="H73" i="11"/>
  <c r="K58" i="11"/>
  <c r="BF11" i="11"/>
  <c r="J82" i="11"/>
  <c r="CF8" i="11"/>
  <c r="F76" i="11"/>
  <c r="BS11" i="11"/>
  <c r="BL7" i="11"/>
  <c r="H63" i="11"/>
  <c r="H67" i="11"/>
  <c r="BL11" i="11"/>
  <c r="AM39" i="10"/>
  <c r="I28" i="11"/>
  <c r="AC8" i="11"/>
  <c r="BH30" i="10"/>
  <c r="J81" i="11"/>
  <c r="CF7" i="11"/>
  <c r="AY9" i="11"/>
  <c r="D56" i="11"/>
  <c r="AO29" i="10"/>
  <c r="BO5" i="11"/>
  <c r="K61" i="11"/>
  <c r="AS9" i="11"/>
  <c r="G47" i="11"/>
  <c r="AT39" i="10"/>
  <c r="AN19" i="10"/>
  <c r="D78" i="11"/>
  <c r="BZ4" i="11"/>
  <c r="Q10" i="10"/>
  <c r="S10" i="11"/>
  <c r="H21" i="11"/>
  <c r="N4" i="11"/>
  <c r="AP15" i="10"/>
  <c r="AI15" i="10"/>
  <c r="C15" i="11"/>
  <c r="AN15" i="10"/>
  <c r="AJ15" i="10"/>
  <c r="AL15" i="10"/>
  <c r="L4" i="10"/>
  <c r="AM15" i="10"/>
  <c r="AH15" i="10"/>
  <c r="AK15" i="10"/>
  <c r="AO15" i="10"/>
  <c r="BO9" i="11"/>
  <c r="K65" i="11"/>
  <c r="AO17" i="10"/>
  <c r="J34" i="11"/>
  <c r="AM5" i="11"/>
  <c r="AM11" i="11"/>
  <c r="J40" i="11"/>
  <c r="BD39" i="10"/>
  <c r="AO3" i="11"/>
  <c r="AJ25" i="10"/>
  <c r="AL25" i="10"/>
  <c r="AM25" i="10"/>
  <c r="AI25" i="10"/>
  <c r="AO25" i="10"/>
  <c r="AH25" i="10"/>
  <c r="AK25" i="10"/>
  <c r="C41" i="11"/>
  <c r="AP25" i="10"/>
  <c r="AN25" i="10"/>
  <c r="AM37" i="10"/>
  <c r="AN37" i="10"/>
  <c r="AL37" i="10"/>
  <c r="BP4" i="11"/>
  <c r="AO37" i="10"/>
  <c r="AP37" i="10"/>
  <c r="C69" i="11"/>
  <c r="AJ37" i="10"/>
  <c r="AI37" i="10"/>
  <c r="AH37" i="10"/>
  <c r="AK37" i="10"/>
  <c r="BH43" i="10"/>
  <c r="BB43" i="10"/>
  <c r="CH10" i="11"/>
  <c r="BI43" i="10"/>
  <c r="BE43" i="10"/>
  <c r="BF43" i="10"/>
  <c r="C93" i="11"/>
  <c r="BC43" i="10"/>
  <c r="BG43" i="10"/>
  <c r="BJ43" i="10"/>
  <c r="BD43" i="10"/>
  <c r="BJ10" i="11"/>
  <c r="F66" i="11"/>
  <c r="E88" i="11"/>
  <c r="CJ5" i="11"/>
  <c r="J73" i="11"/>
  <c r="BW8" i="11"/>
  <c r="K25" i="11"/>
  <c r="AE5" i="11"/>
  <c r="N9" i="10"/>
  <c r="P9" i="11"/>
  <c r="E20" i="11"/>
  <c r="CC8" i="11"/>
  <c r="G82" i="11"/>
  <c r="T11" i="10"/>
  <c r="P11" i="11"/>
  <c r="N11" i="10"/>
  <c r="E22" i="11"/>
  <c r="Z8" i="11"/>
  <c r="F28" i="11"/>
  <c r="CE6" i="11"/>
  <c r="I80" i="11"/>
  <c r="BF30" i="10"/>
  <c r="C52" i="11"/>
  <c r="AW27" i="10"/>
  <c r="AV27" i="10"/>
  <c r="AU27" i="10"/>
  <c r="AY27" i="10"/>
  <c r="AZ27" i="10"/>
  <c r="AR27" i="10"/>
  <c r="AS27" i="10"/>
  <c r="AT27" i="10"/>
  <c r="AX5" i="11"/>
  <c r="AX27" i="10"/>
  <c r="AP10" i="11"/>
  <c r="D48" i="11"/>
  <c r="AH41" i="10"/>
  <c r="BC18" i="10"/>
  <c r="Z7" i="11"/>
  <c r="F27" i="11"/>
  <c r="AK28" i="10"/>
  <c r="AN39" i="10"/>
  <c r="BY4" i="11"/>
  <c r="AT37" i="10"/>
  <c r="C78" i="11"/>
  <c r="AZ37" i="10"/>
  <c r="AY37" i="10"/>
  <c r="AV37" i="10"/>
  <c r="AS37" i="10"/>
  <c r="AX37" i="10"/>
  <c r="AU37" i="10"/>
  <c r="AW37" i="10"/>
  <c r="AR37" i="10"/>
  <c r="AM18" i="10"/>
  <c r="I32" i="11"/>
  <c r="AL3" i="11"/>
  <c r="AJ40" i="10"/>
  <c r="AX30" i="10"/>
  <c r="BJ18" i="10"/>
  <c r="F37" i="11"/>
  <c r="AI8" i="11"/>
  <c r="AH14" i="10"/>
  <c r="AK14" i="10"/>
  <c r="C14" i="11"/>
  <c r="AL14" i="10"/>
  <c r="AN14" i="10"/>
  <c r="AI14" i="10"/>
  <c r="L3" i="10"/>
  <c r="AO14" i="10"/>
  <c r="AJ14" i="10"/>
  <c r="AP14" i="10"/>
  <c r="AM14" i="10"/>
  <c r="N3" i="11"/>
  <c r="AT11" i="11"/>
  <c r="H49" i="11"/>
  <c r="CG3" i="11"/>
  <c r="K77" i="11"/>
  <c r="BE30" i="10"/>
  <c r="AH18" i="10"/>
  <c r="AK17" i="10"/>
  <c r="BA6" i="11"/>
  <c r="F53" i="11"/>
  <c r="BY11" i="11"/>
  <c r="AZ44" i="10"/>
  <c r="AW44" i="10"/>
  <c r="AR44" i="10"/>
  <c r="AV44" i="10"/>
  <c r="AU44" i="10"/>
  <c r="AY44" i="10"/>
  <c r="AS44" i="10"/>
  <c r="C85" i="11"/>
  <c r="AX44" i="10"/>
  <c r="AT44" i="10"/>
  <c r="BM5" i="11"/>
  <c r="I61" i="11"/>
  <c r="AO40" i="10"/>
  <c r="AT30" i="10"/>
  <c r="J87" i="11"/>
  <c r="CO4" i="11"/>
  <c r="BG4" i="11"/>
  <c r="BJ26" i="10"/>
  <c r="BB26" i="10"/>
  <c r="BE26" i="10"/>
  <c r="C60" i="11"/>
  <c r="BI26" i="10"/>
  <c r="BH26" i="10"/>
  <c r="BD26" i="10"/>
  <c r="BF26" i="10"/>
  <c r="BC26" i="10"/>
  <c r="BG26" i="10"/>
  <c r="BQ11" i="11"/>
  <c r="D76" i="11"/>
  <c r="AT17" i="10"/>
  <c r="W4" i="11"/>
  <c r="AW15" i="10"/>
  <c r="AX15" i="10"/>
  <c r="C24" i="11"/>
  <c r="AU15" i="10"/>
  <c r="AS15" i="10"/>
  <c r="AR15" i="10"/>
  <c r="AY15" i="10"/>
  <c r="AZ15" i="10"/>
  <c r="AT15" i="10"/>
  <c r="AV15" i="10"/>
  <c r="BQ3" i="11"/>
  <c r="D68" i="11"/>
  <c r="BC37" i="10"/>
  <c r="BJ37" i="10"/>
  <c r="BG37" i="10"/>
  <c r="C87" i="11"/>
  <c r="BI37" i="10"/>
  <c r="CH4" i="11"/>
  <c r="BF37" i="10"/>
  <c r="BD37" i="10"/>
  <c r="BE37" i="10"/>
  <c r="BB37" i="10"/>
  <c r="BH37" i="10"/>
  <c r="X3" i="11"/>
  <c r="D23" i="11"/>
  <c r="AI30" i="10"/>
  <c r="BB10" i="11"/>
  <c r="G57" i="11"/>
  <c r="BJ21" i="10"/>
  <c r="BE21" i="10"/>
  <c r="BH21" i="10"/>
  <c r="BD21" i="10"/>
  <c r="BB21" i="10"/>
  <c r="BG21" i="10"/>
  <c r="C39" i="11"/>
  <c r="BC21" i="10"/>
  <c r="BF21" i="10"/>
  <c r="BI21" i="10"/>
  <c r="AF10" i="11"/>
  <c r="AZ10" i="11"/>
  <c r="E57" i="11"/>
  <c r="BV7" i="11"/>
  <c r="I72" i="11"/>
  <c r="AS6" i="11"/>
  <c r="G44" i="11"/>
  <c r="BD28" i="10"/>
  <c r="T5" i="11"/>
  <c r="R5" i="10"/>
  <c r="I16" i="11"/>
  <c r="P7" i="10"/>
  <c r="E69" i="11"/>
  <c r="BR4" i="11"/>
  <c r="G40" i="11"/>
  <c r="AJ11" i="11"/>
  <c r="BV9" i="11"/>
  <c r="I74" i="11"/>
  <c r="AP40" i="10"/>
  <c r="BJ17" i="10"/>
  <c r="AK18" i="10"/>
  <c r="K69" i="11"/>
  <c r="BX4" i="11"/>
  <c r="J42" i="11"/>
  <c r="AV4" i="11"/>
  <c r="E31" i="11"/>
  <c r="Y11" i="11"/>
  <c r="AJ41" i="10"/>
  <c r="AO21" i="10"/>
  <c r="E86" i="11"/>
  <c r="CJ3" i="11"/>
  <c r="F56" i="11"/>
  <c r="BA9" i="11"/>
  <c r="BF41" i="10"/>
  <c r="BT11" i="11"/>
  <c r="G76" i="11"/>
  <c r="D79" i="11"/>
  <c r="BZ5" i="11"/>
  <c r="AW10" i="11"/>
  <c r="K48" i="11"/>
  <c r="J41" i="11"/>
  <c r="AV3" i="11"/>
  <c r="F75" i="11"/>
  <c r="BS10" i="11"/>
  <c r="AZ29" i="10"/>
  <c r="CB7" i="11"/>
  <c r="F81" i="11"/>
  <c r="AT41" i="10"/>
  <c r="K64" i="11"/>
  <c r="BO8" i="11"/>
  <c r="AX19" i="10"/>
  <c r="I58" i="11"/>
  <c r="BD11" i="11"/>
  <c r="R9" i="11"/>
  <c r="P9" i="10"/>
  <c r="G20" i="11"/>
  <c r="AJ28" i="10"/>
  <c r="E34" i="11"/>
  <c r="AH5" i="11"/>
  <c r="I68" i="11"/>
  <c r="BV3" i="11"/>
  <c r="I51" i="11"/>
  <c r="BD4" i="11"/>
  <c r="BG40" i="10"/>
  <c r="CM8" i="11"/>
  <c r="H91" i="11"/>
  <c r="K94" i="11"/>
  <c r="CP11" i="11"/>
  <c r="BJ19" i="10"/>
  <c r="BN8" i="11"/>
  <c r="J64" i="11"/>
  <c r="F49" i="11"/>
  <c r="AR11" i="11"/>
  <c r="AV40" i="10"/>
  <c r="H76" i="11"/>
  <c r="BU11" i="11"/>
  <c r="AO39" i="10"/>
  <c r="I55" i="11"/>
  <c r="BD8" i="11"/>
  <c r="T4" i="11"/>
  <c r="R4" i="10"/>
  <c r="I15" i="11"/>
  <c r="BB7" i="11"/>
  <c r="G54" i="11"/>
  <c r="AW18" i="10"/>
  <c r="AS28" i="10"/>
  <c r="J90" i="11"/>
  <c r="CO7" i="11"/>
  <c r="D38" i="11"/>
  <c r="AG9" i="11"/>
  <c r="CG5" i="11"/>
  <c r="K79" i="11"/>
  <c r="BT9" i="11"/>
  <c r="G74" i="11"/>
  <c r="AX39" i="10"/>
  <c r="AL19" i="10"/>
  <c r="D69" i="11"/>
  <c r="BQ4" i="11"/>
  <c r="BU6" i="11"/>
  <c r="H71" i="11"/>
  <c r="AL17" i="10"/>
  <c r="J76" i="11"/>
  <c r="BW11" i="11"/>
  <c r="BE39" i="10"/>
  <c r="C61" i="11"/>
  <c r="BH27" i="10"/>
  <c r="BG27" i="10"/>
  <c r="BI27" i="10"/>
  <c r="BB27" i="10"/>
  <c r="BE27" i="10"/>
  <c r="BJ27" i="10"/>
  <c r="BD27" i="10"/>
  <c r="BC27" i="10"/>
  <c r="BF27" i="10"/>
  <c r="BG5" i="11"/>
  <c r="P10" i="10"/>
  <c r="AL11" i="11"/>
  <c r="I40" i="11"/>
  <c r="CG10" i="11"/>
  <c r="K84" i="11"/>
  <c r="CI5" i="11"/>
  <c r="D88" i="11"/>
  <c r="G45" i="11"/>
  <c r="AS7" i="11"/>
  <c r="F67" i="11"/>
  <c r="BJ11" i="11"/>
  <c r="J45" i="11"/>
  <c r="AV7" i="11"/>
  <c r="D51" i="11"/>
  <c r="AY4" i="11"/>
  <c r="I48" i="11"/>
  <c r="AU10" i="11"/>
  <c r="AV32" i="10"/>
  <c r="AX10" i="11"/>
  <c r="AT32" i="10"/>
  <c r="AR32" i="10"/>
  <c r="C57" i="11"/>
  <c r="AW32" i="10"/>
  <c r="AY32" i="10"/>
  <c r="AU32" i="10"/>
  <c r="AX32" i="10"/>
  <c r="AS32" i="10"/>
  <c r="AZ32" i="10"/>
  <c r="T9" i="11"/>
  <c r="R9" i="10"/>
  <c r="I20" i="11"/>
  <c r="E49" i="11"/>
  <c r="AQ11" i="11"/>
  <c r="I85" i="11"/>
  <c r="CE11" i="11"/>
  <c r="F57" i="11"/>
  <c r="BA10" i="11"/>
  <c r="K36" i="11"/>
  <c r="AN7" i="11"/>
  <c r="AP28" i="10"/>
  <c r="BD40" i="10"/>
  <c r="CP3" i="11"/>
  <c r="K86" i="11"/>
  <c r="N4" i="10"/>
  <c r="P4" i="11"/>
  <c r="E15" i="11"/>
  <c r="H89" i="11"/>
  <c r="CM6" i="11"/>
  <c r="BD17" i="10"/>
  <c r="AU30" i="10"/>
  <c r="BM10" i="11"/>
  <c r="I66" i="11"/>
  <c r="AA11" i="11"/>
  <c r="G31" i="11"/>
  <c r="K76" i="11"/>
  <c r="BX11" i="11"/>
  <c r="AL30" i="10"/>
  <c r="CL6" i="11"/>
  <c r="G89" i="11"/>
  <c r="CE9" i="11"/>
  <c r="I83" i="11"/>
  <c r="E83" i="11"/>
  <c r="CA9" i="11"/>
  <c r="H39" i="11"/>
  <c r="AK10" i="11"/>
  <c r="AX29" i="10"/>
  <c r="BH40" i="10"/>
  <c r="I94" i="11"/>
  <c r="CN11" i="11"/>
  <c r="J35" i="11"/>
  <c r="AM6" i="11"/>
  <c r="F64" i="11"/>
  <c r="BJ8" i="11"/>
  <c r="AZ26" i="10"/>
  <c r="C51" i="11"/>
  <c r="AX26" i="10"/>
  <c r="AY26" i="10"/>
  <c r="AU26" i="10"/>
  <c r="AV26" i="10"/>
  <c r="AS26" i="10"/>
  <c r="AR26" i="10"/>
  <c r="AW26" i="10"/>
  <c r="AT26" i="10"/>
  <c r="AX4" i="11"/>
  <c r="BH11" i="11"/>
  <c r="D67" i="11"/>
  <c r="AH10" i="11"/>
  <c r="E39" i="11"/>
  <c r="AZ4" i="11"/>
  <c r="E51" i="11"/>
  <c r="BB18" i="10"/>
  <c r="AV17" i="10"/>
  <c r="N9" i="11"/>
  <c r="AK20" i="10"/>
  <c r="AI20" i="10"/>
  <c r="AL20" i="10"/>
  <c r="AH20" i="10"/>
  <c r="AP20" i="10"/>
  <c r="AN20" i="10"/>
  <c r="AM20" i="10"/>
  <c r="L9" i="10"/>
  <c r="C20" i="11"/>
  <c r="AO20" i="10"/>
  <c r="AJ20" i="10"/>
  <c r="AS17" i="10"/>
  <c r="BC9" i="11"/>
  <c r="H56" i="11"/>
  <c r="CH11" i="11"/>
  <c r="BD44" i="10"/>
  <c r="BE44" i="10"/>
  <c r="BB44" i="10"/>
  <c r="BH44" i="10"/>
  <c r="C94" i="11"/>
  <c r="BF44" i="10"/>
  <c r="BG44" i="10"/>
  <c r="BC44" i="10"/>
  <c r="BI44" i="10"/>
  <c r="BJ44" i="10"/>
  <c r="D58" i="11"/>
  <c r="AY11" i="11"/>
  <c r="BI3" i="11"/>
  <c r="E59" i="11"/>
  <c r="AW17" i="10"/>
  <c r="CM9" i="11"/>
  <c r="H92" i="11"/>
  <c r="AI26" i="10"/>
  <c r="AL26" i="10"/>
  <c r="C42" i="11"/>
  <c r="AO26" i="10"/>
  <c r="AJ26" i="10"/>
  <c r="AM26" i="10"/>
  <c r="AN26" i="10"/>
  <c r="AK26" i="10"/>
  <c r="AH26" i="10"/>
  <c r="AP26" i="10"/>
  <c r="AO4" i="11"/>
  <c r="BJ22" i="10"/>
  <c r="AF11" i="11"/>
  <c r="BI22" i="10"/>
  <c r="BH22" i="10"/>
  <c r="BC22" i="10"/>
  <c r="BB22" i="10"/>
  <c r="BF22" i="10"/>
  <c r="BG22" i="10"/>
  <c r="C40" i="11"/>
  <c r="BD22" i="10"/>
  <c r="BE22" i="10"/>
  <c r="AP3" i="11"/>
  <c r="D41" i="11"/>
  <c r="X11" i="11"/>
  <c r="D31" i="11"/>
  <c r="AO30" i="10"/>
  <c r="CC10" i="11"/>
  <c r="G84" i="11"/>
  <c r="C30" i="11"/>
  <c r="AY21" i="10"/>
  <c r="AZ21" i="10"/>
  <c r="AV21" i="10"/>
  <c r="AS21" i="10"/>
  <c r="AT21" i="10"/>
  <c r="W10" i="11"/>
  <c r="AX21" i="10"/>
  <c r="AW21" i="10"/>
  <c r="AR21" i="10"/>
  <c r="AU21" i="10"/>
  <c r="E75" i="11"/>
  <c r="BR10" i="11"/>
  <c r="G71" i="11"/>
  <c r="BT6" i="11"/>
  <c r="BE28" i="10"/>
  <c r="V4" i="11"/>
  <c r="T4" i="10"/>
  <c r="K15" i="11"/>
  <c r="S11" i="11"/>
  <c r="Q11" i="10"/>
  <c r="H22" i="11"/>
  <c r="CM10" i="11"/>
  <c r="H93" i="11"/>
  <c r="I92" i="11"/>
  <c r="CN9" i="11"/>
  <c r="BE17" i="10"/>
  <c r="R3" i="10"/>
  <c r="I14" i="11"/>
  <c r="T3" i="11"/>
  <c r="AY30" i="10"/>
  <c r="BR9" i="11"/>
  <c r="E74" i="11"/>
  <c r="K78" i="11"/>
  <c r="CG4" i="11"/>
  <c r="AJ8" i="11"/>
  <c r="G37" i="11"/>
  <c r="E40" i="11"/>
  <c r="AH11" i="11"/>
  <c r="AL41" i="10"/>
  <c r="BH10" i="11"/>
  <c r="D66" i="11"/>
  <c r="BI18" i="10"/>
  <c r="AI9" i="11"/>
  <c r="F38" i="11"/>
  <c r="BD41" i="10"/>
  <c r="BB29" i="10"/>
  <c r="D43" i="11"/>
  <c r="AP5" i="11"/>
  <c r="I86" i="11"/>
  <c r="CN3" i="11"/>
  <c r="J59" i="11"/>
  <c r="BN3" i="11"/>
  <c r="F48" i="11"/>
  <c r="AR10" i="11"/>
  <c r="AR29" i="10"/>
  <c r="F45" i="11"/>
  <c r="AR7" i="11"/>
  <c r="K37" i="11"/>
  <c r="AN8" i="11"/>
  <c r="AU19" i="10"/>
  <c r="AL28" i="10"/>
  <c r="E79" i="11"/>
  <c r="CA5" i="11"/>
  <c r="J47" i="11"/>
  <c r="AV9" i="11"/>
  <c r="AU4" i="11"/>
  <c r="I42" i="11"/>
  <c r="BE40" i="10"/>
  <c r="AB8" i="11"/>
  <c r="H28" i="11"/>
  <c r="K67" i="11"/>
  <c r="BO11" i="11"/>
  <c r="AV8" i="11"/>
  <c r="J46" i="11"/>
  <c r="F85" i="11"/>
  <c r="CB11" i="11"/>
  <c r="AL39" i="10"/>
  <c r="AL8" i="11"/>
  <c r="I37" i="11"/>
  <c r="I53" i="11"/>
  <c r="BD6" i="11"/>
  <c r="S6" i="10"/>
  <c r="G58" i="11"/>
  <c r="BB11" i="11"/>
  <c r="AU18" i="10"/>
  <c r="AR28" i="10"/>
  <c r="BD30" i="10"/>
  <c r="BE7" i="11"/>
  <c r="J54" i="11"/>
  <c r="X9" i="11"/>
  <c r="D29" i="11"/>
  <c r="AJ29" i="10"/>
  <c r="BF5" i="11"/>
  <c r="K52" i="11"/>
  <c r="G65" i="11"/>
  <c r="BK9" i="11"/>
  <c r="AS39" i="10"/>
  <c r="AK19" i="10"/>
  <c r="D87" i="11"/>
  <c r="CI4" i="11"/>
  <c r="H53" i="11"/>
  <c r="BC6" i="11"/>
  <c r="AN17" i="10"/>
  <c r="J31" i="11"/>
  <c r="AD11" i="11"/>
  <c r="BJ39" i="10"/>
  <c r="AK38" i="10"/>
  <c r="AL38" i="10"/>
  <c r="AO38" i="10"/>
  <c r="AH38" i="10"/>
  <c r="AM38" i="10"/>
  <c r="AP38" i="10"/>
  <c r="BP5" i="11"/>
  <c r="C70" i="11"/>
  <c r="AN38" i="10"/>
  <c r="AJ38" i="10"/>
  <c r="AI38" i="10"/>
  <c r="Q6" i="10"/>
  <c r="BP62" i="11" l="1"/>
  <c r="AX19" i="11"/>
  <c r="W91" i="11"/>
  <c r="F9" i="10"/>
  <c r="CH17" i="11"/>
  <c r="G10" i="10"/>
  <c r="BY35" i="11"/>
  <c r="F3" i="10"/>
  <c r="AX64" i="11"/>
  <c r="N30" i="11"/>
  <c r="CH72" i="11"/>
  <c r="N62" i="11"/>
  <c r="AX90" i="11"/>
  <c r="N44" i="11"/>
  <c r="N89" i="11"/>
  <c r="AO19" i="11"/>
  <c r="BG18" i="11"/>
  <c r="BG44" i="11"/>
  <c r="N91" i="11"/>
  <c r="AF72" i="11"/>
  <c r="AO18" i="11"/>
  <c r="AO53" i="11"/>
  <c r="AF44" i="11"/>
  <c r="BP18" i="11"/>
  <c r="BY71" i="11"/>
  <c r="BP27" i="11"/>
  <c r="BG53" i="11"/>
  <c r="BG17" i="11"/>
  <c r="E9" i="10"/>
  <c r="CH35" i="11"/>
  <c r="AX45" i="11"/>
  <c r="BG81" i="11"/>
  <c r="CH28" i="11"/>
  <c r="BP80" i="11"/>
  <c r="AX89" i="11"/>
  <c r="BY72" i="11"/>
  <c r="W19" i="11"/>
  <c r="D7" i="10"/>
  <c r="N71" i="11"/>
  <c r="BG90" i="11"/>
  <c r="J6" i="10"/>
  <c r="BG72" i="11"/>
  <c r="CH26" i="11"/>
  <c r="H3" i="10"/>
  <c r="G7" i="10"/>
  <c r="I7" i="10"/>
  <c r="G8" i="10"/>
  <c r="AX62" i="11"/>
  <c r="I9" i="10"/>
  <c r="N39" i="11"/>
  <c r="N80" i="11"/>
  <c r="BG27" i="11"/>
  <c r="J8" i="10"/>
  <c r="W44" i="11"/>
  <c r="N57" i="11"/>
  <c r="N27" i="11"/>
  <c r="BY44" i="11"/>
  <c r="J10" i="10"/>
  <c r="B8" i="10"/>
  <c r="AO26" i="11"/>
  <c r="E3" i="10"/>
  <c r="W18" i="11"/>
  <c r="F4" i="10"/>
  <c r="H8" i="10"/>
  <c r="W73" i="11"/>
  <c r="N66" i="11"/>
  <c r="N75" i="11"/>
  <c r="N93" i="11"/>
  <c r="G9" i="10"/>
  <c r="F6" i="10"/>
  <c r="AO17" i="11"/>
  <c r="B3" i="10"/>
  <c r="C7" i="10"/>
  <c r="CH82" i="11"/>
  <c r="BP63" i="11"/>
  <c r="AF73" i="11"/>
  <c r="BY28" i="11"/>
  <c r="BP91" i="11"/>
  <c r="AO73" i="11"/>
  <c r="BP36" i="11"/>
  <c r="BY17" i="11"/>
  <c r="N45" i="11"/>
  <c r="W17" i="11"/>
  <c r="BP81" i="11"/>
  <c r="CH37" i="11"/>
  <c r="N48" i="11"/>
  <c r="N90" i="11"/>
  <c r="AO89" i="11"/>
  <c r="AF89" i="11"/>
  <c r="BP55" i="11"/>
  <c r="AF55" i="11"/>
  <c r="BP17" i="11"/>
  <c r="BG46" i="11"/>
  <c r="CH18" i="11"/>
  <c r="CH36" i="11"/>
  <c r="N63" i="11"/>
  <c r="BG54" i="11"/>
  <c r="H7" i="10"/>
  <c r="AX73" i="11"/>
  <c r="AX36" i="11"/>
  <c r="AO63" i="11"/>
  <c r="AX80" i="11"/>
  <c r="AF19" i="11"/>
  <c r="W45" i="11"/>
  <c r="B6" i="10"/>
  <c r="BP26" i="11"/>
  <c r="BY27" i="11"/>
  <c r="N37" i="11"/>
  <c r="AO75" i="11"/>
  <c r="AO30" i="11"/>
  <c r="AO93" i="11"/>
  <c r="AO57" i="11"/>
  <c r="AO39" i="11"/>
  <c r="AO84" i="11"/>
  <c r="AO66" i="11"/>
  <c r="AO21" i="11"/>
  <c r="BG21" i="11"/>
  <c r="BG57" i="11"/>
  <c r="BG39" i="11"/>
  <c r="BG84" i="11"/>
  <c r="BG30" i="11"/>
  <c r="BG93" i="11"/>
  <c r="BG48" i="11"/>
  <c r="BG75" i="11"/>
  <c r="C6" i="10"/>
  <c r="CH16" i="11"/>
  <c r="CH25" i="11"/>
  <c r="CH79" i="11"/>
  <c r="CH43" i="11"/>
  <c r="CH61" i="11"/>
  <c r="CH70" i="11"/>
  <c r="CH34" i="11"/>
  <c r="CH52" i="11"/>
  <c r="C5" i="10"/>
  <c r="I11" i="10"/>
  <c r="AO35" i="11"/>
  <c r="W62" i="11"/>
  <c r="H6" i="10"/>
  <c r="BP54" i="11"/>
  <c r="AF85" i="11"/>
  <c r="AF31" i="11"/>
  <c r="AF67" i="11"/>
  <c r="AF94" i="11"/>
  <c r="AF49" i="11"/>
  <c r="AF76" i="11"/>
  <c r="AF22" i="11"/>
  <c r="AF58" i="11"/>
  <c r="C9" i="10"/>
  <c r="CH80" i="11"/>
  <c r="BG71" i="11"/>
  <c r="AX91" i="11"/>
  <c r="W87" i="11"/>
  <c r="W51" i="11"/>
  <c r="W69" i="11"/>
  <c r="W15" i="11"/>
  <c r="W33" i="11"/>
  <c r="W78" i="11"/>
  <c r="W60" i="11"/>
  <c r="W42" i="11"/>
  <c r="D4" i="10"/>
  <c r="AX27" i="11"/>
  <c r="E10" i="10"/>
  <c r="AO81" i="11"/>
  <c r="AX44" i="11"/>
  <c r="AF91" i="11"/>
  <c r="CH54" i="11"/>
  <c r="H10" i="10"/>
  <c r="BY62" i="11"/>
  <c r="W81" i="11"/>
  <c r="BP44" i="11"/>
  <c r="BY54" i="11"/>
  <c r="AO91" i="11"/>
  <c r="AF78" i="11"/>
  <c r="AF51" i="11"/>
  <c r="AF87" i="11"/>
  <c r="AF69" i="11"/>
  <c r="AF24" i="11"/>
  <c r="AF60" i="11"/>
  <c r="AF42" i="11"/>
  <c r="AF15" i="11"/>
  <c r="AF70" i="11"/>
  <c r="AF61" i="11"/>
  <c r="AF43" i="11"/>
  <c r="AF88" i="11"/>
  <c r="AF52" i="11"/>
  <c r="AF16" i="11"/>
  <c r="AF25" i="11"/>
  <c r="AF79" i="11"/>
  <c r="BG58" i="11"/>
  <c r="BG31" i="11"/>
  <c r="BG22" i="11"/>
  <c r="BG94" i="11"/>
  <c r="BG40" i="11"/>
  <c r="BG76" i="11"/>
  <c r="BG85" i="11"/>
  <c r="BG49" i="11"/>
  <c r="F10" i="10"/>
  <c r="J5" i="10"/>
  <c r="J11" i="10"/>
  <c r="W89" i="11"/>
  <c r="W72" i="11"/>
  <c r="N28" i="11"/>
  <c r="N34" i="11"/>
  <c r="N79" i="11"/>
  <c r="N88" i="11"/>
  <c r="N70" i="11"/>
  <c r="N43" i="11"/>
  <c r="N52" i="11"/>
  <c r="N61" i="11"/>
  <c r="N25" i="11"/>
  <c r="N40" i="11"/>
  <c r="N85" i="11"/>
  <c r="N49" i="11"/>
  <c r="N31" i="11"/>
  <c r="N94" i="11"/>
  <c r="N58" i="11"/>
  <c r="N67" i="11"/>
  <c r="N76" i="11"/>
  <c r="N83" i="11"/>
  <c r="N47" i="11"/>
  <c r="N92" i="11"/>
  <c r="N65" i="11"/>
  <c r="N74" i="11"/>
  <c r="N56" i="11"/>
  <c r="N38" i="11"/>
  <c r="N29" i="11"/>
  <c r="BG87" i="11"/>
  <c r="BG15" i="11"/>
  <c r="BG69" i="11"/>
  <c r="BG33" i="11"/>
  <c r="BG51" i="11"/>
  <c r="BG24" i="11"/>
  <c r="BG78" i="11"/>
  <c r="BG42" i="11"/>
  <c r="BP42" i="11"/>
  <c r="BP51" i="11"/>
  <c r="BP87" i="11"/>
  <c r="BP33" i="11"/>
  <c r="BP15" i="11"/>
  <c r="BP78" i="11"/>
  <c r="BP60" i="11"/>
  <c r="BP24" i="11"/>
  <c r="AX63" i="11"/>
  <c r="AF46" i="11"/>
  <c r="W63" i="11"/>
  <c r="BP35" i="11"/>
  <c r="N64" i="11"/>
  <c r="AO64" i="11"/>
  <c r="AF68" i="11"/>
  <c r="AF50" i="11"/>
  <c r="AF59" i="11"/>
  <c r="AF86" i="11"/>
  <c r="AF23" i="11"/>
  <c r="AF77" i="11"/>
  <c r="AF14" i="11"/>
  <c r="AF41" i="11"/>
  <c r="D5" i="10"/>
  <c r="B11" i="10"/>
  <c r="AF26" i="11"/>
  <c r="W80" i="11"/>
  <c r="BY37" i="11"/>
  <c r="AO51" i="11"/>
  <c r="AO87" i="11"/>
  <c r="AO69" i="11"/>
  <c r="AO33" i="11"/>
  <c r="AO24" i="11"/>
  <c r="AO78" i="11"/>
  <c r="AO60" i="11"/>
  <c r="AO15" i="11"/>
  <c r="D9" i="10"/>
  <c r="N53" i="11"/>
  <c r="BG80" i="11"/>
  <c r="BP64" i="11"/>
  <c r="N59" i="11"/>
  <c r="N68" i="11"/>
  <c r="N32" i="11"/>
  <c r="N77" i="11"/>
  <c r="N41" i="11"/>
  <c r="N86" i="11"/>
  <c r="N50" i="11"/>
  <c r="N23" i="11"/>
  <c r="I6" i="10"/>
  <c r="C4" i="10"/>
  <c r="AX81" i="11"/>
  <c r="AF18" i="11"/>
  <c r="C8" i="10"/>
  <c r="BG73" i="11"/>
  <c r="BY18" i="11"/>
  <c r="N55" i="11"/>
  <c r="CH64" i="11"/>
  <c r="B10" i="10"/>
  <c r="CH59" i="11"/>
  <c r="CH41" i="11"/>
  <c r="CH14" i="11"/>
  <c r="CH68" i="11"/>
  <c r="CH32" i="11"/>
  <c r="CH50" i="11"/>
  <c r="CH23" i="11"/>
  <c r="CH77" i="11"/>
  <c r="W34" i="11"/>
  <c r="W43" i="11"/>
  <c r="W52" i="11"/>
  <c r="W61" i="11"/>
  <c r="W88" i="11"/>
  <c r="W70" i="11"/>
  <c r="W16" i="11"/>
  <c r="W79" i="11"/>
  <c r="E5" i="10"/>
  <c r="AF17" i="11"/>
  <c r="AX28" i="11"/>
  <c r="AX60" i="11"/>
  <c r="AX42" i="11"/>
  <c r="AX87" i="11"/>
  <c r="AX24" i="11"/>
  <c r="AX69" i="11"/>
  <c r="AX15" i="11"/>
  <c r="AX33" i="11"/>
  <c r="AX78" i="11"/>
  <c r="BG26" i="11"/>
  <c r="BY46" i="11"/>
  <c r="CH84" i="11"/>
  <c r="CH66" i="11"/>
  <c r="CH48" i="11"/>
  <c r="CH30" i="11"/>
  <c r="CH75" i="11"/>
  <c r="CH57" i="11"/>
  <c r="CH21" i="11"/>
  <c r="CH39" i="11"/>
  <c r="BP53" i="11"/>
  <c r="CH56" i="11"/>
  <c r="CH38" i="11"/>
  <c r="CH83" i="11"/>
  <c r="CH47" i="11"/>
  <c r="CH65" i="11"/>
  <c r="CH29" i="11"/>
  <c r="CH20" i="11"/>
  <c r="CH74" i="11"/>
  <c r="F11" i="10"/>
  <c r="N81" i="11"/>
  <c r="AF62" i="11"/>
  <c r="E8" i="10"/>
  <c r="BY19" i="11"/>
  <c r="BP45" i="11"/>
  <c r="E7" i="10"/>
  <c r="BP82" i="11"/>
  <c r="J3" i="10"/>
  <c r="AX16" i="11"/>
  <c r="AX25" i="11"/>
  <c r="AX79" i="11"/>
  <c r="AX70" i="11"/>
  <c r="AX61" i="11"/>
  <c r="AX43" i="11"/>
  <c r="AX34" i="11"/>
  <c r="AX88" i="11"/>
  <c r="N69" i="11"/>
  <c r="N33" i="11"/>
  <c r="N78" i="11"/>
  <c r="N42" i="11"/>
  <c r="N87" i="11"/>
  <c r="N51" i="11"/>
  <c r="N60" i="11"/>
  <c r="N24" i="11"/>
  <c r="AF45" i="11"/>
  <c r="BY20" i="11"/>
  <c r="BY29" i="11"/>
  <c r="BY56" i="11"/>
  <c r="BY65" i="11"/>
  <c r="BY47" i="11"/>
  <c r="BY38" i="11"/>
  <c r="BY92" i="11"/>
  <c r="BY74" i="11"/>
  <c r="AO36" i="11"/>
  <c r="N36" i="11"/>
  <c r="BG28" i="11"/>
  <c r="BP89" i="11"/>
  <c r="N84" i="11"/>
  <c r="G5" i="10"/>
  <c r="C11" i="10"/>
  <c r="AF80" i="11"/>
  <c r="BP34" i="11"/>
  <c r="BP25" i="11"/>
  <c r="BP61" i="11"/>
  <c r="BP43" i="11"/>
  <c r="BP88" i="11"/>
  <c r="BP16" i="11"/>
  <c r="BP79" i="11"/>
  <c r="BP52" i="11"/>
  <c r="AF28" i="11"/>
  <c r="BY45" i="11"/>
  <c r="AO20" i="11"/>
  <c r="AO38" i="11"/>
  <c r="AO83" i="11"/>
  <c r="AO65" i="11"/>
  <c r="AO92" i="11"/>
  <c r="AO74" i="11"/>
  <c r="AO29" i="11"/>
  <c r="AO56" i="11"/>
  <c r="D10" i="10"/>
  <c r="BY76" i="11"/>
  <c r="BY58" i="11"/>
  <c r="BY40" i="11"/>
  <c r="BY67" i="11"/>
  <c r="BY49" i="11"/>
  <c r="BY31" i="11"/>
  <c r="BY22" i="11"/>
  <c r="BY94" i="11"/>
  <c r="BP19" i="11"/>
  <c r="I4" i="10"/>
  <c r="AF54" i="11"/>
  <c r="BG45" i="11"/>
  <c r="W68" i="11"/>
  <c r="W77" i="11"/>
  <c r="W32" i="11"/>
  <c r="W41" i="11"/>
  <c r="W50" i="11"/>
  <c r="W59" i="11"/>
  <c r="W86" i="11"/>
  <c r="W14" i="11"/>
  <c r="AO72" i="11"/>
  <c r="AX35" i="11"/>
  <c r="CH27" i="11"/>
  <c r="BY53" i="11"/>
  <c r="BG82" i="11"/>
  <c r="G6" i="10"/>
  <c r="BG14" i="11"/>
  <c r="BG41" i="11"/>
  <c r="BG77" i="11"/>
  <c r="BG86" i="11"/>
  <c r="BG50" i="11"/>
  <c r="BG32" i="11"/>
  <c r="BG23" i="11"/>
  <c r="BG68" i="11"/>
  <c r="CH19" i="11"/>
  <c r="AO34" i="11"/>
  <c r="AO52" i="11"/>
  <c r="AO61" i="11"/>
  <c r="AO88" i="11"/>
  <c r="AO70" i="11"/>
  <c r="AO16" i="11"/>
  <c r="AO25" i="11"/>
  <c r="AO79" i="11"/>
  <c r="AX68" i="11"/>
  <c r="AX14" i="11"/>
  <c r="AX32" i="11"/>
  <c r="AX23" i="11"/>
  <c r="AX77" i="11"/>
  <c r="AX59" i="11"/>
  <c r="AX41" i="11"/>
  <c r="AX86" i="11"/>
  <c r="B5" i="10"/>
  <c r="AF71" i="11"/>
  <c r="AO28" i="11"/>
  <c r="BY63" i="11"/>
  <c r="BY55" i="11"/>
  <c r="CH71" i="11"/>
  <c r="N35" i="11"/>
  <c r="D3" i="10"/>
  <c r="CH53" i="11"/>
  <c r="AX82" i="11"/>
  <c r="BP28" i="11"/>
  <c r="E6" i="10"/>
  <c r="I3" i="10"/>
  <c r="W64" i="11"/>
  <c r="E4" i="10"/>
  <c r="AF27" i="11"/>
  <c r="BG56" i="11"/>
  <c r="BG38" i="11"/>
  <c r="BG74" i="11"/>
  <c r="BG83" i="11"/>
  <c r="BG47" i="11"/>
  <c r="BG29" i="11"/>
  <c r="BG20" i="11"/>
  <c r="BG92" i="11"/>
  <c r="BG36" i="11"/>
  <c r="AO90" i="11"/>
  <c r="AX17" i="11"/>
  <c r="AF64" i="11"/>
  <c r="CH81" i="11"/>
  <c r="AX40" i="11"/>
  <c r="AX49" i="11"/>
  <c r="AX85" i="11"/>
  <c r="AX22" i="11"/>
  <c r="AX67" i="11"/>
  <c r="AX31" i="11"/>
  <c r="AX94" i="11"/>
  <c r="AX76" i="11"/>
  <c r="BY26" i="11"/>
  <c r="W36" i="11"/>
  <c r="AX20" i="11"/>
  <c r="AX83" i="11"/>
  <c r="AX47" i="11"/>
  <c r="AX92" i="11"/>
  <c r="AX65" i="11"/>
  <c r="AX29" i="11"/>
  <c r="AX74" i="11"/>
  <c r="AX38" i="11"/>
  <c r="BG37" i="11"/>
  <c r="AO82" i="11"/>
  <c r="D8" i="10"/>
  <c r="BP84" i="11"/>
  <c r="BP48" i="11"/>
  <c r="BP66" i="11"/>
  <c r="BP93" i="11"/>
  <c r="BP57" i="11"/>
  <c r="BP39" i="11"/>
  <c r="BP30" i="11"/>
  <c r="BP21" i="11"/>
  <c r="F7" i="10"/>
  <c r="H5" i="10"/>
  <c r="G11" i="10"/>
  <c r="AF53" i="11"/>
  <c r="BY57" i="11"/>
  <c r="BY39" i="11"/>
  <c r="BY21" i="11"/>
  <c r="BY66" i="11"/>
  <c r="BY30" i="11"/>
  <c r="BY48" i="11"/>
  <c r="BY93" i="11"/>
  <c r="BY75" i="11"/>
  <c r="W35" i="11"/>
  <c r="AX66" i="11"/>
  <c r="AX48" i="11"/>
  <c r="AX39" i="11"/>
  <c r="AX21" i="11"/>
  <c r="AX30" i="11"/>
  <c r="AX93" i="11"/>
  <c r="AX84" i="11"/>
  <c r="AX75" i="11"/>
  <c r="W55" i="11"/>
  <c r="AF81" i="11"/>
  <c r="CH46" i="11"/>
  <c r="AX37" i="11"/>
  <c r="CH42" i="11"/>
  <c r="CH69" i="11"/>
  <c r="CH51" i="11"/>
  <c r="CH33" i="11"/>
  <c r="CH78" i="11"/>
  <c r="CH60" i="11"/>
  <c r="CH24" i="11"/>
  <c r="CH15" i="11"/>
  <c r="BY73" i="11"/>
  <c r="BY91" i="11"/>
  <c r="H9" i="10"/>
  <c r="N26" i="11"/>
  <c r="BG35" i="11"/>
  <c r="AX46" i="11"/>
  <c r="BP37" i="11"/>
  <c r="B7" i="10"/>
  <c r="W37" i="11"/>
  <c r="AO77" i="11"/>
  <c r="AO68" i="11"/>
  <c r="AO59" i="11"/>
  <c r="AO50" i="11"/>
  <c r="AO14" i="11"/>
  <c r="AO86" i="11"/>
  <c r="AO32" i="11"/>
  <c r="AO23" i="11"/>
  <c r="B4" i="10"/>
  <c r="AX72" i="11"/>
  <c r="AF63" i="11"/>
  <c r="D6" i="10"/>
  <c r="AO54" i="11"/>
  <c r="AX71" i="11"/>
  <c r="AF82" i="11"/>
  <c r="CH63" i="11"/>
  <c r="BY89" i="11"/>
  <c r="W54" i="11"/>
  <c r="BG19" i="11"/>
  <c r="BY90" i="11"/>
  <c r="N73" i="11"/>
  <c r="AO37" i="11"/>
  <c r="I8" i="10"/>
  <c r="J7" i="10"/>
  <c r="BP29" i="11"/>
  <c r="BP56" i="11"/>
  <c r="BP38" i="11"/>
  <c r="BP92" i="11"/>
  <c r="BP83" i="11"/>
  <c r="BP65" i="11"/>
  <c r="BP20" i="11"/>
  <c r="BP47" i="11"/>
  <c r="E11" i="10"/>
  <c r="AO71" i="11"/>
  <c r="W71" i="11"/>
  <c r="BG25" i="11"/>
  <c r="BG16" i="11"/>
  <c r="BG79" i="11"/>
  <c r="BG88" i="11"/>
  <c r="BG43" i="11"/>
  <c r="BG70" i="11"/>
  <c r="BG52" i="11"/>
  <c r="BG34" i="11"/>
  <c r="G3" i="10"/>
  <c r="W46" i="11"/>
  <c r="CH31" i="11"/>
  <c r="CH76" i="11"/>
  <c r="CH58" i="11"/>
  <c r="CH40" i="11"/>
  <c r="CH85" i="11"/>
  <c r="CH67" i="11"/>
  <c r="CH22" i="11"/>
  <c r="CH49" i="11"/>
  <c r="C3" i="10"/>
  <c r="W82" i="11"/>
  <c r="G4" i="10"/>
  <c r="AX18" i="11"/>
  <c r="AF90" i="11"/>
  <c r="BP49" i="11"/>
  <c r="BP85" i="11"/>
  <c r="BP31" i="11"/>
  <c r="BP22" i="11"/>
  <c r="BP67" i="11"/>
  <c r="BP94" i="11"/>
  <c r="BP58" i="11"/>
  <c r="BP40" i="11"/>
  <c r="AO27" i="11"/>
  <c r="AX26" i="11"/>
  <c r="CH45" i="11"/>
  <c r="W90" i="11"/>
  <c r="BG55" i="11"/>
  <c r="BY36" i="11"/>
  <c r="BY41" i="11"/>
  <c r="BY14" i="11"/>
  <c r="BY86" i="11"/>
  <c r="BY50" i="11"/>
  <c r="BY59" i="11"/>
  <c r="BY23" i="11"/>
  <c r="BY68" i="11"/>
  <c r="BY32" i="11"/>
  <c r="N46" i="11"/>
  <c r="AO55" i="11"/>
  <c r="W94" i="11"/>
  <c r="W76" i="11"/>
  <c r="W22" i="11"/>
  <c r="W40" i="11"/>
  <c r="W85" i="11"/>
  <c r="W67" i="11"/>
  <c r="W49" i="11"/>
  <c r="W58" i="11"/>
  <c r="CH55" i="11"/>
  <c r="W74" i="11"/>
  <c r="W47" i="11"/>
  <c r="W92" i="11"/>
  <c r="W56" i="11"/>
  <c r="W20" i="11"/>
  <c r="W65" i="11"/>
  <c r="W38" i="11"/>
  <c r="W83" i="11"/>
  <c r="I5" i="10"/>
  <c r="D11" i="10"/>
  <c r="AO62" i="11"/>
  <c r="W53" i="11"/>
  <c r="W84" i="11"/>
  <c r="W48" i="11"/>
  <c r="W21" i="11"/>
  <c r="W75" i="11"/>
  <c r="W93" i="11"/>
  <c r="W57" i="11"/>
  <c r="W66" i="11"/>
  <c r="W39" i="11"/>
  <c r="H4" i="10"/>
  <c r="BY52" i="11"/>
  <c r="BY61" i="11"/>
  <c r="BY43" i="11"/>
  <c r="BY16" i="11"/>
  <c r="BY88" i="11"/>
  <c r="BY70" i="11"/>
  <c r="BY34" i="11"/>
  <c r="BY25" i="11"/>
  <c r="J4" i="10"/>
  <c r="AO31" i="11"/>
  <c r="AO94" i="11"/>
  <c r="AO22" i="11"/>
  <c r="AO76" i="11"/>
  <c r="AO85" i="11"/>
  <c r="AO40" i="11"/>
  <c r="AO58" i="11"/>
  <c r="AO67" i="11"/>
  <c r="BG91" i="11"/>
  <c r="J9" i="10"/>
  <c r="CH44" i="11"/>
  <c r="F8" i="10"/>
  <c r="I10" i="10"/>
  <c r="AF30" i="11"/>
  <c r="AF93" i="11"/>
  <c r="AF84" i="11"/>
  <c r="AF75" i="11"/>
  <c r="AF57" i="11"/>
  <c r="AF21" i="11"/>
  <c r="AF66" i="11"/>
  <c r="AF48" i="11"/>
  <c r="BY64" i="11"/>
  <c r="BP90" i="11"/>
  <c r="B9" i="10"/>
  <c r="CH62" i="11"/>
  <c r="BG89" i="11"/>
  <c r="N54" i="11"/>
  <c r="BP46" i="11"/>
  <c r="BY51" i="11"/>
  <c r="BY33" i="11"/>
  <c r="BY15" i="11"/>
  <c r="BY24" i="11"/>
  <c r="BY87" i="11"/>
  <c r="BY60" i="11"/>
  <c r="BY42" i="11"/>
  <c r="BY69" i="11"/>
  <c r="C10" i="10"/>
  <c r="BP50" i="11"/>
  <c r="BP14" i="11"/>
  <c r="BP77" i="11"/>
  <c r="BP32" i="11"/>
  <c r="BP59" i="11"/>
  <c r="BP23" i="11"/>
  <c r="BP86" i="11"/>
  <c r="BP41" i="11"/>
  <c r="N82" i="11"/>
  <c r="CH73" i="11"/>
  <c r="AF47" i="11"/>
  <c r="AF92" i="11"/>
  <c r="AF74" i="11"/>
  <c r="AF29" i="11"/>
  <c r="AF56" i="11"/>
  <c r="AF65" i="11"/>
  <c r="AF20" i="11"/>
  <c r="AF83" i="11"/>
  <c r="F5" i="10"/>
  <c r="H11" i="10"/>
  <c r="AO80" i="11"/>
  <c r="N72" i="11"/>
  <c r="S113" i="11" l="1"/>
  <c r="N109" i="11"/>
  <c r="S100" i="11"/>
  <c r="AB122" i="11"/>
  <c r="AI120" i="11"/>
  <c r="N126" i="11"/>
  <c r="Z119" i="11"/>
  <c r="AA101" i="11"/>
  <c r="AI122" i="11"/>
  <c r="AP99" i="11"/>
  <c r="AE124" i="11"/>
  <c r="AP124" i="11"/>
  <c r="T112" i="11"/>
  <c r="AA100" i="11"/>
  <c r="AB111" i="11"/>
  <c r="AF101" i="11"/>
  <c r="Q100" i="11"/>
  <c r="S126" i="11"/>
  <c r="T114" i="11"/>
  <c r="AP102" i="11"/>
  <c r="AH108" i="11"/>
  <c r="AH120" i="11"/>
  <c r="U119" i="11"/>
  <c r="AP122" i="11"/>
  <c r="AO105" i="11"/>
  <c r="O126" i="11"/>
  <c r="N98" i="11"/>
  <c r="Z98" i="11"/>
  <c r="AB105" i="11"/>
  <c r="V124" i="11"/>
  <c r="O111" i="11"/>
  <c r="S105" i="11"/>
  <c r="P125" i="11"/>
  <c r="AP120" i="11"/>
  <c r="AI109" i="11"/>
  <c r="V120" i="11"/>
  <c r="AM116" i="11"/>
  <c r="AE123" i="11"/>
  <c r="Y120" i="11"/>
  <c r="T115" i="11"/>
  <c r="AH104" i="11"/>
  <c r="V126" i="11"/>
  <c r="AC114" i="11"/>
  <c r="AI127" i="11"/>
  <c r="AB116" i="11"/>
  <c r="P102" i="11"/>
  <c r="T103" i="11"/>
  <c r="AL125" i="11"/>
  <c r="AA113" i="11"/>
  <c r="AI112" i="11"/>
  <c r="Q102" i="11"/>
  <c r="AJ111" i="11"/>
  <c r="AD121" i="11"/>
  <c r="AF126" i="11"/>
  <c r="AP123" i="11"/>
  <c r="AK123" i="11"/>
  <c r="Q103" i="11"/>
  <c r="AN108" i="11"/>
  <c r="AD110" i="11"/>
  <c r="V103" i="11"/>
  <c r="Z108" i="11"/>
  <c r="X109" i="11"/>
  <c r="AF99" i="11"/>
  <c r="AF123" i="11"/>
  <c r="AA122" i="11"/>
  <c r="AO102" i="11"/>
  <c r="AP111" i="11"/>
  <c r="AP98" i="11"/>
  <c r="P127" i="11"/>
  <c r="T119" i="11"/>
  <c r="T125" i="11"/>
  <c r="U113" i="11"/>
  <c r="S101" i="11"/>
  <c r="AH97" i="11"/>
  <c r="AE110" i="11"/>
  <c r="AJ120" i="11"/>
  <c r="X98" i="11"/>
  <c r="AJ121" i="11"/>
  <c r="AC111" i="11"/>
  <c r="AE122" i="11"/>
  <c r="AA103" i="11"/>
  <c r="AC102" i="11"/>
  <c r="AB102" i="11"/>
  <c r="N102" i="11"/>
  <c r="AI119" i="11"/>
  <c r="AP109" i="11"/>
  <c r="AD104" i="11"/>
  <c r="P120" i="11"/>
  <c r="R105" i="11"/>
  <c r="X121" i="11"/>
  <c r="P99" i="11"/>
  <c r="AB124" i="11"/>
  <c r="AE101" i="11"/>
  <c r="AE120" i="11"/>
  <c r="U116" i="11"/>
  <c r="AK103" i="11"/>
  <c r="S116" i="11"/>
  <c r="U120" i="11"/>
  <c r="V102" i="11"/>
  <c r="U101" i="11"/>
  <c r="AL102" i="11"/>
  <c r="T97" i="11"/>
  <c r="Y98" i="11"/>
  <c r="AF119" i="11"/>
  <c r="X97" i="11"/>
  <c r="AK124" i="11"/>
  <c r="T102" i="11"/>
  <c r="R116" i="11"/>
  <c r="AC103" i="11"/>
  <c r="R111" i="11"/>
  <c r="AH105" i="11"/>
  <c r="R122" i="11"/>
  <c r="AN113" i="11"/>
  <c r="AF102" i="11"/>
  <c r="AJ98" i="11"/>
  <c r="AC116" i="11"/>
  <c r="S125" i="11"/>
  <c r="U111" i="11"/>
  <c r="AL105" i="11"/>
  <c r="AF109" i="11"/>
  <c r="AO108" i="11"/>
  <c r="AK104" i="11"/>
  <c r="AF120" i="11"/>
  <c r="T124" i="11"/>
  <c r="AM124" i="11"/>
  <c r="AJ99" i="11"/>
  <c r="AH119" i="11"/>
  <c r="X108" i="11"/>
  <c r="AJ114" i="11"/>
  <c r="P115" i="11"/>
  <c r="AK125" i="11"/>
  <c r="U109" i="11"/>
  <c r="AM115" i="11"/>
  <c r="AC125" i="11"/>
  <c r="AI116" i="11"/>
  <c r="V119" i="11"/>
  <c r="AE113" i="11"/>
  <c r="R125" i="11"/>
  <c r="AD102" i="11"/>
  <c r="S111" i="11"/>
  <c r="P100" i="11"/>
  <c r="AJ112" i="11"/>
  <c r="AI125" i="11"/>
  <c r="AP110" i="11"/>
  <c r="O125" i="11"/>
  <c r="Q112" i="11"/>
  <c r="AH112" i="11"/>
  <c r="T116" i="11"/>
  <c r="T123" i="11"/>
  <c r="X115" i="11"/>
  <c r="AI103" i="11"/>
  <c r="AA127" i="11"/>
  <c r="P116" i="11"/>
  <c r="AK102" i="11"/>
  <c r="AF112" i="11"/>
  <c r="Y99" i="11"/>
  <c r="AD125" i="11"/>
  <c r="AE126" i="11"/>
  <c r="AO99" i="11"/>
  <c r="AA125" i="11"/>
  <c r="AE125" i="11"/>
  <c r="V114" i="11"/>
  <c r="AB101" i="11"/>
  <c r="AH111" i="11"/>
  <c r="AH116" i="11"/>
  <c r="U102" i="11"/>
  <c r="AL112" i="11"/>
  <c r="AL101" i="11"/>
  <c r="AM126" i="11"/>
  <c r="AA104" i="11"/>
  <c r="AJ116" i="11"/>
  <c r="AH109" i="11"/>
  <c r="AL126" i="11"/>
  <c r="AN114" i="11"/>
  <c r="AM105" i="11"/>
  <c r="AN102" i="11"/>
  <c r="AA115" i="11"/>
  <c r="Y103" i="11"/>
  <c r="AP97" i="11"/>
  <c r="AF125" i="11"/>
  <c r="U110" i="11"/>
  <c r="AN121" i="11"/>
  <c r="AN124" i="11"/>
  <c r="AI104" i="11"/>
  <c r="AE116" i="11"/>
  <c r="T126" i="11"/>
  <c r="N105" i="11"/>
  <c r="AB127" i="11"/>
  <c r="S124" i="11"/>
  <c r="AP112" i="11"/>
  <c r="X120" i="11"/>
  <c r="AH115" i="11"/>
  <c r="V97" i="11"/>
  <c r="AO112" i="11"/>
  <c r="N127" i="11"/>
  <c r="R104" i="11"/>
  <c r="N104" i="11"/>
  <c r="O104" i="11"/>
  <c r="U127" i="11"/>
  <c r="AN104" i="11"/>
  <c r="V101" i="11"/>
  <c r="AD126" i="11"/>
  <c r="AE104" i="11"/>
  <c r="X112" i="11"/>
  <c r="AD112" i="11"/>
  <c r="Z112" i="11"/>
  <c r="Y112" i="11"/>
  <c r="AF110" i="11"/>
  <c r="AK113" i="11"/>
  <c r="U103" i="11"/>
  <c r="S103" i="11"/>
  <c r="AO122" i="11"/>
  <c r="AI110" i="11"/>
  <c r="AM123" i="11"/>
  <c r="N119" i="11"/>
  <c r="U104" i="11"/>
  <c r="AB115" i="11"/>
  <c r="AF103" i="11"/>
  <c r="V125" i="11"/>
  <c r="AP108" i="11"/>
  <c r="AD120" i="11"/>
  <c r="R126" i="11"/>
  <c r="AA102" i="11"/>
  <c r="AP101" i="11"/>
  <c r="AM125" i="11"/>
  <c r="T99" i="11"/>
  <c r="Z110" i="11"/>
  <c r="AL104" i="11"/>
  <c r="AB103" i="11"/>
  <c r="AA105" i="11"/>
  <c r="AF105" i="11"/>
  <c r="AK101" i="11"/>
  <c r="AC98" i="11"/>
  <c r="AB98" i="11"/>
  <c r="AA98" i="11"/>
  <c r="S122" i="11"/>
  <c r="AE115" i="11"/>
  <c r="Z104" i="11"/>
  <c r="AE102" i="11"/>
  <c r="AC108" i="11"/>
  <c r="AB108" i="11"/>
  <c r="AA108" i="11"/>
  <c r="R112" i="11"/>
  <c r="Q115" i="11"/>
  <c r="AC110" i="11"/>
  <c r="AA110" i="11"/>
  <c r="AB110" i="11"/>
  <c r="AD114" i="11"/>
  <c r="T122" i="11"/>
  <c r="S123" i="11"/>
  <c r="Z114" i="11"/>
  <c r="Q98" i="11"/>
  <c r="O98" i="11"/>
  <c r="R98" i="11"/>
  <c r="S98" i="11"/>
  <c r="N125" i="11"/>
  <c r="N110" i="11"/>
  <c r="X116" i="11"/>
  <c r="AP104" i="11"/>
  <c r="O102" i="11"/>
  <c r="AC104" i="11"/>
  <c r="N101" i="11"/>
  <c r="AJ100" i="11"/>
  <c r="AI100" i="11"/>
  <c r="AH100" i="11"/>
  <c r="R127" i="11"/>
  <c r="AF124" i="11"/>
  <c r="Z101" i="11"/>
  <c r="AF97" i="11"/>
  <c r="AB114" i="11"/>
  <c r="AN105" i="11"/>
  <c r="AO100" i="11"/>
  <c r="O100" i="11"/>
  <c r="Z127" i="11"/>
  <c r="Q108" i="11"/>
  <c r="S108" i="11"/>
  <c r="T108" i="11"/>
  <c r="R108" i="11"/>
  <c r="AE112" i="11"/>
  <c r="AO101" i="11"/>
  <c r="S121" i="11"/>
  <c r="R121" i="11"/>
  <c r="Q121" i="11"/>
  <c r="X99" i="11"/>
  <c r="O114" i="11"/>
  <c r="AN126" i="11"/>
  <c r="AD111" i="11"/>
  <c r="R115" i="11"/>
  <c r="AK111" i="11"/>
  <c r="AL100" i="11"/>
  <c r="N120" i="11"/>
  <c r="Y101" i="11"/>
  <c r="AL123" i="11"/>
  <c r="U122" i="11"/>
  <c r="T110" i="11"/>
  <c r="U97" i="11"/>
  <c r="U112" i="11"/>
  <c r="AP116" i="11"/>
  <c r="AD109" i="11"/>
  <c r="T111" i="11"/>
  <c r="P119" i="11"/>
  <c r="Y105" i="11"/>
  <c r="AO104" i="11"/>
  <c r="AP126" i="11"/>
  <c r="V113" i="11"/>
  <c r="AL122" i="11"/>
  <c r="O108" i="11"/>
  <c r="Q123" i="11"/>
  <c r="Y108" i="11"/>
  <c r="AJ125" i="11"/>
  <c r="Y119" i="11"/>
  <c r="U108" i="11"/>
  <c r="AN119" i="11"/>
  <c r="AD127" i="11"/>
  <c r="Z109" i="11"/>
  <c r="Y104" i="11"/>
  <c r="AB113" i="11"/>
  <c r="Q111" i="11"/>
  <c r="AB125" i="11"/>
  <c r="Y114" i="11"/>
  <c r="T100" i="11"/>
  <c r="AO124" i="11"/>
  <c r="AM103" i="11"/>
  <c r="AM120" i="11"/>
  <c r="AL120" i="11"/>
  <c r="AK120" i="11"/>
  <c r="N103" i="11"/>
  <c r="Y123" i="11"/>
  <c r="AB123" i="11"/>
  <c r="AD123" i="11"/>
  <c r="X123" i="11"/>
  <c r="Z123" i="11"/>
  <c r="AC123" i="11"/>
  <c r="X105" i="11"/>
  <c r="V100" i="11"/>
  <c r="AN99" i="11"/>
  <c r="AD119" i="11"/>
  <c r="AA119" i="11"/>
  <c r="AB119" i="11"/>
  <c r="AC119" i="11"/>
  <c r="AI113" i="11"/>
  <c r="AJ113" i="11"/>
  <c r="AH113" i="11"/>
  <c r="AA123" i="11"/>
  <c r="AL116" i="11"/>
  <c r="AN116" i="11"/>
  <c r="AL121" i="11"/>
  <c r="AM121" i="11"/>
  <c r="AK121" i="11"/>
  <c r="V112" i="11"/>
  <c r="R100" i="11"/>
  <c r="N114" i="11"/>
  <c r="N108" i="11"/>
  <c r="Z103" i="11"/>
  <c r="Q116" i="11"/>
  <c r="X101" i="11"/>
  <c r="S102" i="11"/>
  <c r="AN123" i="11"/>
  <c r="AO125" i="11"/>
  <c r="AB112" i="11"/>
  <c r="AA112" i="11"/>
  <c r="AD101" i="11"/>
  <c r="AL114" i="11"/>
  <c r="AF104" i="11"/>
  <c r="AD103" i="11"/>
  <c r="T104" i="11"/>
  <c r="AF98" i="11"/>
  <c r="AK114" i="11"/>
  <c r="AI111" i="11"/>
  <c r="AK105" i="11"/>
  <c r="AL111" i="11"/>
  <c r="AM113" i="11"/>
  <c r="AH127" i="11"/>
  <c r="Y110" i="11"/>
  <c r="AD100" i="11"/>
  <c r="AK122" i="11"/>
  <c r="S104" i="11"/>
  <c r="V99" i="11"/>
  <c r="Q105" i="11"/>
  <c r="AF121" i="11"/>
  <c r="AH126" i="11"/>
  <c r="O119" i="11"/>
  <c r="AC113" i="11"/>
  <c r="P98" i="11"/>
  <c r="Y115" i="11"/>
  <c r="AJ123" i="11"/>
  <c r="AA116" i="11"/>
  <c r="AB104" i="11"/>
  <c r="AH110" i="11"/>
  <c r="V110" i="11"/>
  <c r="AN110" i="11"/>
  <c r="Z125" i="11"/>
  <c r="AI115" i="11"/>
  <c r="V123" i="11"/>
  <c r="AI108" i="11"/>
  <c r="Z121" i="11"/>
  <c r="AL113" i="11"/>
  <c r="T113" i="11"/>
  <c r="Z115" i="11"/>
  <c r="X104" i="11"/>
  <c r="AO116" i="11"/>
  <c r="Y127" i="11"/>
  <c r="AL124" i="11"/>
  <c r="T127" i="11"/>
  <c r="AK112" i="11"/>
  <c r="AM127" i="11"/>
  <c r="AF111" i="11"/>
  <c r="AC120" i="11"/>
  <c r="AA120" i="11"/>
  <c r="AB120" i="11"/>
  <c r="AI114" i="11"/>
  <c r="AP115" i="11"/>
  <c r="V98" i="11"/>
  <c r="S114" i="11"/>
  <c r="AJ126" i="11"/>
  <c r="Q119" i="11"/>
  <c r="R119" i="11"/>
  <c r="S119" i="11"/>
  <c r="AE103" i="11"/>
  <c r="AM99" i="11"/>
  <c r="AL99" i="11"/>
  <c r="AK99" i="11"/>
  <c r="AK116" i="11"/>
  <c r="AE98" i="11"/>
  <c r="Z116" i="11"/>
  <c r="N97" i="11"/>
  <c r="AM100" i="11"/>
  <c r="AJ102" i="11"/>
  <c r="AH102" i="11"/>
  <c r="AI102" i="11"/>
  <c r="O122" i="11"/>
  <c r="P111" i="11"/>
  <c r="P101" i="11"/>
  <c r="AI123" i="11"/>
  <c r="AB100" i="11"/>
  <c r="AH125" i="11"/>
  <c r="AE100" i="11"/>
  <c r="AC100" i="11"/>
  <c r="P110" i="11"/>
  <c r="P105" i="11"/>
  <c r="X103" i="11"/>
  <c r="AJ108" i="11"/>
  <c r="AP105" i="11"/>
  <c r="AJ110" i="11"/>
  <c r="AD124" i="11"/>
  <c r="AO110" i="11"/>
  <c r="AM97" i="11"/>
  <c r="AK97" i="11"/>
  <c r="AL97" i="11"/>
  <c r="AJ97" i="11"/>
  <c r="AP119" i="11"/>
  <c r="U98" i="11"/>
  <c r="N115" i="11"/>
  <c r="AM114" i="11"/>
  <c r="AJ105" i="11"/>
  <c r="V111" i="11"/>
  <c r="AP121" i="11"/>
  <c r="Q122" i="11"/>
  <c r="AH121" i="11"/>
  <c r="AF114" i="11"/>
  <c r="AN125" i="11"/>
  <c r="AH98" i="11"/>
  <c r="AI99" i="11"/>
  <c r="R124" i="11"/>
  <c r="AO97" i="11"/>
  <c r="AO126" i="11"/>
  <c r="X114" i="11"/>
  <c r="T120" i="11"/>
  <c r="AM98" i="11"/>
  <c r="AK98" i="11"/>
  <c r="AL98" i="11"/>
  <c r="N99" i="11"/>
  <c r="AI105" i="11"/>
  <c r="AK115" i="11"/>
  <c r="Q99" i="11"/>
  <c r="S99" i="11"/>
  <c r="R99" i="11"/>
  <c r="O99" i="11"/>
  <c r="S112" i="11"/>
  <c r="AL108" i="11"/>
  <c r="AM108" i="11"/>
  <c r="AK108" i="11"/>
  <c r="AE97" i="11"/>
  <c r="O105" i="11"/>
  <c r="X110" i="11"/>
  <c r="AP103" i="11"/>
  <c r="AD105" i="11"/>
  <c r="AC122" i="11"/>
  <c r="AN115" i="11"/>
  <c r="AO111" i="11"/>
  <c r="AN120" i="11"/>
  <c r="Z105" i="11"/>
  <c r="Q104" i="11"/>
  <c r="R113" i="11"/>
  <c r="Y122" i="11"/>
  <c r="N122" i="11"/>
  <c r="Q101" i="11"/>
  <c r="N100" i="11"/>
  <c r="O127" i="11"/>
  <c r="U100" i="11"/>
  <c r="AH123" i="11"/>
  <c r="AC124" i="11"/>
  <c r="AE114" i="11"/>
  <c r="AF127" i="11"/>
  <c r="AO127" i="11"/>
  <c r="AC101" i="11"/>
  <c r="AB121" i="11"/>
  <c r="AA121" i="11"/>
  <c r="AC121" i="11"/>
  <c r="N121" i="11"/>
  <c r="AD113" i="11"/>
  <c r="V116" i="11"/>
  <c r="Q125" i="11"/>
  <c r="V104" i="11"/>
  <c r="V121" i="11"/>
  <c r="Z99" i="11"/>
  <c r="V127" i="11"/>
  <c r="AD108" i="11"/>
  <c r="AC126" i="11"/>
  <c r="Q114" i="11"/>
  <c r="AJ127" i="11"/>
  <c r="AH103" i="11"/>
  <c r="N124" i="11"/>
  <c r="Q124" i="11"/>
  <c r="O124" i="11"/>
  <c r="P124" i="11"/>
  <c r="Z100" i="11"/>
  <c r="Y100" i="11"/>
  <c r="AF100" i="11"/>
  <c r="X100" i="11"/>
  <c r="AE99" i="11"/>
  <c r="U125" i="11"/>
  <c r="P114" i="11"/>
  <c r="AC105" i="11"/>
  <c r="AN112" i="11"/>
  <c r="AF113" i="11"/>
  <c r="O121" i="11"/>
  <c r="P104" i="11"/>
  <c r="AA114" i="11"/>
  <c r="AP127" i="11"/>
  <c r="Z120" i="11"/>
  <c r="AE127" i="11"/>
  <c r="AD115" i="11"/>
  <c r="S120" i="11"/>
  <c r="Q120" i="11"/>
  <c r="R120" i="11"/>
  <c r="AA111" i="11"/>
  <c r="Y97" i="11"/>
  <c r="AI126" i="11"/>
  <c r="AD98" i="11"/>
  <c r="AJ122" i="11"/>
  <c r="AL127" i="11"/>
  <c r="AN103" i="11"/>
  <c r="AJ115" i="11"/>
  <c r="AM104" i="11"/>
  <c r="AO120" i="11"/>
  <c r="Y121" i="11"/>
  <c r="AM102" i="11"/>
  <c r="Z122" i="11"/>
  <c r="V122" i="11"/>
  <c r="AH124" i="11"/>
  <c r="T101" i="11"/>
  <c r="P112" i="11"/>
  <c r="AM110" i="11"/>
  <c r="AL110" i="11"/>
  <c r="AK110" i="11"/>
  <c r="V109" i="11"/>
  <c r="T109" i="11"/>
  <c r="AK119" i="11"/>
  <c r="AM119" i="11"/>
  <c r="AL119" i="11"/>
  <c r="AN98" i="11"/>
  <c r="AJ119" i="11"/>
  <c r="AN127" i="11"/>
  <c r="AC109" i="11"/>
  <c r="AB109" i="11"/>
  <c r="AA109" i="11"/>
  <c r="AH99" i="11"/>
  <c r="AE105" i="11"/>
  <c r="AK100" i="11"/>
  <c r="AP100" i="11"/>
  <c r="R109" i="11"/>
  <c r="Q109" i="11"/>
  <c r="S109" i="11"/>
  <c r="X126" i="11"/>
  <c r="AN111" i="11"/>
  <c r="AH114" i="11"/>
  <c r="Y109" i="11"/>
  <c r="AN100" i="11"/>
  <c r="Q127" i="11"/>
  <c r="AN97" i="11"/>
  <c r="AJ104" i="11"/>
  <c r="T121" i="11"/>
  <c r="V115" i="11"/>
  <c r="AH122" i="11"/>
  <c r="O115" i="11"/>
  <c r="AE109" i="11"/>
  <c r="X119" i="11"/>
  <c r="AF115" i="11"/>
  <c r="O97" i="11"/>
  <c r="P97" i="11"/>
  <c r="AO119" i="11"/>
  <c r="AD116" i="11"/>
  <c r="Q126" i="11"/>
  <c r="P108" i="11"/>
  <c r="N111" i="11"/>
  <c r="O103" i="11"/>
  <c r="AO103" i="11"/>
  <c r="AI121" i="11"/>
  <c r="P121" i="11"/>
  <c r="AL115" i="11"/>
  <c r="AO98" i="11"/>
  <c r="P103" i="11"/>
  <c r="U114" i="11"/>
  <c r="AM111" i="11"/>
  <c r="AK127" i="11"/>
  <c r="X113" i="11"/>
  <c r="Z113" i="11"/>
  <c r="Y113" i="11"/>
  <c r="Y102" i="11"/>
  <c r="X102" i="11"/>
  <c r="Z102" i="11"/>
  <c r="U115" i="11"/>
  <c r="AP113" i="11"/>
  <c r="AC112" i="11"/>
  <c r="S115" i="11"/>
  <c r="P109" i="11"/>
  <c r="AF122" i="11"/>
  <c r="P122" i="11"/>
  <c r="AJ124" i="11"/>
  <c r="R101" i="11"/>
  <c r="N112" i="11"/>
  <c r="AM109" i="11"/>
  <c r="AK109" i="11"/>
  <c r="AL109" i="11"/>
  <c r="AE111" i="11"/>
  <c r="X111" i="11"/>
  <c r="Z111" i="11"/>
  <c r="Y111" i="11"/>
  <c r="S110" i="11"/>
  <c r="R110" i="11"/>
  <c r="Q110" i="11"/>
  <c r="AC127" i="11"/>
  <c r="AE119" i="11"/>
  <c r="T105" i="11"/>
  <c r="V105" i="11"/>
  <c r="X127" i="11"/>
  <c r="AB126" i="11"/>
  <c r="O109" i="11"/>
  <c r="U105" i="11"/>
  <c r="AN109" i="11"/>
  <c r="S127" i="11"/>
  <c r="AO123" i="11"/>
  <c r="Z126" i="11"/>
  <c r="R114" i="11"/>
  <c r="AL103" i="11"/>
  <c r="N116" i="11"/>
  <c r="AO114" i="11"/>
  <c r="U126" i="11"/>
  <c r="O116" i="11"/>
  <c r="AC115" i="11"/>
  <c r="AD99" i="11"/>
  <c r="AD122" i="11"/>
  <c r="Y125" i="11"/>
  <c r="AE121" i="11"/>
  <c r="X125" i="11"/>
  <c r="AK126" i="11"/>
  <c r="AJ103" i="11"/>
  <c r="AO113" i="11"/>
  <c r="U99" i="11"/>
  <c r="AO115" i="11"/>
  <c r="X122" i="11"/>
  <c r="R102" i="11"/>
  <c r="AI124" i="11"/>
  <c r="O101" i="11"/>
  <c r="O112" i="11"/>
  <c r="AN101" i="11"/>
  <c r="AI101" i="11"/>
  <c r="AJ101" i="11"/>
  <c r="AM101" i="11"/>
  <c r="AH101" i="11"/>
  <c r="AB97" i="11"/>
  <c r="AD97" i="11"/>
  <c r="AA97" i="11"/>
  <c r="Z97" i="11"/>
  <c r="AC97" i="11"/>
  <c r="AO109" i="11"/>
  <c r="AJ109" i="11"/>
  <c r="AO121" i="11"/>
  <c r="AM122" i="11"/>
  <c r="Q113" i="11"/>
  <c r="O113" i="11"/>
  <c r="N113" i="11"/>
  <c r="P113" i="11"/>
  <c r="O120" i="11"/>
  <c r="O123" i="11"/>
  <c r="R123" i="11"/>
  <c r="N123" i="11"/>
  <c r="P123" i="11"/>
  <c r="AA124" i="11"/>
  <c r="Y124" i="11"/>
  <c r="X124" i="11"/>
  <c r="Z124" i="11"/>
  <c r="AF108" i="11"/>
  <c r="AE108" i="11"/>
  <c r="V108" i="11"/>
  <c r="Y116" i="11"/>
  <c r="O110" i="11"/>
  <c r="AN122" i="11"/>
  <c r="U121" i="11"/>
  <c r="AP114" i="11"/>
  <c r="P126" i="11"/>
  <c r="AM112" i="11"/>
  <c r="AF116" i="11"/>
  <c r="U124" i="11"/>
  <c r="AI98" i="11"/>
  <c r="R97" i="11"/>
  <c r="S97" i="11"/>
  <c r="Q97" i="11"/>
  <c r="Y126" i="11"/>
  <c r="AA126" i="11"/>
  <c r="R103" i="11"/>
  <c r="AI97" i="11"/>
  <c r="AP125" i="11"/>
  <c r="AA99" i="11"/>
  <c r="AC99" i="11"/>
  <c r="AB99" i="11"/>
  <c r="U123" i="11"/>
  <c r="T98" i="11"/>
  <c r="G17" i="12" l="1"/>
  <c r="S6" i="13" s="1"/>
  <c r="L26" i="12"/>
  <c r="H36" i="12"/>
  <c r="I68" i="13" s="1"/>
  <c r="R41" i="12"/>
  <c r="I82" i="13" s="1"/>
  <c r="H20" i="12"/>
  <c r="I20" i="13" s="1"/>
  <c r="Y17" i="12"/>
  <c r="H19" i="12"/>
  <c r="T8" i="13" s="1"/>
  <c r="Y20" i="12"/>
  <c r="AI9" i="13" s="1"/>
  <c r="Y28" i="12"/>
  <c r="BJ6" i="13" s="1"/>
  <c r="AD36" i="12"/>
  <c r="K86" i="13" s="1"/>
  <c r="AA44" i="12"/>
  <c r="CM11" i="13" s="1"/>
  <c r="X41" i="12"/>
  <c r="CJ8" i="13" s="1"/>
  <c r="I19" i="12"/>
  <c r="U8" i="13" s="1"/>
  <c r="L19" i="12"/>
  <c r="C28" i="13" s="1"/>
  <c r="S19" i="12"/>
  <c r="AB42" i="12"/>
  <c r="I92" i="13" s="1"/>
  <c r="AD19" i="12"/>
  <c r="K37" i="13" s="1"/>
  <c r="L22" i="12"/>
  <c r="W11" i="13" s="1"/>
  <c r="R42" i="12"/>
  <c r="CE9" i="13" s="1"/>
  <c r="J30" i="12"/>
  <c r="AW8" i="13" s="1"/>
  <c r="E31" i="12"/>
  <c r="AR9" i="13" s="1"/>
  <c r="Q29" i="12"/>
  <c r="H54" i="13" s="1"/>
  <c r="H41" i="12"/>
  <c r="BV8" i="13" s="1"/>
  <c r="AC29" i="12"/>
  <c r="BN7" i="13" s="1"/>
  <c r="R20" i="12"/>
  <c r="I29" i="13" s="1"/>
  <c r="AA22" i="12"/>
  <c r="AK11" i="13" s="1"/>
  <c r="O42" i="12"/>
  <c r="D30" i="12"/>
  <c r="E46" i="13" s="1"/>
  <c r="T19" i="12"/>
  <c r="AE8" i="13" s="1"/>
  <c r="R31" i="12"/>
  <c r="BD9" i="13" s="1"/>
  <c r="D41" i="12"/>
  <c r="BR8" i="13" s="1"/>
  <c r="D16" i="12"/>
  <c r="P5" i="13" s="1"/>
  <c r="D39" i="12"/>
  <c r="E71" i="13" s="1"/>
  <c r="AD14" i="12"/>
  <c r="AN3" i="13" s="1"/>
  <c r="Q18" i="12"/>
  <c r="AB7" i="13" s="1"/>
  <c r="H42" i="12"/>
  <c r="BV9" i="13" s="1"/>
  <c r="E42" i="12"/>
  <c r="BS9" i="13" s="1"/>
  <c r="D17" i="12"/>
  <c r="P6" i="13" s="1"/>
  <c r="AB14" i="12"/>
  <c r="AL3" i="13" s="1"/>
  <c r="AC19" i="12"/>
  <c r="AM8" i="13" s="1"/>
  <c r="E20" i="12"/>
  <c r="F20" i="13" s="1"/>
  <c r="G33" i="12"/>
  <c r="H49" i="13" s="1"/>
  <c r="O28" i="12"/>
  <c r="F53" i="13" s="1"/>
  <c r="N30" i="12"/>
  <c r="AZ8" i="13" s="1"/>
  <c r="H31" i="12"/>
  <c r="AU9" i="13" s="1"/>
  <c r="Y42" i="12"/>
  <c r="CK9" i="13" s="1"/>
  <c r="B33" i="12"/>
  <c r="AO11" i="13" s="1"/>
  <c r="S30" i="12"/>
  <c r="BE8" i="13" s="1"/>
  <c r="V26" i="12"/>
  <c r="BG4" i="13" s="1"/>
  <c r="J41" i="12"/>
  <c r="K73" i="13" s="1"/>
  <c r="F44" i="12"/>
  <c r="BT11" i="13" s="1"/>
  <c r="T42" i="12"/>
  <c r="K83" i="13" s="1"/>
  <c r="O30" i="12"/>
  <c r="F55" i="13" s="1"/>
  <c r="AB31" i="12"/>
  <c r="G39" i="12"/>
  <c r="H71" i="13" s="1"/>
  <c r="H14" i="12"/>
  <c r="T3" i="13" s="1"/>
  <c r="AD20" i="12"/>
  <c r="K38" i="13" s="1"/>
  <c r="T41" i="12"/>
  <c r="CG8" i="13" s="1"/>
  <c r="Q22" i="12"/>
  <c r="AB11" i="13" s="1"/>
  <c r="B37" i="12"/>
  <c r="C69" i="13" s="1"/>
  <c r="R25" i="12"/>
  <c r="I50" i="13" s="1"/>
  <c r="AB20" i="12"/>
  <c r="AL9" i="13" s="1"/>
  <c r="O19" i="12"/>
  <c r="F28" i="13" s="1"/>
  <c r="CE8" i="13"/>
  <c r="I31" i="12"/>
  <c r="I42" i="12"/>
  <c r="AC20" i="12"/>
  <c r="S42" i="12"/>
  <c r="I20" i="12"/>
  <c r="S20" i="12"/>
  <c r="AC42" i="12"/>
  <c r="S31" i="12"/>
  <c r="AC31" i="12"/>
  <c r="B41" i="12"/>
  <c r="F35" i="13"/>
  <c r="AI6" i="13"/>
  <c r="Z22" i="12"/>
  <c r="E41" i="12"/>
  <c r="N16" i="12"/>
  <c r="AC40" i="12"/>
  <c r="V22" i="12"/>
  <c r="J19" i="12"/>
  <c r="Y31" i="12"/>
  <c r="N41" i="12"/>
  <c r="I36" i="12"/>
  <c r="S14" i="12"/>
  <c r="AC14" i="12"/>
  <c r="AC36" i="12"/>
  <c r="AC25" i="12"/>
  <c r="S25" i="12"/>
  <c r="S36" i="12"/>
  <c r="I14" i="12"/>
  <c r="I25" i="12"/>
  <c r="H30" i="12"/>
  <c r="B19" i="12"/>
  <c r="E39" i="12"/>
  <c r="S41" i="12"/>
  <c r="V15" i="12"/>
  <c r="P44" i="12"/>
  <c r="O41" i="12"/>
  <c r="N38" i="12"/>
  <c r="AB36" i="12"/>
  <c r="S40" i="12"/>
  <c r="V44" i="12"/>
  <c r="AA19" i="12"/>
  <c r="Q19" i="12"/>
  <c r="G19" i="12"/>
  <c r="AA41" i="12"/>
  <c r="Q30" i="12"/>
  <c r="G41" i="12"/>
  <c r="G30" i="12"/>
  <c r="AA30" i="12"/>
  <c r="Q41" i="12"/>
  <c r="I16" i="12"/>
  <c r="AC27" i="12"/>
  <c r="I27" i="12"/>
  <c r="AC16" i="12"/>
  <c r="S38" i="12"/>
  <c r="S27" i="12"/>
  <c r="S16" i="12"/>
  <c r="AC38" i="12"/>
  <c r="I38" i="12"/>
  <c r="C42" i="12"/>
  <c r="C31" i="12"/>
  <c r="M20" i="12"/>
  <c r="W42" i="12"/>
  <c r="M31" i="12"/>
  <c r="M42" i="12"/>
  <c r="C20" i="12"/>
  <c r="W31" i="12"/>
  <c r="W20" i="12"/>
  <c r="D27" i="12"/>
  <c r="P16" i="12"/>
  <c r="F16" i="12"/>
  <c r="F38" i="12"/>
  <c r="Z16" i="12"/>
  <c r="F27" i="12"/>
  <c r="Z27" i="12"/>
  <c r="Z38" i="12"/>
  <c r="P38" i="12"/>
  <c r="P27" i="12"/>
  <c r="G15" i="12"/>
  <c r="Q37" i="12"/>
  <c r="Q15" i="12"/>
  <c r="G26" i="12"/>
  <c r="Q26" i="12"/>
  <c r="AA26" i="12"/>
  <c r="AA15" i="12"/>
  <c r="G37" i="12"/>
  <c r="AA37" i="12"/>
  <c r="L30" i="12"/>
  <c r="O17" i="12"/>
  <c r="AC41" i="12"/>
  <c r="X39" i="12"/>
  <c r="P22" i="12"/>
  <c r="E30" i="12"/>
  <c r="G40" i="12"/>
  <c r="AB25" i="12"/>
  <c r="I29" i="12"/>
  <c r="J36" i="12"/>
  <c r="F31" i="12"/>
  <c r="P31" i="12"/>
  <c r="Z31" i="12"/>
  <c r="F42" i="12"/>
  <c r="Z20" i="12"/>
  <c r="Z42" i="12"/>
  <c r="P42" i="12"/>
  <c r="P20" i="12"/>
  <c r="F20" i="12"/>
  <c r="AD31" i="12"/>
  <c r="AA17" i="12"/>
  <c r="AD41" i="12"/>
  <c r="AA33" i="12"/>
  <c r="AC17" i="12"/>
  <c r="S28" i="12"/>
  <c r="I17" i="12"/>
  <c r="AC28" i="12"/>
  <c r="I39" i="12"/>
  <c r="S39" i="12"/>
  <c r="AC39" i="12"/>
  <c r="S17" i="12"/>
  <c r="I28" i="12"/>
  <c r="G16" i="12"/>
  <c r="G38" i="12"/>
  <c r="AA16" i="12"/>
  <c r="AA27" i="12"/>
  <c r="Q38" i="12"/>
  <c r="G27" i="12"/>
  <c r="Q27" i="12"/>
  <c r="AA38" i="12"/>
  <c r="Q16" i="12"/>
  <c r="S15" i="12"/>
  <c r="I37" i="12"/>
  <c r="I26" i="12"/>
  <c r="S26" i="12"/>
  <c r="I15" i="12"/>
  <c r="AC37" i="12"/>
  <c r="S37" i="12"/>
  <c r="AC26" i="12"/>
  <c r="AC15" i="12"/>
  <c r="D33" i="12"/>
  <c r="N33" i="12"/>
  <c r="N22" i="12"/>
  <c r="X33" i="12"/>
  <c r="X22" i="12"/>
  <c r="D44" i="12"/>
  <c r="N44" i="12"/>
  <c r="D22" i="12"/>
  <c r="X44" i="12"/>
  <c r="X19" i="12"/>
  <c r="G43" i="12"/>
  <c r="Q43" i="12"/>
  <c r="AA21" i="12"/>
  <c r="Q21" i="12"/>
  <c r="G21" i="12"/>
  <c r="AA43" i="12"/>
  <c r="AA32" i="12"/>
  <c r="G32" i="12"/>
  <c r="Q32" i="12"/>
  <c r="Z26" i="12"/>
  <c r="F26" i="12"/>
  <c r="Z15" i="12"/>
  <c r="P26" i="12"/>
  <c r="F15" i="12"/>
  <c r="P15" i="12"/>
  <c r="Z37" i="12"/>
  <c r="F37" i="12"/>
  <c r="P37" i="12"/>
  <c r="V41" i="12"/>
  <c r="E28" i="12"/>
  <c r="AC30" i="12"/>
  <c r="N28" i="12"/>
  <c r="Z33" i="12"/>
  <c r="Y41" i="12"/>
  <c r="Q40" i="12"/>
  <c r="R14" i="12"/>
  <c r="I40" i="12"/>
  <c r="J14" i="12"/>
  <c r="Q39" i="12"/>
  <c r="P40" i="12"/>
  <c r="Z40" i="12"/>
  <c r="F18" i="12"/>
  <c r="P29" i="12"/>
  <c r="P18" i="12"/>
  <c r="Z18" i="12"/>
  <c r="F40" i="12"/>
  <c r="F29" i="12"/>
  <c r="Z29" i="12"/>
  <c r="J28" i="13"/>
  <c r="AD8" i="13"/>
  <c r="S18" i="12"/>
  <c r="D19" i="12"/>
  <c r="E16" i="12"/>
  <c r="Y38" i="12"/>
  <c r="O38" i="12"/>
  <c r="E27" i="12"/>
  <c r="O27" i="12"/>
  <c r="O16" i="12"/>
  <c r="E38" i="12"/>
  <c r="Y27" i="12"/>
  <c r="Y16" i="12"/>
  <c r="Y39" i="12"/>
  <c r="Y30" i="12"/>
  <c r="T31" i="12"/>
  <c r="G28" i="12"/>
  <c r="G22" i="12"/>
  <c r="V17" i="12"/>
  <c r="V39" i="12"/>
  <c r="B39" i="12"/>
  <c r="B17" i="12"/>
  <c r="L28" i="12"/>
  <c r="L39" i="12"/>
  <c r="V28" i="12"/>
  <c r="L17" i="12"/>
  <c r="B28" i="12"/>
  <c r="B25" i="12"/>
  <c r="L25" i="12"/>
  <c r="V36" i="12"/>
  <c r="B14" i="12"/>
  <c r="L36" i="12"/>
  <c r="V14" i="12"/>
  <c r="L14" i="12"/>
  <c r="B36" i="12"/>
  <c r="V25" i="12"/>
  <c r="X30" i="12"/>
  <c r="F39" i="12"/>
  <c r="P17" i="12"/>
  <c r="Z17" i="12"/>
  <c r="P28" i="12"/>
  <c r="F28" i="12"/>
  <c r="F17" i="12"/>
  <c r="P39" i="12"/>
  <c r="Z28" i="12"/>
  <c r="Z39" i="12"/>
  <c r="V31" i="12"/>
  <c r="V42" i="12"/>
  <c r="B42" i="12"/>
  <c r="L31" i="12"/>
  <c r="L42" i="12"/>
  <c r="B31" i="12"/>
  <c r="B20" i="12"/>
  <c r="L20" i="12"/>
  <c r="V20" i="12"/>
  <c r="R30" i="12"/>
  <c r="Y15" i="12"/>
  <c r="O37" i="12"/>
  <c r="O15" i="12"/>
  <c r="O26" i="12"/>
  <c r="E15" i="12"/>
  <c r="Y26" i="12"/>
  <c r="E26" i="12"/>
  <c r="Y37" i="12"/>
  <c r="E37" i="12"/>
  <c r="I21" i="12"/>
  <c r="I43" i="12"/>
  <c r="AC21" i="12"/>
  <c r="AC43" i="12"/>
  <c r="S21" i="12"/>
  <c r="AC32" i="12"/>
  <c r="S32" i="12"/>
  <c r="S43" i="12"/>
  <c r="I32" i="12"/>
  <c r="V30" i="12"/>
  <c r="C32" i="12"/>
  <c r="C43" i="12"/>
  <c r="W43" i="12"/>
  <c r="M32" i="12"/>
  <c r="W32" i="12"/>
  <c r="M43" i="12"/>
  <c r="M21" i="12"/>
  <c r="W21" i="12"/>
  <c r="C21" i="12"/>
  <c r="B26" i="12"/>
  <c r="N17" i="12"/>
  <c r="F22" i="12"/>
  <c r="X27" i="12"/>
  <c r="AA29" i="12"/>
  <c r="H25" i="12"/>
  <c r="V33" i="12"/>
  <c r="T36" i="12"/>
  <c r="E22" i="12"/>
  <c r="Y33" i="12"/>
  <c r="Y44" i="12"/>
  <c r="E44" i="12"/>
  <c r="Y22" i="12"/>
  <c r="O44" i="12"/>
  <c r="O33" i="12"/>
  <c r="E33" i="12"/>
  <c r="O22" i="12"/>
  <c r="B30" i="12"/>
  <c r="P33" i="12"/>
  <c r="J27" i="12"/>
  <c r="J16" i="12"/>
  <c r="T27" i="12"/>
  <c r="T38" i="12"/>
  <c r="J38" i="12"/>
  <c r="AD27" i="12"/>
  <c r="AD16" i="12"/>
  <c r="AD38" i="12"/>
  <c r="T16" i="12"/>
  <c r="W26" i="12"/>
  <c r="M37" i="12"/>
  <c r="W15" i="12"/>
  <c r="M15" i="12"/>
  <c r="C26" i="12"/>
  <c r="C15" i="12"/>
  <c r="W37" i="12"/>
  <c r="C37" i="12"/>
  <c r="M26" i="12"/>
  <c r="S29" i="12"/>
  <c r="J20" i="12"/>
  <c r="AA28" i="12"/>
  <c r="AD30" i="12"/>
  <c r="O31" i="12"/>
  <c r="Q44" i="12"/>
  <c r="O18" i="12"/>
  <c r="O29" i="12"/>
  <c r="E40" i="12"/>
  <c r="Y40" i="12"/>
  <c r="O40" i="12"/>
  <c r="Y18" i="12"/>
  <c r="Y29" i="12"/>
  <c r="E29" i="12"/>
  <c r="E18" i="12"/>
  <c r="AD26" i="12"/>
  <c r="T37" i="12"/>
  <c r="T15" i="12"/>
  <c r="J15" i="12"/>
  <c r="J26" i="12"/>
  <c r="J37" i="12"/>
  <c r="AD15" i="12"/>
  <c r="T26" i="12"/>
  <c r="AD37" i="12"/>
  <c r="N19" i="12"/>
  <c r="AB30" i="12"/>
  <c r="B43" i="12"/>
  <c r="L21" i="12"/>
  <c r="V21" i="12"/>
  <c r="L32" i="12"/>
  <c r="V32" i="12"/>
  <c r="B32" i="12"/>
  <c r="B21" i="12"/>
  <c r="L43" i="12"/>
  <c r="V43" i="12"/>
  <c r="L15" i="12"/>
  <c r="X17" i="12"/>
  <c r="Z44" i="12"/>
  <c r="N27" i="12"/>
  <c r="AA18" i="12"/>
  <c r="R36" i="12"/>
  <c r="L33" i="12"/>
  <c r="T14" i="12"/>
  <c r="N43" i="12"/>
  <c r="N32" i="12"/>
  <c r="D21" i="12"/>
  <c r="N21" i="12"/>
  <c r="D32" i="12"/>
  <c r="D43" i="12"/>
  <c r="X43" i="12"/>
  <c r="X32" i="12"/>
  <c r="X21" i="12"/>
  <c r="AA39" i="12"/>
  <c r="D20" i="12"/>
  <c r="N42" i="12"/>
  <c r="X31" i="12"/>
  <c r="N31" i="12"/>
  <c r="X42" i="12"/>
  <c r="D42" i="12"/>
  <c r="D31" i="12"/>
  <c r="N20" i="12"/>
  <c r="X20" i="12"/>
  <c r="X36" i="12"/>
  <c r="D36" i="12"/>
  <c r="N25" i="12"/>
  <c r="X14" i="12"/>
  <c r="D25" i="12"/>
  <c r="N36" i="12"/>
  <c r="N14" i="12"/>
  <c r="D14" i="12"/>
  <c r="X25" i="12"/>
  <c r="T30" i="12"/>
  <c r="C44" i="12"/>
  <c r="C22" i="12"/>
  <c r="W33" i="12"/>
  <c r="M33" i="12"/>
  <c r="W44" i="12"/>
  <c r="C33" i="12"/>
  <c r="M44" i="12"/>
  <c r="M22" i="12"/>
  <c r="W22" i="12"/>
  <c r="V16" i="12"/>
  <c r="B27" i="12"/>
  <c r="L27" i="12"/>
  <c r="B16" i="12"/>
  <c r="V38" i="12"/>
  <c r="V27" i="12"/>
  <c r="L38" i="12"/>
  <c r="B38" i="12"/>
  <c r="L16" i="12"/>
  <c r="R19" i="12"/>
  <c r="V40" i="12"/>
  <c r="L40" i="12"/>
  <c r="L18" i="12"/>
  <c r="B29" i="12"/>
  <c r="V29" i="12"/>
  <c r="B40" i="12"/>
  <c r="V18" i="12"/>
  <c r="B18" i="12"/>
  <c r="L29" i="12"/>
  <c r="H16" i="12"/>
  <c r="AB27" i="12"/>
  <c r="AB16" i="12"/>
  <c r="AB38" i="12"/>
  <c r="R38" i="12"/>
  <c r="H38" i="12"/>
  <c r="R16" i="12"/>
  <c r="R27" i="12"/>
  <c r="H27" i="12"/>
  <c r="P21" i="12"/>
  <c r="F32" i="12"/>
  <c r="P32" i="12"/>
  <c r="Z21" i="12"/>
  <c r="F43" i="12"/>
  <c r="Z32" i="12"/>
  <c r="Z43" i="12"/>
  <c r="P43" i="12"/>
  <c r="F21" i="12"/>
  <c r="L37" i="12"/>
  <c r="N39" i="12"/>
  <c r="F33" i="12"/>
  <c r="D38" i="12"/>
  <c r="AA40" i="12"/>
  <c r="B22" i="12"/>
  <c r="J25" i="12"/>
  <c r="R18" i="12"/>
  <c r="AB40" i="12"/>
  <c r="AB29" i="12"/>
  <c r="R40" i="12"/>
  <c r="H29" i="12"/>
  <c r="AB18" i="12"/>
  <c r="H40" i="12"/>
  <c r="H18" i="12"/>
  <c r="R29" i="12"/>
  <c r="C16" i="12"/>
  <c r="W27" i="12"/>
  <c r="C27" i="12"/>
  <c r="W38" i="12"/>
  <c r="W16" i="12"/>
  <c r="M16" i="12"/>
  <c r="M38" i="12"/>
  <c r="M27" i="12"/>
  <c r="C38" i="12"/>
  <c r="CB9" i="13"/>
  <c r="F83" i="13"/>
  <c r="R21" i="12"/>
  <c r="AB43" i="12"/>
  <c r="R43" i="12"/>
  <c r="AB32" i="12"/>
  <c r="H21" i="12"/>
  <c r="H32" i="12"/>
  <c r="AB21" i="12"/>
  <c r="R32" i="12"/>
  <c r="H43" i="12"/>
  <c r="Q33" i="12"/>
  <c r="L41" i="12"/>
  <c r="O25" i="12"/>
  <c r="E36" i="12"/>
  <c r="O14" i="12"/>
  <c r="O36" i="12"/>
  <c r="E14" i="12"/>
  <c r="Y36" i="12"/>
  <c r="E25" i="12"/>
  <c r="Y14" i="12"/>
  <c r="Y25" i="12"/>
  <c r="Q14" i="12"/>
  <c r="G36" i="12"/>
  <c r="AA36" i="12"/>
  <c r="G25" i="12"/>
  <c r="AA14" i="12"/>
  <c r="Q36" i="12"/>
  <c r="AA25" i="12"/>
  <c r="G14" i="12"/>
  <c r="Q25" i="12"/>
  <c r="AD42" i="12"/>
  <c r="H15" i="12"/>
  <c r="R15" i="12"/>
  <c r="AB26" i="12"/>
  <c r="H26" i="12"/>
  <c r="R26" i="12"/>
  <c r="AB37" i="12"/>
  <c r="R37" i="12"/>
  <c r="H37" i="12"/>
  <c r="AB15" i="12"/>
  <c r="Z36" i="12"/>
  <c r="P14" i="12"/>
  <c r="F14" i="12"/>
  <c r="P36" i="12"/>
  <c r="F25" i="12"/>
  <c r="Z14" i="12"/>
  <c r="P25" i="12"/>
  <c r="Z25" i="12"/>
  <c r="F36" i="12"/>
  <c r="T20" i="12"/>
  <c r="C18" i="12"/>
  <c r="M18" i="12"/>
  <c r="W29" i="12"/>
  <c r="C40" i="12"/>
  <c r="W40" i="12"/>
  <c r="M29" i="12"/>
  <c r="C29" i="12"/>
  <c r="M40" i="12"/>
  <c r="W18" i="12"/>
  <c r="Q28" i="12"/>
  <c r="C25" i="12"/>
  <c r="C36" i="12"/>
  <c r="W36" i="12"/>
  <c r="W14" i="12"/>
  <c r="W25" i="12"/>
  <c r="M25" i="12"/>
  <c r="M14" i="12"/>
  <c r="M36" i="12"/>
  <c r="C14" i="12"/>
  <c r="O20" i="12"/>
  <c r="G44" i="12"/>
  <c r="X15" i="12"/>
  <c r="D15" i="12"/>
  <c r="D26" i="12"/>
  <c r="X26" i="12"/>
  <c r="N15" i="12"/>
  <c r="N26" i="12"/>
  <c r="D37" i="12"/>
  <c r="X37" i="12"/>
  <c r="N37" i="12"/>
  <c r="AB19" i="12"/>
  <c r="M17" i="12"/>
  <c r="W28" i="12"/>
  <c r="W17" i="12"/>
  <c r="M28" i="12"/>
  <c r="C28" i="12"/>
  <c r="C39" i="12"/>
  <c r="C17" i="12"/>
  <c r="W39" i="12"/>
  <c r="M39" i="12"/>
  <c r="J40" i="12"/>
  <c r="AD40" i="12"/>
  <c r="T29" i="12"/>
  <c r="J18" i="12"/>
  <c r="AD29" i="12"/>
  <c r="T18" i="12"/>
  <c r="T40" i="12"/>
  <c r="AD18" i="12"/>
  <c r="J29" i="12"/>
  <c r="O39" i="12"/>
  <c r="I41" i="12"/>
  <c r="V37" i="12"/>
  <c r="D28" i="12"/>
  <c r="Y19" i="12"/>
  <c r="X38" i="12"/>
  <c r="G29" i="12"/>
  <c r="AC18" i="12"/>
  <c r="L44" i="12"/>
  <c r="AD25" i="12"/>
  <c r="AX4" i="13"/>
  <c r="C51" i="13"/>
  <c r="AC44" i="12"/>
  <c r="S22" i="12"/>
  <c r="AC22" i="12"/>
  <c r="S33" i="12"/>
  <c r="AC33" i="12"/>
  <c r="S44" i="12"/>
  <c r="I33" i="12"/>
  <c r="I22" i="12"/>
  <c r="I44" i="12"/>
  <c r="Q17" i="12"/>
  <c r="T39" i="12"/>
  <c r="J28" i="12"/>
  <c r="AD39" i="12"/>
  <c r="AD28" i="12"/>
  <c r="J17" i="12"/>
  <c r="T17" i="12"/>
  <c r="J39" i="12"/>
  <c r="T28" i="12"/>
  <c r="AD17" i="12"/>
  <c r="AB41" i="12"/>
  <c r="W30" i="12"/>
  <c r="W41" i="12"/>
  <c r="W19" i="12"/>
  <c r="M19" i="12"/>
  <c r="C19" i="12"/>
  <c r="M41" i="12"/>
  <c r="C41" i="12"/>
  <c r="C30" i="12"/>
  <c r="M30" i="12"/>
  <c r="V19" i="12"/>
  <c r="E17" i="12"/>
  <c r="I30" i="12"/>
  <c r="B15" i="12"/>
  <c r="X28" i="12"/>
  <c r="E19" i="12"/>
  <c r="X16" i="12"/>
  <c r="G18" i="12"/>
  <c r="I18" i="12"/>
  <c r="B44" i="12"/>
  <c r="T25" i="12"/>
  <c r="H39" i="12"/>
  <c r="R39" i="12"/>
  <c r="AB39" i="12"/>
  <c r="AB28" i="12"/>
  <c r="H17" i="12"/>
  <c r="H28" i="12"/>
  <c r="R17" i="12"/>
  <c r="R28" i="12"/>
  <c r="AB17" i="12"/>
  <c r="J33" i="12"/>
  <c r="AD33" i="12"/>
  <c r="T22" i="12"/>
  <c r="T44" i="12"/>
  <c r="J44" i="12"/>
  <c r="J22" i="12"/>
  <c r="AD22" i="12"/>
  <c r="T33" i="12"/>
  <c r="AD44" i="12"/>
  <c r="AD21" i="12"/>
  <c r="J21" i="12"/>
  <c r="T32" i="12"/>
  <c r="AD43" i="12"/>
  <c r="J43" i="12"/>
  <c r="AD32" i="12"/>
  <c r="T43" i="12"/>
  <c r="J32" i="12"/>
  <c r="T21" i="12"/>
  <c r="J42" i="12"/>
  <c r="R33" i="12"/>
  <c r="AB33" i="12"/>
  <c r="H33" i="12"/>
  <c r="R22" i="12"/>
  <c r="R44" i="12"/>
  <c r="AB22" i="12"/>
  <c r="H22" i="12"/>
  <c r="AB44" i="12"/>
  <c r="H44" i="12"/>
  <c r="J31" i="12"/>
  <c r="P19" i="12"/>
  <c r="P30" i="12"/>
  <c r="P41" i="12"/>
  <c r="F41" i="12"/>
  <c r="Z30" i="12"/>
  <c r="Z41" i="12"/>
  <c r="Z19" i="12"/>
  <c r="F30" i="12"/>
  <c r="F19" i="12"/>
  <c r="E43" i="12"/>
  <c r="E21" i="12"/>
  <c r="Y32" i="12"/>
  <c r="E32" i="12"/>
  <c r="Y21" i="12"/>
  <c r="O21" i="12"/>
  <c r="O32" i="12"/>
  <c r="O43" i="12"/>
  <c r="Y43" i="12"/>
  <c r="D29" i="12"/>
  <c r="N18" i="12"/>
  <c r="D18" i="12"/>
  <c r="X18" i="12"/>
  <c r="D40" i="12"/>
  <c r="N29" i="12"/>
  <c r="N40" i="12"/>
  <c r="X40" i="12"/>
  <c r="X29" i="12"/>
  <c r="AA42" i="12"/>
  <c r="G31" i="12"/>
  <c r="G42" i="12"/>
  <c r="Q31" i="12"/>
  <c r="Q20" i="12"/>
  <c r="AA20" i="12"/>
  <c r="Q42" i="12"/>
  <c r="G20" i="12"/>
  <c r="AA31" i="12"/>
  <c r="T9" i="13" l="1"/>
  <c r="AN8" i="13"/>
  <c r="I19" i="13"/>
  <c r="BV3" i="13"/>
  <c r="E73" i="13"/>
  <c r="BD3" i="13"/>
  <c r="AC9" i="13"/>
  <c r="H17" i="13"/>
  <c r="J19" i="13"/>
  <c r="K46" i="13"/>
  <c r="I38" i="13"/>
  <c r="F74" i="13"/>
  <c r="C60" i="13"/>
  <c r="BA6" i="13"/>
  <c r="I83" i="13"/>
  <c r="E55" i="13"/>
  <c r="F38" i="13"/>
  <c r="E16" i="13"/>
  <c r="F47" i="13"/>
  <c r="I47" i="13"/>
  <c r="BX8" i="13"/>
  <c r="H40" i="13"/>
  <c r="W8" i="13"/>
  <c r="E17" i="13"/>
  <c r="I32" i="13"/>
  <c r="J37" i="13"/>
  <c r="H94" i="13"/>
  <c r="BU6" i="13"/>
  <c r="I14" i="13"/>
  <c r="H31" i="13"/>
  <c r="AN9" i="13"/>
  <c r="CP3" i="13"/>
  <c r="BR6" i="13"/>
  <c r="K82" i="13"/>
  <c r="BC7" i="13"/>
  <c r="H27" i="13"/>
  <c r="K32" i="13"/>
  <c r="J63" i="13"/>
  <c r="F62" i="13"/>
  <c r="I73" i="13"/>
  <c r="F92" i="13"/>
  <c r="I74" i="13"/>
  <c r="BP4" i="13"/>
  <c r="J55" i="13"/>
  <c r="C49" i="13"/>
  <c r="E91" i="13"/>
  <c r="AV26" i="12"/>
  <c r="CN9" i="13"/>
  <c r="CG9" i="13"/>
  <c r="AQ8" i="13"/>
  <c r="R9" i="12"/>
  <c r="AY19" i="12"/>
  <c r="Z8" i="13"/>
  <c r="G76" i="13"/>
  <c r="C31" i="13"/>
  <c r="BM9" i="13"/>
  <c r="BJ26" i="12"/>
  <c r="R8" i="12"/>
  <c r="AP33" i="12"/>
  <c r="AX19" i="12"/>
  <c r="N6" i="12"/>
  <c r="AT11" i="13"/>
  <c r="AR22" i="12"/>
  <c r="AI33" i="12"/>
  <c r="AY26" i="12"/>
  <c r="Q6" i="12"/>
  <c r="I65" i="13"/>
  <c r="BH26" i="12"/>
  <c r="I56" i="13"/>
  <c r="BA8" i="13"/>
  <c r="K28" i="13"/>
  <c r="AZ22" i="12"/>
  <c r="Q9" i="13"/>
  <c r="AV8" i="13"/>
  <c r="J46" i="13"/>
  <c r="H41" i="13"/>
  <c r="AT3" i="13"/>
  <c r="H89" i="13"/>
  <c r="CM6" i="13"/>
  <c r="D75" i="13"/>
  <c r="BQ10" i="13"/>
  <c r="R4" i="13"/>
  <c r="G15" i="13"/>
  <c r="P4" i="12"/>
  <c r="J23" i="13"/>
  <c r="AD3" i="13"/>
  <c r="AY22" i="12"/>
  <c r="H38" i="13"/>
  <c r="AK9" i="13"/>
  <c r="E18" i="13"/>
  <c r="P7" i="13"/>
  <c r="N7" i="12"/>
  <c r="P8" i="12"/>
  <c r="G19" i="13"/>
  <c r="R8" i="13"/>
  <c r="I76" i="13"/>
  <c r="BV11" i="13"/>
  <c r="K84" i="13"/>
  <c r="CG10" i="13"/>
  <c r="K22" i="13"/>
  <c r="V11" i="13"/>
  <c r="T11" i="12"/>
  <c r="CN6" i="13"/>
  <c r="I89" i="13"/>
  <c r="F17" i="13"/>
  <c r="Q6" i="13"/>
  <c r="O6" i="12"/>
  <c r="AN6" i="13"/>
  <c r="K35" i="13"/>
  <c r="AV11" i="13"/>
  <c r="J49" i="13"/>
  <c r="AW26" i="12"/>
  <c r="AU44" i="12"/>
  <c r="AS44" i="12"/>
  <c r="AR44" i="12"/>
  <c r="BY11" i="13"/>
  <c r="AZ44" i="12"/>
  <c r="AX44" i="12"/>
  <c r="AV44" i="12"/>
  <c r="AT44" i="12"/>
  <c r="C85" i="13"/>
  <c r="AW44" i="12"/>
  <c r="AY44" i="12"/>
  <c r="K27" i="13"/>
  <c r="AE7" i="13"/>
  <c r="D35" i="13"/>
  <c r="AG6" i="13"/>
  <c r="E33" i="13"/>
  <c r="AH4" i="13"/>
  <c r="H53" i="13"/>
  <c r="BC6" i="13"/>
  <c r="BK3" i="13"/>
  <c r="G59" i="13"/>
  <c r="I51" i="13"/>
  <c r="BD4" i="13"/>
  <c r="H86" i="13"/>
  <c r="CM3" i="13"/>
  <c r="C82" i="13"/>
  <c r="AV41" i="12"/>
  <c r="BY8" i="13"/>
  <c r="AU41" i="12"/>
  <c r="AT41" i="12"/>
  <c r="AR41" i="12"/>
  <c r="AX41" i="12"/>
  <c r="AW41" i="12"/>
  <c r="AY41" i="12"/>
  <c r="AZ41" i="12"/>
  <c r="AS41" i="12"/>
  <c r="BH5" i="13"/>
  <c r="D61" i="13"/>
  <c r="AL22" i="12"/>
  <c r="AJ22" i="12"/>
  <c r="AI22" i="12"/>
  <c r="AN22" i="12"/>
  <c r="AH22" i="12"/>
  <c r="AO22" i="12"/>
  <c r="AM22" i="12"/>
  <c r="AK22" i="12"/>
  <c r="AP22" i="12"/>
  <c r="L11" i="12"/>
  <c r="N11" i="13"/>
  <c r="C22" i="13"/>
  <c r="BB10" i="13"/>
  <c r="G57" i="13"/>
  <c r="AX29" i="12"/>
  <c r="AY29" i="12"/>
  <c r="AR29" i="12"/>
  <c r="AS29" i="12"/>
  <c r="AT29" i="12"/>
  <c r="AX7" i="13"/>
  <c r="AU29" i="12"/>
  <c r="C54" i="13"/>
  <c r="AV29" i="12"/>
  <c r="AW29" i="12"/>
  <c r="AZ29" i="12"/>
  <c r="AR38" i="12"/>
  <c r="AV38" i="12"/>
  <c r="C79" i="13"/>
  <c r="BY5" i="13"/>
  <c r="AZ38" i="12"/>
  <c r="AU38" i="12"/>
  <c r="AS38" i="12"/>
  <c r="AX38" i="12"/>
  <c r="AW38" i="12"/>
  <c r="AT38" i="12"/>
  <c r="AY38" i="12"/>
  <c r="D58" i="13"/>
  <c r="AY11" i="13"/>
  <c r="E68" i="13"/>
  <c r="BR3" i="13"/>
  <c r="L10" i="12"/>
  <c r="C21" i="13"/>
  <c r="N10" i="13"/>
  <c r="AN21" i="12"/>
  <c r="AM21" i="12"/>
  <c r="AO21" i="12"/>
  <c r="AL21" i="12"/>
  <c r="AJ21" i="12"/>
  <c r="AK21" i="12"/>
  <c r="AI21" i="12"/>
  <c r="AH21" i="12"/>
  <c r="AP21" i="12"/>
  <c r="K69" i="13"/>
  <c r="BX4" i="13"/>
  <c r="BS7" i="13"/>
  <c r="F72" i="13"/>
  <c r="D69" i="13"/>
  <c r="BQ4" i="13"/>
  <c r="AN5" i="13"/>
  <c r="K34" i="13"/>
  <c r="F85" i="13"/>
  <c r="CB11" i="13"/>
  <c r="BI5" i="13"/>
  <c r="E61" i="13"/>
  <c r="D48" i="13"/>
  <c r="AP10" i="13"/>
  <c r="F87" i="13"/>
  <c r="CK4" i="13"/>
  <c r="AK31" i="12"/>
  <c r="C47" i="13"/>
  <c r="AL31" i="12"/>
  <c r="AN31" i="12"/>
  <c r="AO31" i="12"/>
  <c r="AM31" i="12"/>
  <c r="AP31" i="12"/>
  <c r="AH31" i="12"/>
  <c r="AI31" i="12"/>
  <c r="AJ31" i="12"/>
  <c r="AO9" i="13"/>
  <c r="G35" i="13"/>
  <c r="AJ6" i="13"/>
  <c r="AI25" i="12"/>
  <c r="AH25" i="12"/>
  <c r="C41" i="13"/>
  <c r="AJ25" i="12"/>
  <c r="AP25" i="12"/>
  <c r="AO25" i="12"/>
  <c r="AL25" i="12"/>
  <c r="AN25" i="12"/>
  <c r="AM25" i="12"/>
  <c r="AK25" i="12"/>
  <c r="AO3" i="13"/>
  <c r="F88" i="13"/>
  <c r="CK5" i="13"/>
  <c r="R7" i="13"/>
  <c r="G18" i="13"/>
  <c r="P7" i="12"/>
  <c r="H81" i="13"/>
  <c r="CD7" i="13"/>
  <c r="BB4" i="13"/>
  <c r="G51" i="13"/>
  <c r="BU10" i="13"/>
  <c r="H75" i="13"/>
  <c r="BN4" i="13"/>
  <c r="J60" i="13"/>
  <c r="H79" i="13"/>
  <c r="CD5" i="13"/>
  <c r="J53" i="13"/>
  <c r="BE6" i="13"/>
  <c r="AJ9" i="13"/>
  <c r="G38" i="13"/>
  <c r="CO8" i="13"/>
  <c r="J91" i="13"/>
  <c r="G52" i="13"/>
  <c r="BB5" i="13"/>
  <c r="CO5" i="13"/>
  <c r="J88" i="13"/>
  <c r="BC8" i="13"/>
  <c r="H55" i="13"/>
  <c r="CF8" i="13"/>
  <c r="J82" i="13"/>
  <c r="J68" i="13"/>
  <c r="BW3" i="13"/>
  <c r="BS8" i="13"/>
  <c r="F73" i="13"/>
  <c r="BG26" i="12"/>
  <c r="AM9" i="13"/>
  <c r="J38" i="13"/>
  <c r="AJ37" i="12"/>
  <c r="AK33" i="12"/>
  <c r="AV22" i="12"/>
  <c r="CD9" i="13"/>
  <c r="H83" i="13"/>
  <c r="AW10" i="13"/>
  <c r="K48" i="13"/>
  <c r="S11" i="12"/>
  <c r="U11" i="13"/>
  <c r="J22" i="13"/>
  <c r="CG7" i="13"/>
  <c r="K81" i="13"/>
  <c r="F50" i="13"/>
  <c r="BA3" i="13"/>
  <c r="AP38" i="12"/>
  <c r="AH38" i="12"/>
  <c r="AK38" i="12"/>
  <c r="BP5" i="13"/>
  <c r="C70" i="13"/>
  <c r="AN38" i="12"/>
  <c r="AO38" i="12"/>
  <c r="AL38" i="12"/>
  <c r="AJ38" i="12"/>
  <c r="AI38" i="12"/>
  <c r="AM38" i="12"/>
  <c r="AX43" i="12"/>
  <c r="AW43" i="12"/>
  <c r="AY43" i="12"/>
  <c r="AZ43" i="12"/>
  <c r="BY10" i="13"/>
  <c r="AS43" i="12"/>
  <c r="AU43" i="12"/>
  <c r="AV43" i="12"/>
  <c r="AR43" i="12"/>
  <c r="C84" i="13"/>
  <c r="AT43" i="12"/>
  <c r="CP5" i="13"/>
  <c r="K88" i="13"/>
  <c r="F69" i="13"/>
  <c r="BS4" i="13"/>
  <c r="F79" i="13"/>
  <c r="CB5" i="13"/>
  <c r="H84" i="13"/>
  <c r="CD10" i="13"/>
  <c r="E89" i="13"/>
  <c r="CJ6" i="13"/>
  <c r="E25" i="13"/>
  <c r="Y5" i="13"/>
  <c r="AI37" i="12"/>
  <c r="AB9" i="13"/>
  <c r="H29" i="13"/>
  <c r="K76" i="13"/>
  <c r="BX11" i="13"/>
  <c r="J36" i="13"/>
  <c r="AM7" i="13"/>
  <c r="I42" i="13"/>
  <c r="AU4" i="13"/>
  <c r="BH11" i="13"/>
  <c r="D67" i="13"/>
  <c r="K61" i="13"/>
  <c r="BO5" i="13"/>
  <c r="AV42" i="12"/>
  <c r="C83" i="13"/>
  <c r="BY9" i="13"/>
  <c r="AS42" i="12"/>
  <c r="AU42" i="12"/>
  <c r="AR42" i="12"/>
  <c r="AT42" i="12"/>
  <c r="AY42" i="12"/>
  <c r="AW42" i="12"/>
  <c r="AZ42" i="12"/>
  <c r="AX42" i="12"/>
  <c r="G33" i="13"/>
  <c r="AJ4" i="13"/>
  <c r="Z6" i="13"/>
  <c r="F26" i="13"/>
  <c r="AJ11" i="13"/>
  <c r="G40" i="13"/>
  <c r="K75" i="13"/>
  <c r="BX10" i="13"/>
  <c r="T7" i="12"/>
  <c r="V7" i="13"/>
  <c r="K18" i="13"/>
  <c r="I75" i="13"/>
  <c r="BV10" i="13"/>
  <c r="AF7" i="13"/>
  <c r="BG18" i="12"/>
  <c r="BB18" i="12"/>
  <c r="BC18" i="12"/>
  <c r="BH18" i="12"/>
  <c r="BF18" i="12"/>
  <c r="BD18" i="12"/>
  <c r="BJ18" i="12"/>
  <c r="BI18" i="12"/>
  <c r="C36" i="13"/>
  <c r="BE18" i="12"/>
  <c r="K15" i="13"/>
  <c r="V4" i="13"/>
  <c r="T4" i="12"/>
  <c r="BJ4" i="13"/>
  <c r="F60" i="13"/>
  <c r="BT6" i="13"/>
  <c r="G71" i="13"/>
  <c r="K56" i="13"/>
  <c r="BF9" i="13"/>
  <c r="J87" i="13"/>
  <c r="CO4" i="13"/>
  <c r="AK5" i="13"/>
  <c r="H34" i="13"/>
  <c r="BL11" i="13"/>
  <c r="H67" i="13"/>
  <c r="BK9" i="13"/>
  <c r="G65" i="13"/>
  <c r="C55" i="13"/>
  <c r="AW30" i="12"/>
  <c r="AZ30" i="12"/>
  <c r="AY30" i="12"/>
  <c r="AX30" i="12"/>
  <c r="AV30" i="12"/>
  <c r="AX8" i="13"/>
  <c r="AS30" i="12"/>
  <c r="AU30" i="12"/>
  <c r="AT30" i="12"/>
  <c r="AR30" i="12"/>
  <c r="CL5" i="13"/>
  <c r="G88" i="13"/>
  <c r="D38" i="13"/>
  <c r="AG9" i="13"/>
  <c r="BE5" i="13"/>
  <c r="J52" i="13"/>
  <c r="Q8" i="12"/>
  <c r="S8" i="13"/>
  <c r="H19" i="13"/>
  <c r="L8" i="12"/>
  <c r="C19" i="13"/>
  <c r="N8" i="13"/>
  <c r="AP19" i="12"/>
  <c r="AK19" i="12"/>
  <c r="AH19" i="12"/>
  <c r="AJ19" i="12"/>
  <c r="AN19" i="12"/>
  <c r="AL19" i="12"/>
  <c r="AI19" i="12"/>
  <c r="AO19" i="12"/>
  <c r="AM19" i="12"/>
  <c r="BJ9" i="13"/>
  <c r="F65" i="13"/>
  <c r="AV9" i="13"/>
  <c r="J47" i="13"/>
  <c r="AN33" i="12"/>
  <c r="BU9" i="13"/>
  <c r="H74" i="13"/>
  <c r="CK10" i="13"/>
  <c r="F93" i="13"/>
  <c r="CL8" i="13"/>
  <c r="G91" i="13"/>
  <c r="I40" i="13"/>
  <c r="AL11" i="13"/>
  <c r="K93" i="13"/>
  <c r="CP10" i="13"/>
  <c r="AE11" i="13"/>
  <c r="K31" i="13"/>
  <c r="K50" i="13"/>
  <c r="BF3" i="13"/>
  <c r="D46" i="13"/>
  <c r="AP8" i="13"/>
  <c r="AE6" i="13"/>
  <c r="K26" i="13"/>
  <c r="J58" i="13"/>
  <c r="BE11" i="13"/>
  <c r="E88" i="13"/>
  <c r="CJ5" i="13"/>
  <c r="K54" i="13"/>
  <c r="BF7" i="13"/>
  <c r="I37" i="13"/>
  <c r="AL8" i="13"/>
  <c r="O3" i="13"/>
  <c r="M3" i="12"/>
  <c r="D14" i="13"/>
  <c r="D45" i="13"/>
  <c r="AP7" i="13"/>
  <c r="AS3" i="13"/>
  <c r="G41" i="13"/>
  <c r="I24" i="13"/>
  <c r="AC4" i="13"/>
  <c r="BJ3" i="13"/>
  <c r="F59" i="13"/>
  <c r="I57" i="13"/>
  <c r="BD10" i="13"/>
  <c r="T7" i="13"/>
  <c r="R7" i="12"/>
  <c r="I18" i="13"/>
  <c r="G49" i="13"/>
  <c r="AS11" i="13"/>
  <c r="AU5" i="13"/>
  <c r="I43" i="13"/>
  <c r="AO40" i="12"/>
  <c r="AN40" i="12"/>
  <c r="AM40" i="12"/>
  <c r="AL40" i="12"/>
  <c r="BP7" i="13"/>
  <c r="AH40" i="12"/>
  <c r="AI40" i="12"/>
  <c r="AJ40" i="12"/>
  <c r="AP40" i="12"/>
  <c r="C72" i="13"/>
  <c r="AK40" i="12"/>
  <c r="AO16" i="12"/>
  <c r="AI16" i="12"/>
  <c r="AM16" i="12"/>
  <c r="AN16" i="12"/>
  <c r="AK16" i="12"/>
  <c r="AH16" i="12"/>
  <c r="AL16" i="12"/>
  <c r="AJ16" i="12"/>
  <c r="AP16" i="12"/>
  <c r="C16" i="13"/>
  <c r="N5" i="13"/>
  <c r="L5" i="12"/>
  <c r="D76" i="13"/>
  <c r="BQ11" i="13"/>
  <c r="Y9" i="13"/>
  <c r="E29" i="13"/>
  <c r="E66" i="13"/>
  <c r="BI10" i="13"/>
  <c r="AW33" i="12"/>
  <c r="AY33" i="12"/>
  <c r="AZ33" i="12"/>
  <c r="AR33" i="12"/>
  <c r="AT33" i="12"/>
  <c r="AV33" i="12"/>
  <c r="AX33" i="12"/>
  <c r="AX11" i="13"/>
  <c r="C58" i="13"/>
  <c r="AS33" i="12"/>
  <c r="AU33" i="12"/>
  <c r="AW32" i="12"/>
  <c r="AV32" i="12"/>
  <c r="AU32" i="12"/>
  <c r="C57" i="13"/>
  <c r="AX10" i="13"/>
  <c r="AS32" i="12"/>
  <c r="AZ32" i="12"/>
  <c r="AX32" i="12"/>
  <c r="AY32" i="12"/>
  <c r="AT32" i="12"/>
  <c r="AR32" i="12"/>
  <c r="AE4" i="13"/>
  <c r="K24" i="13"/>
  <c r="CD11" i="13"/>
  <c r="H85" i="13"/>
  <c r="AP4" i="13"/>
  <c r="D42" i="13"/>
  <c r="CG5" i="13"/>
  <c r="K79" i="13"/>
  <c r="F94" i="13"/>
  <c r="CK11" i="13"/>
  <c r="AI26" i="12"/>
  <c r="AJ26" i="12"/>
  <c r="AO4" i="13"/>
  <c r="AP26" i="12"/>
  <c r="C42" i="13"/>
  <c r="AL26" i="12"/>
  <c r="AO26" i="12"/>
  <c r="AK26" i="12"/>
  <c r="AN26" i="12"/>
  <c r="AM26" i="12"/>
  <c r="AH26" i="12"/>
  <c r="CF10" i="13"/>
  <c r="J84" i="13"/>
  <c r="Q4" i="13"/>
  <c r="O4" i="12"/>
  <c r="F15" i="13"/>
  <c r="AO42" i="12"/>
  <c r="AI42" i="12"/>
  <c r="AN42" i="12"/>
  <c r="AH42" i="12"/>
  <c r="AM42" i="12"/>
  <c r="C74" i="13"/>
  <c r="AJ42" i="12"/>
  <c r="AL42" i="12"/>
  <c r="BP9" i="13"/>
  <c r="AK42" i="12"/>
  <c r="AP42" i="12"/>
  <c r="E64" i="13"/>
  <c r="BI8" i="13"/>
  <c r="BF28" i="12"/>
  <c r="BH28" i="12"/>
  <c r="BJ28" i="12"/>
  <c r="BG28" i="12"/>
  <c r="BG6" i="13"/>
  <c r="BI28" i="12"/>
  <c r="BE28" i="12"/>
  <c r="C62" i="13"/>
  <c r="BC28" i="12"/>
  <c r="BB28" i="12"/>
  <c r="BD28" i="12"/>
  <c r="BJ8" i="13"/>
  <c r="F64" i="13"/>
  <c r="AD7" i="13"/>
  <c r="J27" i="13"/>
  <c r="E53" i="13"/>
  <c r="AZ6" i="13"/>
  <c r="G60" i="13"/>
  <c r="BK4" i="13"/>
  <c r="N11" i="12"/>
  <c r="P11" i="13"/>
  <c r="E22" i="13"/>
  <c r="S4" i="12"/>
  <c r="U4" i="13"/>
  <c r="J15" i="13"/>
  <c r="BU5" i="13"/>
  <c r="H70" i="13"/>
  <c r="CP8" i="13"/>
  <c r="K91" i="13"/>
  <c r="G56" i="13"/>
  <c r="BB9" i="13"/>
  <c r="CM4" i="13"/>
  <c r="H87" i="13"/>
  <c r="BK5" i="13"/>
  <c r="G61" i="13"/>
  <c r="D65" i="13"/>
  <c r="BH9" i="13"/>
  <c r="J79" i="13"/>
  <c r="CF5" i="13"/>
  <c r="H28" i="13"/>
  <c r="AB8" i="13"/>
  <c r="I46" i="13"/>
  <c r="AU8" i="13"/>
  <c r="K19" i="13"/>
  <c r="T8" i="12"/>
  <c r="V8" i="13"/>
  <c r="BC26" i="12"/>
  <c r="AZ19" i="12"/>
  <c r="AL33" i="12"/>
  <c r="N5" i="12"/>
  <c r="AX22" i="12"/>
  <c r="K47" i="13"/>
  <c r="AW9" i="13"/>
  <c r="I91" i="13"/>
  <c r="CN8" i="13"/>
  <c r="D53" i="13"/>
  <c r="AY6" i="13"/>
  <c r="D43" i="13"/>
  <c r="AP5" i="13"/>
  <c r="K33" i="13"/>
  <c r="AN4" i="13"/>
  <c r="BA11" i="13"/>
  <c r="F58" i="13"/>
  <c r="BB6" i="13"/>
  <c r="G53" i="13"/>
  <c r="G54" i="13"/>
  <c r="BB7" i="13"/>
  <c r="J33" i="13"/>
  <c r="AM4" i="13"/>
  <c r="H15" i="13"/>
  <c r="S4" i="13"/>
  <c r="Q4" i="12"/>
  <c r="J83" i="13"/>
  <c r="CF9" i="13"/>
  <c r="E27" i="13"/>
  <c r="Y7" i="13"/>
  <c r="I80" i="13"/>
  <c r="CE6" i="13"/>
  <c r="K63" i="13"/>
  <c r="BO7" i="13"/>
  <c r="H68" i="13"/>
  <c r="BU3" i="13"/>
  <c r="AS10" i="13"/>
  <c r="G48" i="13"/>
  <c r="AL32" i="12"/>
  <c r="AJ32" i="12"/>
  <c r="AI32" i="12"/>
  <c r="AH32" i="12"/>
  <c r="AP32" i="12"/>
  <c r="AO32" i="12"/>
  <c r="AO10" i="13"/>
  <c r="AM32" i="12"/>
  <c r="AK32" i="12"/>
  <c r="AN32" i="12"/>
  <c r="C48" i="13"/>
  <c r="AI11" i="13"/>
  <c r="F40" i="13"/>
  <c r="O5" i="12"/>
  <c r="F16" i="13"/>
  <c r="Q5" i="13"/>
  <c r="H61" i="13"/>
  <c r="BL5" i="13"/>
  <c r="CC5" i="13"/>
  <c r="G79" i="13"/>
  <c r="E82" i="13"/>
  <c r="CA8" i="13"/>
  <c r="AP37" i="12"/>
  <c r="I71" i="13"/>
  <c r="BV6" i="13"/>
  <c r="AX26" i="12"/>
  <c r="Z9" i="13"/>
  <c r="F29" i="13"/>
  <c r="I54" i="13"/>
  <c r="BD7" i="13"/>
  <c r="AH10" i="13"/>
  <c r="E39" i="13"/>
  <c r="K70" i="13"/>
  <c r="BX5" i="13"/>
  <c r="CC7" i="13"/>
  <c r="G81" i="13"/>
  <c r="H47" i="13"/>
  <c r="AT9" i="13"/>
  <c r="BO11" i="13"/>
  <c r="K67" i="13"/>
  <c r="CP7" i="13"/>
  <c r="K90" i="13"/>
  <c r="AI3" i="13"/>
  <c r="F32" i="13"/>
  <c r="I52" i="13"/>
  <c r="BD5" i="13"/>
  <c r="E93" i="13"/>
  <c r="CJ10" i="13"/>
  <c r="K78" i="13"/>
  <c r="CG4" i="13"/>
  <c r="M10" i="12"/>
  <c r="O10" i="13"/>
  <c r="D21" i="13"/>
  <c r="BG3" i="13"/>
  <c r="BF25" i="12"/>
  <c r="BI25" i="12"/>
  <c r="BJ25" i="12"/>
  <c r="BB25" i="12"/>
  <c r="BC25" i="12"/>
  <c r="BE25" i="12"/>
  <c r="C59" i="13"/>
  <c r="BG25" i="12"/>
  <c r="BD25" i="12"/>
  <c r="BH25" i="12"/>
  <c r="E85" i="13"/>
  <c r="CA11" i="13"/>
  <c r="AK6" i="13"/>
  <c r="H35" i="13"/>
  <c r="BU4" i="13"/>
  <c r="H69" i="13"/>
  <c r="AK8" i="13"/>
  <c r="H37" i="13"/>
  <c r="AJ33" i="12"/>
  <c r="H92" i="13"/>
  <c r="CM9" i="13"/>
  <c r="F57" i="13"/>
  <c r="BA10" i="13"/>
  <c r="G73" i="13"/>
  <c r="BT8" i="13"/>
  <c r="AC11" i="13"/>
  <c r="I31" i="13"/>
  <c r="T10" i="12"/>
  <c r="V10" i="13"/>
  <c r="K21" i="13"/>
  <c r="AW11" i="13"/>
  <c r="K49" i="13"/>
  <c r="U7" i="13"/>
  <c r="S7" i="12"/>
  <c r="J18" i="13"/>
  <c r="D82" i="13"/>
  <c r="BZ8" i="13"/>
  <c r="BO6" i="13"/>
  <c r="K62" i="13"/>
  <c r="AD11" i="13"/>
  <c r="J31" i="13"/>
  <c r="AZ26" i="12"/>
  <c r="E44" i="13"/>
  <c r="AQ6" i="13"/>
  <c r="BX7" i="13"/>
  <c r="K72" i="13"/>
  <c r="CJ4" i="13"/>
  <c r="E87" i="13"/>
  <c r="D23" i="13"/>
  <c r="X3" i="13"/>
  <c r="D90" i="13"/>
  <c r="CI7" i="13"/>
  <c r="G14" i="13"/>
  <c r="P3" i="12"/>
  <c r="R3" i="13"/>
  <c r="K92" i="13"/>
  <c r="CP9" i="13"/>
  <c r="AR3" i="13"/>
  <c r="F41" i="13"/>
  <c r="AU10" i="13"/>
  <c r="I48" i="13"/>
  <c r="D70" i="13"/>
  <c r="BQ5" i="13"/>
  <c r="I36" i="13"/>
  <c r="AL7" i="13"/>
  <c r="AX37" i="12"/>
  <c r="AZ37" i="12"/>
  <c r="C78" i="13"/>
  <c r="AS37" i="12"/>
  <c r="AU37" i="12"/>
  <c r="BY4" i="13"/>
  <c r="AT37" i="12"/>
  <c r="AY37" i="12"/>
  <c r="AV37" i="12"/>
  <c r="AW37" i="12"/>
  <c r="AR37" i="12"/>
  <c r="AC5" i="13"/>
  <c r="I25" i="13"/>
  <c r="AL29" i="12"/>
  <c r="AM29" i="12"/>
  <c r="C45" i="13"/>
  <c r="AO7" i="13"/>
  <c r="AK29" i="12"/>
  <c r="AJ29" i="12"/>
  <c r="AI29" i="12"/>
  <c r="AN29" i="12"/>
  <c r="AH29" i="12"/>
  <c r="AP29" i="12"/>
  <c r="AO29" i="12"/>
  <c r="AP27" i="12"/>
  <c r="AJ27" i="12"/>
  <c r="AO27" i="12"/>
  <c r="AN27" i="12"/>
  <c r="AL27" i="12"/>
  <c r="AH27" i="12"/>
  <c r="AM27" i="12"/>
  <c r="AI27" i="12"/>
  <c r="C43" i="13"/>
  <c r="AO5" i="13"/>
  <c r="AK27" i="12"/>
  <c r="BI3" i="13"/>
  <c r="E59" i="13"/>
  <c r="E74" i="13"/>
  <c r="BR9" i="13"/>
  <c r="BR10" i="13"/>
  <c r="E75" i="13"/>
  <c r="AK7" i="13"/>
  <c r="H36" i="13"/>
  <c r="AX21" i="12"/>
  <c r="AZ21" i="12"/>
  <c r="AT21" i="12"/>
  <c r="AV21" i="12"/>
  <c r="AU21" i="12"/>
  <c r="AY21" i="12"/>
  <c r="AW21" i="12"/>
  <c r="W10" i="13"/>
  <c r="AS21" i="12"/>
  <c r="C30" i="13"/>
  <c r="AR21" i="12"/>
  <c r="BO4" i="13"/>
  <c r="K60" i="13"/>
  <c r="K64" i="13"/>
  <c r="BO8" i="13"/>
  <c r="AG4" i="13"/>
  <c r="D33" i="13"/>
  <c r="V5" i="13"/>
  <c r="T5" i="12"/>
  <c r="K16" i="13"/>
  <c r="F22" i="13"/>
  <c r="Q11" i="13"/>
  <c r="O11" i="12"/>
  <c r="AG10" i="13"/>
  <c r="D39" i="13"/>
  <c r="J66" i="13"/>
  <c r="BN10" i="13"/>
  <c r="F24" i="13"/>
  <c r="Z4" i="13"/>
  <c r="BI31" i="12"/>
  <c r="BF31" i="12"/>
  <c r="BH31" i="12"/>
  <c r="BG31" i="12"/>
  <c r="BG9" i="13"/>
  <c r="BC31" i="12"/>
  <c r="BE31" i="12"/>
  <c r="BD31" i="12"/>
  <c r="BJ31" i="12"/>
  <c r="C65" i="13"/>
  <c r="BB31" i="12"/>
  <c r="BP3" i="13"/>
  <c r="C68" i="13"/>
  <c r="AM36" i="12"/>
  <c r="AH36" i="12"/>
  <c r="AI36" i="12"/>
  <c r="AJ36" i="12"/>
  <c r="AL36" i="12"/>
  <c r="AN36" i="12"/>
  <c r="AO36" i="12"/>
  <c r="AK36" i="12"/>
  <c r="AP36" i="12"/>
  <c r="AR28" i="12"/>
  <c r="C53" i="13"/>
  <c r="AX28" i="12"/>
  <c r="AS28" i="12"/>
  <c r="AT28" i="12"/>
  <c r="AZ28" i="12"/>
  <c r="AX6" i="13"/>
  <c r="AY28" i="12"/>
  <c r="AV28" i="12"/>
  <c r="AU28" i="12"/>
  <c r="AW28" i="12"/>
  <c r="AI5" i="13"/>
  <c r="F34" i="13"/>
  <c r="O9" i="12"/>
  <c r="AR6" i="13"/>
  <c r="F44" i="13"/>
  <c r="AT10" i="13"/>
  <c r="H48" i="13"/>
  <c r="E76" i="13"/>
  <c r="BR11" i="13"/>
  <c r="J42" i="13"/>
  <c r="AV4" i="13"/>
  <c r="J44" i="13"/>
  <c r="AV6" i="13"/>
  <c r="BX3" i="13"/>
  <c r="K68" i="13"/>
  <c r="AK4" i="13"/>
  <c r="H33" i="13"/>
  <c r="G34" i="13"/>
  <c r="AJ5" i="13"/>
  <c r="BZ9" i="13"/>
  <c r="D83" i="13"/>
  <c r="J43" i="13"/>
  <c r="AV5" i="13"/>
  <c r="C94" i="13"/>
  <c r="BC44" i="12"/>
  <c r="BB44" i="12"/>
  <c r="BJ44" i="12"/>
  <c r="BF44" i="12"/>
  <c r="BD44" i="12"/>
  <c r="BE44" i="12"/>
  <c r="BH44" i="12"/>
  <c r="CH11" i="13"/>
  <c r="BG44" i="12"/>
  <c r="BI44" i="12"/>
  <c r="J14" i="13"/>
  <c r="S3" i="12"/>
  <c r="U3" i="13"/>
  <c r="BB26" i="12"/>
  <c r="C73" i="13"/>
  <c r="AK41" i="12"/>
  <c r="AM41" i="12"/>
  <c r="AL41" i="12"/>
  <c r="AP41" i="12"/>
  <c r="AO41" i="12"/>
  <c r="AH41" i="12"/>
  <c r="BP8" i="13"/>
  <c r="AI41" i="12"/>
  <c r="AJ41" i="12"/>
  <c r="AN41" i="12"/>
  <c r="AN37" i="12"/>
  <c r="AU19" i="12"/>
  <c r="AO33" i="12"/>
  <c r="AS22" i="12"/>
  <c r="BW5" i="13"/>
  <c r="J70" i="13"/>
  <c r="K66" i="13"/>
  <c r="BO10" i="13"/>
  <c r="AG7" i="13"/>
  <c r="D36" i="13"/>
  <c r="D16" i="13"/>
  <c r="M5" i="12"/>
  <c r="O5" i="13"/>
  <c r="CJ3" i="13"/>
  <c r="E86" i="13"/>
  <c r="CI4" i="13"/>
  <c r="D87" i="13"/>
  <c r="F42" i="13"/>
  <c r="AR4" i="13"/>
  <c r="F91" i="13"/>
  <c r="CK8" i="13"/>
  <c r="J35" i="13"/>
  <c r="AM6" i="13"/>
  <c r="CM8" i="13"/>
  <c r="H91" i="13"/>
  <c r="BW9" i="13"/>
  <c r="J74" i="13"/>
  <c r="AJ8" i="13"/>
  <c r="G37" i="13"/>
  <c r="BN11" i="13"/>
  <c r="J67" i="13"/>
  <c r="H23" i="13"/>
  <c r="AB3" i="13"/>
  <c r="BD38" i="12"/>
  <c r="BJ38" i="12"/>
  <c r="C88" i="13"/>
  <c r="BG38" i="12"/>
  <c r="CH5" i="13"/>
  <c r="BE38" i="12"/>
  <c r="BC38" i="12"/>
  <c r="BB38" i="12"/>
  <c r="BI38" i="12"/>
  <c r="BF38" i="12"/>
  <c r="BH38" i="12"/>
  <c r="F27" i="13"/>
  <c r="Z7" i="13"/>
  <c r="AV10" i="13"/>
  <c r="J48" i="13"/>
  <c r="E19" i="13"/>
  <c r="N8" i="12"/>
  <c r="P8" i="13"/>
  <c r="G64" i="13"/>
  <c r="BK8" i="13"/>
  <c r="BQ8" i="13"/>
  <c r="D73" i="13"/>
  <c r="E78" i="13"/>
  <c r="CA4" i="13"/>
  <c r="AL10" i="13"/>
  <c r="I39" i="13"/>
  <c r="BH29" i="12"/>
  <c r="BF29" i="12"/>
  <c r="BE29" i="12"/>
  <c r="C63" i="13"/>
  <c r="BC29" i="12"/>
  <c r="BB29" i="12"/>
  <c r="BG29" i="12"/>
  <c r="BD29" i="12"/>
  <c r="BJ29" i="12"/>
  <c r="BI29" i="12"/>
  <c r="BG7" i="13"/>
  <c r="CE3" i="13"/>
  <c r="I77" i="13"/>
  <c r="K52" i="13"/>
  <c r="BF5" i="13"/>
  <c r="BA4" i="13"/>
  <c r="F51" i="13"/>
  <c r="F89" i="13"/>
  <c r="CK6" i="13"/>
  <c r="BC10" i="13"/>
  <c r="H57" i="13"/>
  <c r="G47" i="13"/>
  <c r="AS9" i="13"/>
  <c r="J34" i="13"/>
  <c r="AM5" i="13"/>
  <c r="AV3" i="13"/>
  <c r="J41" i="13"/>
  <c r="BI26" i="12"/>
  <c r="AK37" i="12"/>
  <c r="BI7" i="13"/>
  <c r="E63" i="13"/>
  <c r="F30" i="13"/>
  <c r="Z10" i="13"/>
  <c r="G82" i="13"/>
  <c r="CC8" i="13"/>
  <c r="I49" i="13"/>
  <c r="AU11" i="13"/>
  <c r="AN10" i="13"/>
  <c r="K39" i="13"/>
  <c r="AL6" i="13"/>
  <c r="I35" i="13"/>
  <c r="Q7" i="12"/>
  <c r="H18" i="13"/>
  <c r="S7" i="13"/>
  <c r="O8" i="13"/>
  <c r="D19" i="13"/>
  <c r="M8" i="12"/>
  <c r="CP6" i="13"/>
  <c r="K89" i="13"/>
  <c r="J94" i="13"/>
  <c r="CO11" i="13"/>
  <c r="BD37" i="12"/>
  <c r="C87" i="13"/>
  <c r="CH4" i="13"/>
  <c r="BI37" i="12"/>
  <c r="BB37" i="12"/>
  <c r="BH37" i="12"/>
  <c r="BC37" i="12"/>
  <c r="BF37" i="12"/>
  <c r="BE37" i="12"/>
  <c r="BJ37" i="12"/>
  <c r="BG37" i="12"/>
  <c r="D80" i="13"/>
  <c r="BZ6" i="13"/>
  <c r="BR4" i="13"/>
  <c r="E69" i="13"/>
  <c r="D50" i="13"/>
  <c r="AY3" i="13"/>
  <c r="BQ7" i="13"/>
  <c r="D72" i="13"/>
  <c r="G23" i="13"/>
  <c r="AA3" i="13"/>
  <c r="BC3" i="13"/>
  <c r="H50" i="13"/>
  <c r="CK3" i="13"/>
  <c r="F86" i="13"/>
  <c r="R10" i="12"/>
  <c r="T10" i="13"/>
  <c r="I21" i="13"/>
  <c r="AY5" i="13"/>
  <c r="D52" i="13"/>
  <c r="I45" i="13"/>
  <c r="AU7" i="13"/>
  <c r="G21" i="13"/>
  <c r="P10" i="12"/>
  <c r="R10" i="13"/>
  <c r="I70" i="13"/>
  <c r="BV5" i="13"/>
  <c r="AZ18" i="12"/>
  <c r="AU18" i="12"/>
  <c r="AX18" i="12"/>
  <c r="AY18" i="12"/>
  <c r="AR18" i="12"/>
  <c r="AW18" i="12"/>
  <c r="AV18" i="12"/>
  <c r="C27" i="13"/>
  <c r="W7" i="13"/>
  <c r="AS18" i="12"/>
  <c r="AT18" i="12"/>
  <c r="BE16" i="12"/>
  <c r="BD16" i="12"/>
  <c r="BC16" i="12"/>
  <c r="BJ16" i="12"/>
  <c r="BB16" i="12"/>
  <c r="BG16" i="12"/>
  <c r="BI16" i="12"/>
  <c r="AF5" i="13"/>
  <c r="BF16" i="12"/>
  <c r="C34" i="13"/>
  <c r="BH16" i="12"/>
  <c r="E14" i="13"/>
  <c r="N3" i="12"/>
  <c r="P3" i="13"/>
  <c r="E92" i="13"/>
  <c r="CJ9" i="13"/>
  <c r="AQ10" i="13"/>
  <c r="E48" i="13"/>
  <c r="E52" i="13"/>
  <c r="AZ5" i="13"/>
  <c r="AP43" i="12"/>
  <c r="AN43" i="12"/>
  <c r="AM43" i="12"/>
  <c r="AL43" i="12"/>
  <c r="AK43" i="12"/>
  <c r="AJ43" i="12"/>
  <c r="AI43" i="12"/>
  <c r="C75" i="13"/>
  <c r="BP10" i="13"/>
  <c r="AO43" i="12"/>
  <c r="AH43" i="12"/>
  <c r="F18" i="13"/>
  <c r="Q7" i="13"/>
  <c r="O7" i="12"/>
  <c r="BL6" i="13"/>
  <c r="H62" i="13"/>
  <c r="BZ4" i="13"/>
  <c r="D78" i="13"/>
  <c r="K43" i="13"/>
  <c r="AW5" i="13"/>
  <c r="X10" i="13"/>
  <c r="D30" i="13"/>
  <c r="AD10" i="13"/>
  <c r="J30" i="13"/>
  <c r="F78" i="13"/>
  <c r="CB4" i="13"/>
  <c r="CL6" i="13"/>
  <c r="G89" i="13"/>
  <c r="W3" i="13"/>
  <c r="AT14" i="12"/>
  <c r="AR14" i="12"/>
  <c r="C23" i="13"/>
  <c r="AU14" i="12"/>
  <c r="AX14" i="12"/>
  <c r="AW14" i="12"/>
  <c r="AS14" i="12"/>
  <c r="AV14" i="12"/>
  <c r="AY14" i="12"/>
  <c r="AZ14" i="12"/>
  <c r="C17" i="13"/>
  <c r="N6" i="13"/>
  <c r="L6" i="12"/>
  <c r="AJ17" i="12"/>
  <c r="AK17" i="12"/>
  <c r="AO17" i="12"/>
  <c r="AI17" i="12"/>
  <c r="AH17" i="12"/>
  <c r="AN17" i="12"/>
  <c r="AM17" i="12"/>
  <c r="AP17" i="12"/>
  <c r="AL17" i="12"/>
  <c r="F61" i="13"/>
  <c r="BJ5" i="13"/>
  <c r="G63" i="13"/>
  <c r="BK7" i="13"/>
  <c r="H80" i="13"/>
  <c r="CD6" i="13"/>
  <c r="BH41" i="12"/>
  <c r="BI41" i="12"/>
  <c r="C91" i="13"/>
  <c r="BG41" i="12"/>
  <c r="BB41" i="12"/>
  <c r="BC41" i="12"/>
  <c r="BJ41" i="12"/>
  <c r="CH8" i="13"/>
  <c r="BF41" i="12"/>
  <c r="BE41" i="12"/>
  <c r="BD41" i="12"/>
  <c r="BL10" i="13"/>
  <c r="H66" i="13"/>
  <c r="E40" i="13"/>
  <c r="AH11" i="13"/>
  <c r="BW4" i="13"/>
  <c r="J69" i="13"/>
  <c r="AD6" i="13"/>
  <c r="J26" i="13"/>
  <c r="J45" i="13"/>
  <c r="AV7" i="13"/>
  <c r="BL4" i="13"/>
  <c r="H60" i="13"/>
  <c r="G70" i="13"/>
  <c r="BT5" i="13"/>
  <c r="D56" i="13"/>
  <c r="AY9" i="13"/>
  <c r="J61" i="13"/>
  <c r="BN5" i="13"/>
  <c r="CF7" i="13"/>
  <c r="J81" i="13"/>
  <c r="J77" i="13"/>
  <c r="CF3" i="13"/>
  <c r="C40" i="13"/>
  <c r="AF11" i="13"/>
  <c r="BC22" i="12"/>
  <c r="BH22" i="12"/>
  <c r="BE22" i="12"/>
  <c r="BB22" i="12"/>
  <c r="BJ22" i="12"/>
  <c r="BG22" i="12"/>
  <c r="BD22" i="12"/>
  <c r="BF22" i="12"/>
  <c r="BI22" i="12"/>
  <c r="BN9" i="13"/>
  <c r="J65" i="13"/>
  <c r="AH33" i="12"/>
  <c r="E36" i="13"/>
  <c r="AH7" i="13"/>
  <c r="I62" i="13"/>
  <c r="BM6" i="13"/>
  <c r="AP3" i="13"/>
  <c r="D41" i="13"/>
  <c r="K41" i="13"/>
  <c r="AW3" i="13"/>
  <c r="E50" i="13"/>
  <c r="AZ3" i="13"/>
  <c r="AY4" i="13"/>
  <c r="D51" i="13"/>
  <c r="AI20" i="12"/>
  <c r="AN20" i="12"/>
  <c r="AL20" i="12"/>
  <c r="AP20" i="12"/>
  <c r="AO20" i="12"/>
  <c r="AM20" i="12"/>
  <c r="AH20" i="12"/>
  <c r="AK20" i="12"/>
  <c r="AJ20" i="12"/>
  <c r="C20" i="13"/>
  <c r="L9" i="12"/>
  <c r="N9" i="13"/>
  <c r="I23" i="13"/>
  <c r="AC3" i="13"/>
  <c r="CL9" i="13"/>
  <c r="G92" i="13"/>
  <c r="BU8" i="13"/>
  <c r="H73" i="13"/>
  <c r="I94" i="13"/>
  <c r="CN11" i="13"/>
  <c r="CF11" i="13"/>
  <c r="J85" i="13"/>
  <c r="BU11" i="13"/>
  <c r="H76" i="13"/>
  <c r="CM7" i="13"/>
  <c r="H90" i="13"/>
  <c r="K42" i="13"/>
  <c r="AW4" i="13"/>
  <c r="BD30" i="12"/>
  <c r="BJ30" i="12"/>
  <c r="BE30" i="12"/>
  <c r="BG8" i="13"/>
  <c r="BH30" i="12"/>
  <c r="BB30" i="12"/>
  <c r="BI30" i="12"/>
  <c r="C64" i="13"/>
  <c r="BG30" i="12"/>
  <c r="BF30" i="12"/>
  <c r="BC30" i="12"/>
  <c r="G90" i="13"/>
  <c r="CL7" i="13"/>
  <c r="BT9" i="13"/>
  <c r="G74" i="13"/>
  <c r="BS6" i="13"/>
  <c r="F71" i="13"/>
  <c r="BC9" i="13"/>
  <c r="H56" i="13"/>
  <c r="D55" i="13"/>
  <c r="AY8" i="13"/>
  <c r="BZ7" i="13"/>
  <c r="D81" i="13"/>
  <c r="E70" i="13"/>
  <c r="BR5" i="13"/>
  <c r="BI32" i="12"/>
  <c r="BH32" i="12"/>
  <c r="BC32" i="12"/>
  <c r="BB32" i="12"/>
  <c r="BJ32" i="12"/>
  <c r="BF32" i="12"/>
  <c r="BE32" i="12"/>
  <c r="BG32" i="12"/>
  <c r="BD32" i="12"/>
  <c r="C66" i="13"/>
  <c r="BG10" i="13"/>
  <c r="Y6" i="13"/>
  <c r="E26" i="13"/>
  <c r="AY17" i="12"/>
  <c r="AU17" i="12"/>
  <c r="AV17" i="12"/>
  <c r="AS17" i="12"/>
  <c r="AT17" i="12"/>
  <c r="AW17" i="12"/>
  <c r="AR17" i="12"/>
  <c r="AX17" i="12"/>
  <c r="W6" i="13"/>
  <c r="AZ17" i="12"/>
  <c r="C26" i="13"/>
  <c r="CB10" i="13"/>
  <c r="F84" i="13"/>
  <c r="AM11" i="13"/>
  <c r="J40" i="13"/>
  <c r="D77" i="13"/>
  <c r="BZ3" i="13"/>
  <c r="BV7" i="13"/>
  <c r="I72" i="13"/>
  <c r="BF8" i="13"/>
  <c r="K55" i="13"/>
  <c r="BC21" i="12"/>
  <c r="BJ21" i="12"/>
  <c r="BB21" i="12"/>
  <c r="BI21" i="12"/>
  <c r="BF21" i="12"/>
  <c r="BG21" i="12"/>
  <c r="C39" i="13"/>
  <c r="BD21" i="12"/>
  <c r="AF10" i="13"/>
  <c r="BH21" i="12"/>
  <c r="BE21" i="12"/>
  <c r="BJ11" i="13"/>
  <c r="F67" i="13"/>
  <c r="BI42" i="12"/>
  <c r="BG42" i="12"/>
  <c r="BH42" i="12"/>
  <c r="BF42" i="12"/>
  <c r="BE42" i="12"/>
  <c r="BB42" i="12"/>
  <c r="BD42" i="12"/>
  <c r="C92" i="13"/>
  <c r="BC42" i="12"/>
  <c r="CH9" i="13"/>
  <c r="BJ42" i="12"/>
  <c r="J64" i="13"/>
  <c r="BN8" i="13"/>
  <c r="J51" i="13"/>
  <c r="BE4" i="13"/>
  <c r="O9" i="13"/>
  <c r="D20" i="13"/>
  <c r="M9" i="12"/>
  <c r="CJ7" i="13"/>
  <c r="E90" i="13"/>
  <c r="F39" i="13"/>
  <c r="AI10" i="13"/>
  <c r="BB8" i="13"/>
  <c r="G55" i="13"/>
  <c r="I67" i="13"/>
  <c r="BM11" i="13"/>
  <c r="BD6" i="13"/>
  <c r="I53" i="13"/>
  <c r="E34" i="13"/>
  <c r="AH5" i="13"/>
  <c r="X8" i="13"/>
  <c r="D28" i="13"/>
  <c r="AW6" i="13"/>
  <c r="K44" i="13"/>
  <c r="AT26" i="12"/>
  <c r="BW8" i="13"/>
  <c r="J73" i="13"/>
  <c r="D89" i="13"/>
  <c r="CI6" i="13"/>
  <c r="E51" i="13"/>
  <c r="AZ4" i="13"/>
  <c r="D59" i="13"/>
  <c r="BH3" i="13"/>
  <c r="BH7" i="13"/>
  <c r="D63" i="13"/>
  <c r="G86" i="13"/>
  <c r="CL3" i="13"/>
  <c r="Q3" i="12"/>
  <c r="H14" i="13"/>
  <c r="S3" i="13"/>
  <c r="F14" i="13"/>
  <c r="O3" i="12"/>
  <c r="Q3" i="13"/>
  <c r="I66" i="13"/>
  <c r="BM10" i="13"/>
  <c r="D79" i="13"/>
  <c r="BZ5" i="13"/>
  <c r="I81" i="13"/>
  <c r="CE7" i="13"/>
  <c r="G84" i="13"/>
  <c r="CC10" i="13"/>
  <c r="I79" i="13"/>
  <c r="CE5" i="13"/>
  <c r="AX40" i="12"/>
  <c r="AV40" i="12"/>
  <c r="AU40" i="12"/>
  <c r="AT40" i="12"/>
  <c r="AS40" i="12"/>
  <c r="AR40" i="12"/>
  <c r="C81" i="13"/>
  <c r="AY40" i="12"/>
  <c r="AW40" i="12"/>
  <c r="AZ40" i="12"/>
  <c r="BY7" i="13"/>
  <c r="D40" i="13"/>
  <c r="AG11" i="13"/>
  <c r="E23" i="13"/>
  <c r="Y3" i="13"/>
  <c r="AZ9" i="13"/>
  <c r="E56" i="13"/>
  <c r="E30" i="13"/>
  <c r="Y10" i="13"/>
  <c r="G94" i="13"/>
  <c r="CL11" i="13"/>
  <c r="BM8" i="13"/>
  <c r="I64" i="13"/>
  <c r="F45" i="13"/>
  <c r="AR7" i="13"/>
  <c r="BH4" i="13"/>
  <c r="D60" i="13"/>
  <c r="G58" i="13"/>
  <c r="BB11" i="13"/>
  <c r="BZ10" i="13"/>
  <c r="D84" i="13"/>
  <c r="J93" i="13"/>
  <c r="CO10" i="13"/>
  <c r="F33" i="13"/>
  <c r="AI4" i="13"/>
  <c r="G62" i="13"/>
  <c r="BK6" i="13"/>
  <c r="AF3" i="13"/>
  <c r="BI14" i="12"/>
  <c r="BC14" i="12"/>
  <c r="BB14" i="12"/>
  <c r="BH14" i="12"/>
  <c r="BG14" i="12"/>
  <c r="BF14" i="12"/>
  <c r="BE14" i="12"/>
  <c r="BD14" i="12"/>
  <c r="C32" i="13"/>
  <c r="BJ14" i="12"/>
  <c r="BP6" i="13"/>
  <c r="AN39" i="12"/>
  <c r="AM39" i="12"/>
  <c r="AL39" i="12"/>
  <c r="AH39" i="12"/>
  <c r="AO39" i="12"/>
  <c r="AK39" i="12"/>
  <c r="AJ39" i="12"/>
  <c r="AP39" i="12"/>
  <c r="C71" i="13"/>
  <c r="AI39" i="12"/>
  <c r="BS5" i="13"/>
  <c r="F70" i="13"/>
  <c r="AS7" i="13"/>
  <c r="G45" i="13"/>
  <c r="CC4" i="13"/>
  <c r="G78" i="13"/>
  <c r="CM10" i="13"/>
  <c r="H93" i="13"/>
  <c r="E67" i="13"/>
  <c r="BI11" i="13"/>
  <c r="J24" i="13"/>
  <c r="AD4" i="13"/>
  <c r="J89" i="13"/>
  <c r="CO6" i="13"/>
  <c r="K65" i="13"/>
  <c r="BO9" i="13"/>
  <c r="I59" i="13"/>
  <c r="BM3" i="13"/>
  <c r="BC4" i="13"/>
  <c r="H51" i="13"/>
  <c r="R5" i="13"/>
  <c r="P5" i="12"/>
  <c r="G16" i="13"/>
  <c r="CI9" i="13"/>
  <c r="D92" i="13"/>
  <c r="J16" i="13"/>
  <c r="S5" i="12"/>
  <c r="U5" i="13"/>
  <c r="I86" i="13"/>
  <c r="CN3" i="13"/>
  <c r="J50" i="13"/>
  <c r="BE3" i="13"/>
  <c r="CO7" i="13"/>
  <c r="J90" i="13"/>
  <c r="BE9" i="13"/>
  <c r="J56" i="13"/>
  <c r="AM37" i="12"/>
  <c r="AV19" i="12"/>
  <c r="AM33" i="12"/>
  <c r="BS10" i="13"/>
  <c r="F75" i="13"/>
  <c r="K59" i="13"/>
  <c r="BO3" i="13"/>
  <c r="CN4" i="13"/>
  <c r="I87" i="13"/>
  <c r="CI11" i="13"/>
  <c r="D94" i="13"/>
  <c r="H63" i="13"/>
  <c r="BL7" i="13"/>
  <c r="AT6" i="13"/>
  <c r="H44" i="13"/>
  <c r="H43" i="13"/>
  <c r="AT5" i="13"/>
  <c r="BI15" i="12"/>
  <c r="BE15" i="12"/>
  <c r="BH15" i="12"/>
  <c r="C33" i="13"/>
  <c r="BD15" i="12"/>
  <c r="BF15" i="12"/>
  <c r="BG15" i="12"/>
  <c r="BC15" i="12"/>
  <c r="AF4" i="13"/>
  <c r="BJ15" i="12"/>
  <c r="BB15" i="12"/>
  <c r="G46" i="13"/>
  <c r="AS8" i="13"/>
  <c r="BB19" i="12"/>
  <c r="BJ19" i="12"/>
  <c r="AF8" i="13"/>
  <c r="C37" i="13"/>
  <c r="BE19" i="12"/>
  <c r="BF19" i="12"/>
  <c r="BD19" i="12"/>
  <c r="BI19" i="12"/>
  <c r="BC19" i="12"/>
  <c r="BG19" i="12"/>
  <c r="BH19" i="12"/>
  <c r="D62" i="13"/>
  <c r="BH6" i="13"/>
  <c r="H58" i="13"/>
  <c r="BC11" i="13"/>
  <c r="BB27" i="12"/>
  <c r="BC27" i="12"/>
  <c r="BE27" i="12"/>
  <c r="BD27" i="12"/>
  <c r="BF27" i="12"/>
  <c r="C61" i="13"/>
  <c r="BJ27" i="12"/>
  <c r="BH27" i="12"/>
  <c r="BI27" i="12"/>
  <c r="BG27" i="12"/>
  <c r="BG5" i="13"/>
  <c r="R11" i="13"/>
  <c r="P11" i="12"/>
  <c r="G22" i="13"/>
  <c r="AN28" i="12"/>
  <c r="AO28" i="12"/>
  <c r="AP28" i="12"/>
  <c r="C44" i="13"/>
  <c r="AO6" i="13"/>
  <c r="AI28" i="12"/>
  <c r="AK28" i="12"/>
  <c r="AM28" i="12"/>
  <c r="AH28" i="12"/>
  <c r="AL28" i="12"/>
  <c r="AJ28" i="12"/>
  <c r="E37" i="13"/>
  <c r="AH8" i="13"/>
  <c r="J25" i="13"/>
  <c r="AD5" i="13"/>
  <c r="AW19" i="12"/>
  <c r="E45" i="13"/>
  <c r="AQ7" i="13"/>
  <c r="H45" i="13"/>
  <c r="AT7" i="13"/>
  <c r="I60" i="13"/>
  <c r="BM4" i="13"/>
  <c r="D22" i="13"/>
  <c r="O11" i="13"/>
  <c r="M11" i="12"/>
  <c r="M4" i="12"/>
  <c r="O4" i="13"/>
  <c r="D15" i="13"/>
  <c r="AV31" i="12"/>
  <c r="AW31" i="12"/>
  <c r="AS31" i="12"/>
  <c r="AX9" i="13"/>
  <c r="AZ31" i="12"/>
  <c r="AT31" i="12"/>
  <c r="AR31" i="12"/>
  <c r="C56" i="13"/>
  <c r="AX31" i="12"/>
  <c r="AU31" i="12"/>
  <c r="AY31" i="12"/>
  <c r="CJ11" i="13"/>
  <c r="E94" i="13"/>
  <c r="BF10" i="13"/>
  <c r="K57" i="13"/>
  <c r="CC3" i="13"/>
  <c r="G77" i="13"/>
  <c r="AQ9" i="13"/>
  <c r="E47" i="13"/>
  <c r="F56" i="13"/>
  <c r="BA9" i="13"/>
  <c r="J57" i="13"/>
  <c r="BE10" i="13"/>
  <c r="BY6" i="13"/>
  <c r="AU39" i="12"/>
  <c r="AT39" i="12"/>
  <c r="AY39" i="12"/>
  <c r="AX39" i="12"/>
  <c r="AV39" i="12"/>
  <c r="C80" i="13"/>
  <c r="AR39" i="12"/>
  <c r="AW39" i="12"/>
  <c r="AZ39" i="12"/>
  <c r="AS39" i="12"/>
  <c r="H16" i="13"/>
  <c r="S5" i="13"/>
  <c r="Q5" i="12"/>
  <c r="G43" i="13"/>
  <c r="AS5" i="13"/>
  <c r="E81" i="13"/>
  <c r="CA7" i="13"/>
  <c r="F48" i="13"/>
  <c r="AR10" i="13"/>
  <c r="AA8" i="13"/>
  <c r="G28" i="13"/>
  <c r="I58" i="13"/>
  <c r="BD11" i="13"/>
  <c r="I26" i="13"/>
  <c r="AC6" i="13"/>
  <c r="F19" i="13"/>
  <c r="Q8" i="13"/>
  <c r="O8" i="12"/>
  <c r="AG8" i="13"/>
  <c r="D37" i="13"/>
  <c r="K80" i="13"/>
  <c r="CG6" i="13"/>
  <c r="AS26" i="12"/>
  <c r="CB6" i="13"/>
  <c r="F80" i="13"/>
  <c r="O6" i="13"/>
  <c r="D17" i="13"/>
  <c r="M6" i="12"/>
  <c r="E24" i="13"/>
  <c r="Y4" i="13"/>
  <c r="D32" i="13"/>
  <c r="AG3" i="13"/>
  <c r="X7" i="13"/>
  <c r="D27" i="13"/>
  <c r="I33" i="13"/>
  <c r="AL4" i="13"/>
  <c r="H59" i="13"/>
  <c r="BL3" i="13"/>
  <c r="F77" i="13"/>
  <c r="CB3" i="13"/>
  <c r="I84" i="13"/>
  <c r="CE10" i="13"/>
  <c r="X5" i="13"/>
  <c r="D25" i="13"/>
  <c r="BM7" i="13"/>
  <c r="I63" i="13"/>
  <c r="G93" i="13"/>
  <c r="CL10" i="13"/>
  <c r="I88" i="13"/>
  <c r="CN5" i="13"/>
  <c r="BF40" i="12"/>
  <c r="BD40" i="12"/>
  <c r="BC40" i="12"/>
  <c r="BB40" i="12"/>
  <c r="BJ40" i="12"/>
  <c r="BI40" i="12"/>
  <c r="BH40" i="12"/>
  <c r="CH7" i="13"/>
  <c r="C90" i="13"/>
  <c r="BE40" i="12"/>
  <c r="BG40" i="12"/>
  <c r="X11" i="13"/>
  <c r="D31" i="13"/>
  <c r="E77" i="13"/>
  <c r="CA3" i="13"/>
  <c r="E65" i="13"/>
  <c r="BI9" i="13"/>
  <c r="E21" i="13"/>
  <c r="N10" i="12"/>
  <c r="P10" i="13"/>
  <c r="AH6" i="13"/>
  <c r="E35" i="13"/>
  <c r="Y8" i="13"/>
  <c r="E28" i="13"/>
  <c r="BJ7" i="13"/>
  <c r="F63" i="13"/>
  <c r="AI30" i="12"/>
  <c r="AH30" i="12"/>
  <c r="AN30" i="12"/>
  <c r="AJ30" i="12"/>
  <c r="AO30" i="12"/>
  <c r="AM30" i="12"/>
  <c r="AK30" i="12"/>
  <c r="AO8" i="13"/>
  <c r="AL30" i="12"/>
  <c r="C46" i="13"/>
  <c r="AP30" i="12"/>
  <c r="K77" i="13"/>
  <c r="CG3" i="13"/>
  <c r="D66" i="13"/>
  <c r="BH10" i="13"/>
  <c r="J39" i="13"/>
  <c r="AM10" i="13"/>
  <c r="BD8" i="13"/>
  <c r="I55" i="13"/>
  <c r="CC6" i="13"/>
  <c r="G80" i="13"/>
  <c r="BY3" i="13"/>
  <c r="AT36" i="12"/>
  <c r="AV36" i="12"/>
  <c r="AW36" i="12"/>
  <c r="AX36" i="12"/>
  <c r="AY36" i="12"/>
  <c r="AR36" i="12"/>
  <c r="AZ36" i="12"/>
  <c r="AU36" i="12"/>
  <c r="C77" i="13"/>
  <c r="AS36" i="12"/>
  <c r="BI39" i="12"/>
  <c r="BC39" i="12"/>
  <c r="BJ39" i="12"/>
  <c r="BG39" i="12"/>
  <c r="BF39" i="12"/>
  <c r="BD39" i="12"/>
  <c r="CH6" i="13"/>
  <c r="C89" i="13"/>
  <c r="BB39" i="12"/>
  <c r="BH39" i="12"/>
  <c r="BE39" i="12"/>
  <c r="F25" i="13"/>
  <c r="Z5" i="13"/>
  <c r="G72" i="13"/>
  <c r="BT7" i="13"/>
  <c r="G69" i="13"/>
  <c r="BT4" i="13"/>
  <c r="Q10" i="12"/>
  <c r="S10" i="13"/>
  <c r="H21" i="13"/>
  <c r="E31" i="13"/>
  <c r="Y11" i="13"/>
  <c r="H25" i="13"/>
  <c r="AB5" i="13"/>
  <c r="J80" i="13"/>
  <c r="CF6" i="13"/>
  <c r="R9" i="13"/>
  <c r="P9" i="12"/>
  <c r="G20" i="13"/>
  <c r="BU7" i="13"/>
  <c r="H72" i="13"/>
  <c r="H42" i="13"/>
  <c r="AT4" i="13"/>
  <c r="G25" i="13"/>
  <c r="AA5" i="13"/>
  <c r="D29" i="13"/>
  <c r="X9" i="13"/>
  <c r="H82" i="13"/>
  <c r="CD8" i="13"/>
  <c r="CA5" i="13"/>
  <c r="E79" i="13"/>
  <c r="BN3" i="13"/>
  <c r="J59" i="13"/>
  <c r="R3" i="12"/>
  <c r="BE26" i="12"/>
  <c r="CO9" i="13"/>
  <c r="J92" i="13"/>
  <c r="AL37" i="12"/>
  <c r="AT19" i="12"/>
  <c r="AW22" i="12"/>
  <c r="AN11" i="13"/>
  <c r="K40" i="13"/>
  <c r="N4" i="12"/>
  <c r="E15" i="13"/>
  <c r="P4" i="13"/>
  <c r="R5" i="12"/>
  <c r="I16" i="13"/>
  <c r="T5" i="13"/>
  <c r="F90" i="13"/>
  <c r="CK7" i="13"/>
  <c r="AR25" i="12"/>
  <c r="AZ25" i="12"/>
  <c r="AV25" i="12"/>
  <c r="AW25" i="12"/>
  <c r="AY25" i="12"/>
  <c r="AX25" i="12"/>
  <c r="AU25" i="12"/>
  <c r="C50" i="13"/>
  <c r="AT25" i="12"/>
  <c r="AS25" i="12"/>
  <c r="AX3" i="13"/>
  <c r="J17" i="13"/>
  <c r="U6" i="13"/>
  <c r="S6" i="12"/>
  <c r="K53" i="13"/>
  <c r="BF6" i="13"/>
  <c r="BB3" i="13"/>
  <c r="G50" i="13"/>
  <c r="N7" i="13"/>
  <c r="C18" i="13"/>
  <c r="L7" i="12"/>
  <c r="AN18" i="12"/>
  <c r="AO18" i="12"/>
  <c r="AL18" i="12"/>
  <c r="AK18" i="12"/>
  <c r="AI18" i="12"/>
  <c r="AM18" i="12"/>
  <c r="AH18" i="12"/>
  <c r="AJ18" i="12"/>
  <c r="AP18" i="12"/>
  <c r="F54" i="13"/>
  <c r="BA7" i="13"/>
  <c r="G26" i="13"/>
  <c r="AA6" i="13"/>
  <c r="CF4" i="13"/>
  <c r="J78" i="13"/>
  <c r="K85" i="13"/>
  <c r="CG11" i="13"/>
  <c r="X6" i="13"/>
  <c r="D26" i="13"/>
  <c r="AH9" i="13"/>
  <c r="E38" i="13"/>
  <c r="AS4" i="13"/>
  <c r="G42" i="13"/>
  <c r="K17" i="13"/>
  <c r="T6" i="12"/>
  <c r="V6" i="13"/>
  <c r="D54" i="13"/>
  <c r="AY7" i="13"/>
  <c r="AX5" i="13"/>
  <c r="AT27" i="12"/>
  <c r="AY27" i="12"/>
  <c r="AX27" i="12"/>
  <c r="AU27" i="12"/>
  <c r="C52" i="13"/>
  <c r="AW27" i="12"/>
  <c r="AS27" i="12"/>
  <c r="AR27" i="12"/>
  <c r="AZ27" i="12"/>
  <c r="AV27" i="12"/>
  <c r="H65" i="13"/>
  <c r="BL9" i="13"/>
  <c r="BX9" i="13"/>
  <c r="K74" i="13"/>
  <c r="D91" i="13"/>
  <c r="CI8" i="13"/>
  <c r="BI4" i="13"/>
  <c r="E60" i="13"/>
  <c r="I69" i="13"/>
  <c r="BV4" i="13"/>
  <c r="I93" i="13"/>
  <c r="CN10" i="13"/>
  <c r="BK10" i="13"/>
  <c r="G66" i="13"/>
  <c r="I28" i="13"/>
  <c r="AC8" i="13"/>
  <c r="E41" i="13"/>
  <c r="AQ3" i="13"/>
  <c r="E83" i="13"/>
  <c r="CA9" i="13"/>
  <c r="AZ10" i="13"/>
  <c r="E57" i="13"/>
  <c r="AR15" i="12"/>
  <c r="AT15" i="12"/>
  <c r="AV15" i="12"/>
  <c r="AS15" i="12"/>
  <c r="AZ15" i="12"/>
  <c r="AU15" i="12"/>
  <c r="AX15" i="12"/>
  <c r="C24" i="13"/>
  <c r="AW15" i="12"/>
  <c r="AY15" i="12"/>
  <c r="W4" i="13"/>
  <c r="K87" i="13"/>
  <c r="CP4" i="13"/>
  <c r="AI7" i="13"/>
  <c r="F36" i="13"/>
  <c r="K20" i="13"/>
  <c r="V9" i="13"/>
  <c r="T9" i="12"/>
  <c r="F31" i="13"/>
  <c r="Z11" i="13"/>
  <c r="BH33" i="12"/>
  <c r="BI33" i="12"/>
  <c r="BB33" i="12"/>
  <c r="BC33" i="12"/>
  <c r="BD33" i="12"/>
  <c r="BG33" i="12"/>
  <c r="BJ33" i="12"/>
  <c r="BE33" i="12"/>
  <c r="BG11" i="13"/>
  <c r="BF33" i="12"/>
  <c r="C67" i="13"/>
  <c r="AY10" i="13"/>
  <c r="D57" i="13"/>
  <c r="BW10" i="13"/>
  <c r="J75" i="13"/>
  <c r="BF20" i="12"/>
  <c r="BC20" i="12"/>
  <c r="BD20" i="12"/>
  <c r="BE20" i="12"/>
  <c r="BI20" i="12"/>
  <c r="C38" i="13"/>
  <c r="BH20" i="12"/>
  <c r="BG20" i="12"/>
  <c r="BJ20" i="12"/>
  <c r="BB20" i="12"/>
  <c r="AF9" i="13"/>
  <c r="G17" i="13"/>
  <c r="P6" i="12"/>
  <c r="R6" i="13"/>
  <c r="AL14" i="12"/>
  <c r="AH14" i="12"/>
  <c r="AP14" i="12"/>
  <c r="AJ14" i="12"/>
  <c r="AN14" i="12"/>
  <c r="AI14" i="12"/>
  <c r="AM14" i="12"/>
  <c r="AK14" i="12"/>
  <c r="AO14" i="12"/>
  <c r="C14" i="13"/>
  <c r="N3" i="13"/>
  <c r="L3" i="12"/>
  <c r="BE17" i="12"/>
  <c r="BF17" i="12"/>
  <c r="BD17" i="12"/>
  <c r="BC17" i="12"/>
  <c r="BB17" i="12"/>
  <c r="BI17" i="12"/>
  <c r="BJ17" i="12"/>
  <c r="C35" i="13"/>
  <c r="BH17" i="12"/>
  <c r="BG17" i="12"/>
  <c r="AF6" i="13"/>
  <c r="F52" i="13"/>
  <c r="BA5" i="13"/>
  <c r="AJ7" i="13"/>
  <c r="G36" i="13"/>
  <c r="K14" i="13"/>
  <c r="T3" i="12"/>
  <c r="V3" i="13"/>
  <c r="G87" i="13"/>
  <c r="CL4" i="13"/>
  <c r="AB10" i="13"/>
  <c r="H30" i="13"/>
  <c r="AZ11" i="13"/>
  <c r="E58" i="13"/>
  <c r="CM5" i="13"/>
  <c r="H88" i="13"/>
  <c r="J71" i="13"/>
  <c r="BW6" i="13"/>
  <c r="G29" i="13"/>
  <c r="AA9" i="13"/>
  <c r="AR8" i="13"/>
  <c r="F46" i="13"/>
  <c r="H24" i="13"/>
  <c r="AB4" i="13"/>
  <c r="E43" i="13"/>
  <c r="AQ5" i="13"/>
  <c r="AP9" i="13"/>
  <c r="D47" i="13"/>
  <c r="BL8" i="13"/>
  <c r="H64" i="13"/>
  <c r="F82" i="13"/>
  <c r="CB8" i="13"/>
  <c r="J86" i="13"/>
  <c r="CO3" i="13"/>
  <c r="BD26" i="12"/>
  <c r="AD9" i="13"/>
  <c r="J29" i="13"/>
  <c r="AO37" i="12"/>
  <c r="AS19" i="12"/>
  <c r="S8" i="12"/>
  <c r="AT22" i="12"/>
  <c r="BT3" i="13"/>
  <c r="G68" i="13"/>
  <c r="AJ10" i="13"/>
  <c r="G39" i="13"/>
  <c r="T11" i="13"/>
  <c r="I22" i="13"/>
  <c r="R11" i="12"/>
  <c r="BX6" i="13"/>
  <c r="K71" i="13"/>
  <c r="AJ3" i="13"/>
  <c r="G32" i="13"/>
  <c r="G30" i="13"/>
  <c r="AA10" i="13"/>
  <c r="K23" i="13"/>
  <c r="AE3" i="13"/>
  <c r="F76" i="13"/>
  <c r="BS11" i="13"/>
  <c r="G67" i="13"/>
  <c r="BK11" i="13"/>
  <c r="I85" i="13"/>
  <c r="CE11" i="13"/>
  <c r="AK44" i="12"/>
  <c r="AI44" i="12"/>
  <c r="AJ44" i="12"/>
  <c r="AN44" i="12"/>
  <c r="C76" i="13"/>
  <c r="AO44" i="12"/>
  <c r="AH44" i="12"/>
  <c r="AL44" i="12"/>
  <c r="BP11" i="13"/>
  <c r="AP44" i="12"/>
  <c r="AM44" i="12"/>
  <c r="AI8" i="13"/>
  <c r="F37" i="13"/>
  <c r="I15" i="13"/>
  <c r="T4" i="13"/>
  <c r="R4" i="12"/>
  <c r="E80" i="13"/>
  <c r="CA6" i="13"/>
  <c r="X4" i="13"/>
  <c r="D24" i="13"/>
  <c r="E54" i="13"/>
  <c r="AZ7" i="13"/>
  <c r="F66" i="13"/>
  <c r="BJ10" i="13"/>
  <c r="CP11" i="13"/>
  <c r="K94" i="13"/>
  <c r="I44" i="13"/>
  <c r="AU6" i="13"/>
  <c r="E62" i="13"/>
  <c r="BI6" i="13"/>
  <c r="H26" i="13"/>
  <c r="AB6" i="13"/>
  <c r="AU26" i="12"/>
  <c r="K45" i="13"/>
  <c r="AW7" i="13"/>
  <c r="D71" i="13"/>
  <c r="BQ6" i="13"/>
  <c r="D86" i="13"/>
  <c r="CI3" i="13"/>
  <c r="D18" i="13"/>
  <c r="O7" i="13"/>
  <c r="M7" i="12"/>
  <c r="H77" i="13"/>
  <c r="CD3" i="13"/>
  <c r="F23" i="13"/>
  <c r="Z3" i="13"/>
  <c r="AG5" i="13"/>
  <c r="D34" i="13"/>
  <c r="I90" i="13"/>
  <c r="CN7" i="13"/>
  <c r="I34" i="13"/>
  <c r="AL5" i="13"/>
  <c r="BZ11" i="13"/>
  <c r="D85" i="13"/>
  <c r="Q9" i="12"/>
  <c r="S9" i="13"/>
  <c r="H20" i="13"/>
  <c r="BR7" i="13"/>
  <c r="E72" i="13"/>
  <c r="F21" i="13"/>
  <c r="Q10" i="13"/>
  <c r="O10" i="12"/>
  <c r="K30" i="13"/>
  <c r="AE10" i="13"/>
  <c r="K58" i="13"/>
  <c r="BF11" i="13"/>
  <c r="R6" i="12"/>
  <c r="T6" i="13"/>
  <c r="I17" i="13"/>
  <c r="L4" i="12"/>
  <c r="C15" i="13"/>
  <c r="N4" i="13"/>
  <c r="AI15" i="12"/>
  <c r="AK15" i="12"/>
  <c r="AH15" i="12"/>
  <c r="AP15" i="12"/>
  <c r="AL15" i="12"/>
  <c r="AN15" i="12"/>
  <c r="AO15" i="12"/>
  <c r="AM15" i="12"/>
  <c r="AJ15" i="12"/>
  <c r="BH8" i="13"/>
  <c r="D64" i="13"/>
  <c r="J76" i="13"/>
  <c r="BW11" i="13"/>
  <c r="AR26" i="12"/>
  <c r="AN7" i="13"/>
  <c r="K36" i="13"/>
  <c r="D44" i="13"/>
  <c r="AP6" i="13"/>
  <c r="AQ4" i="13"/>
  <c r="E42" i="13"/>
  <c r="D68" i="13"/>
  <c r="BQ3" i="13"/>
  <c r="AE9" i="13"/>
  <c r="K29" i="13"/>
  <c r="CE4" i="13"/>
  <c r="I78" i="13"/>
  <c r="H32" i="13"/>
  <c r="AK3" i="13"/>
  <c r="F68" i="13"/>
  <c r="BS3" i="13"/>
  <c r="I30" i="13"/>
  <c r="AC10" i="13"/>
  <c r="D88" i="13"/>
  <c r="CI5" i="13"/>
  <c r="I27" i="13"/>
  <c r="AC7" i="13"/>
  <c r="G75" i="13"/>
  <c r="BT10" i="13"/>
  <c r="BM5" i="13"/>
  <c r="I61" i="13"/>
  <c r="AS16" i="12"/>
  <c r="AZ16" i="12"/>
  <c r="AT16" i="12"/>
  <c r="AV16" i="12"/>
  <c r="C25" i="13"/>
  <c r="AY16" i="12"/>
  <c r="W5" i="13"/>
  <c r="AR16" i="12"/>
  <c r="AX16" i="12"/>
  <c r="AU16" i="12"/>
  <c r="AW16" i="12"/>
  <c r="D49" i="13"/>
  <c r="AP11" i="13"/>
  <c r="AH3" i="13"/>
  <c r="E32" i="13"/>
  <c r="E20" i="13"/>
  <c r="P9" i="13"/>
  <c r="N9" i="12"/>
  <c r="CA10" i="13"/>
  <c r="E84" i="13"/>
  <c r="BC43" i="12"/>
  <c r="CH10" i="13"/>
  <c r="BH43" i="12"/>
  <c r="BG43" i="12"/>
  <c r="BB43" i="12"/>
  <c r="C93" i="13"/>
  <c r="BI43" i="12"/>
  <c r="BF43" i="12"/>
  <c r="BJ43" i="12"/>
  <c r="BE43" i="12"/>
  <c r="BD43" i="12"/>
  <c r="K51" i="13"/>
  <c r="BF4" i="13"/>
  <c r="F81" i="13"/>
  <c r="CB7" i="13"/>
  <c r="BE7" i="13"/>
  <c r="J54" i="13"/>
  <c r="K25" i="13"/>
  <c r="AE5" i="13"/>
  <c r="AR11" i="13"/>
  <c r="F49" i="13"/>
  <c r="I41" i="13"/>
  <c r="AU3" i="13"/>
  <c r="D93" i="13"/>
  <c r="CI10" i="13"/>
  <c r="J21" i="13"/>
  <c r="U10" i="13"/>
  <c r="S10" i="12"/>
  <c r="AW20" i="12"/>
  <c r="AX20" i="12"/>
  <c r="AY20" i="12"/>
  <c r="AZ20" i="12"/>
  <c r="AR20" i="12"/>
  <c r="AT20" i="12"/>
  <c r="AV20" i="12"/>
  <c r="AS20" i="12"/>
  <c r="W9" i="13"/>
  <c r="AU20" i="12"/>
  <c r="C29" i="13"/>
  <c r="G44" i="13"/>
  <c r="AS6" i="13"/>
  <c r="BC36" i="12"/>
  <c r="C86" i="13"/>
  <c r="BI36" i="12"/>
  <c r="BB36" i="12"/>
  <c r="BJ36" i="12"/>
  <c r="BE36" i="12"/>
  <c r="BG36" i="12"/>
  <c r="BH36" i="12"/>
  <c r="BD36" i="12"/>
  <c r="BF36" i="12"/>
  <c r="CH3" i="13"/>
  <c r="H22" i="13"/>
  <c r="S11" i="13"/>
  <c r="Q11" i="12"/>
  <c r="AR5" i="13"/>
  <c r="F43" i="13"/>
  <c r="AA7" i="13"/>
  <c r="G27" i="13"/>
  <c r="J72" i="13"/>
  <c r="BW7" i="13"/>
  <c r="AA4" i="13"/>
  <c r="G24" i="13"/>
  <c r="AK10" i="13"/>
  <c r="H39" i="13"/>
  <c r="AQ11" i="13"/>
  <c r="E49" i="13"/>
  <c r="BC5" i="13"/>
  <c r="H52" i="13"/>
  <c r="BN6" i="13"/>
  <c r="J62" i="13"/>
  <c r="G83" i="13"/>
  <c r="CC9" i="13"/>
  <c r="AA11" i="13"/>
  <c r="G31" i="13"/>
  <c r="H78" i="13"/>
  <c r="CD4" i="13"/>
  <c r="D74" i="13"/>
  <c r="BQ9" i="13"/>
  <c r="H46" i="13"/>
  <c r="AT8" i="13"/>
  <c r="CC11" i="13"/>
  <c r="G85" i="13"/>
  <c r="J32" i="13"/>
  <c r="AM3" i="13"/>
  <c r="BF26" i="12"/>
  <c r="U9" i="13"/>
  <c r="S9" i="12"/>
  <c r="J20" i="13"/>
  <c r="AH37" i="12"/>
  <c r="AR19" i="12"/>
  <c r="AU22" i="12"/>
  <c r="H4" i="12" l="1"/>
  <c r="AL50" i="13"/>
  <c r="AN23" i="13"/>
  <c r="BD32" i="13"/>
  <c r="BV77" i="13"/>
  <c r="T68" i="13"/>
  <c r="BD23" i="13"/>
  <c r="T23" i="13"/>
  <c r="AN14" i="13"/>
  <c r="D3" i="12"/>
  <c r="G7" i="12"/>
  <c r="AN50" i="13"/>
  <c r="BV59" i="13"/>
  <c r="BD14" i="13"/>
  <c r="B3" i="12"/>
  <c r="AL86" i="13"/>
  <c r="CP41" i="13"/>
  <c r="CP23" i="13"/>
  <c r="C8" i="12"/>
  <c r="CP77" i="13"/>
  <c r="BV86" i="13"/>
  <c r="CP32" i="13"/>
  <c r="BD41" i="13"/>
  <c r="BV32" i="13"/>
  <c r="AN86" i="13"/>
  <c r="AL77" i="13"/>
  <c r="BV50" i="13"/>
  <c r="CP68" i="13"/>
  <c r="AN68" i="13"/>
  <c r="BD59" i="13"/>
  <c r="BD68" i="13"/>
  <c r="G4" i="12"/>
  <c r="T41" i="13"/>
  <c r="H6" i="12"/>
  <c r="CP59" i="13"/>
  <c r="B6" i="12"/>
  <c r="G11" i="12"/>
  <c r="AN59" i="13"/>
  <c r="T50" i="13"/>
  <c r="I4" i="12"/>
  <c r="AL68" i="13"/>
  <c r="J3" i="12"/>
  <c r="C7" i="12"/>
  <c r="BY59" i="13"/>
  <c r="BY23" i="13"/>
  <c r="BY32" i="13"/>
  <c r="BY50" i="13"/>
  <c r="BY86" i="13"/>
  <c r="BY68" i="13"/>
  <c r="BY14" i="13"/>
  <c r="BY41" i="13"/>
  <c r="BL68" i="13"/>
  <c r="BL86" i="13"/>
  <c r="BL50" i="13"/>
  <c r="BL41" i="13"/>
  <c r="BL23" i="13"/>
  <c r="BL14" i="13"/>
  <c r="BL77" i="13"/>
  <c r="BL32" i="13"/>
  <c r="AF59" i="13"/>
  <c r="AF50" i="13"/>
  <c r="AF86" i="13"/>
  <c r="AF23" i="13"/>
  <c r="AF77" i="13"/>
  <c r="AF41" i="13"/>
  <c r="AF68" i="13"/>
  <c r="AF14" i="13"/>
  <c r="Q32" i="13"/>
  <c r="Q59" i="13"/>
  <c r="Q86" i="13"/>
  <c r="Q77" i="13"/>
  <c r="Q50" i="13"/>
  <c r="Q41" i="13"/>
  <c r="Q68" i="13"/>
  <c r="Q23" i="13"/>
  <c r="D9" i="12"/>
  <c r="BV14" i="13"/>
  <c r="G6" i="12"/>
  <c r="AA86" i="13"/>
  <c r="AA77" i="13"/>
  <c r="AA14" i="13"/>
  <c r="AA59" i="13"/>
  <c r="AA41" i="13"/>
  <c r="AA50" i="13"/>
  <c r="AA32" i="13"/>
  <c r="AA68" i="13"/>
  <c r="CE86" i="13"/>
  <c r="CE23" i="13"/>
  <c r="CE32" i="13"/>
  <c r="CE50" i="13"/>
  <c r="CE14" i="13"/>
  <c r="CE59" i="13"/>
  <c r="CE41" i="13"/>
  <c r="CE68" i="13"/>
  <c r="X32" i="13"/>
  <c r="X50" i="13"/>
  <c r="X41" i="13"/>
  <c r="X68" i="13"/>
  <c r="X59" i="13"/>
  <c r="X86" i="13"/>
  <c r="X77" i="13"/>
  <c r="X14" i="13"/>
  <c r="CP50" i="13"/>
  <c r="BD77" i="13"/>
  <c r="F8" i="12"/>
  <c r="I11" i="12"/>
  <c r="BK50" i="13"/>
  <c r="BK86" i="13"/>
  <c r="BK41" i="13"/>
  <c r="BK32" i="13"/>
  <c r="BK14" i="13"/>
  <c r="BK68" i="13"/>
  <c r="BK23" i="13"/>
  <c r="BK77" i="13"/>
  <c r="Y77" i="13"/>
  <c r="Y68" i="13"/>
  <c r="Y32" i="13"/>
  <c r="Y50" i="13"/>
  <c r="Y41" i="13"/>
  <c r="Y59" i="13"/>
  <c r="Y86" i="13"/>
  <c r="Y14" i="13"/>
  <c r="E7" i="12"/>
  <c r="O32" i="13"/>
  <c r="O41" i="13"/>
  <c r="O59" i="13"/>
  <c r="O86" i="13"/>
  <c r="O77" i="13"/>
  <c r="O50" i="13"/>
  <c r="O68" i="13"/>
  <c r="O23" i="13"/>
  <c r="AN77" i="13"/>
  <c r="BG32" i="13"/>
  <c r="BG86" i="13"/>
  <c r="BG23" i="13"/>
  <c r="BG41" i="13"/>
  <c r="BG77" i="13"/>
  <c r="BG50" i="13"/>
  <c r="BG68" i="13"/>
  <c r="BG14" i="13"/>
  <c r="J5" i="12"/>
  <c r="BF68" i="13"/>
  <c r="BF41" i="13"/>
  <c r="BF86" i="13"/>
  <c r="BF59" i="13"/>
  <c r="BF23" i="13"/>
  <c r="BF77" i="13"/>
  <c r="BF32" i="13"/>
  <c r="BF14" i="13"/>
  <c r="D8" i="12"/>
  <c r="J10" i="12"/>
  <c r="BR32" i="13"/>
  <c r="BR86" i="13"/>
  <c r="BR59" i="13"/>
  <c r="BR50" i="13"/>
  <c r="BR77" i="13"/>
  <c r="BR23" i="13"/>
  <c r="BR14" i="13"/>
  <c r="BR41" i="13"/>
  <c r="H11" i="12"/>
  <c r="AN41" i="13"/>
  <c r="T77" i="13"/>
  <c r="CH59" i="13"/>
  <c r="CH41" i="13"/>
  <c r="CH77" i="13"/>
  <c r="CH68" i="13"/>
  <c r="CH32" i="13"/>
  <c r="CH23" i="13"/>
  <c r="CH50" i="13"/>
  <c r="CH14" i="13"/>
  <c r="AK59" i="13"/>
  <c r="AK86" i="13"/>
  <c r="AK68" i="13"/>
  <c r="AK14" i="13"/>
  <c r="AK23" i="13"/>
  <c r="AK50" i="13"/>
  <c r="AK41" i="13"/>
  <c r="AK77" i="13"/>
  <c r="J4" i="12"/>
  <c r="BT41" i="13"/>
  <c r="BT32" i="13"/>
  <c r="BT59" i="13"/>
  <c r="BT50" i="13"/>
  <c r="BT77" i="13"/>
  <c r="BT14" i="13"/>
  <c r="BT86" i="13"/>
  <c r="BT23" i="13"/>
  <c r="I7" i="12"/>
  <c r="AX41" i="13"/>
  <c r="AX77" i="13"/>
  <c r="AX68" i="13"/>
  <c r="AX32" i="13"/>
  <c r="AX86" i="13"/>
  <c r="AX14" i="13"/>
  <c r="AX59" i="13"/>
  <c r="AX23" i="13"/>
  <c r="S32" i="13"/>
  <c r="S41" i="13"/>
  <c r="S77" i="13"/>
  <c r="S68" i="13"/>
  <c r="S86" i="13"/>
  <c r="S59" i="13"/>
  <c r="S50" i="13"/>
  <c r="S23" i="13"/>
  <c r="G9" i="12"/>
  <c r="BV41" i="13"/>
  <c r="C6" i="12"/>
  <c r="D5" i="12"/>
  <c r="B8" i="12"/>
  <c r="BW32" i="13"/>
  <c r="BW77" i="13"/>
  <c r="BW23" i="13"/>
  <c r="BW59" i="13"/>
  <c r="BW41" i="13"/>
  <c r="BW50" i="13"/>
  <c r="BW86" i="13"/>
  <c r="BW14" i="13"/>
  <c r="B10" i="12"/>
  <c r="C11" i="12"/>
  <c r="J6" i="12"/>
  <c r="T86" i="13"/>
  <c r="AP50" i="13"/>
  <c r="AP68" i="13"/>
  <c r="AP86" i="13"/>
  <c r="AP77" i="13"/>
  <c r="AP32" i="13"/>
  <c r="AP23" i="13"/>
  <c r="AP59" i="13"/>
  <c r="AP14" i="13"/>
  <c r="E8" i="12"/>
  <c r="C10" i="12"/>
  <c r="E4" i="12"/>
  <c r="AL14" i="13"/>
  <c r="J9" i="12"/>
  <c r="E6" i="12"/>
  <c r="B5" i="12"/>
  <c r="J8" i="12"/>
  <c r="E10" i="12"/>
  <c r="F11" i="12"/>
  <c r="AH23" i="13"/>
  <c r="AH41" i="13"/>
  <c r="AH50" i="13"/>
  <c r="AH68" i="13"/>
  <c r="AH86" i="13"/>
  <c r="AH77" i="13"/>
  <c r="AH59" i="13"/>
  <c r="AH14" i="13"/>
  <c r="BS59" i="13"/>
  <c r="BS86" i="13"/>
  <c r="BS77" i="13"/>
  <c r="BS23" i="13"/>
  <c r="BS41" i="13"/>
  <c r="BS14" i="13"/>
  <c r="BS32" i="13"/>
  <c r="BS50" i="13"/>
  <c r="AE41" i="13"/>
  <c r="AE32" i="13"/>
  <c r="AE50" i="13"/>
  <c r="AE59" i="13"/>
  <c r="AE68" i="13"/>
  <c r="AE86" i="13"/>
  <c r="AE77" i="13"/>
  <c r="AE14" i="13"/>
  <c r="AI41" i="13"/>
  <c r="AI59" i="13"/>
  <c r="AI68" i="13"/>
  <c r="AI77" i="13"/>
  <c r="AI86" i="13"/>
  <c r="AI50" i="13"/>
  <c r="AI23" i="13"/>
  <c r="AI14" i="13"/>
  <c r="F3" i="12"/>
  <c r="BV23" i="13"/>
  <c r="BJ23" i="13"/>
  <c r="BJ68" i="13"/>
  <c r="BJ32" i="13"/>
  <c r="BJ50" i="13"/>
  <c r="BJ77" i="13"/>
  <c r="BJ14" i="13"/>
  <c r="BJ41" i="13"/>
  <c r="BJ86" i="13"/>
  <c r="T32" i="13"/>
  <c r="AM59" i="13"/>
  <c r="AM77" i="13"/>
  <c r="AM68" i="13"/>
  <c r="AM23" i="13"/>
  <c r="AM50" i="13"/>
  <c r="AM86" i="13"/>
  <c r="AM14" i="13"/>
  <c r="AM41" i="13"/>
  <c r="C4" i="12"/>
  <c r="AJ68" i="13"/>
  <c r="AJ50" i="13"/>
  <c r="AJ23" i="13"/>
  <c r="AJ59" i="13"/>
  <c r="AJ77" i="13"/>
  <c r="AJ86" i="13"/>
  <c r="AJ41" i="13"/>
  <c r="AJ14" i="13"/>
  <c r="AL41" i="13"/>
  <c r="I3" i="12"/>
  <c r="AG68" i="13"/>
  <c r="AG59" i="13"/>
  <c r="AG86" i="13"/>
  <c r="AG77" i="13"/>
  <c r="AG23" i="13"/>
  <c r="AG50" i="13"/>
  <c r="AG41" i="13"/>
  <c r="AG14" i="13"/>
  <c r="CL41" i="13"/>
  <c r="CL50" i="13"/>
  <c r="CL77" i="13"/>
  <c r="CL23" i="13"/>
  <c r="CL32" i="13"/>
  <c r="CL68" i="13"/>
  <c r="CL14" i="13"/>
  <c r="CL59" i="13"/>
  <c r="F9" i="12"/>
  <c r="D6" i="12"/>
  <c r="E5" i="12"/>
  <c r="D10" i="12"/>
  <c r="BC86" i="13"/>
  <c r="BC23" i="13"/>
  <c r="BC32" i="13"/>
  <c r="BC59" i="13"/>
  <c r="BC68" i="13"/>
  <c r="BC77" i="13"/>
  <c r="BC14" i="13"/>
  <c r="BC41" i="13"/>
  <c r="U32" i="13"/>
  <c r="U41" i="13"/>
  <c r="U77" i="13"/>
  <c r="U68" i="13"/>
  <c r="U50" i="13"/>
  <c r="U59" i="13"/>
  <c r="U86" i="13"/>
  <c r="U23" i="13"/>
  <c r="H8" i="12"/>
  <c r="F4" i="12"/>
  <c r="T59" i="13"/>
  <c r="CI23" i="13"/>
  <c r="CI50" i="13"/>
  <c r="CI32" i="13"/>
  <c r="CI77" i="13"/>
  <c r="CI14" i="13"/>
  <c r="CI41" i="13"/>
  <c r="CI59" i="13"/>
  <c r="CI68" i="13"/>
  <c r="AY77" i="13"/>
  <c r="AY59" i="13"/>
  <c r="AY23" i="13"/>
  <c r="AY68" i="13"/>
  <c r="AY41" i="13"/>
  <c r="AY86" i="13"/>
  <c r="AY32" i="13"/>
  <c r="AY14" i="13"/>
  <c r="AR50" i="13"/>
  <c r="AR86" i="13"/>
  <c r="AR77" i="13"/>
  <c r="AR59" i="13"/>
  <c r="AR32" i="13"/>
  <c r="AR23" i="13"/>
  <c r="AR68" i="13"/>
  <c r="AR14" i="13"/>
  <c r="F5" i="12"/>
  <c r="AL23" i="13"/>
  <c r="CO41" i="13"/>
  <c r="CO77" i="13"/>
  <c r="CO32" i="13"/>
  <c r="CO68" i="13"/>
  <c r="CO59" i="13"/>
  <c r="CO14" i="13"/>
  <c r="CO23" i="13"/>
  <c r="CO50" i="13"/>
  <c r="E3" i="12"/>
  <c r="BE41" i="13"/>
  <c r="BE68" i="13"/>
  <c r="BE32" i="13"/>
  <c r="BE77" i="13"/>
  <c r="BE59" i="13"/>
  <c r="BE86" i="13"/>
  <c r="BE14" i="13"/>
  <c r="BE23" i="13"/>
  <c r="AC77" i="13"/>
  <c r="AC68" i="13"/>
  <c r="AC32" i="13"/>
  <c r="AC41" i="13"/>
  <c r="AC50" i="13"/>
  <c r="AC59" i="13"/>
  <c r="AC86" i="13"/>
  <c r="AC14" i="13"/>
  <c r="H9" i="12"/>
  <c r="CF59" i="13"/>
  <c r="CF14" i="13"/>
  <c r="CF86" i="13"/>
  <c r="CF50" i="13"/>
  <c r="CF41" i="13"/>
  <c r="CF32" i="13"/>
  <c r="CF68" i="13"/>
  <c r="CF23" i="13"/>
  <c r="P32" i="13"/>
  <c r="P41" i="13"/>
  <c r="P77" i="13"/>
  <c r="P59" i="13"/>
  <c r="P68" i="13"/>
  <c r="P86" i="13"/>
  <c r="P50" i="13"/>
  <c r="P23" i="13"/>
  <c r="R50" i="13"/>
  <c r="R86" i="13"/>
  <c r="R41" i="13"/>
  <c r="R68" i="13"/>
  <c r="R32" i="13"/>
  <c r="R59" i="13"/>
  <c r="R77" i="13"/>
  <c r="R23" i="13"/>
  <c r="H5" i="12"/>
  <c r="BD86" i="13"/>
  <c r="F10" i="12"/>
  <c r="CM32" i="13"/>
  <c r="CM23" i="13"/>
  <c r="CM50" i="13"/>
  <c r="CM41" i="13"/>
  <c r="CM77" i="13"/>
  <c r="CM14" i="13"/>
  <c r="CM68" i="13"/>
  <c r="CM59" i="13"/>
  <c r="AT23" i="13"/>
  <c r="AT32" i="13"/>
  <c r="AT77" i="13"/>
  <c r="AT68" i="13"/>
  <c r="AT86" i="13"/>
  <c r="AT14" i="13"/>
  <c r="AT59" i="13"/>
  <c r="AT50" i="13"/>
  <c r="AZ68" i="13"/>
  <c r="AZ86" i="13"/>
  <c r="AZ59" i="13"/>
  <c r="AZ41" i="13"/>
  <c r="AZ32" i="13"/>
  <c r="AZ14" i="13"/>
  <c r="AZ77" i="13"/>
  <c r="AZ23" i="13"/>
  <c r="E9" i="12"/>
  <c r="B9" i="12"/>
  <c r="AB77" i="13"/>
  <c r="AB59" i="13"/>
  <c r="AB86" i="13"/>
  <c r="AB41" i="13"/>
  <c r="AB50" i="13"/>
  <c r="AB32" i="13"/>
  <c r="AB68" i="13"/>
  <c r="AB14" i="13"/>
  <c r="H7" i="12"/>
  <c r="I9" i="12"/>
  <c r="I6" i="12"/>
  <c r="D11" i="12"/>
  <c r="AU77" i="13"/>
  <c r="AU50" i="13"/>
  <c r="AU23" i="13"/>
  <c r="AU68" i="13"/>
  <c r="AU86" i="13"/>
  <c r="AU59" i="13"/>
  <c r="AU32" i="13"/>
  <c r="AU14" i="13"/>
  <c r="AL59" i="13"/>
  <c r="G3" i="12"/>
  <c r="AQ32" i="13"/>
  <c r="AQ68" i="13"/>
  <c r="AQ86" i="13"/>
  <c r="AQ77" i="13"/>
  <c r="AQ50" i="13"/>
  <c r="AQ23" i="13"/>
  <c r="AQ59" i="13"/>
  <c r="AQ14" i="13"/>
  <c r="J7" i="12"/>
  <c r="BN77" i="13"/>
  <c r="BN23" i="13"/>
  <c r="BN32" i="13"/>
  <c r="BN68" i="13"/>
  <c r="BN41" i="13"/>
  <c r="BN86" i="13"/>
  <c r="BN50" i="13"/>
  <c r="BN14" i="13"/>
  <c r="CC41" i="13"/>
  <c r="CC50" i="13"/>
  <c r="CC14" i="13"/>
  <c r="CC23" i="13"/>
  <c r="CC32" i="13"/>
  <c r="CC86" i="13"/>
  <c r="CC68" i="13"/>
  <c r="CC59" i="13"/>
  <c r="BO68" i="13"/>
  <c r="BO50" i="13"/>
  <c r="BO41" i="13"/>
  <c r="BO86" i="13"/>
  <c r="BO77" i="13"/>
  <c r="BO23" i="13"/>
  <c r="BO32" i="13"/>
  <c r="BO14" i="13"/>
  <c r="C9" i="12"/>
  <c r="W77" i="13"/>
  <c r="W68" i="13"/>
  <c r="W32" i="13"/>
  <c r="W50" i="13"/>
  <c r="W86" i="13"/>
  <c r="W59" i="13"/>
  <c r="W41" i="13"/>
  <c r="W14" i="13"/>
  <c r="G5" i="12"/>
  <c r="AS77" i="13"/>
  <c r="AS68" i="13"/>
  <c r="AS32" i="13"/>
  <c r="AS23" i="13"/>
  <c r="AS50" i="13"/>
  <c r="AS59" i="13"/>
  <c r="AS86" i="13"/>
  <c r="AS14" i="13"/>
  <c r="BA32" i="13"/>
  <c r="BA41" i="13"/>
  <c r="BA77" i="13"/>
  <c r="BA23" i="13"/>
  <c r="BA68" i="13"/>
  <c r="BA86" i="13"/>
  <c r="BA14" i="13"/>
  <c r="BA59" i="13"/>
  <c r="I10" i="12"/>
  <c r="AW77" i="13"/>
  <c r="AW86" i="13"/>
  <c r="AW68" i="13"/>
  <c r="AW50" i="13"/>
  <c r="AW32" i="13"/>
  <c r="AW23" i="13"/>
  <c r="AW59" i="13"/>
  <c r="AW14" i="13"/>
  <c r="B11" i="12"/>
  <c r="F7" i="12"/>
  <c r="Z50" i="13"/>
  <c r="Z86" i="13"/>
  <c r="Z32" i="13"/>
  <c r="Z68" i="13"/>
  <c r="Z41" i="13"/>
  <c r="Z77" i="13"/>
  <c r="Z59" i="13"/>
  <c r="Z14" i="13"/>
  <c r="V68" i="13"/>
  <c r="V32" i="13"/>
  <c r="V86" i="13"/>
  <c r="V41" i="13"/>
  <c r="V77" i="13"/>
  <c r="V50" i="13"/>
  <c r="V59" i="13"/>
  <c r="V23" i="13"/>
  <c r="CG41" i="13"/>
  <c r="CG86" i="13"/>
  <c r="CG68" i="13"/>
  <c r="CG50" i="13"/>
  <c r="CG32" i="13"/>
  <c r="CG23" i="13"/>
  <c r="CG59" i="13"/>
  <c r="CG14" i="13"/>
  <c r="CA86" i="13"/>
  <c r="CA23" i="13"/>
  <c r="CA68" i="13"/>
  <c r="CA41" i="13"/>
  <c r="CA59" i="13"/>
  <c r="CA50" i="13"/>
  <c r="CA32" i="13"/>
  <c r="CA14" i="13"/>
  <c r="CN23" i="13"/>
  <c r="CN68" i="13"/>
  <c r="CN41" i="13"/>
  <c r="CN77" i="13"/>
  <c r="CN59" i="13"/>
  <c r="CN50" i="13"/>
  <c r="CN32" i="13"/>
  <c r="CN14" i="13"/>
  <c r="BM86" i="13"/>
  <c r="BM50" i="13"/>
  <c r="BM77" i="13"/>
  <c r="BM32" i="13"/>
  <c r="BM68" i="13"/>
  <c r="BM41" i="13"/>
  <c r="BM23" i="13"/>
  <c r="BM14" i="13"/>
  <c r="CK50" i="13"/>
  <c r="CK41" i="13"/>
  <c r="CK59" i="13"/>
  <c r="CK23" i="13"/>
  <c r="CK32" i="13"/>
  <c r="CK77" i="13"/>
  <c r="CK68" i="13"/>
  <c r="CK14" i="13"/>
  <c r="CJ59" i="13"/>
  <c r="CJ23" i="13"/>
  <c r="CJ32" i="13"/>
  <c r="CJ50" i="13"/>
  <c r="CJ41" i="13"/>
  <c r="CJ14" i="13"/>
  <c r="CJ68" i="13"/>
  <c r="CJ77" i="13"/>
  <c r="BP59" i="13"/>
  <c r="BP23" i="13"/>
  <c r="BP77" i="13"/>
  <c r="BP86" i="13"/>
  <c r="BP32" i="13"/>
  <c r="BP41" i="13"/>
  <c r="BP14" i="13"/>
  <c r="BP50" i="13"/>
  <c r="BI32" i="13"/>
  <c r="BI41" i="13"/>
  <c r="BI23" i="13"/>
  <c r="BI77" i="13"/>
  <c r="BI68" i="13"/>
  <c r="BI50" i="13"/>
  <c r="BI86" i="13"/>
  <c r="BI14" i="13"/>
  <c r="CP14" i="13"/>
  <c r="C5" i="12"/>
  <c r="G8" i="12"/>
  <c r="G10" i="12"/>
  <c r="J11" i="12"/>
  <c r="CD41" i="13"/>
  <c r="CD32" i="13"/>
  <c r="CD86" i="13"/>
  <c r="CD23" i="13"/>
  <c r="CD50" i="13"/>
  <c r="CD68" i="13"/>
  <c r="CD14" i="13"/>
  <c r="CD59" i="13"/>
  <c r="B4" i="12"/>
  <c r="N77" i="13"/>
  <c r="N86" i="13"/>
  <c r="N32" i="13"/>
  <c r="N41" i="13"/>
  <c r="N59" i="13"/>
  <c r="N50" i="13"/>
  <c r="N68" i="13"/>
  <c r="N23" i="13"/>
  <c r="BQ59" i="13"/>
  <c r="BQ86" i="13"/>
  <c r="BQ77" i="13"/>
  <c r="BQ32" i="13"/>
  <c r="BQ50" i="13"/>
  <c r="BQ23" i="13"/>
  <c r="BQ41" i="13"/>
  <c r="BQ14" i="13"/>
  <c r="C3" i="12"/>
  <c r="D7" i="12"/>
  <c r="BB23" i="13"/>
  <c r="BB41" i="13"/>
  <c r="BB77" i="13"/>
  <c r="BB59" i="13"/>
  <c r="BB32" i="13"/>
  <c r="BB68" i="13"/>
  <c r="BB86" i="13"/>
  <c r="BB14" i="13"/>
  <c r="D4" i="12"/>
  <c r="H3" i="12"/>
  <c r="B7" i="12"/>
  <c r="CB59" i="13"/>
  <c r="CB50" i="13"/>
  <c r="CB68" i="13"/>
  <c r="CB41" i="13"/>
  <c r="CB86" i="13"/>
  <c r="CB23" i="13"/>
  <c r="CB32" i="13"/>
  <c r="CB14" i="13"/>
  <c r="BH23" i="13"/>
  <c r="BH50" i="13"/>
  <c r="BH32" i="13"/>
  <c r="BH77" i="13"/>
  <c r="BH68" i="13"/>
  <c r="BH14" i="13"/>
  <c r="BH41" i="13"/>
  <c r="BH86" i="13"/>
  <c r="BZ23" i="13"/>
  <c r="BZ68" i="13"/>
  <c r="BZ32" i="13"/>
  <c r="BZ59" i="13"/>
  <c r="BZ41" i="13"/>
  <c r="BZ50" i="13"/>
  <c r="BZ86" i="13"/>
  <c r="BZ14" i="13"/>
  <c r="F6" i="12"/>
  <c r="AV23" i="13"/>
  <c r="AV59" i="13"/>
  <c r="AV50" i="13"/>
  <c r="AV68" i="13"/>
  <c r="AV32" i="13"/>
  <c r="AV77" i="13"/>
  <c r="AV14" i="13"/>
  <c r="AV86" i="13"/>
  <c r="BX77" i="13"/>
  <c r="BX59" i="13"/>
  <c r="BX86" i="13"/>
  <c r="BX32" i="13"/>
  <c r="BX41" i="13"/>
  <c r="BX23" i="13"/>
  <c r="BX50" i="13"/>
  <c r="BX14" i="13"/>
  <c r="BU86" i="13"/>
  <c r="BU32" i="13"/>
  <c r="BU23" i="13"/>
  <c r="BU50" i="13"/>
  <c r="BU77" i="13"/>
  <c r="BU41" i="13"/>
  <c r="BU59" i="13"/>
  <c r="BU14" i="13"/>
  <c r="I5" i="12"/>
  <c r="I8" i="12"/>
  <c r="AO77" i="13"/>
  <c r="AO32" i="13"/>
  <c r="AO59" i="13"/>
  <c r="AO50" i="13"/>
  <c r="AO68" i="13"/>
  <c r="AO86" i="13"/>
  <c r="AO14" i="13"/>
  <c r="AO23" i="13"/>
  <c r="H10" i="12"/>
  <c r="E11" i="12"/>
  <c r="AD68" i="13"/>
  <c r="AD86" i="13"/>
  <c r="AD77" i="13"/>
  <c r="AD59" i="13"/>
  <c r="AD41" i="13"/>
  <c r="AD32" i="13"/>
  <c r="AD50" i="13"/>
  <c r="AD14" i="13"/>
  <c r="AP103" i="13" l="1"/>
  <c r="AD114" i="13"/>
  <c r="AD116" i="13"/>
  <c r="T102" i="13"/>
  <c r="AD113" i="13"/>
  <c r="AD109" i="13"/>
  <c r="AD111" i="13"/>
  <c r="T105" i="13"/>
  <c r="T104" i="13"/>
  <c r="AP104" i="13"/>
  <c r="AP102" i="13"/>
  <c r="AN112" i="13"/>
  <c r="AN111" i="13"/>
  <c r="AN115" i="13"/>
  <c r="AN110" i="13"/>
  <c r="AN114" i="13"/>
  <c r="AN109" i="13"/>
  <c r="AN108" i="13"/>
  <c r="AN113" i="13"/>
  <c r="AN116" i="13"/>
  <c r="T116" i="13"/>
  <c r="T112" i="13"/>
  <c r="T111" i="13"/>
  <c r="T110" i="13"/>
  <c r="T113" i="13"/>
  <c r="T108" i="13"/>
  <c r="T109" i="13"/>
  <c r="T115" i="13"/>
  <c r="T114" i="13"/>
  <c r="U113" i="13"/>
  <c r="U116" i="13"/>
  <c r="U112" i="13"/>
  <c r="U111" i="13"/>
  <c r="U110" i="13"/>
  <c r="U115" i="13"/>
  <c r="U108" i="13"/>
  <c r="U114" i="13"/>
  <c r="U109" i="13"/>
  <c r="AA127" i="13"/>
  <c r="AA122" i="13"/>
  <c r="AA126" i="13"/>
  <c r="AA125" i="13"/>
  <c r="AA121" i="13"/>
  <c r="AA120" i="13"/>
  <c r="AA124" i="13"/>
  <c r="AA123" i="13"/>
  <c r="AA119" i="13"/>
  <c r="N121" i="13"/>
  <c r="N125" i="13"/>
  <c r="N120" i="13"/>
  <c r="N124" i="13"/>
  <c r="N123" i="13"/>
  <c r="N127" i="13"/>
  <c r="N126" i="13"/>
  <c r="N122" i="13"/>
  <c r="N119" i="13"/>
  <c r="AP112" i="13"/>
  <c r="AP111" i="13"/>
  <c r="AP109" i="13"/>
  <c r="AP115" i="13"/>
  <c r="AP114" i="13"/>
  <c r="AP116" i="13"/>
  <c r="AP113" i="13"/>
  <c r="AP110" i="13"/>
  <c r="AP108" i="13"/>
  <c r="R100" i="13"/>
  <c r="R104" i="13"/>
  <c r="R101" i="13"/>
  <c r="R99" i="13"/>
  <c r="R102" i="13"/>
  <c r="R105" i="13"/>
  <c r="R103" i="13"/>
  <c r="R98" i="13"/>
  <c r="R97" i="13"/>
  <c r="Y109" i="13"/>
  <c r="Y113" i="13"/>
  <c r="Y112" i="13"/>
  <c r="Y116" i="13"/>
  <c r="Y111" i="13"/>
  <c r="Y115" i="13"/>
  <c r="Y108" i="13"/>
  <c r="Y110" i="13"/>
  <c r="Y114" i="13"/>
  <c r="AH111" i="13"/>
  <c r="AH108" i="13"/>
  <c r="AH112" i="13"/>
  <c r="AH110" i="13"/>
  <c r="AH114" i="13"/>
  <c r="AH113" i="13"/>
  <c r="AH116" i="13"/>
  <c r="AH115" i="13"/>
  <c r="AH109" i="13"/>
  <c r="AD112" i="13"/>
  <c r="T98" i="13"/>
  <c r="AI119" i="13"/>
  <c r="AI126" i="13"/>
  <c r="AI122" i="13"/>
  <c r="AI124" i="13"/>
  <c r="AI127" i="13"/>
  <c r="AI120" i="13"/>
  <c r="AI125" i="13"/>
  <c r="AI123" i="13"/>
  <c r="AI121" i="13"/>
  <c r="AH98" i="13"/>
  <c r="AH102" i="13"/>
  <c r="AH101" i="13"/>
  <c r="AH105" i="13"/>
  <c r="AH100" i="13"/>
  <c r="AH104" i="13"/>
  <c r="AH97" i="13"/>
  <c r="AH103" i="13"/>
  <c r="AH99" i="13"/>
  <c r="AM103" i="13"/>
  <c r="AM98" i="13"/>
  <c r="AM102" i="13"/>
  <c r="AM101" i="13"/>
  <c r="AM104" i="13"/>
  <c r="AM97" i="13"/>
  <c r="AM105" i="13"/>
  <c r="AM100" i="13"/>
  <c r="AM99" i="13"/>
  <c r="Y105" i="13"/>
  <c r="Y100" i="13"/>
  <c r="Y104" i="13"/>
  <c r="Y99" i="13"/>
  <c r="Y103" i="13"/>
  <c r="Y97" i="13"/>
  <c r="Y98" i="13"/>
  <c r="Y101" i="13"/>
  <c r="Y102" i="13"/>
  <c r="V119" i="13"/>
  <c r="V120" i="13"/>
  <c r="V124" i="13"/>
  <c r="V123" i="13"/>
  <c r="V122" i="13"/>
  <c r="V127" i="13"/>
  <c r="V121" i="13"/>
  <c r="V126" i="13"/>
  <c r="V125" i="13"/>
  <c r="AC122" i="13"/>
  <c r="AC125" i="13"/>
  <c r="AC119" i="13"/>
  <c r="AC120" i="13"/>
  <c r="AC121" i="13"/>
  <c r="AC124" i="13"/>
  <c r="AC127" i="13"/>
  <c r="AC126" i="13"/>
  <c r="AC123" i="13"/>
  <c r="AJ112" i="13"/>
  <c r="AJ111" i="13"/>
  <c r="AJ116" i="13"/>
  <c r="AJ115" i="13"/>
  <c r="AJ113" i="13"/>
  <c r="AJ110" i="13"/>
  <c r="AJ114" i="13"/>
  <c r="AJ108" i="13"/>
  <c r="AJ109" i="13"/>
  <c r="AK127" i="13"/>
  <c r="AK123" i="13"/>
  <c r="AK126" i="13"/>
  <c r="AK120" i="13"/>
  <c r="AK121" i="13"/>
  <c r="AK119" i="13"/>
  <c r="AK125" i="13"/>
  <c r="AK122" i="13"/>
  <c r="AK124" i="13"/>
  <c r="Z124" i="13"/>
  <c r="Z123" i="13"/>
  <c r="Z127" i="13"/>
  <c r="Z122" i="13"/>
  <c r="Z126" i="13"/>
  <c r="Z121" i="13"/>
  <c r="Z125" i="13"/>
  <c r="Z120" i="13"/>
  <c r="Z119" i="13"/>
  <c r="AA99" i="13"/>
  <c r="AA97" i="13"/>
  <c r="AA98" i="13"/>
  <c r="AA102" i="13"/>
  <c r="AA105" i="13"/>
  <c r="AA100" i="13"/>
  <c r="AA104" i="13"/>
  <c r="AA103" i="13"/>
  <c r="AA101" i="13"/>
  <c r="X102" i="13"/>
  <c r="X103" i="13"/>
  <c r="X98" i="13"/>
  <c r="X101" i="13"/>
  <c r="X105" i="13"/>
  <c r="X104" i="13"/>
  <c r="X99" i="13"/>
  <c r="X97" i="13"/>
  <c r="X100" i="13"/>
  <c r="AM120" i="13"/>
  <c r="AM124" i="13"/>
  <c r="AM122" i="13"/>
  <c r="AM123" i="13"/>
  <c r="AM126" i="13"/>
  <c r="AM125" i="13"/>
  <c r="AM121" i="13"/>
  <c r="AM119" i="13"/>
  <c r="AM127" i="13"/>
  <c r="AN103" i="13"/>
  <c r="AN97" i="13"/>
  <c r="AN98" i="13"/>
  <c r="AN102" i="13"/>
  <c r="AN105" i="13"/>
  <c r="AN101" i="13"/>
  <c r="AN100" i="13"/>
  <c r="AN99" i="13"/>
  <c r="AN104" i="13"/>
  <c r="R123" i="13"/>
  <c r="R122" i="13"/>
  <c r="R126" i="13"/>
  <c r="R125" i="13"/>
  <c r="R120" i="13"/>
  <c r="R121" i="13"/>
  <c r="R119" i="13"/>
  <c r="R124" i="13"/>
  <c r="R127" i="13"/>
  <c r="AF111" i="13"/>
  <c r="AF112" i="13"/>
  <c r="AF115" i="13"/>
  <c r="AF114" i="13"/>
  <c r="AF113" i="13"/>
  <c r="AF109" i="13"/>
  <c r="AF116" i="13"/>
  <c r="AF110" i="13"/>
  <c r="AF108" i="13"/>
  <c r="T126" i="13"/>
  <c r="T122" i="13"/>
  <c r="T121" i="13"/>
  <c r="T120" i="13"/>
  <c r="T119" i="13"/>
  <c r="T124" i="13"/>
  <c r="T125" i="13"/>
  <c r="T127" i="13"/>
  <c r="T123" i="13"/>
  <c r="AD108" i="13"/>
  <c r="AP100" i="13"/>
  <c r="P110" i="13"/>
  <c r="P112" i="13"/>
  <c r="P115" i="13"/>
  <c r="P113" i="13"/>
  <c r="P116" i="13"/>
  <c r="P109" i="13"/>
  <c r="P114" i="13"/>
  <c r="P108" i="13"/>
  <c r="P111" i="13"/>
  <c r="AK97" i="13"/>
  <c r="AK98" i="13"/>
  <c r="AK101" i="13"/>
  <c r="AK102" i="13"/>
  <c r="AK105" i="13"/>
  <c r="AK104" i="13"/>
  <c r="AK99" i="13"/>
  <c r="AK100" i="13"/>
  <c r="AK103" i="13"/>
  <c r="AO116" i="13"/>
  <c r="AO112" i="13"/>
  <c r="AO110" i="13"/>
  <c r="AO115" i="13"/>
  <c r="AO114" i="13"/>
  <c r="AO108" i="13"/>
  <c r="AO113" i="13"/>
  <c r="AO109" i="13"/>
  <c r="AO111" i="13"/>
  <c r="Q113" i="13"/>
  <c r="Q116" i="13"/>
  <c r="Q112" i="13"/>
  <c r="Q111" i="13"/>
  <c r="Q115" i="13"/>
  <c r="Q110" i="13"/>
  <c r="Q114" i="13"/>
  <c r="Q108" i="13"/>
  <c r="Q109" i="13"/>
  <c r="AL125" i="13"/>
  <c r="AL119" i="13"/>
  <c r="AL124" i="13"/>
  <c r="AL121" i="13"/>
  <c r="AL127" i="13"/>
  <c r="AL123" i="13"/>
  <c r="AL126" i="13"/>
  <c r="AL120" i="13"/>
  <c r="AL122" i="13"/>
  <c r="N99" i="13"/>
  <c r="N104" i="13"/>
  <c r="N102" i="13"/>
  <c r="N101" i="13"/>
  <c r="N105" i="13"/>
  <c r="N98" i="13"/>
  <c r="N100" i="13"/>
  <c r="N103" i="13"/>
  <c r="N97" i="13"/>
  <c r="AK111" i="13"/>
  <c r="AK115" i="13"/>
  <c r="AK108" i="13"/>
  <c r="AK112" i="13"/>
  <c r="AK109" i="13"/>
  <c r="AK113" i="13"/>
  <c r="AK116" i="13"/>
  <c r="AK114" i="13"/>
  <c r="AK110" i="13"/>
  <c r="AL111" i="13"/>
  <c r="AL115" i="13"/>
  <c r="AL110" i="13"/>
  <c r="AL109" i="13"/>
  <c r="AL114" i="13"/>
  <c r="AL113" i="13"/>
  <c r="AL112" i="13"/>
  <c r="AL116" i="13"/>
  <c r="AL108" i="13"/>
  <c r="Q102" i="13"/>
  <c r="Q98" i="13"/>
  <c r="Q104" i="13"/>
  <c r="Q105" i="13"/>
  <c r="Q101" i="13"/>
  <c r="Q99" i="13"/>
  <c r="Q103" i="13"/>
  <c r="Q100" i="13"/>
  <c r="Q97" i="13"/>
  <c r="T97" i="13"/>
  <c r="AP97" i="13"/>
  <c r="AA113" i="13"/>
  <c r="AA116" i="13"/>
  <c r="AA112" i="13"/>
  <c r="AA111" i="13"/>
  <c r="AA110" i="13"/>
  <c r="AA115" i="13"/>
  <c r="AA114" i="13"/>
  <c r="AA108" i="13"/>
  <c r="AA109" i="13"/>
  <c r="AC102" i="13"/>
  <c r="AC99" i="13"/>
  <c r="AC98" i="13"/>
  <c r="AC104" i="13"/>
  <c r="AC97" i="13"/>
  <c r="AC101" i="13"/>
  <c r="AC105" i="13"/>
  <c r="AC100" i="13"/>
  <c r="AC103" i="13"/>
  <c r="AM113" i="13"/>
  <c r="AM112" i="13"/>
  <c r="AM116" i="13"/>
  <c r="AM111" i="13"/>
  <c r="AM115" i="13"/>
  <c r="AM109" i="13"/>
  <c r="AM108" i="13"/>
  <c r="AM110" i="13"/>
  <c r="AM114" i="13"/>
  <c r="AJ105" i="13"/>
  <c r="AJ100" i="13"/>
  <c r="AJ104" i="13"/>
  <c r="AJ103" i="13"/>
  <c r="AJ98" i="13"/>
  <c r="AJ99" i="13"/>
  <c r="AJ102" i="13"/>
  <c r="AJ97" i="13"/>
  <c r="AJ101" i="13"/>
  <c r="AP124" i="13"/>
  <c r="AP121" i="13"/>
  <c r="AP125" i="13"/>
  <c r="AP127" i="13"/>
  <c r="AP122" i="13"/>
  <c r="AP123" i="13"/>
  <c r="AP119" i="13"/>
  <c r="AP126" i="13"/>
  <c r="AP120" i="13"/>
  <c r="AI113" i="13"/>
  <c r="AI112" i="13"/>
  <c r="AI109" i="13"/>
  <c r="AI116" i="13"/>
  <c r="AI115" i="13"/>
  <c r="AI111" i="13"/>
  <c r="AI114" i="13"/>
  <c r="AI108" i="13"/>
  <c r="AI110" i="13"/>
  <c r="R114" i="13"/>
  <c r="R108" i="13"/>
  <c r="R115" i="13"/>
  <c r="R116" i="13"/>
  <c r="R109" i="13"/>
  <c r="R113" i="13"/>
  <c r="R110" i="13"/>
  <c r="R111" i="13"/>
  <c r="R112" i="13"/>
  <c r="X109" i="13"/>
  <c r="X108" i="13"/>
  <c r="X110" i="13"/>
  <c r="X112" i="13"/>
  <c r="X116" i="13"/>
  <c r="X111" i="13"/>
  <c r="X115" i="13"/>
  <c r="X114" i="13"/>
  <c r="X113" i="13"/>
  <c r="AH127" i="13"/>
  <c r="AH119" i="13"/>
  <c r="AH123" i="13"/>
  <c r="AH126" i="13"/>
  <c r="AH120" i="13"/>
  <c r="AH125" i="13"/>
  <c r="AH122" i="13"/>
  <c r="AH121" i="13"/>
  <c r="AH124" i="13"/>
  <c r="P124" i="13"/>
  <c r="P127" i="13"/>
  <c r="P123" i="13"/>
  <c r="P122" i="13"/>
  <c r="P126" i="13"/>
  <c r="P121" i="13"/>
  <c r="P119" i="13"/>
  <c r="P120" i="13"/>
  <c r="P125" i="13"/>
  <c r="Z101" i="13"/>
  <c r="Z105" i="13"/>
  <c r="Z100" i="13"/>
  <c r="Z104" i="13"/>
  <c r="Z99" i="13"/>
  <c r="Z103" i="13"/>
  <c r="Z98" i="13"/>
  <c r="Z97" i="13"/>
  <c r="Z102" i="13"/>
  <c r="X119" i="13"/>
  <c r="X124" i="13"/>
  <c r="X122" i="13"/>
  <c r="X127" i="13"/>
  <c r="X126" i="13"/>
  <c r="X121" i="13"/>
  <c r="X125" i="13"/>
  <c r="X120" i="13"/>
  <c r="X123" i="13"/>
  <c r="T100" i="13"/>
  <c r="AP98" i="13"/>
  <c r="AE102" i="13"/>
  <c r="AE101" i="13"/>
  <c r="AE105" i="13"/>
  <c r="AE100" i="13"/>
  <c r="AE99" i="13"/>
  <c r="AE97" i="13"/>
  <c r="AE98" i="13"/>
  <c r="AE104" i="13"/>
  <c r="AE103" i="13"/>
  <c r="AB101" i="13"/>
  <c r="AB105" i="13"/>
  <c r="AB98" i="13"/>
  <c r="AB97" i="13"/>
  <c r="AB100" i="13"/>
  <c r="AB103" i="13"/>
  <c r="AB102" i="13"/>
  <c r="AB104" i="13"/>
  <c r="AB99" i="13"/>
  <c r="AC111" i="13"/>
  <c r="AC116" i="13"/>
  <c r="AC115" i="13"/>
  <c r="AC110" i="13"/>
  <c r="AC114" i="13"/>
  <c r="AC113" i="13"/>
  <c r="AC108" i="13"/>
  <c r="AC109" i="13"/>
  <c r="AC112" i="13"/>
  <c r="S125" i="13"/>
  <c r="S121" i="13"/>
  <c r="S127" i="13"/>
  <c r="S122" i="13"/>
  <c r="S119" i="13"/>
  <c r="S124" i="13"/>
  <c r="S120" i="13"/>
  <c r="S123" i="13"/>
  <c r="S126" i="13"/>
  <c r="AN119" i="13"/>
  <c r="AN121" i="13"/>
  <c r="AN123" i="13"/>
  <c r="AN127" i="13"/>
  <c r="AN126" i="13"/>
  <c r="AN122" i="13"/>
  <c r="AN124" i="13"/>
  <c r="AN125" i="13"/>
  <c r="AN120" i="13"/>
  <c r="V101" i="13"/>
  <c r="V104" i="13"/>
  <c r="V103" i="13"/>
  <c r="V98" i="13"/>
  <c r="V100" i="13"/>
  <c r="V102" i="13"/>
  <c r="V97" i="13"/>
  <c r="V105" i="13"/>
  <c r="V99" i="13"/>
  <c r="S116" i="13"/>
  <c r="S115" i="13"/>
  <c r="S114" i="13"/>
  <c r="S110" i="13"/>
  <c r="S108" i="13"/>
  <c r="S113" i="13"/>
  <c r="S111" i="13"/>
  <c r="S112" i="13"/>
  <c r="S109" i="13"/>
  <c r="U100" i="13"/>
  <c r="U98" i="13"/>
  <c r="U103" i="13"/>
  <c r="U104" i="13"/>
  <c r="U102" i="13"/>
  <c r="U105" i="13"/>
  <c r="U101" i="13"/>
  <c r="U99" i="13"/>
  <c r="U97" i="13"/>
  <c r="AO101" i="13"/>
  <c r="AO100" i="13"/>
  <c r="AO103" i="13"/>
  <c r="AO104" i="13"/>
  <c r="AO99" i="13"/>
  <c r="AO98" i="13"/>
  <c r="AO105" i="13"/>
  <c r="AO97" i="13"/>
  <c r="AO102" i="13"/>
  <c r="Q121" i="13"/>
  <c r="Q123" i="13"/>
  <c r="Q125" i="13"/>
  <c r="Q124" i="13"/>
  <c r="Q119" i="13"/>
  <c r="Q120" i="13"/>
  <c r="Q126" i="13"/>
  <c r="Q122" i="13"/>
  <c r="Q127" i="13"/>
  <c r="O108" i="13"/>
  <c r="O114" i="13"/>
  <c r="O109" i="13"/>
  <c r="O116" i="13"/>
  <c r="O111" i="13"/>
  <c r="O115" i="13"/>
  <c r="O110" i="13"/>
  <c r="O113" i="13"/>
  <c r="O112" i="13"/>
  <c r="U124" i="13"/>
  <c r="U123" i="13"/>
  <c r="U127" i="13"/>
  <c r="U122" i="13"/>
  <c r="U126" i="13"/>
  <c r="U125" i="13"/>
  <c r="U120" i="13"/>
  <c r="U121" i="13"/>
  <c r="U119" i="13"/>
  <c r="T103" i="13"/>
  <c r="AP99" i="13"/>
  <c r="AB111" i="13"/>
  <c r="AB108" i="13"/>
  <c r="AB110" i="13"/>
  <c r="AB115" i="13"/>
  <c r="AB109" i="13"/>
  <c r="AB114" i="13"/>
  <c r="AB112" i="13"/>
  <c r="AB113" i="13"/>
  <c r="AB116" i="13"/>
  <c r="AF120" i="13"/>
  <c r="AF124" i="13"/>
  <c r="AF123" i="13"/>
  <c r="AF127" i="13"/>
  <c r="AF122" i="13"/>
  <c r="AF126" i="13"/>
  <c r="AF119" i="13"/>
  <c r="AF125" i="13"/>
  <c r="AF121" i="13"/>
  <c r="Y125" i="13"/>
  <c r="Y124" i="13"/>
  <c r="Y123" i="13"/>
  <c r="Y127" i="13"/>
  <c r="Y126" i="13"/>
  <c r="Y120" i="13"/>
  <c r="Y121" i="13"/>
  <c r="Y119" i="13"/>
  <c r="Y122" i="13"/>
  <c r="P103" i="13"/>
  <c r="P104" i="13"/>
  <c r="P98" i="13"/>
  <c r="P102" i="13"/>
  <c r="P105" i="13"/>
  <c r="P101" i="13"/>
  <c r="P100" i="13"/>
  <c r="P99" i="13"/>
  <c r="P97" i="13"/>
  <c r="AO124" i="13"/>
  <c r="AO121" i="13"/>
  <c r="AO120" i="13"/>
  <c r="AO123" i="13"/>
  <c r="AO127" i="13"/>
  <c r="AO126" i="13"/>
  <c r="AO119" i="13"/>
  <c r="AO125" i="13"/>
  <c r="AO122" i="13"/>
  <c r="S100" i="13"/>
  <c r="S104" i="13"/>
  <c r="S99" i="13"/>
  <c r="S105" i="13"/>
  <c r="S102" i="13"/>
  <c r="S98" i="13"/>
  <c r="S101" i="13"/>
  <c r="S103" i="13"/>
  <c r="S97" i="13"/>
  <c r="AD115" i="13"/>
  <c r="T99" i="13"/>
  <c r="AP105" i="13"/>
  <c r="Z112" i="13"/>
  <c r="Z116" i="13"/>
  <c r="Z111" i="13"/>
  <c r="Z115" i="13"/>
  <c r="Z109" i="13"/>
  <c r="Z113" i="13"/>
  <c r="Z108" i="13"/>
  <c r="Z110" i="13"/>
  <c r="Z114" i="13"/>
  <c r="AB120" i="13"/>
  <c r="AB123" i="13"/>
  <c r="AB127" i="13"/>
  <c r="AB125" i="13"/>
  <c r="AB122" i="13"/>
  <c r="AB126" i="13"/>
  <c r="AB121" i="13"/>
  <c r="AB119" i="13"/>
  <c r="AB124" i="13"/>
  <c r="AD104" i="13"/>
  <c r="AD103" i="13"/>
  <c r="AD97" i="13"/>
  <c r="AD102" i="13"/>
  <c r="AD100" i="13"/>
  <c r="AD98" i="13"/>
  <c r="AD101" i="13"/>
  <c r="AD105" i="13"/>
  <c r="AD99" i="13"/>
  <c r="AD121" i="13"/>
  <c r="AD125" i="13"/>
  <c r="AD120" i="13"/>
  <c r="AD119" i="13"/>
  <c r="AD124" i="13"/>
  <c r="AD127" i="13"/>
  <c r="AD123" i="13"/>
  <c r="AD122" i="13"/>
  <c r="AD126" i="13"/>
  <c r="AL103" i="13"/>
  <c r="AL100" i="13"/>
  <c r="AL104" i="13"/>
  <c r="AL99" i="13"/>
  <c r="AL97" i="13"/>
  <c r="AL105" i="13"/>
  <c r="AL101" i="13"/>
  <c r="AL102" i="13"/>
  <c r="AL98" i="13"/>
  <c r="AF102" i="13"/>
  <c r="AF105" i="13"/>
  <c r="AF97" i="13"/>
  <c r="AF100" i="13"/>
  <c r="AF104" i="13"/>
  <c r="AF99" i="13"/>
  <c r="AF103" i="13"/>
  <c r="AF98" i="13"/>
  <c r="AF101" i="13"/>
  <c r="O104" i="13"/>
  <c r="O98" i="13"/>
  <c r="O105" i="13"/>
  <c r="O101" i="13"/>
  <c r="O102" i="13"/>
  <c r="O99" i="13"/>
  <c r="O100" i="13"/>
  <c r="O103" i="13"/>
  <c r="O97" i="13"/>
  <c r="AD110" i="13"/>
  <c r="T101" i="13"/>
  <c r="AP101" i="13"/>
  <c r="AI103" i="13"/>
  <c r="AI102" i="13"/>
  <c r="AI101" i="13"/>
  <c r="AI104" i="13"/>
  <c r="AI105" i="13"/>
  <c r="AI100" i="13"/>
  <c r="AI98" i="13"/>
  <c r="AI97" i="13"/>
  <c r="AI99" i="13"/>
  <c r="V116" i="13"/>
  <c r="V111" i="13"/>
  <c r="V115" i="13"/>
  <c r="V114" i="13"/>
  <c r="V108" i="13"/>
  <c r="V109" i="13"/>
  <c r="V113" i="13"/>
  <c r="V112" i="13"/>
  <c r="V110" i="13"/>
  <c r="O121" i="13"/>
  <c r="O119" i="13"/>
  <c r="O123" i="13"/>
  <c r="O127" i="13"/>
  <c r="O122" i="13"/>
  <c r="O126" i="13"/>
  <c r="O120" i="13"/>
  <c r="O125" i="13"/>
  <c r="O124" i="13"/>
  <c r="AJ125" i="13"/>
  <c r="AJ122" i="13"/>
  <c r="AJ124" i="13"/>
  <c r="AJ119" i="13"/>
  <c r="AJ121" i="13"/>
  <c r="AJ127" i="13"/>
  <c r="AJ126" i="13"/>
  <c r="AJ123" i="13"/>
  <c r="AJ120" i="13"/>
  <c r="N116" i="13"/>
  <c r="N111" i="13"/>
  <c r="N108" i="13"/>
  <c r="N115" i="13"/>
  <c r="N110" i="13"/>
  <c r="N114" i="13"/>
  <c r="N109" i="13"/>
  <c r="N113" i="13"/>
  <c r="N112" i="13"/>
  <c r="AE124" i="13"/>
  <c r="AE123" i="13"/>
  <c r="AE121" i="13"/>
  <c r="AE122" i="13"/>
  <c r="AE119" i="13"/>
  <c r="AE127" i="13"/>
  <c r="AE126" i="13"/>
  <c r="AE125" i="13"/>
  <c r="AE120" i="13"/>
  <c r="AE114" i="13"/>
  <c r="AE113" i="13"/>
  <c r="AE112" i="13"/>
  <c r="AE116" i="13"/>
  <c r="AE115" i="13"/>
  <c r="AE111" i="13"/>
  <c r="AE110" i="13"/>
  <c r="AE109" i="13"/>
  <c r="AE108" i="13"/>
  <c r="AB22" i="14" l="1"/>
  <c r="AL11" i="15" s="1"/>
  <c r="H30" i="14"/>
  <c r="I46" i="15" s="1"/>
  <c r="AB44" i="14"/>
  <c r="I94" i="15" s="1"/>
  <c r="R30" i="14"/>
  <c r="BD8" i="15" s="1"/>
  <c r="H41" i="14"/>
  <c r="BV8" i="15" s="1"/>
  <c r="R21" i="14"/>
  <c r="AC10" i="15" s="1"/>
  <c r="R22" i="14"/>
  <c r="AC11" i="15" s="1"/>
  <c r="W21" i="14"/>
  <c r="C43" i="14"/>
  <c r="W43" i="14"/>
  <c r="M32" i="14"/>
  <c r="C21" i="14"/>
  <c r="C32" i="14"/>
  <c r="M43" i="14"/>
  <c r="W32" i="14"/>
  <c r="M21" i="14"/>
  <c r="Q40" i="14"/>
  <c r="Q18" i="14"/>
  <c r="G40" i="14"/>
  <c r="AA40" i="14"/>
  <c r="AA29" i="14"/>
  <c r="AA18" i="14"/>
  <c r="Q29" i="14"/>
  <c r="G18" i="14"/>
  <c r="G29" i="14"/>
  <c r="N42" i="14"/>
  <c r="D20" i="14"/>
  <c r="D42" i="14"/>
  <c r="X31" i="14"/>
  <c r="X20" i="14"/>
  <c r="N31" i="14"/>
  <c r="D31" i="14"/>
  <c r="N20" i="14"/>
  <c r="X42" i="14"/>
  <c r="AC31" i="14"/>
  <c r="AC20" i="14"/>
  <c r="S31" i="14"/>
  <c r="I31" i="14"/>
  <c r="I20" i="14"/>
  <c r="S20" i="14"/>
  <c r="AC42" i="14"/>
  <c r="I42" i="14"/>
  <c r="S42" i="14"/>
  <c r="T27" i="14"/>
  <c r="T38" i="14"/>
  <c r="J27" i="14"/>
  <c r="AD38" i="14"/>
  <c r="J38" i="14"/>
  <c r="AD27" i="14"/>
  <c r="J16" i="14"/>
  <c r="T16" i="14"/>
  <c r="AD16" i="14"/>
  <c r="AB30" i="14"/>
  <c r="Y33" i="14"/>
  <c r="E22" i="14"/>
  <c r="O22" i="14"/>
  <c r="E44" i="14"/>
  <c r="O33" i="14"/>
  <c r="O44" i="14"/>
  <c r="Y22" i="14"/>
  <c r="E33" i="14"/>
  <c r="Y44" i="14"/>
  <c r="L28" i="14"/>
  <c r="B39" i="14"/>
  <c r="V39" i="14"/>
  <c r="V17" i="14"/>
  <c r="V28" i="14"/>
  <c r="L39" i="14"/>
  <c r="B28" i="14"/>
  <c r="L17" i="14"/>
  <c r="B17" i="14"/>
  <c r="H33" i="14"/>
  <c r="C26" i="14"/>
  <c r="C15" i="14"/>
  <c r="W15" i="14"/>
  <c r="M37" i="14"/>
  <c r="C37" i="14"/>
  <c r="M15" i="14"/>
  <c r="W26" i="14"/>
  <c r="W37" i="14"/>
  <c r="M26" i="14"/>
  <c r="E18" i="14"/>
  <c r="Y18" i="14"/>
  <c r="Y40" i="14"/>
  <c r="Y29" i="14"/>
  <c r="O29" i="14"/>
  <c r="O40" i="14"/>
  <c r="E40" i="14"/>
  <c r="E29" i="14"/>
  <c r="O18" i="14"/>
  <c r="R33" i="14"/>
  <c r="AB29" i="14"/>
  <c r="R40" i="14"/>
  <c r="H29" i="14"/>
  <c r="H18" i="14"/>
  <c r="R29" i="14"/>
  <c r="H40" i="14"/>
  <c r="AB40" i="14"/>
  <c r="AB18" i="14"/>
  <c r="R18" i="14"/>
  <c r="AC17" i="14"/>
  <c r="I17" i="14"/>
  <c r="AC39" i="14"/>
  <c r="I39" i="14"/>
  <c r="AC28" i="14"/>
  <c r="I28" i="14"/>
  <c r="S17" i="14"/>
  <c r="S28" i="14"/>
  <c r="S39" i="14"/>
  <c r="F36" i="14"/>
  <c r="P14" i="14"/>
  <c r="Z14" i="14"/>
  <c r="Z36" i="14"/>
  <c r="F25" i="14"/>
  <c r="Z25" i="14"/>
  <c r="P36" i="14"/>
  <c r="P25" i="14"/>
  <c r="F14" i="14"/>
  <c r="R44" i="14"/>
  <c r="H21" i="14"/>
  <c r="G22" i="14"/>
  <c r="AA22" i="14"/>
  <c r="Q22" i="14"/>
  <c r="Q33" i="14"/>
  <c r="G33" i="14"/>
  <c r="G44" i="14"/>
  <c r="AA33" i="14"/>
  <c r="AA44" i="14"/>
  <c r="Q44" i="14"/>
  <c r="AD19" i="14"/>
  <c r="AD30" i="14"/>
  <c r="J19" i="14"/>
  <c r="T19" i="14"/>
  <c r="T41" i="14"/>
  <c r="J30" i="14"/>
  <c r="J41" i="14"/>
  <c r="T30" i="14"/>
  <c r="AD41" i="14"/>
  <c r="R19" i="14"/>
  <c r="O41" i="14"/>
  <c r="E41" i="14"/>
  <c r="O19" i="14"/>
  <c r="E30" i="14"/>
  <c r="E19" i="14"/>
  <c r="Y41" i="14"/>
  <c r="Y19" i="14"/>
  <c r="O30" i="14"/>
  <c r="Y30" i="14"/>
  <c r="V40" i="14"/>
  <c r="L40" i="14"/>
  <c r="B29" i="14"/>
  <c r="V18" i="14"/>
  <c r="B18" i="14"/>
  <c r="L29" i="14"/>
  <c r="L18" i="14"/>
  <c r="B40" i="14"/>
  <c r="V29" i="14"/>
  <c r="F15" i="14"/>
  <c r="P37" i="14"/>
  <c r="Z37" i="14"/>
  <c r="P26" i="14"/>
  <c r="P15" i="14"/>
  <c r="F26" i="14"/>
  <c r="Z15" i="14"/>
  <c r="Z26" i="14"/>
  <c r="F37" i="14"/>
  <c r="H44" i="14"/>
  <c r="AB32" i="14"/>
  <c r="S21" i="14"/>
  <c r="S32" i="14"/>
  <c r="AC43" i="14"/>
  <c r="AC32" i="14"/>
  <c r="AC21" i="14"/>
  <c r="I21" i="14"/>
  <c r="I43" i="14"/>
  <c r="I32" i="14"/>
  <c r="S43" i="14"/>
  <c r="Q15" i="14"/>
  <c r="Q37" i="14"/>
  <c r="AA37" i="14"/>
  <c r="Q26" i="14"/>
  <c r="G37" i="14"/>
  <c r="AA26" i="14"/>
  <c r="G15" i="14"/>
  <c r="AA15" i="14"/>
  <c r="G26" i="14"/>
  <c r="AD22" i="14"/>
  <c r="T22" i="14"/>
  <c r="T33" i="14"/>
  <c r="J44" i="14"/>
  <c r="AD33" i="14"/>
  <c r="J33" i="14"/>
  <c r="AD44" i="14"/>
  <c r="J22" i="14"/>
  <c r="T44" i="14"/>
  <c r="R41" i="14"/>
  <c r="AA19" i="14"/>
  <c r="G41" i="14"/>
  <c r="Q19" i="14"/>
  <c r="Q41" i="14"/>
  <c r="AA41" i="14"/>
  <c r="Q30" i="14"/>
  <c r="AA30" i="14"/>
  <c r="G30" i="14"/>
  <c r="G19" i="14"/>
  <c r="L30" i="14"/>
  <c r="V19" i="14"/>
  <c r="B41" i="14"/>
  <c r="B19" i="14"/>
  <c r="L41" i="14"/>
  <c r="L19" i="14"/>
  <c r="B30" i="14"/>
  <c r="V30" i="14"/>
  <c r="V41" i="14"/>
  <c r="H32" i="14"/>
  <c r="M31" i="14"/>
  <c r="C31" i="14"/>
  <c r="W20" i="14"/>
  <c r="C20" i="14"/>
  <c r="W31" i="14"/>
  <c r="M42" i="14"/>
  <c r="M20" i="14"/>
  <c r="C42" i="14"/>
  <c r="W42" i="14"/>
  <c r="AA21" i="14"/>
  <c r="AA32" i="14"/>
  <c r="Q21" i="14"/>
  <c r="AA43" i="14"/>
  <c r="Q43" i="14"/>
  <c r="G43" i="14"/>
  <c r="G21" i="14"/>
  <c r="Q32" i="14"/>
  <c r="G32" i="14"/>
  <c r="X16" i="14"/>
  <c r="N16" i="14"/>
  <c r="D27" i="14"/>
  <c r="D38" i="14"/>
  <c r="X38" i="14"/>
  <c r="N27" i="14"/>
  <c r="N38" i="14"/>
  <c r="D16" i="14"/>
  <c r="X27" i="14"/>
  <c r="H20" i="14"/>
  <c r="AB31" i="14"/>
  <c r="AB42" i="14"/>
  <c r="AB20" i="14"/>
  <c r="R20" i="14"/>
  <c r="H31" i="14"/>
  <c r="R31" i="14"/>
  <c r="R42" i="14"/>
  <c r="H42" i="14"/>
  <c r="J15" i="14"/>
  <c r="J37" i="14"/>
  <c r="T37" i="14"/>
  <c r="T15" i="14"/>
  <c r="AD26" i="14"/>
  <c r="AD37" i="14"/>
  <c r="AD15" i="14"/>
  <c r="J26" i="14"/>
  <c r="T26" i="14"/>
  <c r="AB19" i="14"/>
  <c r="V43" i="14"/>
  <c r="V32" i="14"/>
  <c r="L43" i="14"/>
  <c r="B21" i="14"/>
  <c r="L21" i="14"/>
  <c r="L32" i="14"/>
  <c r="B32" i="14"/>
  <c r="B43" i="14"/>
  <c r="V21" i="14"/>
  <c r="F22" i="14"/>
  <c r="P44" i="14"/>
  <c r="Z44" i="14"/>
  <c r="Z33" i="14"/>
  <c r="P22" i="14"/>
  <c r="Z22" i="14"/>
  <c r="P33" i="14"/>
  <c r="F44" i="14"/>
  <c r="F33" i="14"/>
  <c r="H22" i="14"/>
  <c r="H43" i="14"/>
  <c r="D21" i="14"/>
  <c r="X21" i="14"/>
  <c r="X43" i="14"/>
  <c r="N43" i="14"/>
  <c r="D32" i="14"/>
  <c r="X32" i="14"/>
  <c r="N21" i="14"/>
  <c r="D43" i="14"/>
  <c r="N32" i="14"/>
  <c r="O26" i="14"/>
  <c r="O37" i="14"/>
  <c r="E26" i="14"/>
  <c r="O15" i="14"/>
  <c r="Y26" i="14"/>
  <c r="Y37" i="14"/>
  <c r="E37" i="14"/>
  <c r="Y15" i="14"/>
  <c r="E15" i="14"/>
  <c r="M39" i="14"/>
  <c r="W39" i="14"/>
  <c r="M28" i="14"/>
  <c r="C39" i="14"/>
  <c r="M17" i="14"/>
  <c r="C28" i="14"/>
  <c r="W28" i="14"/>
  <c r="C17" i="14"/>
  <c r="W17" i="14"/>
  <c r="G39" i="14"/>
  <c r="AA17" i="14"/>
  <c r="Q28" i="14"/>
  <c r="Q17" i="14"/>
  <c r="Q39" i="14"/>
  <c r="AA28" i="14"/>
  <c r="G28" i="14"/>
  <c r="G17" i="14"/>
  <c r="AA39" i="14"/>
  <c r="D39" i="14"/>
  <c r="X28" i="14"/>
  <c r="D17" i="14"/>
  <c r="N17" i="14"/>
  <c r="D28" i="14"/>
  <c r="X17" i="14"/>
  <c r="X39" i="14"/>
  <c r="N28" i="14"/>
  <c r="N39" i="14"/>
  <c r="S36" i="14"/>
  <c r="I14" i="14"/>
  <c r="AC25" i="14"/>
  <c r="I25" i="14"/>
  <c r="S25" i="14"/>
  <c r="I36" i="14"/>
  <c r="AC14" i="14"/>
  <c r="S14" i="14"/>
  <c r="AC36" i="14"/>
  <c r="T42" i="14"/>
  <c r="J31" i="14"/>
  <c r="AD20" i="14"/>
  <c r="AD42" i="14"/>
  <c r="T31" i="14"/>
  <c r="J42" i="14"/>
  <c r="AD31" i="14"/>
  <c r="J20" i="14"/>
  <c r="T20" i="14"/>
  <c r="H19" i="14"/>
  <c r="H36" i="14"/>
  <c r="R25" i="14"/>
  <c r="R14" i="14"/>
  <c r="R36" i="14"/>
  <c r="H25" i="14"/>
  <c r="AB25" i="14"/>
  <c r="AB14" i="14"/>
  <c r="H14" i="14"/>
  <c r="AB36" i="14"/>
  <c r="V27" i="14"/>
  <c r="B38" i="14"/>
  <c r="V16" i="14"/>
  <c r="B27" i="14"/>
  <c r="V38" i="14"/>
  <c r="B16" i="14"/>
  <c r="L38" i="14"/>
  <c r="L16" i="14"/>
  <c r="L27" i="14"/>
  <c r="H15" i="14"/>
  <c r="R26" i="14"/>
  <c r="R37" i="14"/>
  <c r="R15" i="14"/>
  <c r="AB37" i="14"/>
  <c r="AB15" i="14"/>
  <c r="H37" i="14"/>
  <c r="H26" i="14"/>
  <c r="AB26" i="14"/>
  <c r="P41" i="14"/>
  <c r="F30" i="14"/>
  <c r="F19" i="14"/>
  <c r="Z30" i="14"/>
  <c r="Z41" i="14"/>
  <c r="Z19" i="14"/>
  <c r="P19" i="14"/>
  <c r="F41" i="14"/>
  <c r="P30" i="14"/>
  <c r="AB33" i="14"/>
  <c r="AB21" i="14"/>
  <c r="S26" i="14"/>
  <c r="AC26" i="14"/>
  <c r="I15" i="14"/>
  <c r="I26" i="14"/>
  <c r="I37" i="14"/>
  <c r="S37" i="14"/>
  <c r="AC37" i="14"/>
  <c r="AC15" i="14"/>
  <c r="S15" i="14"/>
  <c r="J14" i="14"/>
  <c r="AD14" i="14"/>
  <c r="T36" i="14"/>
  <c r="T25" i="14"/>
  <c r="J36" i="14"/>
  <c r="J25" i="14"/>
  <c r="T14" i="14"/>
  <c r="AD36" i="14"/>
  <c r="AD25" i="14"/>
  <c r="J39" i="14"/>
  <c r="AD28" i="14"/>
  <c r="T17" i="14"/>
  <c r="T39" i="14"/>
  <c r="J17" i="14"/>
  <c r="AD17" i="14"/>
  <c r="AD39" i="14"/>
  <c r="J28" i="14"/>
  <c r="T28" i="14"/>
  <c r="C27" i="14"/>
  <c r="W27" i="14"/>
  <c r="M38" i="14"/>
  <c r="W38" i="14"/>
  <c r="W16" i="14"/>
  <c r="M16" i="14"/>
  <c r="C16" i="14"/>
  <c r="M27" i="14"/>
  <c r="C38" i="14"/>
  <c r="N18" i="14"/>
  <c r="X29" i="14"/>
  <c r="N29" i="14"/>
  <c r="X18" i="14"/>
  <c r="D40" i="14"/>
  <c r="D18" i="14"/>
  <c r="X40" i="14"/>
  <c r="N40" i="14"/>
  <c r="D29" i="14"/>
  <c r="AC27" i="14"/>
  <c r="S38" i="14"/>
  <c r="I27" i="14"/>
  <c r="I38" i="14"/>
  <c r="S27" i="14"/>
  <c r="S16" i="14"/>
  <c r="I16" i="14"/>
  <c r="AC16" i="14"/>
  <c r="AC38" i="14"/>
  <c r="T43" i="14"/>
  <c r="J32" i="14"/>
  <c r="T32" i="14"/>
  <c r="J43" i="14"/>
  <c r="J21" i="14"/>
  <c r="AD43" i="14"/>
  <c r="AD21" i="14"/>
  <c r="T21" i="14"/>
  <c r="AD32" i="14"/>
  <c r="AB41" i="14"/>
  <c r="Y14" i="14"/>
  <c r="Y36" i="14"/>
  <c r="Y25" i="14"/>
  <c r="O14" i="14"/>
  <c r="E25" i="14"/>
  <c r="O25" i="14"/>
  <c r="E36" i="14"/>
  <c r="O36" i="14"/>
  <c r="E14" i="14"/>
  <c r="Z27" i="14"/>
  <c r="P16" i="14"/>
  <c r="P27" i="14"/>
  <c r="F38" i="14"/>
  <c r="F16" i="14"/>
  <c r="P38" i="14"/>
  <c r="Z38" i="14"/>
  <c r="Z16" i="14"/>
  <c r="F27" i="14"/>
  <c r="AB43" i="14"/>
  <c r="W14" i="14"/>
  <c r="W25" i="14"/>
  <c r="C14" i="14"/>
  <c r="W36" i="14"/>
  <c r="C36" i="14"/>
  <c r="M14" i="14"/>
  <c r="M36" i="14"/>
  <c r="M25" i="14"/>
  <c r="C25" i="14"/>
  <c r="Q27" i="14"/>
  <c r="G38" i="14"/>
  <c r="G16" i="14"/>
  <c r="Q16" i="14"/>
  <c r="G27" i="14"/>
  <c r="Q38" i="14"/>
  <c r="AA27" i="14"/>
  <c r="AA16" i="14"/>
  <c r="AA38" i="14"/>
  <c r="Z31" i="14"/>
  <c r="F42" i="14"/>
  <c r="P42" i="14"/>
  <c r="P31" i="14"/>
  <c r="Z42" i="14"/>
  <c r="F20" i="14"/>
  <c r="F31" i="14"/>
  <c r="Z20" i="14"/>
  <c r="P20" i="14"/>
  <c r="W30" i="14"/>
  <c r="W19" i="14"/>
  <c r="M41" i="14"/>
  <c r="W41" i="14"/>
  <c r="C41" i="14"/>
  <c r="M19" i="14"/>
  <c r="M30" i="14"/>
  <c r="C30" i="14"/>
  <c r="C19" i="14"/>
  <c r="R16" i="14"/>
  <c r="H16" i="14"/>
  <c r="R38" i="14"/>
  <c r="AB16" i="14"/>
  <c r="R27" i="14"/>
  <c r="AB38" i="14"/>
  <c r="AB27" i="14"/>
  <c r="H27" i="14"/>
  <c r="H38" i="14"/>
  <c r="X44" i="14"/>
  <c r="D44" i="14"/>
  <c r="X33" i="14"/>
  <c r="D33" i="14"/>
  <c r="N33" i="14"/>
  <c r="D22" i="14"/>
  <c r="N22" i="14"/>
  <c r="N44" i="14"/>
  <c r="X22" i="14"/>
  <c r="AC40" i="14"/>
  <c r="S18" i="14"/>
  <c r="S29" i="14"/>
  <c r="I18" i="14"/>
  <c r="I29" i="14"/>
  <c r="S40" i="14"/>
  <c r="I40" i="14"/>
  <c r="AC29" i="14"/>
  <c r="AC18" i="14"/>
  <c r="AD40" i="14"/>
  <c r="J40" i="14"/>
  <c r="J29" i="14"/>
  <c r="J18" i="14"/>
  <c r="T29" i="14"/>
  <c r="T40" i="14"/>
  <c r="T18" i="14"/>
  <c r="AD18" i="14"/>
  <c r="AD29" i="14"/>
  <c r="Y17" i="14"/>
  <c r="E28" i="14"/>
  <c r="E17" i="14"/>
  <c r="Y28" i="14"/>
  <c r="Y39" i="14"/>
  <c r="O28" i="14"/>
  <c r="O17" i="14"/>
  <c r="O39" i="14"/>
  <c r="E39" i="14"/>
  <c r="F18" i="14"/>
  <c r="P18" i="14"/>
  <c r="P40" i="14"/>
  <c r="P29" i="14"/>
  <c r="F40" i="14"/>
  <c r="Z40" i="14"/>
  <c r="Z29" i="14"/>
  <c r="Z18" i="14"/>
  <c r="F29" i="14"/>
  <c r="R32" i="14"/>
  <c r="B31" i="14"/>
  <c r="L31" i="14"/>
  <c r="L20" i="14"/>
  <c r="B42" i="14"/>
  <c r="V42" i="14"/>
  <c r="L42" i="14"/>
  <c r="V31" i="14"/>
  <c r="V20" i="14"/>
  <c r="B20" i="14"/>
  <c r="E21" i="14"/>
  <c r="E43" i="14"/>
  <c r="O43" i="14"/>
  <c r="E32" i="14"/>
  <c r="Y21" i="14"/>
  <c r="Y32" i="14"/>
  <c r="O32" i="14"/>
  <c r="O21" i="14"/>
  <c r="Y43" i="14"/>
  <c r="AC22" i="14"/>
  <c r="S44" i="14"/>
  <c r="AC33" i="14"/>
  <c r="I33" i="14"/>
  <c r="I44" i="14"/>
  <c r="I22" i="14"/>
  <c r="AC44" i="14"/>
  <c r="S22" i="14"/>
  <c r="S33" i="14"/>
  <c r="E20" i="14"/>
  <c r="E42" i="14"/>
  <c r="Y20" i="14"/>
  <c r="Y31" i="14"/>
  <c r="O31" i="14"/>
  <c r="Y42" i="14"/>
  <c r="O42" i="14"/>
  <c r="O20" i="14"/>
  <c r="E31" i="14"/>
  <c r="F21" i="14"/>
  <c r="Z43" i="14"/>
  <c r="F43" i="14"/>
  <c r="Z32" i="14"/>
  <c r="P43" i="14"/>
  <c r="Z21" i="14"/>
  <c r="P32" i="14"/>
  <c r="F32" i="14"/>
  <c r="P21" i="14"/>
  <c r="R43" i="14"/>
  <c r="G42" i="14"/>
  <c r="G31" i="14"/>
  <c r="G20" i="14"/>
  <c r="AA31" i="14"/>
  <c r="Q42" i="14"/>
  <c r="AA20" i="14"/>
  <c r="Q20" i="14"/>
  <c r="AA42" i="14"/>
  <c r="Q31" i="14"/>
  <c r="L15" i="14"/>
  <c r="B37" i="14"/>
  <c r="B26" i="14"/>
  <c r="V26" i="14"/>
  <c r="L37" i="14"/>
  <c r="B15" i="14"/>
  <c r="V37" i="14"/>
  <c r="L26" i="14"/>
  <c r="V15" i="14"/>
  <c r="L33" i="14"/>
  <c r="V33" i="14"/>
  <c r="V22" i="14"/>
  <c r="B44" i="14"/>
  <c r="V44" i="14"/>
  <c r="L44" i="14"/>
  <c r="L22" i="14"/>
  <c r="B22" i="14"/>
  <c r="B33" i="14"/>
  <c r="X14" i="14"/>
  <c r="D36" i="14"/>
  <c r="N36" i="14"/>
  <c r="D25" i="14"/>
  <c r="N14" i="14"/>
  <c r="D14" i="14"/>
  <c r="N25" i="14"/>
  <c r="X36" i="14"/>
  <c r="X25" i="14"/>
  <c r="AB17" i="14"/>
  <c r="R28" i="14"/>
  <c r="R17" i="14"/>
  <c r="H28" i="14"/>
  <c r="H17" i="14"/>
  <c r="H39" i="14"/>
  <c r="R39" i="14"/>
  <c r="AB28" i="14"/>
  <c r="AB39" i="14"/>
  <c r="W40" i="14"/>
  <c r="W29" i="14"/>
  <c r="C18" i="14"/>
  <c r="M29" i="14"/>
  <c r="W18" i="14"/>
  <c r="C29" i="14"/>
  <c r="M18" i="14"/>
  <c r="M40" i="14"/>
  <c r="C40" i="14"/>
  <c r="X19" i="14"/>
  <c r="X30" i="14"/>
  <c r="X41" i="14"/>
  <c r="N41" i="14"/>
  <c r="N19" i="14"/>
  <c r="D30" i="14"/>
  <c r="D19" i="14"/>
  <c r="N30" i="14"/>
  <c r="D41" i="14"/>
  <c r="W22" i="14"/>
  <c r="M33" i="14"/>
  <c r="C22" i="14"/>
  <c r="M44" i="14"/>
  <c r="W44" i="14"/>
  <c r="C33" i="14"/>
  <c r="W33" i="14"/>
  <c r="C44" i="14"/>
  <c r="M22" i="14"/>
  <c r="Q14" i="14"/>
  <c r="AA36" i="14"/>
  <c r="G25" i="14"/>
  <c r="Q36" i="14"/>
  <c r="Q25" i="14"/>
  <c r="G36" i="14"/>
  <c r="G14" i="14"/>
  <c r="AA25" i="14"/>
  <c r="AA14" i="14"/>
  <c r="D37" i="14"/>
  <c r="X15" i="14"/>
  <c r="N26" i="14"/>
  <c r="N15" i="14"/>
  <c r="D15" i="14"/>
  <c r="X26" i="14"/>
  <c r="N37" i="14"/>
  <c r="D26" i="14"/>
  <c r="X37" i="14"/>
  <c r="S19" i="14"/>
  <c r="S30" i="14"/>
  <c r="AC19" i="14"/>
  <c r="I30" i="14"/>
  <c r="I19" i="14"/>
  <c r="S41" i="14"/>
  <c r="I41" i="14"/>
  <c r="AC41" i="14"/>
  <c r="AC30" i="14"/>
  <c r="O27" i="14"/>
  <c r="Y16" i="14"/>
  <c r="Y38" i="14"/>
  <c r="E27" i="14"/>
  <c r="E38" i="14"/>
  <c r="E16" i="14"/>
  <c r="O16" i="14"/>
  <c r="Y27" i="14"/>
  <c r="O38" i="14"/>
  <c r="V14" i="14"/>
  <c r="B25" i="14"/>
  <c r="V25" i="14"/>
  <c r="L14" i="14"/>
  <c r="B14" i="14"/>
  <c r="L25" i="14"/>
  <c r="L36" i="14"/>
  <c r="V36" i="14"/>
  <c r="B36" i="14"/>
  <c r="P28" i="14"/>
  <c r="F17" i="14"/>
  <c r="F28" i="14"/>
  <c r="P17" i="14"/>
  <c r="Z28" i="14"/>
  <c r="Z17" i="14"/>
  <c r="P39" i="14"/>
  <c r="Z39" i="14"/>
  <c r="F39" i="14"/>
  <c r="I40" i="15" l="1"/>
  <c r="CN11" i="15"/>
  <c r="I73" i="15"/>
  <c r="AU8" i="15"/>
  <c r="I55" i="15"/>
  <c r="I30" i="15"/>
  <c r="I31" i="15"/>
  <c r="BK6" i="15"/>
  <c r="G62" i="15"/>
  <c r="S11" i="14"/>
  <c r="U11" i="15"/>
  <c r="J22" i="15"/>
  <c r="P7" i="15"/>
  <c r="N7" i="14"/>
  <c r="E18" i="15"/>
  <c r="CM6" i="15"/>
  <c r="H89" i="15"/>
  <c r="BB4" i="15"/>
  <c r="G51" i="15"/>
  <c r="AM6" i="15"/>
  <c r="J35" i="15"/>
  <c r="AA6" i="15"/>
  <c r="G26" i="15"/>
  <c r="BC14" i="14"/>
  <c r="AF3" i="15"/>
  <c r="BI14" i="14"/>
  <c r="BB14" i="14"/>
  <c r="BD14" i="14"/>
  <c r="BH14" i="14"/>
  <c r="BG14" i="14"/>
  <c r="BF14" i="14"/>
  <c r="BE14" i="14"/>
  <c r="BJ14" i="14"/>
  <c r="C32" i="15"/>
  <c r="BW8" i="15"/>
  <c r="J73" i="15"/>
  <c r="Y4" i="15"/>
  <c r="E24" i="15"/>
  <c r="AB3" i="15"/>
  <c r="H23" i="15"/>
  <c r="P8" i="15"/>
  <c r="N8" i="14"/>
  <c r="E19" i="15"/>
  <c r="D54" i="15"/>
  <c r="AY7" i="15"/>
  <c r="AL6" i="15"/>
  <c r="I35" i="15"/>
  <c r="AY22" i="14"/>
  <c r="AV22" i="14"/>
  <c r="AR22" i="14"/>
  <c r="AX22" i="14"/>
  <c r="AT22" i="14"/>
  <c r="AS22" i="14"/>
  <c r="W11" i="15"/>
  <c r="AW22" i="14"/>
  <c r="AZ22" i="14"/>
  <c r="AU22" i="14"/>
  <c r="C31" i="15"/>
  <c r="BB26" i="14"/>
  <c r="BJ26" i="14"/>
  <c r="BI26" i="14"/>
  <c r="BH26" i="14"/>
  <c r="BG26" i="14"/>
  <c r="BF26" i="14"/>
  <c r="BC26" i="14"/>
  <c r="BE26" i="14"/>
  <c r="BD26" i="14"/>
  <c r="BG4" i="15"/>
  <c r="C60" i="15"/>
  <c r="BU9" i="15"/>
  <c r="H74" i="15"/>
  <c r="Z9" i="15"/>
  <c r="F29" i="15"/>
  <c r="BW11" i="15"/>
  <c r="J76" i="15"/>
  <c r="BS10" i="15"/>
  <c r="F75" i="15"/>
  <c r="AS7" i="15"/>
  <c r="G45" i="15"/>
  <c r="BA6" i="15"/>
  <c r="F53" i="15"/>
  <c r="K45" i="15"/>
  <c r="AW7" i="15"/>
  <c r="AH11" i="15"/>
  <c r="E40" i="15"/>
  <c r="CN5" i="15"/>
  <c r="I88" i="15"/>
  <c r="BZ8" i="15"/>
  <c r="D82" i="15"/>
  <c r="CM5" i="15"/>
  <c r="H88" i="15"/>
  <c r="X3" i="15"/>
  <c r="D23" i="15"/>
  <c r="BT5" i="15"/>
  <c r="G70" i="15"/>
  <c r="AI3" i="15"/>
  <c r="F32" i="15"/>
  <c r="AM5" i="15"/>
  <c r="J34" i="15"/>
  <c r="BR7" i="15"/>
  <c r="E72" i="15"/>
  <c r="BH5" i="15"/>
  <c r="D61" i="15"/>
  <c r="CP3" i="15"/>
  <c r="K86" i="15"/>
  <c r="BW4" i="15"/>
  <c r="J69" i="15"/>
  <c r="BK8" i="15"/>
  <c r="G64" i="15"/>
  <c r="T4" i="15"/>
  <c r="I15" i="15"/>
  <c r="R4" i="14"/>
  <c r="AL3" i="15"/>
  <c r="I32" i="15"/>
  <c r="BF9" i="15"/>
  <c r="K56" i="15"/>
  <c r="U3" i="15"/>
  <c r="S3" i="14"/>
  <c r="J14" i="15"/>
  <c r="Q6" i="14"/>
  <c r="S6" i="15"/>
  <c r="H17" i="15"/>
  <c r="X6" i="15"/>
  <c r="D26" i="15"/>
  <c r="F78" i="15"/>
  <c r="CB4" i="15"/>
  <c r="R11" i="14"/>
  <c r="T11" i="15"/>
  <c r="I22" i="15"/>
  <c r="AP32" i="14"/>
  <c r="AO32" i="14"/>
  <c r="AM32" i="14"/>
  <c r="AK32" i="14"/>
  <c r="AL32" i="14"/>
  <c r="AN32" i="14"/>
  <c r="AJ32" i="14"/>
  <c r="AH32" i="14"/>
  <c r="AO10" i="15"/>
  <c r="AI32" i="14"/>
  <c r="C48" i="15"/>
  <c r="BO4" i="15"/>
  <c r="K60" i="15"/>
  <c r="BM9" i="15"/>
  <c r="I65" i="15"/>
  <c r="BC10" i="15"/>
  <c r="H57" i="15"/>
  <c r="BH9" i="15"/>
  <c r="D65" i="15"/>
  <c r="AH41" i="14"/>
  <c r="AP41" i="14"/>
  <c r="AM41" i="14"/>
  <c r="AL41" i="14"/>
  <c r="AJ41" i="14"/>
  <c r="AN41" i="14"/>
  <c r="AK41" i="14"/>
  <c r="AI41" i="14"/>
  <c r="AO41" i="14"/>
  <c r="BP8" i="15"/>
  <c r="C73" i="15"/>
  <c r="CE8" i="15"/>
  <c r="I82" i="15"/>
  <c r="Q4" i="14"/>
  <c r="S4" i="15"/>
  <c r="H15" i="15"/>
  <c r="J66" i="15"/>
  <c r="BN10" i="15"/>
  <c r="CL4" i="15"/>
  <c r="G87" i="15"/>
  <c r="BJ8" i="15"/>
  <c r="F64" i="15"/>
  <c r="BX8" i="15"/>
  <c r="K73" i="15"/>
  <c r="BC11" i="15"/>
  <c r="H58" i="15"/>
  <c r="AJ3" i="15"/>
  <c r="G32" i="15"/>
  <c r="AC7" i="15"/>
  <c r="I27" i="15"/>
  <c r="BS7" i="15"/>
  <c r="F72" i="15"/>
  <c r="BZ4" i="15"/>
  <c r="D78" i="15"/>
  <c r="AL39" i="14"/>
  <c r="AK39" i="14"/>
  <c r="BP6" i="15"/>
  <c r="AJ39" i="14"/>
  <c r="AI39" i="14"/>
  <c r="AH39" i="14"/>
  <c r="AM39" i="14"/>
  <c r="AN39" i="14"/>
  <c r="AP39" i="14"/>
  <c r="AO39" i="14"/>
  <c r="C71" i="15"/>
  <c r="AN5" i="15"/>
  <c r="K34" i="15"/>
  <c r="AD9" i="15"/>
  <c r="J29" i="15"/>
  <c r="BR9" i="15"/>
  <c r="E74" i="15"/>
  <c r="X10" i="15"/>
  <c r="D30" i="15"/>
  <c r="AI25" i="14"/>
  <c r="AO3" i="15"/>
  <c r="AL25" i="14"/>
  <c r="AK25" i="14"/>
  <c r="AO25" i="14"/>
  <c r="AH25" i="14"/>
  <c r="AN25" i="14"/>
  <c r="AP25" i="14"/>
  <c r="AM25" i="14"/>
  <c r="AJ25" i="14"/>
  <c r="C41" i="15"/>
  <c r="AR9" i="15"/>
  <c r="F47" i="15"/>
  <c r="BM5" i="15"/>
  <c r="I61" i="15"/>
  <c r="BZ5" i="15"/>
  <c r="D79" i="15"/>
  <c r="T3" i="15"/>
  <c r="R3" i="14"/>
  <c r="I14" i="15"/>
  <c r="AP43" i="14"/>
  <c r="AO43" i="14"/>
  <c r="AN43" i="14"/>
  <c r="AL43" i="14"/>
  <c r="AK43" i="14"/>
  <c r="AJ43" i="14"/>
  <c r="BP10" i="15"/>
  <c r="AM43" i="14"/>
  <c r="AH43" i="14"/>
  <c r="AI43" i="14"/>
  <c r="C75" i="15"/>
  <c r="AT10" i="15"/>
  <c r="H48" i="15"/>
  <c r="BJ40" i="14"/>
  <c r="BI40" i="14"/>
  <c r="BH40" i="14"/>
  <c r="BG40" i="14"/>
  <c r="BD40" i="14"/>
  <c r="CH7" i="15"/>
  <c r="BF40" i="14"/>
  <c r="BB40" i="14"/>
  <c r="BC40" i="14"/>
  <c r="BE40" i="14"/>
  <c r="C90" i="15"/>
  <c r="BM8" i="15"/>
  <c r="I64" i="15"/>
  <c r="AZ4" i="15"/>
  <c r="E51" i="15"/>
  <c r="AI26" i="14"/>
  <c r="AH26" i="14"/>
  <c r="AL26" i="14"/>
  <c r="AK26" i="14"/>
  <c r="AP26" i="14"/>
  <c r="AO26" i="14"/>
  <c r="AN26" i="14"/>
  <c r="AM26" i="14"/>
  <c r="AJ26" i="14"/>
  <c r="AO4" i="15"/>
  <c r="C42" i="15"/>
  <c r="BX7" i="15"/>
  <c r="K72" i="15"/>
  <c r="D37" i="15"/>
  <c r="AG8" i="15"/>
  <c r="D43" i="15"/>
  <c r="AP5" i="15"/>
  <c r="BM3" i="15"/>
  <c r="I59" i="15"/>
  <c r="AX10" i="15"/>
  <c r="AT32" i="14"/>
  <c r="AS32" i="14"/>
  <c r="AX32" i="14"/>
  <c r="AY32" i="14"/>
  <c r="AV32" i="14"/>
  <c r="AZ32" i="14"/>
  <c r="AU32" i="14"/>
  <c r="AW32" i="14"/>
  <c r="AR32" i="14"/>
  <c r="C57" i="15"/>
  <c r="CO10" i="15"/>
  <c r="J93" i="15"/>
  <c r="AL7" i="15"/>
  <c r="I36" i="15"/>
  <c r="AE5" i="15"/>
  <c r="K25" i="15"/>
  <c r="U8" i="15"/>
  <c r="S8" i="14"/>
  <c r="J19" i="15"/>
  <c r="BJ44" i="14"/>
  <c r="BI44" i="14"/>
  <c r="CH11" i="15"/>
  <c r="BF44" i="14"/>
  <c r="BC44" i="14"/>
  <c r="BG44" i="14"/>
  <c r="BH44" i="14"/>
  <c r="BD44" i="14"/>
  <c r="BE44" i="14"/>
  <c r="BB44" i="14"/>
  <c r="C94" i="15"/>
  <c r="BK7" i="15"/>
  <c r="G63" i="15"/>
  <c r="BL5" i="15"/>
  <c r="H61" i="15"/>
  <c r="AW3" i="15"/>
  <c r="K41" i="15"/>
  <c r="CA6" i="15"/>
  <c r="E80" i="15"/>
  <c r="BT11" i="15"/>
  <c r="G76" i="15"/>
  <c r="BU10" i="15"/>
  <c r="H75" i="15"/>
  <c r="BU4" i="15"/>
  <c r="H69" i="15"/>
  <c r="BE10" i="15"/>
  <c r="J57" i="15"/>
  <c r="G15" i="15"/>
  <c r="P4" i="14"/>
  <c r="R4" i="15"/>
  <c r="AI8" i="15"/>
  <c r="F37" i="15"/>
  <c r="CG8" i="15"/>
  <c r="K82" i="15"/>
  <c r="AK11" i="15"/>
  <c r="H40" i="15"/>
  <c r="BT3" i="15"/>
  <c r="G68" i="15"/>
  <c r="CN7" i="15"/>
  <c r="I90" i="15"/>
  <c r="BA7" i="15"/>
  <c r="F54" i="15"/>
  <c r="D15" i="15"/>
  <c r="O4" i="15"/>
  <c r="M4" i="14"/>
  <c r="CK11" i="15"/>
  <c r="F94" i="15"/>
  <c r="V5" i="15"/>
  <c r="T5" i="14"/>
  <c r="K16" i="15"/>
  <c r="AV9" i="15"/>
  <c r="J47" i="15"/>
  <c r="E83" i="15"/>
  <c r="CA9" i="15"/>
  <c r="BZ10" i="15"/>
  <c r="D84" i="15"/>
  <c r="G53" i="15"/>
  <c r="BB6" i="15"/>
  <c r="Z5" i="15"/>
  <c r="F25" i="15"/>
  <c r="AV8" i="15"/>
  <c r="J46" i="15"/>
  <c r="BR4" i="15"/>
  <c r="E69" i="15"/>
  <c r="BH11" i="15"/>
  <c r="D67" i="15"/>
  <c r="CA8" i="15"/>
  <c r="E82" i="15"/>
  <c r="D90" i="15"/>
  <c r="CI7" i="15"/>
  <c r="AZ3" i="15"/>
  <c r="E50" i="15"/>
  <c r="AK44" i="14"/>
  <c r="AJ44" i="14"/>
  <c r="AI44" i="14"/>
  <c r="AH44" i="14"/>
  <c r="AP44" i="14"/>
  <c r="AO44" i="14"/>
  <c r="AL44" i="14"/>
  <c r="AN44" i="14"/>
  <c r="AM44" i="14"/>
  <c r="BP11" i="15"/>
  <c r="C76" i="15"/>
  <c r="AT15" i="14"/>
  <c r="AY15" i="14"/>
  <c r="AW15" i="14"/>
  <c r="AV15" i="14"/>
  <c r="AR15" i="14"/>
  <c r="AU15" i="14"/>
  <c r="W4" i="15"/>
  <c r="AS15" i="14"/>
  <c r="AZ15" i="14"/>
  <c r="AX15" i="14"/>
  <c r="C24" i="15"/>
  <c r="AS10" i="15"/>
  <c r="G48" i="15"/>
  <c r="BA9" i="15"/>
  <c r="F56" i="15"/>
  <c r="CF11" i="15"/>
  <c r="J85" i="15"/>
  <c r="BF20" i="14"/>
  <c r="BB20" i="14"/>
  <c r="AF9" i="15"/>
  <c r="BC20" i="14"/>
  <c r="BE20" i="14"/>
  <c r="BD20" i="14"/>
  <c r="BI20" i="14"/>
  <c r="BG20" i="14"/>
  <c r="BJ20" i="14"/>
  <c r="BH20" i="14"/>
  <c r="C38" i="15"/>
  <c r="CL7" i="15"/>
  <c r="G90" i="15"/>
  <c r="Q6" i="15"/>
  <c r="O6" i="14"/>
  <c r="F17" i="15"/>
  <c r="AM7" i="15"/>
  <c r="J36" i="15"/>
  <c r="P11" i="15"/>
  <c r="N11" i="14"/>
  <c r="E22" i="15"/>
  <c r="CE5" i="15"/>
  <c r="I79" i="15"/>
  <c r="AA9" i="15"/>
  <c r="G29" i="15"/>
  <c r="CD5" i="15"/>
  <c r="H79" i="15"/>
  <c r="M3" i="14"/>
  <c r="O3" i="15"/>
  <c r="D14" i="15"/>
  <c r="BK5" i="15"/>
  <c r="G61" i="15"/>
  <c r="AE10" i="15"/>
  <c r="K30" i="15"/>
  <c r="BE5" i="15"/>
  <c r="J52" i="15"/>
  <c r="BI7" i="15"/>
  <c r="E63" i="15"/>
  <c r="AW6" i="15"/>
  <c r="K44" i="15"/>
  <c r="BX3" i="15"/>
  <c r="K68" i="15"/>
  <c r="BN4" i="15"/>
  <c r="J60" i="15"/>
  <c r="CC8" i="15"/>
  <c r="G82" i="15"/>
  <c r="AY38" i="14"/>
  <c r="AT38" i="14"/>
  <c r="AV38" i="14"/>
  <c r="AU38" i="14"/>
  <c r="AW38" i="14"/>
  <c r="BY5" i="15"/>
  <c r="AZ38" i="14"/>
  <c r="AX38" i="14"/>
  <c r="AS38" i="14"/>
  <c r="AR38" i="14"/>
  <c r="C79" i="15"/>
  <c r="CE3" i="15"/>
  <c r="I77" i="15"/>
  <c r="AW9" i="15"/>
  <c r="K47" i="15"/>
  <c r="AZ6" i="15"/>
  <c r="E53" i="15"/>
  <c r="CD6" i="15"/>
  <c r="H80" i="15"/>
  <c r="CI6" i="15"/>
  <c r="D89" i="15"/>
  <c r="BR10" i="15"/>
  <c r="E75" i="15"/>
  <c r="BB11" i="15"/>
  <c r="G58" i="15"/>
  <c r="L10" i="14"/>
  <c r="N10" i="15"/>
  <c r="AM21" i="14"/>
  <c r="AN21" i="14"/>
  <c r="AK21" i="14"/>
  <c r="AJ21" i="14"/>
  <c r="AH21" i="14"/>
  <c r="AO21" i="14"/>
  <c r="C21" i="15"/>
  <c r="AL21" i="14"/>
  <c r="AP21" i="14"/>
  <c r="AI21" i="14"/>
  <c r="K69" i="15"/>
  <c r="BX4" i="15"/>
  <c r="N5" i="14"/>
  <c r="P5" i="15"/>
  <c r="E16" i="15"/>
  <c r="CD10" i="15"/>
  <c r="H84" i="15"/>
  <c r="AP9" i="15"/>
  <c r="D47" i="15"/>
  <c r="S8" i="15"/>
  <c r="Q8" i="14"/>
  <c r="H19" i="15"/>
  <c r="CP11" i="15"/>
  <c r="K94" i="15"/>
  <c r="H51" i="15"/>
  <c r="BC4" i="15"/>
  <c r="J30" i="15"/>
  <c r="AD10" i="15"/>
  <c r="BC29" i="14"/>
  <c r="BB29" i="14"/>
  <c r="BJ29" i="14"/>
  <c r="BI29" i="14"/>
  <c r="BG29" i="14"/>
  <c r="BF29" i="14"/>
  <c r="BD29" i="14"/>
  <c r="BG7" i="15"/>
  <c r="BH29" i="14"/>
  <c r="BE29" i="14"/>
  <c r="C63" i="15"/>
  <c r="CK8" i="15"/>
  <c r="F91" i="15"/>
  <c r="AE8" i="15"/>
  <c r="K28" i="15"/>
  <c r="S11" i="15"/>
  <c r="Q11" i="14"/>
  <c r="H22" i="15"/>
  <c r="CF6" i="15"/>
  <c r="J80" i="15"/>
  <c r="BV7" i="15"/>
  <c r="I72" i="15"/>
  <c r="BJ7" i="15"/>
  <c r="F63" i="15"/>
  <c r="AP4" i="15"/>
  <c r="D42" i="15"/>
  <c r="AR11" i="15"/>
  <c r="F49" i="15"/>
  <c r="BO5" i="15"/>
  <c r="K61" i="15"/>
  <c r="BE9" i="15"/>
  <c r="J56" i="15"/>
  <c r="AT7" i="15"/>
  <c r="H45" i="15"/>
  <c r="AP10" i="15"/>
  <c r="D48" i="15"/>
  <c r="CO8" i="15"/>
  <c r="J91" i="15"/>
  <c r="BD6" i="15"/>
  <c r="I53" i="15"/>
  <c r="Z6" i="15"/>
  <c r="F26" i="15"/>
  <c r="BK9" i="15"/>
  <c r="G65" i="15"/>
  <c r="J78" i="15"/>
  <c r="CF4" i="15"/>
  <c r="AP6" i="15"/>
  <c r="D44" i="15"/>
  <c r="L8" i="14"/>
  <c r="N8" i="15"/>
  <c r="AJ19" i="14"/>
  <c r="AO19" i="14"/>
  <c r="AK19" i="14"/>
  <c r="AP19" i="14"/>
  <c r="AN19" i="14"/>
  <c r="AM19" i="14"/>
  <c r="C19" i="15"/>
  <c r="AI19" i="14"/>
  <c r="AH19" i="14"/>
  <c r="AL19" i="14"/>
  <c r="CL3" i="15"/>
  <c r="G86" i="15"/>
  <c r="CO9" i="15"/>
  <c r="J92" i="15"/>
  <c r="X11" i="15"/>
  <c r="D31" i="15"/>
  <c r="CE10" i="15"/>
  <c r="I84" i="15"/>
  <c r="CA11" i="15"/>
  <c r="E85" i="15"/>
  <c r="S5" i="14"/>
  <c r="U5" i="15"/>
  <c r="J16" i="15"/>
  <c r="AX5" i="15"/>
  <c r="AZ27" i="14"/>
  <c r="AY27" i="14"/>
  <c r="AX27" i="14"/>
  <c r="AT27" i="14"/>
  <c r="AR27" i="14"/>
  <c r="AS27" i="14"/>
  <c r="AW27" i="14"/>
  <c r="AV27" i="14"/>
  <c r="AU27" i="14"/>
  <c r="C52" i="15"/>
  <c r="BA4" i="15"/>
  <c r="F51" i="15"/>
  <c r="S10" i="15"/>
  <c r="Q10" i="14"/>
  <c r="H21" i="15"/>
  <c r="CC4" i="15"/>
  <c r="G78" i="15"/>
  <c r="CB7" i="15"/>
  <c r="F81" i="15"/>
  <c r="CJ3" i="15"/>
  <c r="E86" i="15"/>
  <c r="BN11" i="15"/>
  <c r="J67" i="15"/>
  <c r="D64" i="15"/>
  <c r="BH8" i="15"/>
  <c r="BF6" i="15"/>
  <c r="K53" i="15"/>
  <c r="AR16" i="14"/>
  <c r="AW16" i="14"/>
  <c r="AZ16" i="14"/>
  <c r="AU16" i="14"/>
  <c r="AY16" i="14"/>
  <c r="AX16" i="14"/>
  <c r="AT16" i="14"/>
  <c r="W5" i="15"/>
  <c r="AV16" i="14"/>
  <c r="AS16" i="14"/>
  <c r="C25" i="15"/>
  <c r="AZ10" i="15"/>
  <c r="E57" i="15"/>
  <c r="AX8" i="15"/>
  <c r="AR30" i="14"/>
  <c r="AZ30" i="14"/>
  <c r="AX30" i="14"/>
  <c r="AY30" i="14"/>
  <c r="AV30" i="14"/>
  <c r="AW30" i="14"/>
  <c r="AU30" i="14"/>
  <c r="AS30" i="14"/>
  <c r="AT30" i="14"/>
  <c r="C55" i="15"/>
  <c r="AK3" i="15"/>
  <c r="H32" i="15"/>
  <c r="BG22" i="14"/>
  <c r="BH22" i="14"/>
  <c r="BB22" i="14"/>
  <c r="BC22" i="14"/>
  <c r="BF22" i="14"/>
  <c r="AF11" i="15"/>
  <c r="BI22" i="14"/>
  <c r="BE22" i="14"/>
  <c r="BJ22" i="14"/>
  <c r="BD22" i="14"/>
  <c r="C40" i="15"/>
  <c r="BT7" i="15"/>
  <c r="G72" i="15"/>
  <c r="H43" i="15"/>
  <c r="AT5" i="15"/>
  <c r="BW5" i="15"/>
  <c r="J70" i="15"/>
  <c r="BM4" i="15"/>
  <c r="I60" i="15"/>
  <c r="CJ6" i="15"/>
  <c r="E89" i="15"/>
  <c r="AJ11" i="15"/>
  <c r="G40" i="15"/>
  <c r="CM10" i="15"/>
  <c r="H93" i="15"/>
  <c r="AT8" i="15"/>
  <c r="H46" i="15"/>
  <c r="CM4" i="15"/>
  <c r="H87" i="15"/>
  <c r="Q8" i="15"/>
  <c r="O8" i="14"/>
  <c r="F19" i="15"/>
  <c r="BE6" i="15"/>
  <c r="J53" i="15"/>
  <c r="CK7" i="15"/>
  <c r="F90" i="15"/>
  <c r="AU11" i="15"/>
  <c r="I49" i="15"/>
  <c r="AI11" i="15"/>
  <c r="F40" i="15"/>
  <c r="J38" i="15"/>
  <c r="AM9" i="15"/>
  <c r="S7" i="15"/>
  <c r="Q7" i="14"/>
  <c r="H18" i="15"/>
  <c r="M10" i="14"/>
  <c r="O10" i="15"/>
  <c r="D21" i="15"/>
  <c r="BJ36" i="14"/>
  <c r="BG36" i="14"/>
  <c r="BF36" i="14"/>
  <c r="BE36" i="14"/>
  <c r="BD36" i="14"/>
  <c r="BC36" i="14"/>
  <c r="BH36" i="14"/>
  <c r="BI36" i="14"/>
  <c r="BB36" i="14"/>
  <c r="CH3" i="15"/>
  <c r="C86" i="15"/>
  <c r="BS5" i="15"/>
  <c r="F70" i="15"/>
  <c r="BE8" i="15"/>
  <c r="J55" i="15"/>
  <c r="BL3" i="15"/>
  <c r="H59" i="15"/>
  <c r="CI11" i="15"/>
  <c r="D94" i="15"/>
  <c r="BI8" i="15"/>
  <c r="E64" i="15"/>
  <c r="BM6" i="15"/>
  <c r="I62" i="15"/>
  <c r="Y3" i="15"/>
  <c r="E23" i="15"/>
  <c r="BJ33" i="14"/>
  <c r="BG33" i="14"/>
  <c r="BG11" i="15"/>
  <c r="BD33" i="14"/>
  <c r="BF33" i="14"/>
  <c r="BE33" i="14"/>
  <c r="BB33" i="14"/>
  <c r="BI33" i="14"/>
  <c r="BC33" i="14"/>
  <c r="BH33" i="14"/>
  <c r="C67" i="15"/>
  <c r="CM9" i="15"/>
  <c r="H92" i="15"/>
  <c r="AJ10" i="15"/>
  <c r="G39" i="15"/>
  <c r="AI9" i="15"/>
  <c r="F38" i="15"/>
  <c r="CK10" i="15"/>
  <c r="F93" i="15"/>
  <c r="AW42" i="14"/>
  <c r="BY9" i="15"/>
  <c r="AZ42" i="14"/>
  <c r="AY42" i="14"/>
  <c r="AU42" i="14"/>
  <c r="AT42" i="14"/>
  <c r="AS42" i="14"/>
  <c r="AR42" i="14"/>
  <c r="AX42" i="14"/>
  <c r="AV42" i="14"/>
  <c r="C83" i="15"/>
  <c r="BB7" i="15"/>
  <c r="G54" i="15"/>
  <c r="AI6" i="15"/>
  <c r="F35" i="15"/>
  <c r="BW7" i="15"/>
  <c r="J72" i="15"/>
  <c r="AQ11" i="15"/>
  <c r="E49" i="15"/>
  <c r="I25" i="15"/>
  <c r="AC5" i="15"/>
  <c r="AS9" i="15"/>
  <c r="G47" i="15"/>
  <c r="AB5" i="15"/>
  <c r="H25" i="15"/>
  <c r="AG3" i="15"/>
  <c r="D32" i="15"/>
  <c r="CB3" i="15"/>
  <c r="F77" i="15"/>
  <c r="CP10" i="15"/>
  <c r="K93" i="15"/>
  <c r="AV5" i="15"/>
  <c r="J43" i="15"/>
  <c r="BQ5" i="15"/>
  <c r="D70" i="15"/>
  <c r="AN6" i="15"/>
  <c r="K35" i="15"/>
  <c r="CG3" i="15"/>
  <c r="K77" i="15"/>
  <c r="AL10" i="15"/>
  <c r="I39" i="15"/>
  <c r="AU4" i="15"/>
  <c r="I42" i="15"/>
  <c r="BB38" i="14"/>
  <c r="BJ38" i="14"/>
  <c r="BI38" i="14"/>
  <c r="BG38" i="14"/>
  <c r="BH38" i="14"/>
  <c r="CH5" i="15"/>
  <c r="BF38" i="14"/>
  <c r="BE38" i="14"/>
  <c r="BD38" i="14"/>
  <c r="BC38" i="14"/>
  <c r="C88" i="15"/>
  <c r="BD3" i="15"/>
  <c r="I50" i="15"/>
  <c r="CO3" i="15"/>
  <c r="J86" i="15"/>
  <c r="AH6" i="15"/>
  <c r="E35" i="15"/>
  <c r="BC6" i="15"/>
  <c r="H53" i="15"/>
  <c r="O4" i="14"/>
  <c r="Q4" i="15"/>
  <c r="F15" i="15"/>
  <c r="BI10" i="15"/>
  <c r="E66" i="15"/>
  <c r="AA11" i="15"/>
  <c r="G31" i="15"/>
  <c r="BB32" i="14"/>
  <c r="BJ32" i="14"/>
  <c r="BI32" i="14"/>
  <c r="BH32" i="14"/>
  <c r="BG32" i="14"/>
  <c r="BF32" i="14"/>
  <c r="BE32" i="14"/>
  <c r="BC32" i="14"/>
  <c r="BG10" i="15"/>
  <c r="BD32" i="14"/>
  <c r="C66" i="15"/>
  <c r="BV9" i="15"/>
  <c r="I74" i="15"/>
  <c r="AZ5" i="15"/>
  <c r="E52" i="15"/>
  <c r="AB10" i="15"/>
  <c r="H30" i="15"/>
  <c r="AU10" i="15"/>
  <c r="I48" i="15"/>
  <c r="BL8" i="15"/>
  <c r="H64" i="15"/>
  <c r="BO11" i="15"/>
  <c r="K67" i="15"/>
  <c r="CD4" i="15"/>
  <c r="H78" i="15"/>
  <c r="BV11" i="15"/>
  <c r="I76" i="15"/>
  <c r="AS18" i="14"/>
  <c r="AV18" i="14"/>
  <c r="AR18" i="14"/>
  <c r="AX18" i="14"/>
  <c r="AW18" i="14"/>
  <c r="AZ18" i="14"/>
  <c r="AU18" i="14"/>
  <c r="AT18" i="14"/>
  <c r="AY18" i="14"/>
  <c r="W7" i="15"/>
  <c r="C27" i="15"/>
  <c r="AR8" i="15"/>
  <c r="F46" i="15"/>
  <c r="BO8" i="15"/>
  <c r="K64" i="15"/>
  <c r="CE11" i="15"/>
  <c r="I85" i="15"/>
  <c r="AD6" i="15"/>
  <c r="J26" i="15"/>
  <c r="T7" i="15"/>
  <c r="R7" i="14"/>
  <c r="I18" i="15"/>
  <c r="F36" i="15"/>
  <c r="AI7" i="15"/>
  <c r="L6" i="14"/>
  <c r="N6" i="15"/>
  <c r="AI17" i="14"/>
  <c r="AK17" i="14"/>
  <c r="AO17" i="14"/>
  <c r="AM17" i="14"/>
  <c r="AL17" i="14"/>
  <c r="AJ17" i="14"/>
  <c r="AN17" i="14"/>
  <c r="AP17" i="14"/>
  <c r="AH17" i="14"/>
  <c r="C17" i="15"/>
  <c r="CB11" i="15"/>
  <c r="F85" i="15"/>
  <c r="K88" i="15"/>
  <c r="CP5" i="15"/>
  <c r="BN9" i="15"/>
  <c r="J65" i="15"/>
  <c r="BC7" i="15"/>
  <c r="H54" i="15"/>
  <c r="AY10" i="15"/>
  <c r="D57" i="15"/>
  <c r="AG7" i="15"/>
  <c r="D36" i="15"/>
  <c r="BD10" i="15"/>
  <c r="I57" i="15"/>
  <c r="BZ3" i="15"/>
  <c r="D77" i="15"/>
  <c r="CL8" i="15"/>
  <c r="G91" i="15"/>
  <c r="BV10" i="15"/>
  <c r="I75" i="15"/>
  <c r="BZ9" i="15"/>
  <c r="D83" i="15"/>
  <c r="AT11" i="15"/>
  <c r="H49" i="15"/>
  <c r="CD7" i="15"/>
  <c r="H81" i="15"/>
  <c r="BI3" i="15"/>
  <c r="E59" i="15"/>
  <c r="F21" i="15"/>
  <c r="Q10" i="15"/>
  <c r="O10" i="14"/>
  <c r="BD5" i="15"/>
  <c r="I52" i="15"/>
  <c r="AH7" i="15"/>
  <c r="E36" i="15"/>
  <c r="CF3" i="15"/>
  <c r="J77" i="15"/>
  <c r="AE4" i="15"/>
  <c r="K24" i="15"/>
  <c r="BL4" i="15"/>
  <c r="H60" i="15"/>
  <c r="AA3" i="15"/>
  <c r="G23" i="15"/>
  <c r="P9" i="15"/>
  <c r="E20" i="15"/>
  <c r="N9" i="14"/>
  <c r="BQ11" i="15"/>
  <c r="D76" i="15"/>
  <c r="AA10" i="15"/>
  <c r="G30" i="15"/>
  <c r="Y11" i="15"/>
  <c r="E31" i="15"/>
  <c r="AZ7" i="15"/>
  <c r="E54" i="15"/>
  <c r="AN9" i="15"/>
  <c r="K38" i="15"/>
  <c r="CG4" i="15"/>
  <c r="K78" i="15"/>
  <c r="AJ36" i="14"/>
  <c r="AN36" i="14"/>
  <c r="AM36" i="14"/>
  <c r="AK36" i="14"/>
  <c r="AP36" i="14"/>
  <c r="BP3" i="15"/>
  <c r="AH36" i="14"/>
  <c r="AO36" i="14"/>
  <c r="AL36" i="14"/>
  <c r="AI36" i="14"/>
  <c r="C68" i="15"/>
  <c r="CN6" i="15"/>
  <c r="I89" i="15"/>
  <c r="BJ9" i="15"/>
  <c r="F65" i="15"/>
  <c r="AR6" i="15"/>
  <c r="F44" i="15"/>
  <c r="BH3" i="15"/>
  <c r="D59" i="15"/>
  <c r="BE4" i="15"/>
  <c r="J51" i="15"/>
  <c r="AC3" i="15"/>
  <c r="I23" i="15"/>
  <c r="D80" i="15"/>
  <c r="BZ6" i="15"/>
  <c r="V4" i="15"/>
  <c r="T4" i="14"/>
  <c r="K15" i="15"/>
  <c r="AY9" i="15"/>
  <c r="D56" i="15"/>
  <c r="AW11" i="15"/>
  <c r="K49" i="15"/>
  <c r="AO40" i="14"/>
  <c r="BP7" i="15"/>
  <c r="AK40" i="14"/>
  <c r="AM40" i="14"/>
  <c r="AN40" i="14"/>
  <c r="AJ40" i="14"/>
  <c r="AP40" i="14"/>
  <c r="AL40" i="14"/>
  <c r="AI40" i="14"/>
  <c r="AH40" i="14"/>
  <c r="C72" i="15"/>
  <c r="R10" i="14"/>
  <c r="T10" i="15"/>
  <c r="I21" i="15"/>
  <c r="BD7" i="15"/>
  <c r="I54" i="15"/>
  <c r="BX5" i="15"/>
  <c r="K70" i="15"/>
  <c r="AU36" i="14"/>
  <c r="AW36" i="14"/>
  <c r="AS36" i="14"/>
  <c r="AR36" i="14"/>
  <c r="AY36" i="14"/>
  <c r="AZ36" i="14"/>
  <c r="AX36" i="14"/>
  <c r="BY3" i="15"/>
  <c r="AT36" i="14"/>
  <c r="AV36" i="14"/>
  <c r="C77" i="15"/>
  <c r="AR5" i="15"/>
  <c r="F43" i="15"/>
  <c r="AD8" i="15"/>
  <c r="J28" i="15"/>
  <c r="S3" i="15"/>
  <c r="Q3" i="14"/>
  <c r="H14" i="15"/>
  <c r="BZ11" i="15"/>
  <c r="D85" i="15"/>
  <c r="E37" i="15"/>
  <c r="AH8" i="15"/>
  <c r="CE6" i="15"/>
  <c r="I80" i="15"/>
  <c r="AQ3" i="15"/>
  <c r="E41" i="15"/>
  <c r="AS33" i="14"/>
  <c r="AY33" i="14"/>
  <c r="AX33" i="14"/>
  <c r="AZ33" i="14"/>
  <c r="AW33" i="14"/>
  <c r="AV33" i="14"/>
  <c r="AR33" i="14"/>
  <c r="AU33" i="14"/>
  <c r="AT33" i="14"/>
  <c r="AX11" i="15"/>
  <c r="C58" i="15"/>
  <c r="AB9" i="15"/>
  <c r="H29" i="15"/>
  <c r="CC10" i="15"/>
  <c r="G84" i="15"/>
  <c r="BS9" i="15"/>
  <c r="F74" i="15"/>
  <c r="Z10" i="15"/>
  <c r="F30" i="15"/>
  <c r="BJ42" i="14"/>
  <c r="CH9" i="15"/>
  <c r="BC42" i="14"/>
  <c r="BB42" i="14"/>
  <c r="BH42" i="14"/>
  <c r="BE42" i="14"/>
  <c r="BF42" i="14"/>
  <c r="BD42" i="14"/>
  <c r="BI42" i="14"/>
  <c r="BG42" i="14"/>
  <c r="C92" i="15"/>
  <c r="CC7" i="15"/>
  <c r="G81" i="15"/>
  <c r="BO7" i="15"/>
  <c r="K63" i="15"/>
  <c r="CF7" i="15"/>
  <c r="J81" i="15"/>
  <c r="BI11" i="15"/>
  <c r="E67" i="15"/>
  <c r="O8" i="15"/>
  <c r="D19" i="15"/>
  <c r="M8" i="14"/>
  <c r="R9" i="15"/>
  <c r="P9" i="14"/>
  <c r="G20" i="15"/>
  <c r="Q5" i="14"/>
  <c r="S5" i="15"/>
  <c r="H16" i="15"/>
  <c r="CN10" i="15"/>
  <c r="I93" i="15"/>
  <c r="BS3" i="15"/>
  <c r="F68" i="15"/>
  <c r="T10" i="14"/>
  <c r="V10" i="15"/>
  <c r="K21" i="15"/>
  <c r="CF5" i="15"/>
  <c r="J79" i="15"/>
  <c r="AY5" i="15"/>
  <c r="D52" i="15"/>
  <c r="T6" i="14"/>
  <c r="V6" i="15"/>
  <c r="K17" i="15"/>
  <c r="AN3" i="15"/>
  <c r="K32" i="15"/>
  <c r="BM11" i="15"/>
  <c r="I67" i="15"/>
  <c r="BV4" i="15"/>
  <c r="I69" i="15"/>
  <c r="AJ27" i="14"/>
  <c r="AN27" i="14"/>
  <c r="AM27" i="14"/>
  <c r="AL27" i="14"/>
  <c r="AO27" i="14"/>
  <c r="AP27" i="14"/>
  <c r="AO5" i="15"/>
  <c r="AH27" i="14"/>
  <c r="AK27" i="14"/>
  <c r="AI27" i="14"/>
  <c r="C43" i="15"/>
  <c r="BV3" i="15"/>
  <c r="I68" i="15"/>
  <c r="AD3" i="15"/>
  <c r="J23" i="15"/>
  <c r="AQ6" i="15"/>
  <c r="E44" i="15"/>
  <c r="AK6" i="15"/>
  <c r="H35" i="15"/>
  <c r="AI4" i="15"/>
  <c r="F33" i="15"/>
  <c r="AQ10" i="15"/>
  <c r="E48" i="15"/>
  <c r="BK11" i="15"/>
  <c r="G67" i="15"/>
  <c r="BF43" i="14"/>
  <c r="BI43" i="14"/>
  <c r="BB43" i="14"/>
  <c r="BH43" i="14"/>
  <c r="BE43" i="14"/>
  <c r="BJ43" i="14"/>
  <c r="CH10" i="15"/>
  <c r="BC43" i="14"/>
  <c r="BG43" i="14"/>
  <c r="BD43" i="14"/>
  <c r="C93" i="15"/>
  <c r="CE9" i="15"/>
  <c r="I83" i="15"/>
  <c r="CJ5" i="15"/>
  <c r="E88" i="15"/>
  <c r="BL10" i="15"/>
  <c r="H66" i="15"/>
  <c r="BG41" i="14"/>
  <c r="BF41" i="14"/>
  <c r="BE41" i="14"/>
  <c r="BD41" i="14"/>
  <c r="BC41" i="14"/>
  <c r="CH8" i="15"/>
  <c r="BB41" i="14"/>
  <c r="BJ41" i="14"/>
  <c r="BI41" i="14"/>
  <c r="BH41" i="14"/>
  <c r="C91" i="15"/>
  <c r="H55" i="15"/>
  <c r="BC8" i="15"/>
  <c r="BX11" i="15"/>
  <c r="K76" i="15"/>
  <c r="AB4" i="15"/>
  <c r="H24" i="15"/>
  <c r="BT4" i="15"/>
  <c r="G69" i="15"/>
  <c r="AR29" i="14"/>
  <c r="AZ29" i="14"/>
  <c r="AY29" i="14"/>
  <c r="AX29" i="14"/>
  <c r="AX7" i="15"/>
  <c r="AV29" i="14"/>
  <c r="AT29" i="14"/>
  <c r="AU29" i="14"/>
  <c r="AS29" i="14"/>
  <c r="AW29" i="14"/>
  <c r="C54" i="15"/>
  <c r="Z8" i="15"/>
  <c r="F28" i="15"/>
  <c r="K37" i="15"/>
  <c r="AN8" i="15"/>
  <c r="P3" i="14"/>
  <c r="R3" i="15"/>
  <c r="G14" i="15"/>
  <c r="AV6" i="15"/>
  <c r="J44" i="15"/>
  <c r="AU7" i="15"/>
  <c r="I45" i="15"/>
  <c r="Q7" i="15"/>
  <c r="O7" i="14"/>
  <c r="F18" i="15"/>
  <c r="W6" i="15"/>
  <c r="AS17" i="14"/>
  <c r="AX17" i="14"/>
  <c r="AW17" i="14"/>
  <c r="AU17" i="14"/>
  <c r="AT17" i="14"/>
  <c r="AR17" i="14"/>
  <c r="AZ17" i="14"/>
  <c r="AV17" i="14"/>
  <c r="AY17" i="14"/>
  <c r="C26" i="15"/>
  <c r="BA11" i="15"/>
  <c r="F58" i="15"/>
  <c r="AW5" i="15"/>
  <c r="K43" i="15"/>
  <c r="CJ9" i="15"/>
  <c r="E92" i="15"/>
  <c r="AK7" i="15"/>
  <c r="H36" i="15"/>
  <c r="CI10" i="15"/>
  <c r="D93" i="15"/>
  <c r="CM3" i="15"/>
  <c r="H86" i="15"/>
  <c r="AT9" i="15"/>
  <c r="H47" i="15"/>
  <c r="V7" i="15"/>
  <c r="T7" i="14"/>
  <c r="K18" i="15"/>
  <c r="CK3" i="15"/>
  <c r="F86" i="15"/>
  <c r="BX9" i="15"/>
  <c r="K74" i="15"/>
  <c r="CN9" i="15"/>
  <c r="I92" i="15"/>
  <c r="BF8" i="15"/>
  <c r="K55" i="15"/>
  <c r="BI9" i="15"/>
  <c r="E65" i="15"/>
  <c r="AQ8" i="15"/>
  <c r="E46" i="15"/>
  <c r="AJ7" i="15"/>
  <c r="G36" i="15"/>
  <c r="CN8" i="15"/>
  <c r="I91" i="15"/>
  <c r="P8" i="14"/>
  <c r="R8" i="15"/>
  <c r="G19" i="15"/>
  <c r="BQ6" i="15"/>
  <c r="D71" i="15"/>
  <c r="BG19" i="14"/>
  <c r="BF19" i="14"/>
  <c r="BB19" i="14"/>
  <c r="BJ19" i="14"/>
  <c r="BI19" i="14"/>
  <c r="BC19" i="14"/>
  <c r="BH19" i="14"/>
  <c r="AF8" i="15"/>
  <c r="BE19" i="14"/>
  <c r="BD19" i="14"/>
  <c r="C37" i="15"/>
  <c r="AW8" i="15"/>
  <c r="K46" i="15"/>
  <c r="AU28" i="14"/>
  <c r="AX6" i="15"/>
  <c r="AZ28" i="14"/>
  <c r="AX28" i="14"/>
  <c r="AV28" i="14"/>
  <c r="AY28" i="14"/>
  <c r="AR28" i="14"/>
  <c r="AT28" i="14"/>
  <c r="AS28" i="14"/>
  <c r="AW28" i="14"/>
  <c r="C53" i="15"/>
  <c r="AH4" i="15"/>
  <c r="E33" i="15"/>
  <c r="BH7" i="15"/>
  <c r="D63" i="15"/>
  <c r="BJ6" i="15"/>
  <c r="F62" i="15"/>
  <c r="CI3" i="15"/>
  <c r="D86" i="15"/>
  <c r="AS8" i="15"/>
  <c r="G46" i="15"/>
  <c r="AY6" i="15"/>
  <c r="D53" i="15"/>
  <c r="AG9" i="15"/>
  <c r="D38" i="15"/>
  <c r="AP11" i="15"/>
  <c r="D49" i="15"/>
  <c r="BB10" i="15"/>
  <c r="G57" i="15"/>
  <c r="BN7" i="15"/>
  <c r="J63" i="15"/>
  <c r="O3" i="14"/>
  <c r="Q3" i="15"/>
  <c r="F14" i="15"/>
  <c r="CP6" i="15"/>
  <c r="K89" i="15"/>
  <c r="N5" i="15"/>
  <c r="L5" i="14"/>
  <c r="AJ16" i="14"/>
  <c r="AL16" i="14"/>
  <c r="AM16" i="14"/>
  <c r="AI16" i="14"/>
  <c r="AH16" i="14"/>
  <c r="AN16" i="14"/>
  <c r="AK16" i="14"/>
  <c r="AO16" i="14"/>
  <c r="C16" i="15"/>
  <c r="AP16" i="14"/>
  <c r="AB6" i="15"/>
  <c r="H26" i="15"/>
  <c r="AV43" i="14"/>
  <c r="AU43" i="14"/>
  <c r="AT43" i="14"/>
  <c r="BY10" i="15"/>
  <c r="AS43" i="14"/>
  <c r="AR43" i="14"/>
  <c r="AY43" i="14"/>
  <c r="AW43" i="14"/>
  <c r="AZ43" i="14"/>
  <c r="AX43" i="14"/>
  <c r="C84" i="15"/>
  <c r="V8" i="15"/>
  <c r="T8" i="14"/>
  <c r="K19" i="15"/>
  <c r="BT6" i="15"/>
  <c r="G71" i="15"/>
  <c r="AY25" i="14"/>
  <c r="AZ25" i="14"/>
  <c r="AU25" i="14"/>
  <c r="AX25" i="14"/>
  <c r="AX3" i="15"/>
  <c r="AW25" i="14"/>
  <c r="AT25" i="14"/>
  <c r="AV25" i="14"/>
  <c r="AS25" i="14"/>
  <c r="AR25" i="14"/>
  <c r="C50" i="15"/>
  <c r="CK5" i="15"/>
  <c r="F88" i="15"/>
  <c r="CJ4" i="15"/>
  <c r="E87" i="15"/>
  <c r="BU3" i="15"/>
  <c r="H68" i="15"/>
  <c r="M11" i="14"/>
  <c r="O11" i="15"/>
  <c r="D22" i="15"/>
  <c r="BQ7" i="15"/>
  <c r="D72" i="15"/>
  <c r="BV6" i="15"/>
  <c r="I71" i="15"/>
  <c r="CA3" i="15"/>
  <c r="E77" i="15"/>
  <c r="AF4" i="15"/>
  <c r="BE15" i="14"/>
  <c r="BH15" i="14"/>
  <c r="BD15" i="14"/>
  <c r="BJ15" i="14"/>
  <c r="BF15" i="14"/>
  <c r="BG15" i="14"/>
  <c r="BI15" i="14"/>
  <c r="BC15" i="14"/>
  <c r="BB15" i="14"/>
  <c r="C33" i="15"/>
  <c r="AK9" i="15"/>
  <c r="H38" i="15"/>
  <c r="BK10" i="15"/>
  <c r="G66" i="15"/>
  <c r="O9" i="14"/>
  <c r="Q9" i="15"/>
  <c r="F20" i="15"/>
  <c r="BA10" i="15"/>
  <c r="F57" i="15"/>
  <c r="AP42" i="14"/>
  <c r="BP9" i="15"/>
  <c r="AL42" i="14"/>
  <c r="AK42" i="14"/>
  <c r="AI42" i="14"/>
  <c r="AN42" i="14"/>
  <c r="AJ42" i="14"/>
  <c r="AO42" i="14"/>
  <c r="AM42" i="14"/>
  <c r="AH42" i="14"/>
  <c r="C74" i="15"/>
  <c r="AA7" i="15"/>
  <c r="G27" i="15"/>
  <c r="AN7" i="15"/>
  <c r="K36" i="15"/>
  <c r="AV7" i="15"/>
  <c r="J45" i="15"/>
  <c r="E76" i="15"/>
  <c r="BR11" i="15"/>
  <c r="AP8" i="15"/>
  <c r="D46" i="15"/>
  <c r="CL9" i="15"/>
  <c r="G92" i="15"/>
  <c r="H70" i="15"/>
  <c r="BU5" i="15"/>
  <c r="AS5" i="15"/>
  <c r="G43" i="15"/>
  <c r="BA3" i="15"/>
  <c r="F50" i="15"/>
  <c r="BX10" i="15"/>
  <c r="K75" i="15"/>
  <c r="BN5" i="15"/>
  <c r="J61" i="15"/>
  <c r="O5" i="15"/>
  <c r="M5" i="14"/>
  <c r="D16" i="15"/>
  <c r="CG6" i="15"/>
  <c r="K80" i="15"/>
  <c r="V3" i="15"/>
  <c r="T3" i="14"/>
  <c r="K14" i="15"/>
  <c r="BB8" i="15"/>
  <c r="G55" i="15"/>
  <c r="AL4" i="15"/>
  <c r="I33" i="15"/>
  <c r="BB16" i="14"/>
  <c r="BC16" i="14"/>
  <c r="BJ16" i="14"/>
  <c r="BE16" i="14"/>
  <c r="BD16" i="14"/>
  <c r="BF16" i="14"/>
  <c r="BG16" i="14"/>
  <c r="BI16" i="14"/>
  <c r="AF5" i="15"/>
  <c r="BH16" i="14"/>
  <c r="C34" i="15"/>
  <c r="R8" i="14"/>
  <c r="T8" i="15"/>
  <c r="I19" i="15"/>
  <c r="AM3" i="15"/>
  <c r="J32" i="15"/>
  <c r="Y6" i="15"/>
  <c r="E26" i="15"/>
  <c r="BU6" i="15"/>
  <c r="H71" i="15"/>
  <c r="BS4" i="15"/>
  <c r="F69" i="15"/>
  <c r="CA10" i="15"/>
  <c r="E84" i="15"/>
  <c r="CL11" i="15"/>
  <c r="G94" i="15"/>
  <c r="AL8" i="15"/>
  <c r="I37" i="15"/>
  <c r="BD9" i="15"/>
  <c r="I56" i="15"/>
  <c r="BR5" i="15"/>
  <c r="E70" i="15"/>
  <c r="AK10" i="15"/>
  <c r="H39" i="15"/>
  <c r="BG8" i="15"/>
  <c r="BC30" i="14"/>
  <c r="BH30" i="14"/>
  <c r="BG30" i="14"/>
  <c r="BB30" i="14"/>
  <c r="BD30" i="14"/>
  <c r="BF30" i="14"/>
  <c r="BJ30" i="14"/>
  <c r="BI30" i="14"/>
  <c r="BE30" i="14"/>
  <c r="C64" i="15"/>
  <c r="CM8" i="15"/>
  <c r="H91" i="15"/>
  <c r="BF11" i="15"/>
  <c r="K58" i="15"/>
  <c r="CF10" i="15"/>
  <c r="J84" i="15"/>
  <c r="BK4" i="15"/>
  <c r="G60" i="15"/>
  <c r="L7" i="14"/>
  <c r="N7" i="15"/>
  <c r="AO18" i="14"/>
  <c r="AJ18" i="14"/>
  <c r="AI18" i="14"/>
  <c r="AN18" i="14"/>
  <c r="AK18" i="14"/>
  <c r="C18" i="15"/>
  <c r="AP18" i="14"/>
  <c r="AH18" i="14"/>
  <c r="AL18" i="14"/>
  <c r="AM18" i="14"/>
  <c r="BS8" i="15"/>
  <c r="F73" i="15"/>
  <c r="CD11" i="15"/>
  <c r="H85" i="15"/>
  <c r="BB3" i="15"/>
  <c r="G50" i="15"/>
  <c r="BN6" i="15"/>
  <c r="J62" i="15"/>
  <c r="CE7" i="15"/>
  <c r="I81" i="15"/>
  <c r="AY4" i="15"/>
  <c r="D51" i="15"/>
  <c r="AN28" i="14"/>
  <c r="AO6" i="15"/>
  <c r="AI28" i="14"/>
  <c r="AH28" i="14"/>
  <c r="AP28" i="14"/>
  <c r="AK28" i="14"/>
  <c r="AO28" i="14"/>
  <c r="AJ28" i="14"/>
  <c r="AL28" i="14"/>
  <c r="AM28" i="14"/>
  <c r="C44" i="15"/>
  <c r="BS11" i="15"/>
  <c r="F76" i="15"/>
  <c r="CG5" i="15"/>
  <c r="K79" i="15"/>
  <c r="Y9" i="15"/>
  <c r="E29" i="15"/>
  <c r="BL7" i="15"/>
  <c r="H63" i="15"/>
  <c r="BQ10" i="15"/>
  <c r="D75" i="15"/>
  <c r="AS37" i="14"/>
  <c r="AR37" i="14"/>
  <c r="AZ37" i="14"/>
  <c r="BY4" i="15"/>
  <c r="AY37" i="14"/>
  <c r="AX37" i="14"/>
  <c r="AV37" i="14"/>
  <c r="AT37" i="14"/>
  <c r="AW37" i="14"/>
  <c r="AU37" i="14"/>
  <c r="C78" i="15"/>
  <c r="CI8" i="15"/>
  <c r="D91" i="15"/>
  <c r="BO3" i="15"/>
  <c r="K59" i="15"/>
  <c r="F42" i="15"/>
  <c r="AR4" i="15"/>
  <c r="AM10" i="15"/>
  <c r="J39" i="15"/>
  <c r="BH39" i="14"/>
  <c r="BE39" i="14"/>
  <c r="CH6" i="15"/>
  <c r="BB39" i="14"/>
  <c r="BJ39" i="14"/>
  <c r="BG39" i="14"/>
  <c r="BD39" i="14"/>
  <c r="BC39" i="14"/>
  <c r="BI39" i="14"/>
  <c r="BF39" i="14"/>
  <c r="C89" i="15"/>
  <c r="AS6" i="15"/>
  <c r="G44" i="15"/>
  <c r="M7" i="14"/>
  <c r="O7" i="15"/>
  <c r="D18" i="15"/>
  <c r="CK6" i="15"/>
  <c r="F89" i="15"/>
  <c r="AK5" i="15"/>
  <c r="H34" i="15"/>
  <c r="AV4" i="15"/>
  <c r="J42" i="15"/>
  <c r="AS11" i="15"/>
  <c r="G49" i="15"/>
  <c r="O9" i="15"/>
  <c r="M9" i="14"/>
  <c r="D20" i="15"/>
  <c r="BA8" i="15"/>
  <c r="F55" i="15"/>
  <c r="AG4" i="15"/>
  <c r="D33" i="15"/>
  <c r="BJ5" i="15"/>
  <c r="F61" i="15"/>
  <c r="AL37" i="14"/>
  <c r="AH37" i="14"/>
  <c r="AK37" i="14"/>
  <c r="AJ37" i="14"/>
  <c r="AI37" i="14"/>
  <c r="AO37" i="14"/>
  <c r="AP37" i="14"/>
  <c r="BP4" i="15"/>
  <c r="AM37" i="14"/>
  <c r="AN37" i="14"/>
  <c r="C69" i="15"/>
  <c r="CP7" i="15"/>
  <c r="K90" i="15"/>
  <c r="AD5" i="15"/>
  <c r="J25" i="15"/>
  <c r="AU3" i="15"/>
  <c r="I41" i="15"/>
  <c r="AW21" i="14"/>
  <c r="W10" i="15"/>
  <c r="AZ21" i="14"/>
  <c r="AS21" i="14"/>
  <c r="AY21" i="14"/>
  <c r="AU21" i="14"/>
  <c r="AX21" i="14"/>
  <c r="AV21" i="14"/>
  <c r="AT21" i="14"/>
  <c r="AR21" i="14"/>
  <c r="C30" i="15"/>
  <c r="O5" i="14"/>
  <c r="Q5" i="15"/>
  <c r="F16" i="15"/>
  <c r="N3" i="14"/>
  <c r="P3" i="15"/>
  <c r="E14" i="15"/>
  <c r="BG31" i="14"/>
  <c r="BF31" i="14"/>
  <c r="BE31" i="14"/>
  <c r="BG9" i="15"/>
  <c r="BB31" i="14"/>
  <c r="BJ31" i="14"/>
  <c r="BI31" i="14"/>
  <c r="BH31" i="14"/>
  <c r="BD31" i="14"/>
  <c r="BC31" i="14"/>
  <c r="C65" i="15"/>
  <c r="AZ11" i="15"/>
  <c r="E58" i="15"/>
  <c r="AN10" i="15"/>
  <c r="K39" i="15"/>
  <c r="BF3" i="15"/>
  <c r="K50" i="15"/>
  <c r="K83" i="15"/>
  <c r="CG9" i="15"/>
  <c r="Y10" i="15"/>
  <c r="E30" i="15"/>
  <c r="CA5" i="15"/>
  <c r="E79" i="15"/>
  <c r="BM10" i="15"/>
  <c r="I66" i="15"/>
  <c r="CL6" i="15"/>
  <c r="G89" i="15"/>
  <c r="L3" i="14"/>
  <c r="N3" i="15"/>
  <c r="AI14" i="14"/>
  <c r="AJ14" i="14"/>
  <c r="AP14" i="14"/>
  <c r="AN14" i="14"/>
  <c r="AO14" i="14"/>
  <c r="AM14" i="14"/>
  <c r="AH14" i="14"/>
  <c r="AL14" i="14"/>
  <c r="AK14" i="14"/>
  <c r="C14" i="15"/>
  <c r="AI5" i="15"/>
  <c r="F34" i="15"/>
  <c r="AQ4" i="15"/>
  <c r="E42" i="15"/>
  <c r="BC3" i="15"/>
  <c r="H50" i="15"/>
  <c r="AY11" i="15"/>
  <c r="D58" i="15"/>
  <c r="BZ7" i="15"/>
  <c r="D81" i="15"/>
  <c r="R6" i="14"/>
  <c r="T6" i="15"/>
  <c r="I17" i="15"/>
  <c r="BR3" i="15"/>
  <c r="E68" i="15"/>
  <c r="AV26" i="14"/>
  <c r="AU26" i="14"/>
  <c r="AT26" i="14"/>
  <c r="AS26" i="14"/>
  <c r="AR26" i="14"/>
  <c r="AX4" i="15"/>
  <c r="AY26" i="14"/>
  <c r="AZ26" i="14"/>
  <c r="AW26" i="14"/>
  <c r="AX26" i="14"/>
  <c r="C51" i="15"/>
  <c r="CD9" i="15"/>
  <c r="H83" i="15"/>
  <c r="BT10" i="15"/>
  <c r="G75" i="15"/>
  <c r="BE11" i="15"/>
  <c r="J58" i="15"/>
  <c r="BJ10" i="15"/>
  <c r="F66" i="15"/>
  <c r="AS20" i="14"/>
  <c r="AX20" i="14"/>
  <c r="AW20" i="14"/>
  <c r="AU20" i="14"/>
  <c r="AR20" i="14"/>
  <c r="AV20" i="14"/>
  <c r="AY20" i="14"/>
  <c r="AZ20" i="14"/>
  <c r="AT20" i="14"/>
  <c r="W9" i="15"/>
  <c r="C29" i="15"/>
  <c r="R7" i="15"/>
  <c r="P7" i="14"/>
  <c r="G18" i="15"/>
  <c r="AE7" i="15"/>
  <c r="K27" i="15"/>
  <c r="S7" i="14"/>
  <c r="U7" i="15"/>
  <c r="J18" i="15"/>
  <c r="CJ11" i="15"/>
  <c r="E94" i="15"/>
  <c r="AY8" i="15"/>
  <c r="D55" i="15"/>
  <c r="BB9" i="15"/>
  <c r="G56" i="15"/>
  <c r="BC5" i="15"/>
  <c r="H52" i="15"/>
  <c r="AJ5" i="15"/>
  <c r="G34" i="15"/>
  <c r="AR3" i="15"/>
  <c r="F41" i="15"/>
  <c r="BF10" i="15"/>
  <c r="K57" i="15"/>
  <c r="AQ7" i="15"/>
  <c r="E45" i="15"/>
  <c r="X5" i="15"/>
  <c r="D25" i="15"/>
  <c r="K26" i="15"/>
  <c r="AE6" i="15"/>
  <c r="AD4" i="15"/>
  <c r="J24" i="15"/>
  <c r="BT8" i="15"/>
  <c r="G73" i="15"/>
  <c r="CN4" i="15"/>
  <c r="I87" i="15"/>
  <c r="AN38" i="14"/>
  <c r="AL38" i="14"/>
  <c r="AK38" i="14"/>
  <c r="BP5" i="15"/>
  <c r="AH38" i="14"/>
  <c r="AI38" i="14"/>
  <c r="AJ38" i="14"/>
  <c r="AO38" i="14"/>
  <c r="AP38" i="14"/>
  <c r="AM38" i="14"/>
  <c r="C70" i="15"/>
  <c r="AE9" i="15"/>
  <c r="K29" i="15"/>
  <c r="BW3" i="15"/>
  <c r="J68" i="15"/>
  <c r="P6" i="15"/>
  <c r="N6" i="14"/>
  <c r="E17" i="15"/>
  <c r="AG6" i="15"/>
  <c r="D35" i="15"/>
  <c r="CK4" i="15"/>
  <c r="F87" i="15"/>
  <c r="CJ10" i="15"/>
  <c r="E93" i="15"/>
  <c r="CC11" i="15"/>
  <c r="G85" i="15"/>
  <c r="BF4" i="15"/>
  <c r="K51" i="15"/>
  <c r="AU9" i="15"/>
  <c r="I47" i="15"/>
  <c r="AQ5" i="15"/>
  <c r="E43" i="15"/>
  <c r="CI9" i="15"/>
  <c r="D92" i="15"/>
  <c r="AK30" i="14"/>
  <c r="AH30" i="14"/>
  <c r="AN30" i="14"/>
  <c r="AM30" i="14"/>
  <c r="AL30" i="14"/>
  <c r="AJ30" i="14"/>
  <c r="AP30" i="14"/>
  <c r="AI30" i="14"/>
  <c r="AO30" i="14"/>
  <c r="AO8" i="15"/>
  <c r="C46" i="15"/>
  <c r="H82" i="15"/>
  <c r="CD8" i="15"/>
  <c r="AE11" i="15"/>
  <c r="K31" i="15"/>
  <c r="AV10" i="15"/>
  <c r="J48" i="15"/>
  <c r="AJ4" i="15"/>
  <c r="G33" i="15"/>
  <c r="AF7" i="15"/>
  <c r="BB18" i="14"/>
  <c r="BG18" i="14"/>
  <c r="BD18" i="14"/>
  <c r="BE18" i="14"/>
  <c r="BJ18" i="14"/>
  <c r="BF18" i="14"/>
  <c r="BH18" i="14"/>
  <c r="BC18" i="14"/>
  <c r="BI18" i="14"/>
  <c r="C36" i="15"/>
  <c r="CB8" i="15"/>
  <c r="F82" i="15"/>
  <c r="CM11" i="15"/>
  <c r="H94" i="15"/>
  <c r="CC3" i="15"/>
  <c r="G77" i="15"/>
  <c r="BW6" i="15"/>
  <c r="J71" i="15"/>
  <c r="BM7" i="15"/>
  <c r="I63" i="15"/>
  <c r="CI4" i="15"/>
  <c r="D87" i="15"/>
  <c r="BY6" i="15"/>
  <c r="AY39" i="14"/>
  <c r="AU39" i="14"/>
  <c r="AT39" i="14"/>
  <c r="AS39" i="14"/>
  <c r="AR39" i="14"/>
  <c r="AV39" i="14"/>
  <c r="AZ39" i="14"/>
  <c r="AW39" i="14"/>
  <c r="AX39" i="14"/>
  <c r="C80" i="15"/>
  <c r="Z11" i="15"/>
  <c r="F31" i="15"/>
  <c r="K52" i="15"/>
  <c r="BF5" i="15"/>
  <c r="AQ9" i="15"/>
  <c r="E47" i="15"/>
  <c r="CM7" i="15"/>
  <c r="H90" i="15"/>
  <c r="AG10" i="15"/>
  <c r="D39" i="15"/>
  <c r="AZ8" i="15"/>
  <c r="E55" i="15"/>
  <c r="CB10" i="15"/>
  <c r="F84" i="15"/>
  <c r="CO5" i="15"/>
  <c r="J88" i="15"/>
  <c r="BN3" i="15"/>
  <c r="J59" i="15"/>
  <c r="AK8" i="15"/>
  <c r="H37" i="15"/>
  <c r="BQ4" i="15"/>
  <c r="D69" i="15"/>
  <c r="CF8" i="15"/>
  <c r="J82" i="15"/>
  <c r="CB9" i="15"/>
  <c r="F83" i="15"/>
  <c r="BB5" i="15"/>
  <c r="G52" i="15"/>
  <c r="CP9" i="15"/>
  <c r="K92" i="15"/>
  <c r="CG11" i="15"/>
  <c r="K85" i="15"/>
  <c r="BH10" i="15"/>
  <c r="D66" i="15"/>
  <c r="CK9" i="15"/>
  <c r="F92" i="15"/>
  <c r="AA5" i="15"/>
  <c r="G25" i="15"/>
  <c r="BI5" i="15"/>
  <c r="E61" i="15"/>
  <c r="AM8" i="15"/>
  <c r="J37" i="15"/>
  <c r="BC9" i="15"/>
  <c r="H56" i="15"/>
  <c r="AJ9" i="15"/>
  <c r="G38" i="15"/>
  <c r="CC6" i="15"/>
  <c r="G80" i="15"/>
  <c r="CD3" i="15"/>
  <c r="H77" i="15"/>
  <c r="AU6" i="15"/>
  <c r="I44" i="15"/>
  <c r="BL9" i="15"/>
  <c r="H65" i="15"/>
  <c r="AU31" i="14"/>
  <c r="AT31" i="14"/>
  <c r="AS31" i="14"/>
  <c r="AX9" i="15"/>
  <c r="AR31" i="14"/>
  <c r="AZ31" i="14"/>
  <c r="AX31" i="14"/>
  <c r="AY31" i="14"/>
  <c r="AW31" i="14"/>
  <c r="AV31" i="14"/>
  <c r="C56" i="15"/>
  <c r="BV5" i="15"/>
  <c r="I70" i="15"/>
  <c r="G83" i="15"/>
  <c r="CC9" i="15"/>
  <c r="Z3" i="15"/>
  <c r="F23" i="15"/>
  <c r="AW10" i="15"/>
  <c r="K48" i="15"/>
  <c r="AG5" i="15"/>
  <c r="D34" i="15"/>
  <c r="BO6" i="15"/>
  <c r="K62" i="15"/>
  <c r="AM4" i="15"/>
  <c r="J33" i="15"/>
  <c r="AA8" i="15"/>
  <c r="G28" i="15"/>
  <c r="AC4" i="15"/>
  <c r="I24" i="15"/>
  <c r="BE27" i="14"/>
  <c r="BD27" i="14"/>
  <c r="BC27" i="14"/>
  <c r="BB27" i="14"/>
  <c r="BJ27" i="14"/>
  <c r="BI27" i="14"/>
  <c r="BH27" i="14"/>
  <c r="BG27" i="14"/>
  <c r="BF27" i="14"/>
  <c r="BG5" i="15"/>
  <c r="C61" i="15"/>
  <c r="V9" i="15"/>
  <c r="T9" i="14"/>
  <c r="K20" i="15"/>
  <c r="BE3" i="15"/>
  <c r="J50" i="15"/>
  <c r="BI6" i="15"/>
  <c r="E62" i="15"/>
  <c r="O6" i="15"/>
  <c r="M6" i="14"/>
  <c r="D17" i="15"/>
  <c r="BJ4" i="15"/>
  <c r="F60" i="15"/>
  <c r="AH10" i="15"/>
  <c r="E39" i="15"/>
  <c r="R11" i="15"/>
  <c r="G22" i="15"/>
  <c r="P11" i="14"/>
  <c r="AW4" i="15"/>
  <c r="K42" i="15"/>
  <c r="AC9" i="15"/>
  <c r="I29" i="15"/>
  <c r="Y5" i="15"/>
  <c r="E25" i="15"/>
  <c r="BQ9" i="15"/>
  <c r="D74" i="15"/>
  <c r="AS19" i="14"/>
  <c r="AU19" i="14"/>
  <c r="AT19" i="14"/>
  <c r="AY19" i="14"/>
  <c r="AR19" i="14"/>
  <c r="W8" i="15"/>
  <c r="AZ19" i="14"/>
  <c r="AX19" i="14"/>
  <c r="AW19" i="14"/>
  <c r="AV19" i="14"/>
  <c r="C28" i="15"/>
  <c r="AB8" i="15"/>
  <c r="H28" i="15"/>
  <c r="AN11" i="15"/>
  <c r="K40" i="15"/>
  <c r="BW10" i="15"/>
  <c r="J75" i="15"/>
  <c r="AS4" i="15"/>
  <c r="G42" i="15"/>
  <c r="AK29" i="14"/>
  <c r="AH29" i="14"/>
  <c r="AO29" i="14"/>
  <c r="AM29" i="14"/>
  <c r="AO7" i="15"/>
  <c r="AN29" i="14"/>
  <c r="AP29" i="14"/>
  <c r="AJ29" i="14"/>
  <c r="AI29" i="14"/>
  <c r="AL29" i="14"/>
  <c r="C45" i="15"/>
  <c r="AC8" i="15"/>
  <c r="I28" i="15"/>
  <c r="BL11" i="15"/>
  <c r="H67" i="15"/>
  <c r="BK3" i="15"/>
  <c r="G59" i="15"/>
  <c r="CO6" i="15"/>
  <c r="J89" i="15"/>
  <c r="BD11" i="15"/>
  <c r="I58" i="15"/>
  <c r="BH4" i="15"/>
  <c r="D60" i="15"/>
  <c r="BB28" i="14"/>
  <c r="BJ28" i="14"/>
  <c r="BI28" i="14"/>
  <c r="BG6" i="15"/>
  <c r="BH28" i="14"/>
  <c r="BE28" i="14"/>
  <c r="BC28" i="14"/>
  <c r="BD28" i="14"/>
  <c r="BG28" i="14"/>
  <c r="BF28" i="14"/>
  <c r="C62" i="15"/>
  <c r="O11" i="14"/>
  <c r="Q11" i="15"/>
  <c r="F22" i="15"/>
  <c r="CF9" i="15"/>
  <c r="J83" i="15"/>
  <c r="AZ9" i="15"/>
  <c r="E56" i="15"/>
  <c r="BU7" i="15"/>
  <c r="H72" i="15"/>
  <c r="P4" i="15"/>
  <c r="N4" i="14"/>
  <c r="E15" i="15"/>
  <c r="L11" i="14"/>
  <c r="N11" i="15"/>
  <c r="AI22" i="14"/>
  <c r="AP22" i="14"/>
  <c r="AJ22" i="14"/>
  <c r="AL22" i="14"/>
  <c r="AH22" i="14"/>
  <c r="AK22" i="14"/>
  <c r="C22" i="15"/>
  <c r="AO22" i="14"/>
  <c r="AN22" i="14"/>
  <c r="AM22" i="14"/>
  <c r="J90" i="15"/>
  <c r="CO7" i="15"/>
  <c r="P5" i="14"/>
  <c r="R5" i="15"/>
  <c r="G16" i="15"/>
  <c r="BD4" i="15"/>
  <c r="I51" i="15"/>
  <c r="CP4" i="15"/>
  <c r="K87" i="15"/>
  <c r="AK4" i="15"/>
  <c r="H33" i="15"/>
  <c r="AR7" i="15"/>
  <c r="F45" i="15"/>
  <c r="CB5" i="15"/>
  <c r="F79" i="15"/>
  <c r="AZ44" i="14"/>
  <c r="AX44" i="14"/>
  <c r="AV44" i="14"/>
  <c r="AU44" i="14"/>
  <c r="AS44" i="14"/>
  <c r="AR44" i="14"/>
  <c r="AW44" i="14"/>
  <c r="AT44" i="14"/>
  <c r="BY11" i="15"/>
  <c r="AY44" i="14"/>
  <c r="C85" i="15"/>
  <c r="AV11" i="15"/>
  <c r="J49" i="15"/>
  <c r="BQ3" i="15"/>
  <c r="D68" i="15"/>
  <c r="AE3" i="15"/>
  <c r="K23" i="15"/>
  <c r="AT6" i="15"/>
  <c r="H44" i="15"/>
  <c r="T9" i="15"/>
  <c r="R9" i="14"/>
  <c r="I20" i="15"/>
  <c r="AB11" i="15"/>
  <c r="H31" i="15"/>
  <c r="U9" i="15"/>
  <c r="S9" i="14"/>
  <c r="J20" i="15"/>
  <c r="P6" i="14"/>
  <c r="R6" i="15"/>
  <c r="G17" i="15"/>
  <c r="Y8" i="15"/>
  <c r="E28" i="15"/>
  <c r="N9" i="15"/>
  <c r="L9" i="14"/>
  <c r="AK20" i="14"/>
  <c r="AH20" i="14"/>
  <c r="AM20" i="14"/>
  <c r="AP20" i="14"/>
  <c r="AJ20" i="14"/>
  <c r="AN20" i="14"/>
  <c r="AO20" i="14"/>
  <c r="AL20" i="14"/>
  <c r="AI20" i="14"/>
  <c r="C20" i="15"/>
  <c r="AL5" i="15"/>
  <c r="I34" i="15"/>
  <c r="BO10" i="15"/>
  <c r="K66" i="15"/>
  <c r="S4" i="14"/>
  <c r="J15" i="15"/>
  <c r="U4" i="15"/>
  <c r="BL6" i="15"/>
  <c r="H62" i="15"/>
  <c r="T11" i="14"/>
  <c r="V11" i="15"/>
  <c r="K22" i="15"/>
  <c r="CJ8" i="15"/>
  <c r="E91" i="15"/>
  <c r="AM11" i="15"/>
  <c r="J40" i="15"/>
  <c r="T5" i="15"/>
  <c r="R5" i="14"/>
  <c r="I16" i="15"/>
  <c r="Y7" i="15"/>
  <c r="E27" i="15"/>
  <c r="AX14" i="14"/>
  <c r="AU14" i="14"/>
  <c r="AT14" i="14"/>
  <c r="AS14" i="14"/>
  <c r="AZ14" i="14"/>
  <c r="AW14" i="14"/>
  <c r="AY14" i="14"/>
  <c r="AR14" i="14"/>
  <c r="W3" i="15"/>
  <c r="AV14" i="14"/>
  <c r="C23" i="15"/>
  <c r="BA5" i="15"/>
  <c r="F52" i="15"/>
  <c r="CA4" i="15"/>
  <c r="E78" i="15"/>
  <c r="D40" i="15"/>
  <c r="AG11" i="15"/>
  <c r="X7" i="15"/>
  <c r="D27" i="15"/>
  <c r="AH3" i="15"/>
  <c r="E32" i="15"/>
  <c r="BI37" i="14"/>
  <c r="BG37" i="14"/>
  <c r="BF37" i="14"/>
  <c r="BE37" i="14"/>
  <c r="BC37" i="14"/>
  <c r="CH4" i="15"/>
  <c r="BB37" i="14"/>
  <c r="BD37" i="14"/>
  <c r="BJ37" i="14"/>
  <c r="BH37" i="14"/>
  <c r="C87" i="15"/>
  <c r="CL10" i="15"/>
  <c r="G93" i="15"/>
  <c r="AD11" i="15"/>
  <c r="J31" i="15"/>
  <c r="AI10" i="15"/>
  <c r="F39" i="15"/>
  <c r="BS6" i="15"/>
  <c r="F71" i="15"/>
  <c r="CG7" i="15"/>
  <c r="K81" i="15"/>
  <c r="BE7" i="15"/>
  <c r="J54" i="15"/>
  <c r="X8" i="15"/>
  <c r="D28" i="15"/>
  <c r="AP3" i="15"/>
  <c r="D41" i="15"/>
  <c r="CL5" i="15"/>
  <c r="G88" i="15"/>
  <c r="E81" i="15"/>
  <c r="CA7" i="15"/>
  <c r="AJ6" i="15"/>
  <c r="G35" i="15"/>
  <c r="BG25" i="14"/>
  <c r="BG3" i="15"/>
  <c r="BE25" i="14"/>
  <c r="BC25" i="14"/>
  <c r="BI25" i="14"/>
  <c r="BF25" i="14"/>
  <c r="BB25" i="14"/>
  <c r="BD25" i="14"/>
  <c r="BJ25" i="14"/>
  <c r="BH25" i="14"/>
  <c r="C59" i="15"/>
  <c r="BN8" i="15"/>
  <c r="J64" i="15"/>
  <c r="BI4" i="15"/>
  <c r="E60" i="15"/>
  <c r="AT3" i="15"/>
  <c r="H41" i="15"/>
  <c r="BR8" i="15"/>
  <c r="E73" i="15"/>
  <c r="AP7" i="15"/>
  <c r="D45" i="15"/>
  <c r="AC6" i="15"/>
  <c r="I26" i="15"/>
  <c r="AN33" i="14"/>
  <c r="AP33" i="14"/>
  <c r="AM33" i="14"/>
  <c r="AL33" i="14"/>
  <c r="AK33" i="14"/>
  <c r="AI33" i="14"/>
  <c r="AH33" i="14"/>
  <c r="AO11" i="15"/>
  <c r="AO33" i="14"/>
  <c r="AJ33" i="14"/>
  <c r="C49" i="15"/>
  <c r="L4" i="14"/>
  <c r="N4" i="15"/>
  <c r="AJ15" i="14"/>
  <c r="AI15" i="14"/>
  <c r="AP15" i="14"/>
  <c r="AO15" i="14"/>
  <c r="AM15" i="14"/>
  <c r="AL15" i="14"/>
  <c r="AK15" i="14"/>
  <c r="AH15" i="14"/>
  <c r="C15" i="15"/>
  <c r="AN15" i="14"/>
  <c r="S9" i="15"/>
  <c r="Q9" i="14"/>
  <c r="H20" i="15"/>
  <c r="R10" i="15"/>
  <c r="P10" i="14"/>
  <c r="G21" i="15"/>
  <c r="CO11" i="15"/>
  <c r="J94" i="15"/>
  <c r="AR10" i="15"/>
  <c r="F48" i="15"/>
  <c r="AK31" i="14"/>
  <c r="AI31" i="14"/>
  <c r="AJ31" i="14"/>
  <c r="AH31" i="14"/>
  <c r="AP31" i="14"/>
  <c r="AO31" i="14"/>
  <c r="AM31" i="14"/>
  <c r="AL31" i="14"/>
  <c r="AN31" i="14"/>
  <c r="AO9" i="15"/>
  <c r="C47" i="15"/>
  <c r="CB6" i="15"/>
  <c r="F80" i="15"/>
  <c r="BF7" i="15"/>
  <c r="K54" i="15"/>
  <c r="AD7" i="15"/>
  <c r="J27" i="15"/>
  <c r="AU5" i="15"/>
  <c r="I43" i="15"/>
  <c r="BQ8" i="15"/>
  <c r="D73" i="15"/>
  <c r="G74" i="15"/>
  <c r="BT9" i="15"/>
  <c r="AY3" i="15"/>
  <c r="D50" i="15"/>
  <c r="CC5" i="15"/>
  <c r="G79" i="15"/>
  <c r="BJ3" i="15"/>
  <c r="F59" i="15"/>
  <c r="K84" i="15"/>
  <c r="CG10" i="15"/>
  <c r="CJ7" i="15"/>
  <c r="E90" i="15"/>
  <c r="CI5" i="15"/>
  <c r="D88" i="15"/>
  <c r="BX6" i="15"/>
  <c r="K71" i="15"/>
  <c r="CO4" i="15"/>
  <c r="J87" i="15"/>
  <c r="AJ8" i="15"/>
  <c r="G37" i="15"/>
  <c r="I78" i="15"/>
  <c r="CE4" i="15"/>
  <c r="CN3" i="15"/>
  <c r="I86" i="15"/>
  <c r="BO9" i="15"/>
  <c r="K65" i="15"/>
  <c r="AV3" i="15"/>
  <c r="J41" i="15"/>
  <c r="BR6" i="15"/>
  <c r="E71" i="15"/>
  <c r="BH6" i="15"/>
  <c r="D62" i="15"/>
  <c r="F24" i="15"/>
  <c r="Z4" i="15"/>
  <c r="N10" i="14"/>
  <c r="P10" i="15"/>
  <c r="E21" i="15"/>
  <c r="AF10" i="15"/>
  <c r="BG21" i="14"/>
  <c r="BE21" i="14"/>
  <c r="BB21" i="14"/>
  <c r="BF21" i="14"/>
  <c r="BJ21" i="14"/>
  <c r="BH21" i="14"/>
  <c r="BI21" i="14"/>
  <c r="BD21" i="14"/>
  <c r="BC21" i="14"/>
  <c r="C39" i="15"/>
  <c r="K33" i="15"/>
  <c r="AN4" i="15"/>
  <c r="AL9" i="15"/>
  <c r="I38" i="15"/>
  <c r="AH5" i="15"/>
  <c r="E34" i="15"/>
  <c r="X9" i="15"/>
  <c r="D29" i="15"/>
  <c r="AR41" i="14"/>
  <c r="AY41" i="14"/>
  <c r="AW41" i="14"/>
  <c r="AX41" i="14"/>
  <c r="BY8" i="15"/>
  <c r="AU41" i="14"/>
  <c r="AT41" i="14"/>
  <c r="AS41" i="14"/>
  <c r="AV41" i="14"/>
  <c r="AZ41" i="14"/>
  <c r="C82" i="15"/>
  <c r="BU8" i="15"/>
  <c r="H73" i="15"/>
  <c r="AT4" i="15"/>
  <c r="H42" i="15"/>
  <c r="S10" i="14"/>
  <c r="J21" i="15"/>
  <c r="U10" i="15"/>
  <c r="AA4" i="15"/>
  <c r="G24" i="15"/>
  <c r="AS40" i="14"/>
  <c r="AR40" i="14"/>
  <c r="AZ40" i="14"/>
  <c r="BY7" i="15"/>
  <c r="AW40" i="14"/>
  <c r="AT40" i="14"/>
  <c r="AX40" i="14"/>
  <c r="AV40" i="14"/>
  <c r="AU40" i="14"/>
  <c r="AY40" i="14"/>
  <c r="C81" i="15"/>
  <c r="CP8" i="15"/>
  <c r="K91" i="15"/>
  <c r="BU11" i="15"/>
  <c r="H76" i="15"/>
  <c r="AS3" i="15"/>
  <c r="G41" i="15"/>
  <c r="S6" i="14"/>
  <c r="U6" i="15"/>
  <c r="J17" i="15"/>
  <c r="Z7" i="15"/>
  <c r="F27" i="15"/>
  <c r="X4" i="15"/>
  <c r="D24" i="15"/>
  <c r="BI17" i="14"/>
  <c r="BJ17" i="14"/>
  <c r="BD17" i="14"/>
  <c r="BF17" i="14"/>
  <c r="BC17" i="14"/>
  <c r="AF6" i="15"/>
  <c r="BG17" i="14"/>
  <c r="BH17" i="14"/>
  <c r="BE17" i="14"/>
  <c r="BB17" i="14"/>
  <c r="C35" i="15"/>
  <c r="BJ11" i="15"/>
  <c r="F67" i="15"/>
  <c r="BW9" i="15"/>
  <c r="J74" i="15"/>
  <c r="AH9" i="15"/>
  <c r="E38" i="15"/>
  <c r="AB7" i="15"/>
  <c r="H27" i="15"/>
  <c r="AU31" i="15" l="1"/>
  <c r="AL30" i="15"/>
  <c r="CN30" i="15"/>
  <c r="AC46" i="15"/>
  <c r="BD46" i="15"/>
  <c r="E6" i="14"/>
  <c r="BV94" i="15"/>
  <c r="AL40" i="15"/>
  <c r="BD94" i="15"/>
  <c r="CE94" i="15"/>
  <c r="BV31" i="15"/>
  <c r="J9" i="14"/>
  <c r="D11" i="14"/>
  <c r="G7" i="14"/>
  <c r="BM30" i="15"/>
  <c r="BV30" i="15"/>
  <c r="AU46" i="15"/>
  <c r="B10" i="14"/>
  <c r="J4" i="14"/>
  <c r="D4" i="14"/>
  <c r="B9" i="14"/>
  <c r="C11" i="14"/>
  <c r="BD73" i="15"/>
  <c r="CN46" i="15"/>
  <c r="E9" i="14"/>
  <c r="BM73" i="15"/>
  <c r="B7" i="14"/>
  <c r="BV73" i="15"/>
  <c r="F5" i="14"/>
  <c r="CN55" i="15"/>
  <c r="T94" i="15"/>
  <c r="CN67" i="15"/>
  <c r="BD67" i="15"/>
  <c r="BV67" i="15"/>
  <c r="AU67" i="15"/>
  <c r="BM67" i="15"/>
  <c r="CE67" i="15"/>
  <c r="T67" i="15"/>
  <c r="AC67" i="15"/>
  <c r="AL67" i="15"/>
  <c r="BV48" i="15"/>
  <c r="CN48" i="15"/>
  <c r="CE48" i="15"/>
  <c r="AL48" i="15"/>
  <c r="AC48" i="15"/>
  <c r="AU48" i="15"/>
  <c r="BD48" i="15"/>
  <c r="BM48" i="15"/>
  <c r="T48" i="15"/>
  <c r="I8" i="14"/>
  <c r="BH14" i="15"/>
  <c r="O14" i="15"/>
  <c r="CI14" i="15"/>
  <c r="AG14" i="15"/>
  <c r="BZ14" i="15"/>
  <c r="BQ14" i="15"/>
  <c r="AP14" i="15"/>
  <c r="X14" i="15"/>
  <c r="AY14" i="15"/>
  <c r="AF24" i="15"/>
  <c r="BG24" i="15"/>
  <c r="AX24" i="15"/>
  <c r="CH24" i="15"/>
  <c r="AO24" i="15"/>
  <c r="W24" i="15"/>
  <c r="BP24" i="15"/>
  <c r="BY24" i="15"/>
  <c r="N24" i="15"/>
  <c r="AE82" i="15"/>
  <c r="BX82" i="15"/>
  <c r="CG82" i="15"/>
  <c r="AN82" i="15"/>
  <c r="AW82" i="15"/>
  <c r="BF82" i="15"/>
  <c r="V82" i="15"/>
  <c r="BO82" i="15"/>
  <c r="CP82" i="15"/>
  <c r="AU27" i="15"/>
  <c r="CE27" i="15"/>
  <c r="BM27" i="15"/>
  <c r="BD27" i="15"/>
  <c r="T27" i="15"/>
  <c r="CN27" i="15"/>
  <c r="AC27" i="15"/>
  <c r="BV27" i="15"/>
  <c r="AL27" i="15"/>
  <c r="CP60" i="15"/>
  <c r="AW60" i="15"/>
  <c r="CG60" i="15"/>
  <c r="BX60" i="15"/>
  <c r="BO60" i="15"/>
  <c r="V60" i="15"/>
  <c r="BF60" i="15"/>
  <c r="AN60" i="15"/>
  <c r="AE60" i="15"/>
  <c r="V45" i="15"/>
  <c r="AW45" i="15"/>
  <c r="BF45" i="15"/>
  <c r="AN45" i="15"/>
  <c r="BO45" i="15"/>
  <c r="BX45" i="15"/>
  <c r="CG45" i="15"/>
  <c r="CP45" i="15"/>
  <c r="AE45" i="15"/>
  <c r="BY31" i="15"/>
  <c r="BP31" i="15"/>
  <c r="AO31" i="15"/>
  <c r="W31" i="15"/>
  <c r="AX31" i="15"/>
  <c r="AF31" i="15"/>
  <c r="CH31" i="15"/>
  <c r="BG31" i="15"/>
  <c r="N31" i="15"/>
  <c r="W32" i="15"/>
  <c r="BY32" i="15"/>
  <c r="CH32" i="15"/>
  <c r="AF32" i="15"/>
  <c r="BG32" i="15"/>
  <c r="AX32" i="15"/>
  <c r="BP32" i="15"/>
  <c r="AO32" i="15"/>
  <c r="N32" i="15"/>
  <c r="AA51" i="15"/>
  <c r="CC51" i="15"/>
  <c r="BB51" i="15"/>
  <c r="BK51" i="15"/>
  <c r="BT51" i="15"/>
  <c r="CL51" i="15"/>
  <c r="R51" i="15"/>
  <c r="AJ51" i="15"/>
  <c r="AS51" i="15"/>
  <c r="P38" i="15"/>
  <c r="AZ38" i="15"/>
  <c r="Y38" i="15"/>
  <c r="CJ38" i="15"/>
  <c r="BR38" i="15"/>
  <c r="AQ38" i="15"/>
  <c r="BI38" i="15"/>
  <c r="AH38" i="15"/>
  <c r="CA38" i="15"/>
  <c r="BB41" i="15"/>
  <c r="AA41" i="15"/>
  <c r="AJ41" i="15"/>
  <c r="AS41" i="15"/>
  <c r="BT41" i="15"/>
  <c r="CL41" i="15"/>
  <c r="CC41" i="15"/>
  <c r="R41" i="15"/>
  <c r="BK41" i="15"/>
  <c r="S73" i="15"/>
  <c r="CM73" i="15"/>
  <c r="BC73" i="15"/>
  <c r="AB73" i="15"/>
  <c r="BL73" i="15"/>
  <c r="AT73" i="15"/>
  <c r="BU73" i="15"/>
  <c r="AK73" i="15"/>
  <c r="CD73" i="15"/>
  <c r="BJ24" i="15"/>
  <c r="CB24" i="15"/>
  <c r="AI24" i="15"/>
  <c r="BA24" i="15"/>
  <c r="AR24" i="15"/>
  <c r="Z24" i="15"/>
  <c r="BS24" i="15"/>
  <c r="Q24" i="15"/>
  <c r="CK24" i="15"/>
  <c r="T78" i="15"/>
  <c r="BV78" i="15"/>
  <c r="CN78" i="15"/>
  <c r="AL78" i="15"/>
  <c r="AU78" i="15"/>
  <c r="BM78" i="15"/>
  <c r="BD78" i="15"/>
  <c r="AC78" i="15"/>
  <c r="CE78" i="15"/>
  <c r="BF84" i="15"/>
  <c r="CP84" i="15"/>
  <c r="BO84" i="15"/>
  <c r="AE84" i="15"/>
  <c r="AW84" i="15"/>
  <c r="BX84" i="15"/>
  <c r="AN84" i="15"/>
  <c r="CG84" i="15"/>
  <c r="V84" i="15"/>
  <c r="C4" i="14"/>
  <c r="CF54" i="15"/>
  <c r="AM54" i="15"/>
  <c r="BE54" i="15"/>
  <c r="BW54" i="15"/>
  <c r="AV54" i="15"/>
  <c r="CO54" i="15"/>
  <c r="U54" i="15"/>
  <c r="BN54" i="15"/>
  <c r="AD54" i="15"/>
  <c r="W87" i="15"/>
  <c r="CH87" i="15"/>
  <c r="AO87" i="15"/>
  <c r="BG87" i="15"/>
  <c r="BY87" i="15"/>
  <c r="AX87" i="15"/>
  <c r="BP87" i="15"/>
  <c r="N87" i="15"/>
  <c r="AF87" i="15"/>
  <c r="G9" i="14"/>
  <c r="AM49" i="15"/>
  <c r="AV49" i="15"/>
  <c r="BW49" i="15"/>
  <c r="BE49" i="15"/>
  <c r="U49" i="15"/>
  <c r="BN49" i="15"/>
  <c r="CF49" i="15"/>
  <c r="AD49" i="15"/>
  <c r="CO49" i="15"/>
  <c r="J11" i="14"/>
  <c r="CE30" i="15"/>
  <c r="CE40" i="15"/>
  <c r="AE40" i="15"/>
  <c r="AN40" i="15"/>
  <c r="BX40" i="15"/>
  <c r="BO40" i="15"/>
  <c r="CP40" i="15"/>
  <c r="BF40" i="15"/>
  <c r="AW40" i="15"/>
  <c r="CG40" i="15"/>
  <c r="V40" i="15"/>
  <c r="BB22" i="15"/>
  <c r="CL22" i="15"/>
  <c r="AA22" i="15"/>
  <c r="AJ22" i="15"/>
  <c r="CC22" i="15"/>
  <c r="BT22" i="15"/>
  <c r="R22" i="15"/>
  <c r="BK22" i="15"/>
  <c r="AS22" i="15"/>
  <c r="BC77" i="15"/>
  <c r="AK77" i="15"/>
  <c r="CM77" i="15"/>
  <c r="BU77" i="15"/>
  <c r="BL77" i="15"/>
  <c r="AT77" i="15"/>
  <c r="AB77" i="15"/>
  <c r="CD77" i="15"/>
  <c r="S77" i="15"/>
  <c r="BB25" i="15"/>
  <c r="BK25" i="15"/>
  <c r="AA25" i="15"/>
  <c r="BT25" i="15"/>
  <c r="AJ25" i="15"/>
  <c r="R25" i="15"/>
  <c r="CL25" i="15"/>
  <c r="CC25" i="15"/>
  <c r="AS25" i="15"/>
  <c r="CB83" i="15"/>
  <c r="AI83" i="15"/>
  <c r="CK83" i="15"/>
  <c r="AR83" i="15"/>
  <c r="BJ83" i="15"/>
  <c r="BS83" i="15"/>
  <c r="Z83" i="15"/>
  <c r="BA83" i="15"/>
  <c r="Q83" i="15"/>
  <c r="BS84" i="15"/>
  <c r="Z84" i="15"/>
  <c r="CB84" i="15"/>
  <c r="BJ84" i="15"/>
  <c r="AI84" i="15"/>
  <c r="Q84" i="15"/>
  <c r="CK84" i="15"/>
  <c r="BA84" i="15"/>
  <c r="AR84" i="15"/>
  <c r="Z31" i="15"/>
  <c r="BA31" i="15"/>
  <c r="BS31" i="15"/>
  <c r="CK31" i="15"/>
  <c r="AI31" i="15"/>
  <c r="CB31" i="15"/>
  <c r="BJ31" i="15"/>
  <c r="AR31" i="15"/>
  <c r="Q31" i="15"/>
  <c r="CC33" i="15"/>
  <c r="AJ33" i="15"/>
  <c r="AA33" i="15"/>
  <c r="CL33" i="15"/>
  <c r="AS33" i="15"/>
  <c r="R33" i="15"/>
  <c r="BK33" i="15"/>
  <c r="BT33" i="15"/>
  <c r="BB33" i="15"/>
  <c r="CP26" i="15"/>
  <c r="AE26" i="15"/>
  <c r="BO26" i="15"/>
  <c r="AN26" i="15"/>
  <c r="CG26" i="15"/>
  <c r="BF26" i="15"/>
  <c r="BX26" i="15"/>
  <c r="AW26" i="15"/>
  <c r="V26" i="15"/>
  <c r="BT18" i="15"/>
  <c r="R18" i="15"/>
  <c r="AA18" i="15"/>
  <c r="AS18" i="15"/>
  <c r="BK18" i="15"/>
  <c r="AJ18" i="15"/>
  <c r="CL18" i="15"/>
  <c r="BB18" i="15"/>
  <c r="CC18" i="15"/>
  <c r="N14" i="15"/>
  <c r="BP14" i="15"/>
  <c r="AO14" i="15"/>
  <c r="AF14" i="15"/>
  <c r="BG14" i="15"/>
  <c r="BY14" i="15"/>
  <c r="CH14" i="15"/>
  <c r="AX14" i="15"/>
  <c r="W14" i="15"/>
  <c r="BT89" i="15"/>
  <c r="R89" i="15"/>
  <c r="BB89" i="15"/>
  <c r="AS89" i="15"/>
  <c r="CC89" i="15"/>
  <c r="BK89" i="15"/>
  <c r="AA89" i="15"/>
  <c r="AJ89" i="15"/>
  <c r="CL89" i="15"/>
  <c r="AW39" i="15"/>
  <c r="CP39" i="15"/>
  <c r="BX39" i="15"/>
  <c r="AN39" i="15"/>
  <c r="BF39" i="15"/>
  <c r="BO39" i="15"/>
  <c r="AE39" i="15"/>
  <c r="CG39" i="15"/>
  <c r="V39" i="15"/>
  <c r="CP90" i="15"/>
  <c r="CG90" i="15"/>
  <c r="AE90" i="15"/>
  <c r="AW90" i="15"/>
  <c r="V90" i="15"/>
  <c r="BX90" i="15"/>
  <c r="BO90" i="15"/>
  <c r="AN90" i="15"/>
  <c r="BF90" i="15"/>
  <c r="BE42" i="15"/>
  <c r="CO42" i="15"/>
  <c r="U42" i="15"/>
  <c r="AM42" i="15"/>
  <c r="AV42" i="15"/>
  <c r="CF42" i="15"/>
  <c r="AD42" i="15"/>
  <c r="BN42" i="15"/>
  <c r="BW42" i="15"/>
  <c r="AU73" i="15"/>
  <c r="BY44" i="15"/>
  <c r="W44" i="15"/>
  <c r="CH44" i="15"/>
  <c r="BP44" i="15"/>
  <c r="BG44" i="15"/>
  <c r="AX44" i="15"/>
  <c r="AO44" i="15"/>
  <c r="AF44" i="15"/>
  <c r="N44" i="15"/>
  <c r="F7" i="14"/>
  <c r="AC37" i="15"/>
  <c r="BM37" i="15"/>
  <c r="BV37" i="15"/>
  <c r="CN37" i="15"/>
  <c r="CE37" i="15"/>
  <c r="T37" i="15"/>
  <c r="BD37" i="15"/>
  <c r="AU37" i="15"/>
  <c r="AL37" i="15"/>
  <c r="BN32" i="15"/>
  <c r="CF32" i="15"/>
  <c r="AV32" i="15"/>
  <c r="CO32" i="15"/>
  <c r="AM32" i="15"/>
  <c r="BW32" i="15"/>
  <c r="AD32" i="15"/>
  <c r="BE32" i="15"/>
  <c r="U32" i="15"/>
  <c r="AA27" i="15"/>
  <c r="CC27" i="15"/>
  <c r="CL27" i="15"/>
  <c r="BB27" i="15"/>
  <c r="BT27" i="15"/>
  <c r="AS27" i="15"/>
  <c r="BK27" i="15"/>
  <c r="AJ27" i="15"/>
  <c r="R27" i="15"/>
  <c r="BG50" i="15"/>
  <c r="CH50" i="15"/>
  <c r="AO50" i="15"/>
  <c r="AX50" i="15"/>
  <c r="BY50" i="15"/>
  <c r="BP50" i="15"/>
  <c r="AF50" i="15"/>
  <c r="W50" i="15"/>
  <c r="N50" i="15"/>
  <c r="G5" i="14"/>
  <c r="AA57" i="15"/>
  <c r="CC57" i="15"/>
  <c r="R57" i="15"/>
  <c r="AJ57" i="15"/>
  <c r="BK57" i="15"/>
  <c r="BB57" i="15"/>
  <c r="BT57" i="15"/>
  <c r="AS57" i="15"/>
  <c r="CL57" i="15"/>
  <c r="AI62" i="15"/>
  <c r="CK62" i="15"/>
  <c r="BA62" i="15"/>
  <c r="BS62" i="15"/>
  <c r="AR62" i="15"/>
  <c r="CB62" i="15"/>
  <c r="Z62" i="15"/>
  <c r="BJ62" i="15"/>
  <c r="Q62" i="15"/>
  <c r="S36" i="15"/>
  <c r="CM36" i="15"/>
  <c r="AT36" i="15"/>
  <c r="BC36" i="15"/>
  <c r="BU36" i="15"/>
  <c r="AB36" i="15"/>
  <c r="BL36" i="15"/>
  <c r="AK36" i="15"/>
  <c r="CD36" i="15"/>
  <c r="CO44" i="15"/>
  <c r="BW44" i="15"/>
  <c r="CF44" i="15"/>
  <c r="BE44" i="15"/>
  <c r="AV44" i="15"/>
  <c r="BN44" i="15"/>
  <c r="AD44" i="15"/>
  <c r="U44" i="15"/>
  <c r="AM44" i="15"/>
  <c r="AN76" i="15"/>
  <c r="CP76" i="15"/>
  <c r="BO76" i="15"/>
  <c r="AW76" i="15"/>
  <c r="CG76" i="15"/>
  <c r="BX76" i="15"/>
  <c r="V76" i="15"/>
  <c r="AE76" i="15"/>
  <c r="BF76" i="15"/>
  <c r="AI33" i="15"/>
  <c r="AR33" i="15"/>
  <c r="Q33" i="15"/>
  <c r="BS33" i="15"/>
  <c r="CK33" i="15"/>
  <c r="BA33" i="15"/>
  <c r="CB33" i="15"/>
  <c r="BJ33" i="15"/>
  <c r="Z33" i="15"/>
  <c r="O19" i="15"/>
  <c r="BZ19" i="15"/>
  <c r="AP19" i="15"/>
  <c r="CI19" i="15"/>
  <c r="AG19" i="15"/>
  <c r="BH19" i="15"/>
  <c r="BQ19" i="15"/>
  <c r="X19" i="15"/>
  <c r="AY19" i="15"/>
  <c r="AT14" i="15"/>
  <c r="BU14" i="15"/>
  <c r="CM14" i="15"/>
  <c r="AK14" i="15"/>
  <c r="BC14" i="15"/>
  <c r="S14" i="15"/>
  <c r="BL14" i="15"/>
  <c r="CD14" i="15"/>
  <c r="AB14" i="15"/>
  <c r="BF49" i="15"/>
  <c r="AW49" i="15"/>
  <c r="AN49" i="15"/>
  <c r="AE49" i="15"/>
  <c r="CP49" i="15"/>
  <c r="BX49" i="15"/>
  <c r="BO49" i="15"/>
  <c r="CG49" i="15"/>
  <c r="V49" i="15"/>
  <c r="BR54" i="15"/>
  <c r="P54" i="15"/>
  <c r="CJ54" i="15"/>
  <c r="BI54" i="15"/>
  <c r="Y54" i="15"/>
  <c r="AH54" i="15"/>
  <c r="AZ54" i="15"/>
  <c r="AQ54" i="15"/>
  <c r="CA54" i="15"/>
  <c r="BK91" i="15"/>
  <c r="AA91" i="15"/>
  <c r="AJ91" i="15"/>
  <c r="BB91" i="15"/>
  <c r="AS91" i="15"/>
  <c r="CC91" i="15"/>
  <c r="R91" i="15"/>
  <c r="CL91" i="15"/>
  <c r="BT91" i="15"/>
  <c r="CN94" i="15"/>
  <c r="CP88" i="15"/>
  <c r="AN88" i="15"/>
  <c r="AE88" i="15"/>
  <c r="V88" i="15"/>
  <c r="CG88" i="15"/>
  <c r="BX88" i="15"/>
  <c r="BO88" i="15"/>
  <c r="BF88" i="15"/>
  <c r="AW88" i="15"/>
  <c r="C6" i="14"/>
  <c r="CG64" i="15"/>
  <c r="AW64" i="15"/>
  <c r="CP64" i="15"/>
  <c r="BF64" i="15"/>
  <c r="AE64" i="15"/>
  <c r="BO64" i="15"/>
  <c r="BX64" i="15"/>
  <c r="V64" i="15"/>
  <c r="AN64" i="15"/>
  <c r="AN77" i="15"/>
  <c r="AE77" i="15"/>
  <c r="BO77" i="15"/>
  <c r="CG77" i="15"/>
  <c r="AW77" i="15"/>
  <c r="BX77" i="15"/>
  <c r="BF77" i="15"/>
  <c r="CP77" i="15"/>
  <c r="V77" i="15"/>
  <c r="AP32" i="15"/>
  <c r="BH32" i="15"/>
  <c r="AG32" i="15"/>
  <c r="BQ32" i="15"/>
  <c r="X32" i="15"/>
  <c r="BZ32" i="15"/>
  <c r="AY32" i="15"/>
  <c r="CI32" i="15"/>
  <c r="O32" i="15"/>
  <c r="BS35" i="15"/>
  <c r="CK35" i="15"/>
  <c r="Z35" i="15"/>
  <c r="BA35" i="15"/>
  <c r="AI35" i="15"/>
  <c r="CB35" i="15"/>
  <c r="AR35" i="15"/>
  <c r="BJ35" i="15"/>
  <c r="Q35" i="15"/>
  <c r="BD62" i="15"/>
  <c r="BV62" i="15"/>
  <c r="CE62" i="15"/>
  <c r="BM62" i="15"/>
  <c r="AC62" i="15"/>
  <c r="AL62" i="15"/>
  <c r="CN62" i="15"/>
  <c r="AU62" i="15"/>
  <c r="T62" i="15"/>
  <c r="CH86" i="15"/>
  <c r="BG86" i="15"/>
  <c r="AX86" i="15"/>
  <c r="BY86" i="15"/>
  <c r="AO86" i="15"/>
  <c r="W86" i="15"/>
  <c r="AF86" i="15"/>
  <c r="BP86" i="15"/>
  <c r="N86" i="15"/>
  <c r="AA40" i="15"/>
  <c r="AJ40" i="15"/>
  <c r="R40" i="15"/>
  <c r="BK40" i="15"/>
  <c r="BT40" i="15"/>
  <c r="CC40" i="15"/>
  <c r="AS40" i="15"/>
  <c r="CL40" i="15"/>
  <c r="BB40" i="15"/>
  <c r="AF40" i="15"/>
  <c r="CH40" i="15"/>
  <c r="AX40" i="15"/>
  <c r="W40" i="15"/>
  <c r="BP40" i="15"/>
  <c r="BY40" i="15"/>
  <c r="BG40" i="15"/>
  <c r="AO40" i="15"/>
  <c r="N40" i="15"/>
  <c r="AH57" i="15"/>
  <c r="CA57" i="15"/>
  <c r="AQ57" i="15"/>
  <c r="P57" i="15"/>
  <c r="Y57" i="15"/>
  <c r="BI57" i="15"/>
  <c r="BR57" i="15"/>
  <c r="AZ57" i="15"/>
  <c r="CJ57" i="15"/>
  <c r="BD55" i="15"/>
  <c r="D8" i="14"/>
  <c r="AG48" i="15"/>
  <c r="BH48" i="15"/>
  <c r="AY48" i="15"/>
  <c r="AP48" i="15"/>
  <c r="X48" i="15"/>
  <c r="BZ48" i="15"/>
  <c r="CI48" i="15"/>
  <c r="BQ48" i="15"/>
  <c r="O48" i="15"/>
  <c r="BJ63" i="15"/>
  <c r="BA63" i="15"/>
  <c r="Z63" i="15"/>
  <c r="Q63" i="15"/>
  <c r="AI63" i="15"/>
  <c r="CB63" i="15"/>
  <c r="AR63" i="15"/>
  <c r="BS63" i="15"/>
  <c r="CK63" i="15"/>
  <c r="D10" i="14"/>
  <c r="BC80" i="15"/>
  <c r="AT80" i="15"/>
  <c r="AB80" i="15"/>
  <c r="CM80" i="15"/>
  <c r="BL80" i="15"/>
  <c r="CD80" i="15"/>
  <c r="BU80" i="15"/>
  <c r="AK80" i="15"/>
  <c r="S80" i="15"/>
  <c r="BZ90" i="15"/>
  <c r="AY90" i="15"/>
  <c r="X90" i="15"/>
  <c r="AG90" i="15"/>
  <c r="O90" i="15"/>
  <c r="BH90" i="15"/>
  <c r="BQ90" i="15"/>
  <c r="CI90" i="15"/>
  <c r="AP90" i="15"/>
  <c r="AA53" i="15"/>
  <c r="BT53" i="15"/>
  <c r="AJ53" i="15"/>
  <c r="R53" i="15"/>
  <c r="CC53" i="15"/>
  <c r="AS53" i="15"/>
  <c r="BB53" i="15"/>
  <c r="CL53" i="15"/>
  <c r="BK53" i="15"/>
  <c r="AJ76" i="15"/>
  <c r="AS76" i="15"/>
  <c r="BB76" i="15"/>
  <c r="CL76" i="15"/>
  <c r="BK76" i="15"/>
  <c r="BT76" i="15"/>
  <c r="R76" i="15"/>
  <c r="AA76" i="15"/>
  <c r="CC76" i="15"/>
  <c r="BO25" i="15"/>
  <c r="CP25" i="15"/>
  <c r="V25" i="15"/>
  <c r="BF25" i="15"/>
  <c r="AW25" i="15"/>
  <c r="CG25" i="15"/>
  <c r="AE25" i="15"/>
  <c r="AN25" i="15"/>
  <c r="BX25" i="15"/>
  <c r="CA51" i="15"/>
  <c r="Y51" i="15"/>
  <c r="AZ51" i="15"/>
  <c r="CJ51" i="15"/>
  <c r="BR51" i="15"/>
  <c r="AQ51" i="15"/>
  <c r="AH51" i="15"/>
  <c r="BI51" i="15"/>
  <c r="P51" i="15"/>
  <c r="BZ30" i="15"/>
  <c r="AG30" i="15"/>
  <c r="X30" i="15"/>
  <c r="BQ30" i="15"/>
  <c r="O30" i="15"/>
  <c r="BH30" i="15"/>
  <c r="AY30" i="15"/>
  <c r="AP30" i="15"/>
  <c r="CI30" i="15"/>
  <c r="U66" i="15"/>
  <c r="CO66" i="15"/>
  <c r="BE66" i="15"/>
  <c r="AV66" i="15"/>
  <c r="BN66" i="15"/>
  <c r="AM66" i="15"/>
  <c r="BW66" i="15"/>
  <c r="AD66" i="15"/>
  <c r="CF66" i="15"/>
  <c r="BM22" i="15"/>
  <c r="CN22" i="15"/>
  <c r="CE22" i="15"/>
  <c r="AU22" i="15"/>
  <c r="BD22" i="15"/>
  <c r="AL22" i="15"/>
  <c r="T22" i="15"/>
  <c r="AC22" i="15"/>
  <c r="BV22" i="15"/>
  <c r="CP86" i="15"/>
  <c r="BF86" i="15"/>
  <c r="AN86" i="15"/>
  <c r="AE86" i="15"/>
  <c r="BX86" i="15"/>
  <c r="AW86" i="15"/>
  <c r="CG86" i="15"/>
  <c r="BO86" i="15"/>
  <c r="V86" i="15"/>
  <c r="AY23" i="15"/>
  <c r="BZ23" i="15"/>
  <c r="X23" i="15"/>
  <c r="BQ23" i="15"/>
  <c r="CI23" i="15"/>
  <c r="BH23" i="15"/>
  <c r="AP23" i="15"/>
  <c r="O23" i="15"/>
  <c r="AG23" i="15"/>
  <c r="BA53" i="15"/>
  <c r="BJ53" i="15"/>
  <c r="CB53" i="15"/>
  <c r="AR53" i="15"/>
  <c r="Z53" i="15"/>
  <c r="AI53" i="15"/>
  <c r="BS53" i="15"/>
  <c r="CK53" i="15"/>
  <c r="Q53" i="15"/>
  <c r="CH60" i="15"/>
  <c r="BP60" i="15"/>
  <c r="BG60" i="15"/>
  <c r="W60" i="15"/>
  <c r="AO60" i="15"/>
  <c r="BY60" i="15"/>
  <c r="AF60" i="15"/>
  <c r="AX60" i="15"/>
  <c r="N60" i="15"/>
  <c r="CN31" i="15"/>
  <c r="AB32" i="15"/>
  <c r="CM32" i="15"/>
  <c r="AK32" i="15"/>
  <c r="BL32" i="15"/>
  <c r="BC32" i="15"/>
  <c r="AT32" i="15"/>
  <c r="CD32" i="15"/>
  <c r="BU32" i="15"/>
  <c r="S32" i="15"/>
  <c r="O62" i="15"/>
  <c r="X62" i="15"/>
  <c r="CI62" i="15"/>
  <c r="AP62" i="15"/>
  <c r="AY62" i="15"/>
  <c r="BH62" i="15"/>
  <c r="BQ62" i="15"/>
  <c r="AG62" i="15"/>
  <c r="BZ62" i="15"/>
  <c r="AN20" i="15"/>
  <c r="CP20" i="15"/>
  <c r="AW20" i="15"/>
  <c r="AE20" i="15"/>
  <c r="BX20" i="15"/>
  <c r="CG20" i="15"/>
  <c r="BO20" i="15"/>
  <c r="V20" i="15"/>
  <c r="BF20" i="15"/>
  <c r="AX36" i="15"/>
  <c r="BY36" i="15"/>
  <c r="W36" i="15"/>
  <c r="BG36" i="15"/>
  <c r="CH36" i="15"/>
  <c r="BP36" i="15"/>
  <c r="AO36" i="15"/>
  <c r="AF36" i="15"/>
  <c r="N36" i="15"/>
  <c r="BU60" i="15"/>
  <c r="AT60" i="15"/>
  <c r="AK60" i="15"/>
  <c r="BC60" i="15"/>
  <c r="BL60" i="15"/>
  <c r="S60" i="15"/>
  <c r="CD60" i="15"/>
  <c r="AB60" i="15"/>
  <c r="CM60" i="15"/>
  <c r="BG63" i="15"/>
  <c r="W63" i="15"/>
  <c r="AO63" i="15"/>
  <c r="AF63" i="15"/>
  <c r="BY63" i="15"/>
  <c r="BP63" i="15"/>
  <c r="AX63" i="15"/>
  <c r="CH63" i="15"/>
  <c r="N63" i="15"/>
  <c r="AF48" i="15"/>
  <c r="W48" i="15"/>
  <c r="AX48" i="15"/>
  <c r="BP48" i="15"/>
  <c r="BY48" i="15"/>
  <c r="AO48" i="15"/>
  <c r="BG48" i="15"/>
  <c r="CH48" i="15"/>
  <c r="N48" i="15"/>
  <c r="BM31" i="15"/>
  <c r="BC76" i="15"/>
  <c r="AT76" i="15"/>
  <c r="AK76" i="15"/>
  <c r="AB76" i="15"/>
  <c r="S76" i="15"/>
  <c r="CM76" i="15"/>
  <c r="BL76" i="15"/>
  <c r="BU76" i="15"/>
  <c r="CD76" i="15"/>
  <c r="AK28" i="15"/>
  <c r="CM28" i="15"/>
  <c r="CD28" i="15"/>
  <c r="S28" i="15"/>
  <c r="AB28" i="15"/>
  <c r="BL28" i="15"/>
  <c r="AT28" i="15"/>
  <c r="BU28" i="15"/>
  <c r="BC28" i="15"/>
  <c r="CA55" i="15"/>
  <c r="AZ55" i="15"/>
  <c r="Y55" i="15"/>
  <c r="P55" i="15"/>
  <c r="AH55" i="15"/>
  <c r="BI55" i="15"/>
  <c r="CJ55" i="15"/>
  <c r="AQ55" i="15"/>
  <c r="BR55" i="15"/>
  <c r="F3" i="14"/>
  <c r="P58" i="15"/>
  <c r="AZ58" i="15"/>
  <c r="AQ58" i="15"/>
  <c r="Y58" i="15"/>
  <c r="BR58" i="15"/>
  <c r="CA58" i="15"/>
  <c r="AH58" i="15"/>
  <c r="BI58" i="15"/>
  <c r="CJ58" i="15"/>
  <c r="AN59" i="15"/>
  <c r="CP59" i="15"/>
  <c r="BO59" i="15"/>
  <c r="CG59" i="15"/>
  <c r="AE59" i="15"/>
  <c r="BX59" i="15"/>
  <c r="AW59" i="15"/>
  <c r="BF59" i="15"/>
  <c r="V59" i="15"/>
  <c r="AX74" i="15"/>
  <c r="BP74" i="15"/>
  <c r="W74" i="15"/>
  <c r="BG74" i="15"/>
  <c r="BY74" i="15"/>
  <c r="AF74" i="15"/>
  <c r="CH74" i="15"/>
  <c r="AO74" i="15"/>
  <c r="N74" i="15"/>
  <c r="O63" i="15"/>
  <c r="X63" i="15"/>
  <c r="BH63" i="15"/>
  <c r="BZ63" i="15"/>
  <c r="AG63" i="15"/>
  <c r="BQ63" i="15"/>
  <c r="AP63" i="15"/>
  <c r="CI63" i="15"/>
  <c r="AY63" i="15"/>
  <c r="V35" i="15"/>
  <c r="AE35" i="15"/>
  <c r="BO35" i="15"/>
  <c r="AN35" i="15"/>
  <c r="CP35" i="15"/>
  <c r="BF35" i="15"/>
  <c r="BX35" i="15"/>
  <c r="AW35" i="15"/>
  <c r="CG35" i="15"/>
  <c r="CD25" i="15"/>
  <c r="BL25" i="15"/>
  <c r="AT25" i="15"/>
  <c r="AB25" i="15"/>
  <c r="BU25" i="15"/>
  <c r="CM25" i="15"/>
  <c r="BC25" i="15"/>
  <c r="S25" i="15"/>
  <c r="AK25" i="15"/>
  <c r="BK54" i="15"/>
  <c r="AJ54" i="15"/>
  <c r="AS54" i="15"/>
  <c r="CL54" i="15"/>
  <c r="CC54" i="15"/>
  <c r="BB54" i="15"/>
  <c r="R54" i="15"/>
  <c r="BT54" i="15"/>
  <c r="AA54" i="15"/>
  <c r="W25" i="15"/>
  <c r="AF25" i="15"/>
  <c r="AO25" i="15"/>
  <c r="BP25" i="15"/>
  <c r="CH25" i="15"/>
  <c r="BY25" i="15"/>
  <c r="AX25" i="15"/>
  <c r="BG25" i="15"/>
  <c r="N25" i="15"/>
  <c r="BV55" i="15"/>
  <c r="BE16" i="15"/>
  <c r="AV16" i="15"/>
  <c r="AD16" i="15"/>
  <c r="CO16" i="15"/>
  <c r="BN16" i="15"/>
  <c r="U16" i="15"/>
  <c r="CF16" i="15"/>
  <c r="BW16" i="15"/>
  <c r="AM16" i="15"/>
  <c r="CM45" i="15"/>
  <c r="AB45" i="15"/>
  <c r="S45" i="15"/>
  <c r="BC45" i="15"/>
  <c r="AT45" i="15"/>
  <c r="BU45" i="15"/>
  <c r="BL45" i="15"/>
  <c r="CD45" i="15"/>
  <c r="AK45" i="15"/>
  <c r="AC72" i="15"/>
  <c r="BD72" i="15"/>
  <c r="CN72" i="15"/>
  <c r="AL72" i="15"/>
  <c r="CE72" i="15"/>
  <c r="AU72" i="15"/>
  <c r="BM72" i="15"/>
  <c r="T72" i="15"/>
  <c r="BV72" i="15"/>
  <c r="H10" i="14"/>
  <c r="BI53" i="15"/>
  <c r="AH53" i="15"/>
  <c r="P53" i="15"/>
  <c r="Y53" i="15"/>
  <c r="CJ53" i="15"/>
  <c r="BR53" i="15"/>
  <c r="AQ53" i="15"/>
  <c r="CA53" i="15"/>
  <c r="AZ53" i="15"/>
  <c r="S79" i="15"/>
  <c r="AT79" i="15"/>
  <c r="CM79" i="15"/>
  <c r="BL79" i="15"/>
  <c r="CD79" i="15"/>
  <c r="AB79" i="15"/>
  <c r="BU79" i="15"/>
  <c r="BC79" i="15"/>
  <c r="AK79" i="15"/>
  <c r="O15" i="15"/>
  <c r="AY15" i="15"/>
  <c r="BZ15" i="15"/>
  <c r="CI15" i="15"/>
  <c r="BH15" i="15"/>
  <c r="X15" i="15"/>
  <c r="AG15" i="15"/>
  <c r="AP15" i="15"/>
  <c r="BQ15" i="15"/>
  <c r="BR80" i="15"/>
  <c r="AH80" i="15"/>
  <c r="CA80" i="15"/>
  <c r="AZ80" i="15"/>
  <c r="CJ80" i="15"/>
  <c r="AQ80" i="15"/>
  <c r="P80" i="15"/>
  <c r="BI80" i="15"/>
  <c r="Y80" i="15"/>
  <c r="AL36" i="15"/>
  <c r="BM36" i="15"/>
  <c r="T36" i="15"/>
  <c r="BV36" i="15"/>
  <c r="BD36" i="15"/>
  <c r="CN36" i="15"/>
  <c r="AC36" i="15"/>
  <c r="CE36" i="15"/>
  <c r="AU36" i="15"/>
  <c r="AL64" i="15"/>
  <c r="BM64" i="15"/>
  <c r="AU64" i="15"/>
  <c r="T64" i="15"/>
  <c r="CE64" i="15"/>
  <c r="AC64" i="15"/>
  <c r="CN64" i="15"/>
  <c r="BD64" i="15"/>
  <c r="BV64" i="15"/>
  <c r="P74" i="15"/>
  <c r="AQ74" i="15"/>
  <c r="BI74" i="15"/>
  <c r="AZ74" i="15"/>
  <c r="CA74" i="15"/>
  <c r="Y74" i="15"/>
  <c r="AH74" i="15"/>
  <c r="CJ74" i="15"/>
  <c r="BR74" i="15"/>
  <c r="O61" i="15"/>
  <c r="AP61" i="15"/>
  <c r="BQ61" i="15"/>
  <c r="BH61" i="15"/>
  <c r="AY61" i="15"/>
  <c r="CI61" i="15"/>
  <c r="BZ61" i="15"/>
  <c r="AG61" i="15"/>
  <c r="X61" i="15"/>
  <c r="BC88" i="15"/>
  <c r="S88" i="15"/>
  <c r="AB88" i="15"/>
  <c r="BU88" i="15"/>
  <c r="AK88" i="15"/>
  <c r="BL88" i="15"/>
  <c r="CM88" i="15"/>
  <c r="CD88" i="15"/>
  <c r="AT88" i="15"/>
  <c r="CL45" i="15"/>
  <c r="CC45" i="15"/>
  <c r="BT45" i="15"/>
  <c r="AJ45" i="15"/>
  <c r="AS45" i="15"/>
  <c r="R45" i="15"/>
  <c r="BK45" i="15"/>
  <c r="BB45" i="15"/>
  <c r="AA45" i="15"/>
  <c r="BI19" i="15"/>
  <c r="P19" i="15"/>
  <c r="AZ19" i="15"/>
  <c r="Y19" i="15"/>
  <c r="AQ19" i="15"/>
  <c r="CJ19" i="15"/>
  <c r="CA19" i="15"/>
  <c r="BR19" i="15"/>
  <c r="AH19" i="15"/>
  <c r="CJ34" i="15"/>
  <c r="BI34" i="15"/>
  <c r="AQ34" i="15"/>
  <c r="BR34" i="15"/>
  <c r="P34" i="15"/>
  <c r="CA34" i="15"/>
  <c r="Y34" i="15"/>
  <c r="AZ34" i="15"/>
  <c r="AH34" i="15"/>
  <c r="CJ71" i="15"/>
  <c r="BR71" i="15"/>
  <c r="P71" i="15"/>
  <c r="Y71" i="15"/>
  <c r="AQ71" i="15"/>
  <c r="AH71" i="15"/>
  <c r="CA71" i="15"/>
  <c r="BI71" i="15"/>
  <c r="AZ71" i="15"/>
  <c r="AD87" i="15"/>
  <c r="AV87" i="15"/>
  <c r="AM87" i="15"/>
  <c r="CO87" i="15"/>
  <c r="CF87" i="15"/>
  <c r="BE87" i="15"/>
  <c r="BN87" i="15"/>
  <c r="U87" i="15"/>
  <c r="BW87" i="15"/>
  <c r="CC79" i="15"/>
  <c r="CL79" i="15"/>
  <c r="R79" i="15"/>
  <c r="AA79" i="15"/>
  <c r="AJ79" i="15"/>
  <c r="AS79" i="15"/>
  <c r="BK79" i="15"/>
  <c r="BT79" i="15"/>
  <c r="BB79" i="15"/>
  <c r="BF54" i="15"/>
  <c r="AN54" i="15"/>
  <c r="BX54" i="15"/>
  <c r="CP54" i="15"/>
  <c r="BO54" i="15"/>
  <c r="AW54" i="15"/>
  <c r="V54" i="15"/>
  <c r="CG54" i="15"/>
  <c r="AE54" i="15"/>
  <c r="BD26" i="15"/>
  <c r="AU26" i="15"/>
  <c r="AL26" i="15"/>
  <c r="BM26" i="15"/>
  <c r="CN26" i="15"/>
  <c r="CE26" i="15"/>
  <c r="BV26" i="15"/>
  <c r="AC26" i="15"/>
  <c r="T26" i="15"/>
  <c r="BP59" i="15"/>
  <c r="AO59" i="15"/>
  <c r="W59" i="15"/>
  <c r="AX59" i="15"/>
  <c r="CH59" i="15"/>
  <c r="BG59" i="15"/>
  <c r="BY59" i="15"/>
  <c r="AF59" i="15"/>
  <c r="N59" i="15"/>
  <c r="CJ91" i="15"/>
  <c r="P91" i="15"/>
  <c r="BI91" i="15"/>
  <c r="BR91" i="15"/>
  <c r="AQ91" i="15"/>
  <c r="Y91" i="15"/>
  <c r="CA91" i="15"/>
  <c r="AZ91" i="15"/>
  <c r="AH91" i="15"/>
  <c r="BD34" i="15"/>
  <c r="CE34" i="15"/>
  <c r="T34" i="15"/>
  <c r="BM34" i="15"/>
  <c r="CN34" i="15"/>
  <c r="AC34" i="15"/>
  <c r="AU34" i="15"/>
  <c r="BV34" i="15"/>
  <c r="AL34" i="15"/>
  <c r="BV20" i="15"/>
  <c r="CN20" i="15"/>
  <c r="CE20" i="15"/>
  <c r="T20" i="15"/>
  <c r="BM20" i="15"/>
  <c r="AL20" i="15"/>
  <c r="AU20" i="15"/>
  <c r="BD20" i="15"/>
  <c r="AC20" i="15"/>
  <c r="Q45" i="15"/>
  <c r="BA45" i="15"/>
  <c r="Z45" i="15"/>
  <c r="CK45" i="15"/>
  <c r="BS45" i="15"/>
  <c r="AI45" i="15"/>
  <c r="AR45" i="15"/>
  <c r="CB45" i="15"/>
  <c r="BJ45" i="15"/>
  <c r="BN90" i="15"/>
  <c r="BW90" i="15"/>
  <c r="AD90" i="15"/>
  <c r="AM90" i="15"/>
  <c r="CO90" i="15"/>
  <c r="U90" i="15"/>
  <c r="BE90" i="15"/>
  <c r="AV90" i="15"/>
  <c r="CF90" i="15"/>
  <c r="BD30" i="15"/>
  <c r="P56" i="15"/>
  <c r="AH56" i="15"/>
  <c r="BR56" i="15"/>
  <c r="CJ56" i="15"/>
  <c r="Y56" i="15"/>
  <c r="BI56" i="15"/>
  <c r="CA56" i="15"/>
  <c r="AZ56" i="15"/>
  <c r="AQ56" i="15"/>
  <c r="CC59" i="15"/>
  <c r="AJ59" i="15"/>
  <c r="AS59" i="15"/>
  <c r="BK59" i="15"/>
  <c r="CL59" i="15"/>
  <c r="BB59" i="15"/>
  <c r="AA59" i="15"/>
  <c r="BT59" i="15"/>
  <c r="R59" i="15"/>
  <c r="BH74" i="15"/>
  <c r="BQ74" i="15"/>
  <c r="AG74" i="15"/>
  <c r="AY74" i="15"/>
  <c r="X74" i="15"/>
  <c r="CI74" i="15"/>
  <c r="AP74" i="15"/>
  <c r="O74" i="15"/>
  <c r="BZ74" i="15"/>
  <c r="AL24" i="15"/>
  <c r="AC24" i="15"/>
  <c r="BV24" i="15"/>
  <c r="CE24" i="15"/>
  <c r="BM24" i="15"/>
  <c r="AU24" i="15"/>
  <c r="T24" i="15"/>
  <c r="CN24" i="15"/>
  <c r="BD24" i="15"/>
  <c r="AR23" i="15"/>
  <c r="BS23" i="15"/>
  <c r="CK23" i="15"/>
  <c r="BJ23" i="15"/>
  <c r="BA23" i="15"/>
  <c r="AI23" i="15"/>
  <c r="CB23" i="15"/>
  <c r="Z23" i="15"/>
  <c r="Q23" i="15"/>
  <c r="BD63" i="15"/>
  <c r="AU63" i="15"/>
  <c r="CN63" i="15"/>
  <c r="AC63" i="15"/>
  <c r="BM63" i="15"/>
  <c r="AL63" i="15"/>
  <c r="BV63" i="15"/>
  <c r="CE63" i="15"/>
  <c r="T63" i="15"/>
  <c r="CC85" i="15"/>
  <c r="CL85" i="15"/>
  <c r="AA85" i="15"/>
  <c r="R85" i="15"/>
  <c r="BK85" i="15"/>
  <c r="AJ85" i="15"/>
  <c r="BT85" i="15"/>
  <c r="BB85" i="15"/>
  <c r="AS85" i="15"/>
  <c r="BR45" i="15"/>
  <c r="CA45" i="15"/>
  <c r="P45" i="15"/>
  <c r="Y45" i="15"/>
  <c r="AH45" i="15"/>
  <c r="AZ45" i="15"/>
  <c r="CJ45" i="15"/>
  <c r="BI45" i="15"/>
  <c r="AQ45" i="15"/>
  <c r="CI55" i="15"/>
  <c r="BQ55" i="15"/>
  <c r="AG55" i="15"/>
  <c r="X55" i="15"/>
  <c r="O55" i="15"/>
  <c r="AP55" i="15"/>
  <c r="BH55" i="15"/>
  <c r="AY55" i="15"/>
  <c r="BZ55" i="15"/>
  <c r="BP29" i="15"/>
  <c r="BG29" i="15"/>
  <c r="CH29" i="15"/>
  <c r="BY29" i="15"/>
  <c r="AX29" i="15"/>
  <c r="AO29" i="15"/>
  <c r="W29" i="15"/>
  <c r="AF29" i="15"/>
  <c r="N29" i="15"/>
  <c r="B3" i="14"/>
  <c r="AH14" i="15"/>
  <c r="AZ14" i="15"/>
  <c r="P14" i="15"/>
  <c r="CA14" i="15"/>
  <c r="CJ14" i="15"/>
  <c r="BR14" i="15"/>
  <c r="BI14" i="15"/>
  <c r="AQ14" i="15"/>
  <c r="Y14" i="15"/>
  <c r="X33" i="15"/>
  <c r="O33" i="15"/>
  <c r="BQ33" i="15"/>
  <c r="BZ33" i="15"/>
  <c r="AP33" i="15"/>
  <c r="AG33" i="15"/>
  <c r="AY33" i="15"/>
  <c r="BH33" i="15"/>
  <c r="CI33" i="15"/>
  <c r="CF62" i="15"/>
  <c r="AD62" i="15"/>
  <c r="AM62" i="15"/>
  <c r="BN62" i="15"/>
  <c r="BE62" i="15"/>
  <c r="BW62" i="15"/>
  <c r="CO62" i="15"/>
  <c r="AV62" i="15"/>
  <c r="U62" i="15"/>
  <c r="BP18" i="15"/>
  <c r="N18" i="15"/>
  <c r="AO18" i="15"/>
  <c r="CH18" i="15"/>
  <c r="BY18" i="15"/>
  <c r="AF18" i="15"/>
  <c r="BG18" i="15"/>
  <c r="AX18" i="15"/>
  <c r="W18" i="15"/>
  <c r="AN58" i="15"/>
  <c r="BF58" i="15"/>
  <c r="BO58" i="15"/>
  <c r="BX58" i="15"/>
  <c r="AW58" i="15"/>
  <c r="CG58" i="15"/>
  <c r="CP58" i="15"/>
  <c r="AE58" i="15"/>
  <c r="V58" i="15"/>
  <c r="Q20" i="15"/>
  <c r="AI20" i="15"/>
  <c r="CK20" i="15"/>
  <c r="BS20" i="15"/>
  <c r="BA20" i="15"/>
  <c r="CB20" i="15"/>
  <c r="BJ20" i="15"/>
  <c r="AR20" i="15"/>
  <c r="Z20" i="15"/>
  <c r="BQ22" i="15"/>
  <c r="AY22" i="15"/>
  <c r="BZ22" i="15"/>
  <c r="AG22" i="15"/>
  <c r="X22" i="15"/>
  <c r="AP22" i="15"/>
  <c r="BH22" i="15"/>
  <c r="CI22" i="15"/>
  <c r="O22" i="15"/>
  <c r="S26" i="15"/>
  <c r="BU26" i="15"/>
  <c r="AB26" i="15"/>
  <c r="AK26" i="15"/>
  <c r="AT26" i="15"/>
  <c r="CM26" i="15"/>
  <c r="BC26" i="15"/>
  <c r="CD26" i="15"/>
  <c r="BL26" i="15"/>
  <c r="AH46" i="15"/>
  <c r="BR46" i="15"/>
  <c r="CA46" i="15"/>
  <c r="AZ46" i="15"/>
  <c r="P46" i="15"/>
  <c r="BI46" i="15"/>
  <c r="CJ46" i="15"/>
  <c r="Y46" i="15"/>
  <c r="AQ46" i="15"/>
  <c r="AW18" i="15"/>
  <c r="V18" i="15"/>
  <c r="AE18" i="15"/>
  <c r="BF18" i="15"/>
  <c r="CG18" i="15"/>
  <c r="AN18" i="15"/>
  <c r="CP18" i="15"/>
  <c r="BX18" i="15"/>
  <c r="BO18" i="15"/>
  <c r="AT55" i="15"/>
  <c r="CD55" i="15"/>
  <c r="AK55" i="15"/>
  <c r="AB55" i="15"/>
  <c r="S55" i="15"/>
  <c r="BL55" i="15"/>
  <c r="CM55" i="15"/>
  <c r="BC55" i="15"/>
  <c r="BU55" i="15"/>
  <c r="AT66" i="15"/>
  <c r="BC66" i="15"/>
  <c r="BL66" i="15"/>
  <c r="CM66" i="15"/>
  <c r="BU66" i="15"/>
  <c r="S66" i="15"/>
  <c r="CD66" i="15"/>
  <c r="AB66" i="15"/>
  <c r="AK66" i="15"/>
  <c r="BF17" i="15"/>
  <c r="CP17" i="15"/>
  <c r="V17" i="15"/>
  <c r="CG17" i="15"/>
  <c r="BO17" i="15"/>
  <c r="AE17" i="15"/>
  <c r="AN17" i="15"/>
  <c r="BX17" i="15"/>
  <c r="AW17" i="15"/>
  <c r="AL93" i="15"/>
  <c r="BM93" i="15"/>
  <c r="BD93" i="15"/>
  <c r="CE93" i="15"/>
  <c r="AC93" i="15"/>
  <c r="T93" i="15"/>
  <c r="AU93" i="15"/>
  <c r="BV93" i="15"/>
  <c r="CN93" i="15"/>
  <c r="CD29" i="15"/>
  <c r="BL29" i="15"/>
  <c r="AK29" i="15"/>
  <c r="S29" i="15"/>
  <c r="AB29" i="15"/>
  <c r="AT29" i="15"/>
  <c r="BU29" i="15"/>
  <c r="BC29" i="15"/>
  <c r="CM29" i="15"/>
  <c r="CO28" i="15"/>
  <c r="AV28" i="15"/>
  <c r="CF28" i="15"/>
  <c r="BE28" i="15"/>
  <c r="AM28" i="15"/>
  <c r="BN28" i="15"/>
  <c r="BW28" i="15"/>
  <c r="AD28" i="15"/>
  <c r="U28" i="15"/>
  <c r="BS44" i="15"/>
  <c r="Z44" i="15"/>
  <c r="AR44" i="15"/>
  <c r="BJ44" i="15"/>
  <c r="CK44" i="15"/>
  <c r="BA44" i="15"/>
  <c r="CB44" i="15"/>
  <c r="AI44" i="15"/>
  <c r="Q44" i="15"/>
  <c r="CG24" i="15"/>
  <c r="BF24" i="15"/>
  <c r="BO24" i="15"/>
  <c r="CP24" i="15"/>
  <c r="AN24" i="15"/>
  <c r="BX24" i="15"/>
  <c r="AE24" i="15"/>
  <c r="V24" i="15"/>
  <c r="AW24" i="15"/>
  <c r="AU94" i="15"/>
  <c r="AF17" i="15"/>
  <c r="AO17" i="15"/>
  <c r="BY17" i="15"/>
  <c r="N17" i="15"/>
  <c r="AX17" i="15"/>
  <c r="CH17" i="15"/>
  <c r="BP17" i="15"/>
  <c r="BG17" i="15"/>
  <c r="W17" i="15"/>
  <c r="T76" i="15"/>
  <c r="BD76" i="15"/>
  <c r="AC76" i="15"/>
  <c r="AU76" i="15"/>
  <c r="AL76" i="15"/>
  <c r="BV76" i="15"/>
  <c r="CE76" i="15"/>
  <c r="CN76" i="15"/>
  <c r="BM76" i="15"/>
  <c r="Y52" i="15"/>
  <c r="P52" i="15"/>
  <c r="BR52" i="15"/>
  <c r="AQ52" i="15"/>
  <c r="AZ52" i="15"/>
  <c r="CA52" i="15"/>
  <c r="AH52" i="15"/>
  <c r="BI52" i="15"/>
  <c r="CJ52" i="15"/>
  <c r="AQ35" i="15"/>
  <c r="BI35" i="15"/>
  <c r="BR35" i="15"/>
  <c r="AH35" i="15"/>
  <c r="AZ35" i="15"/>
  <c r="CJ35" i="15"/>
  <c r="CA35" i="15"/>
  <c r="P35" i="15"/>
  <c r="Y35" i="15"/>
  <c r="Q93" i="15"/>
  <c r="AR93" i="15"/>
  <c r="BS93" i="15"/>
  <c r="BJ93" i="15"/>
  <c r="CB93" i="15"/>
  <c r="CK93" i="15"/>
  <c r="AI93" i="15"/>
  <c r="Z93" i="15"/>
  <c r="BA93" i="15"/>
  <c r="CB19" i="15"/>
  <c r="AI19" i="15"/>
  <c r="Z19" i="15"/>
  <c r="BA19" i="15"/>
  <c r="AR19" i="15"/>
  <c r="BJ19" i="15"/>
  <c r="BS19" i="15"/>
  <c r="Q19" i="15"/>
  <c r="CK19" i="15"/>
  <c r="AL55" i="15"/>
  <c r="BG52" i="15"/>
  <c r="BY52" i="15"/>
  <c r="AO52" i="15"/>
  <c r="CH52" i="15"/>
  <c r="AX52" i="15"/>
  <c r="N52" i="15"/>
  <c r="W52" i="15"/>
  <c r="AF52" i="15"/>
  <c r="BP52" i="15"/>
  <c r="F8" i="14"/>
  <c r="BQ44" i="15"/>
  <c r="BH44" i="15"/>
  <c r="AG44" i="15"/>
  <c r="AP44" i="15"/>
  <c r="X44" i="15"/>
  <c r="BZ44" i="15"/>
  <c r="CI44" i="15"/>
  <c r="AY44" i="15"/>
  <c r="O44" i="15"/>
  <c r="CE46" i="15"/>
  <c r="CM51" i="15"/>
  <c r="CD51" i="15"/>
  <c r="BC51" i="15"/>
  <c r="AB51" i="15"/>
  <c r="BL51" i="15"/>
  <c r="AT51" i="15"/>
  <c r="BU51" i="15"/>
  <c r="S51" i="15"/>
  <c r="AK51" i="15"/>
  <c r="G10" i="14"/>
  <c r="AH63" i="15"/>
  <c r="CJ63" i="15"/>
  <c r="BI63" i="15"/>
  <c r="AZ63" i="15"/>
  <c r="AQ63" i="15"/>
  <c r="Y63" i="15"/>
  <c r="CA63" i="15"/>
  <c r="BR63" i="15"/>
  <c r="P63" i="15"/>
  <c r="O67" i="15"/>
  <c r="AY67" i="15"/>
  <c r="X67" i="15"/>
  <c r="AG67" i="15"/>
  <c r="CI67" i="15"/>
  <c r="BH67" i="15"/>
  <c r="BQ67" i="15"/>
  <c r="BZ67" i="15"/>
  <c r="AP67" i="15"/>
  <c r="CB54" i="15"/>
  <c r="AI54" i="15"/>
  <c r="Z54" i="15"/>
  <c r="BA54" i="15"/>
  <c r="BS54" i="15"/>
  <c r="CK54" i="15"/>
  <c r="AR54" i="15"/>
  <c r="BJ54" i="15"/>
  <c r="Q54" i="15"/>
  <c r="S48" i="15"/>
  <c r="BL48" i="15"/>
  <c r="AK48" i="15"/>
  <c r="AT48" i="15"/>
  <c r="BC48" i="15"/>
  <c r="CM48" i="15"/>
  <c r="BU48" i="15"/>
  <c r="AB48" i="15"/>
  <c r="CD48" i="15"/>
  <c r="AB58" i="15"/>
  <c r="CM58" i="15"/>
  <c r="S58" i="15"/>
  <c r="AK58" i="15"/>
  <c r="BC58" i="15"/>
  <c r="AT58" i="15"/>
  <c r="BU58" i="15"/>
  <c r="CD58" i="15"/>
  <c r="BL58" i="15"/>
  <c r="BD32" i="15"/>
  <c r="BV32" i="15"/>
  <c r="CE32" i="15"/>
  <c r="AL32" i="15"/>
  <c r="BM32" i="15"/>
  <c r="AC32" i="15"/>
  <c r="CN32" i="15"/>
  <c r="AU32" i="15"/>
  <c r="T32" i="15"/>
  <c r="CE31" i="15"/>
  <c r="BR18" i="15"/>
  <c r="BI18" i="15"/>
  <c r="CA18" i="15"/>
  <c r="Y18" i="15"/>
  <c r="AZ18" i="15"/>
  <c r="CJ18" i="15"/>
  <c r="P18" i="15"/>
  <c r="AH18" i="15"/>
  <c r="AQ18" i="15"/>
  <c r="BE50" i="15"/>
  <c r="BW50" i="15"/>
  <c r="CF50" i="15"/>
  <c r="CO50" i="15"/>
  <c r="AV50" i="15"/>
  <c r="AM50" i="15"/>
  <c r="BN50" i="15"/>
  <c r="AD50" i="15"/>
  <c r="U50" i="15"/>
  <c r="AN80" i="15"/>
  <c r="CP80" i="15"/>
  <c r="AE80" i="15"/>
  <c r="V80" i="15"/>
  <c r="AW80" i="15"/>
  <c r="CG80" i="15"/>
  <c r="BO80" i="15"/>
  <c r="BF80" i="15"/>
  <c r="BX80" i="15"/>
  <c r="AJ23" i="15"/>
  <c r="AS23" i="15"/>
  <c r="BK23" i="15"/>
  <c r="CC23" i="15"/>
  <c r="CL23" i="15"/>
  <c r="AA23" i="15"/>
  <c r="BB23" i="15"/>
  <c r="BT23" i="15"/>
  <c r="R23" i="15"/>
  <c r="BG67" i="15"/>
  <c r="AF67" i="15"/>
  <c r="BP67" i="15"/>
  <c r="AX67" i="15"/>
  <c r="BY67" i="15"/>
  <c r="N67" i="15"/>
  <c r="W67" i="15"/>
  <c r="AO67" i="15"/>
  <c r="CH67" i="15"/>
  <c r="Q90" i="15"/>
  <c r="Z90" i="15"/>
  <c r="BS90" i="15"/>
  <c r="BA90" i="15"/>
  <c r="BJ90" i="15"/>
  <c r="AR90" i="15"/>
  <c r="CB90" i="15"/>
  <c r="AI90" i="15"/>
  <c r="CK90" i="15"/>
  <c r="AV64" i="15"/>
  <c r="U64" i="15"/>
  <c r="BE64" i="15"/>
  <c r="AD64" i="15"/>
  <c r="CF64" i="15"/>
  <c r="AM64" i="15"/>
  <c r="CO64" i="15"/>
  <c r="BN64" i="15"/>
  <c r="BW64" i="15"/>
  <c r="BF66" i="15"/>
  <c r="CG66" i="15"/>
  <c r="AN66" i="15"/>
  <c r="AE66" i="15"/>
  <c r="CP66" i="15"/>
  <c r="BO66" i="15"/>
  <c r="V66" i="15"/>
  <c r="AW66" i="15"/>
  <c r="BX66" i="15"/>
  <c r="S31" i="15"/>
  <c r="CM31" i="15"/>
  <c r="BL31" i="15"/>
  <c r="AK31" i="15"/>
  <c r="BC31" i="15"/>
  <c r="BU31" i="15"/>
  <c r="AB31" i="15"/>
  <c r="AT31" i="15"/>
  <c r="CD31" i="15"/>
  <c r="T30" i="15"/>
  <c r="BU70" i="15"/>
  <c r="AB70" i="15"/>
  <c r="BC70" i="15"/>
  <c r="AK70" i="15"/>
  <c r="CD70" i="15"/>
  <c r="AT70" i="15"/>
  <c r="BL70" i="15"/>
  <c r="CM70" i="15"/>
  <c r="S70" i="15"/>
  <c r="AP72" i="15"/>
  <c r="CI72" i="15"/>
  <c r="AY72" i="15"/>
  <c r="BH72" i="15"/>
  <c r="O72" i="15"/>
  <c r="AG72" i="15"/>
  <c r="BZ72" i="15"/>
  <c r="BQ72" i="15"/>
  <c r="X72" i="15"/>
  <c r="AP59" i="15"/>
  <c r="BH59" i="15"/>
  <c r="AG59" i="15"/>
  <c r="BZ59" i="15"/>
  <c r="CI59" i="15"/>
  <c r="BQ59" i="15"/>
  <c r="X59" i="15"/>
  <c r="AY59" i="15"/>
  <c r="O59" i="15"/>
  <c r="AF55" i="15"/>
  <c r="BY55" i="15"/>
  <c r="BP55" i="15"/>
  <c r="BG55" i="15"/>
  <c r="W55" i="15"/>
  <c r="AX55" i="15"/>
  <c r="N55" i="15"/>
  <c r="CH55" i="15"/>
  <c r="AO55" i="15"/>
  <c r="CL86" i="15"/>
  <c r="BB86" i="15"/>
  <c r="CC86" i="15"/>
  <c r="BK86" i="15"/>
  <c r="BT86" i="15"/>
  <c r="AJ86" i="15"/>
  <c r="AS86" i="15"/>
  <c r="AA86" i="15"/>
  <c r="R86" i="15"/>
  <c r="CH41" i="15"/>
  <c r="AO41" i="15"/>
  <c r="AF41" i="15"/>
  <c r="BG41" i="15"/>
  <c r="AX41" i="15"/>
  <c r="BP41" i="15"/>
  <c r="W41" i="15"/>
  <c r="BY41" i="15"/>
  <c r="N41" i="15"/>
  <c r="CD15" i="15"/>
  <c r="BU15" i="15"/>
  <c r="S15" i="15"/>
  <c r="CM15" i="15"/>
  <c r="AB15" i="15"/>
  <c r="BC15" i="15"/>
  <c r="AK15" i="15"/>
  <c r="BL15" i="15"/>
  <c r="AT15" i="15"/>
  <c r="BF56" i="15"/>
  <c r="AW56" i="15"/>
  <c r="AN56" i="15"/>
  <c r="CG56" i="15"/>
  <c r="V56" i="15"/>
  <c r="BO56" i="15"/>
  <c r="BX56" i="15"/>
  <c r="AE56" i="15"/>
  <c r="CP56" i="15"/>
  <c r="S89" i="15"/>
  <c r="BC89" i="15"/>
  <c r="AT89" i="15"/>
  <c r="BU89" i="15"/>
  <c r="BL89" i="15"/>
  <c r="AK89" i="15"/>
  <c r="AB89" i="15"/>
  <c r="CM89" i="15"/>
  <c r="CD89" i="15"/>
  <c r="BB35" i="15"/>
  <c r="CC35" i="15"/>
  <c r="AS35" i="15"/>
  <c r="AJ35" i="15"/>
  <c r="BT35" i="15"/>
  <c r="AA35" i="15"/>
  <c r="CL35" i="15"/>
  <c r="R35" i="15"/>
  <c r="BK35" i="15"/>
  <c r="BJ66" i="15"/>
  <c r="BS66" i="15"/>
  <c r="Z66" i="15"/>
  <c r="AI66" i="15"/>
  <c r="BA66" i="15"/>
  <c r="CB66" i="15"/>
  <c r="Q66" i="15"/>
  <c r="CK66" i="15"/>
  <c r="AR66" i="15"/>
  <c r="CE66" i="15"/>
  <c r="AC66" i="15"/>
  <c r="CN66" i="15"/>
  <c r="BD66" i="15"/>
  <c r="T66" i="15"/>
  <c r="AU66" i="15"/>
  <c r="BM66" i="15"/>
  <c r="BV66" i="15"/>
  <c r="AL66" i="15"/>
  <c r="AJ14" i="15"/>
  <c r="AS14" i="15"/>
  <c r="BB14" i="15"/>
  <c r="CC14" i="15"/>
  <c r="BK14" i="15"/>
  <c r="R14" i="15"/>
  <c r="BT14" i="15"/>
  <c r="CL14" i="15"/>
  <c r="AA14" i="15"/>
  <c r="AL94" i="15"/>
  <c r="BS71" i="15"/>
  <c r="CK71" i="15"/>
  <c r="Z71" i="15"/>
  <c r="BA71" i="15"/>
  <c r="BJ71" i="15"/>
  <c r="AI71" i="15"/>
  <c r="CB71" i="15"/>
  <c r="AR71" i="15"/>
  <c r="Q71" i="15"/>
  <c r="O66" i="15"/>
  <c r="BQ66" i="15"/>
  <c r="AG66" i="15"/>
  <c r="X66" i="15"/>
  <c r="AP66" i="15"/>
  <c r="BH66" i="15"/>
  <c r="BZ66" i="15"/>
  <c r="CI66" i="15"/>
  <c r="AY66" i="15"/>
  <c r="E7" i="14"/>
  <c r="W91" i="15"/>
  <c r="BP91" i="15"/>
  <c r="AO91" i="15"/>
  <c r="BY91" i="15"/>
  <c r="AF91" i="15"/>
  <c r="CH91" i="15"/>
  <c r="AX91" i="15"/>
  <c r="BG91" i="15"/>
  <c r="N91" i="15"/>
  <c r="Y44" i="15"/>
  <c r="BR44" i="15"/>
  <c r="CJ44" i="15"/>
  <c r="BI44" i="15"/>
  <c r="AH44" i="15"/>
  <c r="CA44" i="15"/>
  <c r="P44" i="15"/>
  <c r="AQ44" i="15"/>
  <c r="AZ44" i="15"/>
  <c r="BM94" i="15"/>
  <c r="AF27" i="15"/>
  <c r="CH27" i="15"/>
  <c r="W27" i="15"/>
  <c r="AX27" i="15"/>
  <c r="BY27" i="15"/>
  <c r="AO27" i="15"/>
  <c r="BG27" i="15"/>
  <c r="BP27" i="15"/>
  <c r="N27" i="15"/>
  <c r="AH83" i="15"/>
  <c r="BI83" i="15"/>
  <c r="AQ83" i="15"/>
  <c r="P83" i="15"/>
  <c r="Y83" i="15"/>
  <c r="CA83" i="15"/>
  <c r="AZ83" i="15"/>
  <c r="BR83" i="15"/>
  <c r="CJ83" i="15"/>
  <c r="CG41" i="15"/>
  <c r="BX41" i="15"/>
  <c r="BF41" i="15"/>
  <c r="CP41" i="15"/>
  <c r="AN41" i="15"/>
  <c r="AE41" i="15"/>
  <c r="AW41" i="15"/>
  <c r="BO41" i="15"/>
  <c r="V41" i="15"/>
  <c r="BN93" i="15"/>
  <c r="AM93" i="15"/>
  <c r="AV93" i="15"/>
  <c r="BE93" i="15"/>
  <c r="CO93" i="15"/>
  <c r="BW93" i="15"/>
  <c r="CF93" i="15"/>
  <c r="AD93" i="15"/>
  <c r="U93" i="15"/>
  <c r="BM82" i="15"/>
  <c r="CN82" i="15"/>
  <c r="T82" i="15"/>
  <c r="AU82" i="15"/>
  <c r="CE82" i="15"/>
  <c r="AC82" i="15"/>
  <c r="AL82" i="15"/>
  <c r="BD82" i="15"/>
  <c r="BV82" i="15"/>
  <c r="CJ72" i="15"/>
  <c r="CA72" i="15"/>
  <c r="AQ72" i="15"/>
  <c r="AH72" i="15"/>
  <c r="BI72" i="15"/>
  <c r="Y72" i="15"/>
  <c r="AZ72" i="15"/>
  <c r="BR72" i="15"/>
  <c r="P72" i="15"/>
  <c r="AY24" i="15"/>
  <c r="CI24" i="15"/>
  <c r="X24" i="15"/>
  <c r="BQ24" i="15"/>
  <c r="AG24" i="15"/>
  <c r="BZ24" i="15"/>
  <c r="O24" i="15"/>
  <c r="BH24" i="15"/>
  <c r="AP24" i="15"/>
  <c r="BT24" i="15"/>
  <c r="AS24" i="15"/>
  <c r="CC24" i="15"/>
  <c r="CL24" i="15"/>
  <c r="AJ24" i="15"/>
  <c r="R24" i="15"/>
  <c r="BB24" i="15"/>
  <c r="BK24" i="15"/>
  <c r="AA24" i="15"/>
  <c r="CN38" i="15"/>
  <c r="AC38" i="15"/>
  <c r="CE38" i="15"/>
  <c r="BD38" i="15"/>
  <c r="AL38" i="15"/>
  <c r="BM38" i="15"/>
  <c r="BV38" i="15"/>
  <c r="AU38" i="15"/>
  <c r="T38" i="15"/>
  <c r="AD41" i="15"/>
  <c r="BE41" i="15"/>
  <c r="CO41" i="15"/>
  <c r="CF41" i="15"/>
  <c r="AM41" i="15"/>
  <c r="AV41" i="15"/>
  <c r="BW41" i="15"/>
  <c r="BN41" i="15"/>
  <c r="U41" i="15"/>
  <c r="CP71" i="15"/>
  <c r="V71" i="15"/>
  <c r="BO71" i="15"/>
  <c r="AW71" i="15"/>
  <c r="AE71" i="15"/>
  <c r="BF71" i="15"/>
  <c r="CG71" i="15"/>
  <c r="BX71" i="15"/>
  <c r="AN71" i="15"/>
  <c r="CI50" i="15"/>
  <c r="AY50" i="15"/>
  <c r="X50" i="15"/>
  <c r="BQ50" i="15"/>
  <c r="AP50" i="15"/>
  <c r="BZ50" i="15"/>
  <c r="BH50" i="15"/>
  <c r="AG50" i="15"/>
  <c r="O50" i="15"/>
  <c r="BS80" i="15"/>
  <c r="BJ80" i="15"/>
  <c r="Z80" i="15"/>
  <c r="AR80" i="15"/>
  <c r="BA80" i="15"/>
  <c r="CB80" i="15"/>
  <c r="CK80" i="15"/>
  <c r="AI80" i="15"/>
  <c r="Q80" i="15"/>
  <c r="BG15" i="15"/>
  <c r="BP15" i="15"/>
  <c r="AF15" i="15"/>
  <c r="BY15" i="15"/>
  <c r="CH15" i="15"/>
  <c r="AO15" i="15"/>
  <c r="N15" i="15"/>
  <c r="AX15" i="15"/>
  <c r="W15" i="15"/>
  <c r="X45" i="15"/>
  <c r="AY45" i="15"/>
  <c r="BZ45" i="15"/>
  <c r="AP45" i="15"/>
  <c r="BQ45" i="15"/>
  <c r="CI45" i="15"/>
  <c r="AG45" i="15"/>
  <c r="O45" i="15"/>
  <c r="BH45" i="15"/>
  <c r="CJ81" i="15"/>
  <c r="BI81" i="15"/>
  <c r="BR81" i="15"/>
  <c r="CA81" i="15"/>
  <c r="AZ81" i="15"/>
  <c r="AQ81" i="15"/>
  <c r="Y81" i="15"/>
  <c r="AH81" i="15"/>
  <c r="P81" i="15"/>
  <c r="CJ78" i="15"/>
  <c r="P78" i="15"/>
  <c r="AZ78" i="15"/>
  <c r="AH78" i="15"/>
  <c r="BR78" i="15"/>
  <c r="CA78" i="15"/>
  <c r="AQ78" i="15"/>
  <c r="Y78" i="15"/>
  <c r="BI78" i="15"/>
  <c r="AE22" i="15"/>
  <c r="AW22" i="15"/>
  <c r="BF22" i="15"/>
  <c r="CG22" i="15"/>
  <c r="V22" i="15"/>
  <c r="BO22" i="15"/>
  <c r="CP22" i="15"/>
  <c r="AN22" i="15"/>
  <c r="BX22" i="15"/>
  <c r="AX20" i="15"/>
  <c r="CH20" i="15"/>
  <c r="BG20" i="15"/>
  <c r="BY20" i="15"/>
  <c r="BP20" i="15"/>
  <c r="N20" i="15"/>
  <c r="AO20" i="15"/>
  <c r="AF20" i="15"/>
  <c r="W20" i="15"/>
  <c r="Y28" i="15"/>
  <c r="BI28" i="15"/>
  <c r="AZ28" i="15"/>
  <c r="AH28" i="15"/>
  <c r="BR28" i="15"/>
  <c r="CA28" i="15"/>
  <c r="CJ28" i="15"/>
  <c r="P28" i="15"/>
  <c r="AQ28" i="15"/>
  <c r="S33" i="15"/>
  <c r="BU33" i="15"/>
  <c r="BC33" i="15"/>
  <c r="AK33" i="15"/>
  <c r="BL33" i="15"/>
  <c r="AT33" i="15"/>
  <c r="CM33" i="15"/>
  <c r="AB33" i="15"/>
  <c r="CD33" i="15"/>
  <c r="H11" i="14"/>
  <c r="AC40" i="15"/>
  <c r="CF83" i="15"/>
  <c r="AV83" i="15"/>
  <c r="CO83" i="15"/>
  <c r="U83" i="15"/>
  <c r="AD83" i="15"/>
  <c r="BW83" i="15"/>
  <c r="BE83" i="15"/>
  <c r="AM83" i="15"/>
  <c r="BN83" i="15"/>
  <c r="BU67" i="15"/>
  <c r="CM67" i="15"/>
  <c r="AT67" i="15"/>
  <c r="BC67" i="15"/>
  <c r="BL67" i="15"/>
  <c r="AK67" i="15"/>
  <c r="CD67" i="15"/>
  <c r="AB67" i="15"/>
  <c r="S67" i="15"/>
  <c r="CA25" i="15"/>
  <c r="BI25" i="15"/>
  <c r="Y25" i="15"/>
  <c r="P25" i="15"/>
  <c r="AH25" i="15"/>
  <c r="BR25" i="15"/>
  <c r="AQ25" i="15"/>
  <c r="CJ25" i="15"/>
  <c r="AZ25" i="15"/>
  <c r="BK28" i="15"/>
  <c r="AA28" i="15"/>
  <c r="BT28" i="15"/>
  <c r="CL28" i="15"/>
  <c r="AS28" i="15"/>
  <c r="CC28" i="15"/>
  <c r="AJ28" i="15"/>
  <c r="BB28" i="15"/>
  <c r="R28" i="15"/>
  <c r="AM71" i="15"/>
  <c r="BN71" i="15"/>
  <c r="BW71" i="15"/>
  <c r="AV71" i="15"/>
  <c r="CF71" i="15"/>
  <c r="CO71" i="15"/>
  <c r="U71" i="15"/>
  <c r="AD71" i="15"/>
  <c r="BE71" i="15"/>
  <c r="BR93" i="15"/>
  <c r="CJ93" i="15"/>
  <c r="AQ93" i="15"/>
  <c r="AH93" i="15"/>
  <c r="CA93" i="15"/>
  <c r="BI93" i="15"/>
  <c r="Y93" i="15"/>
  <c r="P93" i="15"/>
  <c r="AZ93" i="15"/>
  <c r="CE87" i="15"/>
  <c r="CN87" i="15"/>
  <c r="T87" i="15"/>
  <c r="BD87" i="15"/>
  <c r="AC87" i="15"/>
  <c r="BM87" i="15"/>
  <c r="AL87" i="15"/>
  <c r="AU87" i="15"/>
  <c r="BV87" i="15"/>
  <c r="BF57" i="15"/>
  <c r="CG57" i="15"/>
  <c r="V57" i="15"/>
  <c r="AW57" i="15"/>
  <c r="AN57" i="15"/>
  <c r="BO57" i="15"/>
  <c r="CP57" i="15"/>
  <c r="BX57" i="15"/>
  <c r="AE57" i="15"/>
  <c r="BR94" i="15"/>
  <c r="BI94" i="15"/>
  <c r="Y94" i="15"/>
  <c r="AZ94" i="15"/>
  <c r="CJ94" i="15"/>
  <c r="CA94" i="15"/>
  <c r="P94" i="15"/>
  <c r="AH94" i="15"/>
  <c r="AQ94" i="15"/>
  <c r="I3" i="14"/>
  <c r="BJ55" i="15"/>
  <c r="AR55" i="15"/>
  <c r="Z55" i="15"/>
  <c r="Q55" i="15"/>
  <c r="AI55" i="15"/>
  <c r="BA55" i="15"/>
  <c r="CK55" i="15"/>
  <c r="CB55" i="15"/>
  <c r="BS55" i="15"/>
  <c r="T73" i="15"/>
  <c r="AJ50" i="15"/>
  <c r="BB50" i="15"/>
  <c r="BK50" i="15"/>
  <c r="CC50" i="15"/>
  <c r="AA50" i="15"/>
  <c r="BT50" i="15"/>
  <c r="CL50" i="15"/>
  <c r="AS50" i="15"/>
  <c r="R50" i="15"/>
  <c r="H7" i="14"/>
  <c r="S91" i="15"/>
  <c r="AK91" i="15"/>
  <c r="CM91" i="15"/>
  <c r="AB91" i="15"/>
  <c r="AT91" i="15"/>
  <c r="CD91" i="15"/>
  <c r="BC91" i="15"/>
  <c r="BU91" i="15"/>
  <c r="BL91" i="15"/>
  <c r="AF34" i="15"/>
  <c r="CH34" i="15"/>
  <c r="BP34" i="15"/>
  <c r="AX34" i="15"/>
  <c r="BY34" i="15"/>
  <c r="BG34" i="15"/>
  <c r="AO34" i="15"/>
  <c r="W34" i="15"/>
  <c r="N34" i="15"/>
  <c r="J5" i="14"/>
  <c r="BO89" i="15"/>
  <c r="CG89" i="15"/>
  <c r="V89" i="15"/>
  <c r="AE89" i="15"/>
  <c r="CP89" i="15"/>
  <c r="AW89" i="15"/>
  <c r="BX89" i="15"/>
  <c r="AN89" i="15"/>
  <c r="BF89" i="15"/>
  <c r="CP46" i="15"/>
  <c r="BO46" i="15"/>
  <c r="AW46" i="15"/>
  <c r="AN46" i="15"/>
  <c r="BF46" i="15"/>
  <c r="AE46" i="15"/>
  <c r="BX46" i="15"/>
  <c r="CG46" i="15"/>
  <c r="V46" i="15"/>
  <c r="AH65" i="15"/>
  <c r="Y65" i="15"/>
  <c r="AQ65" i="15"/>
  <c r="BR65" i="15"/>
  <c r="BI65" i="15"/>
  <c r="P65" i="15"/>
  <c r="AZ65" i="15"/>
  <c r="CA65" i="15"/>
  <c r="CJ65" i="15"/>
  <c r="BR88" i="15"/>
  <c r="BI88" i="15"/>
  <c r="AQ88" i="15"/>
  <c r="AH88" i="15"/>
  <c r="Y88" i="15"/>
  <c r="AZ88" i="15"/>
  <c r="P88" i="15"/>
  <c r="CA88" i="15"/>
  <c r="CJ88" i="15"/>
  <c r="CM16" i="15"/>
  <c r="AK16" i="15"/>
  <c r="CD16" i="15"/>
  <c r="AB16" i="15"/>
  <c r="BL16" i="15"/>
  <c r="BC16" i="15"/>
  <c r="S16" i="15"/>
  <c r="BU16" i="15"/>
  <c r="AT16" i="15"/>
  <c r="W58" i="15"/>
  <c r="AF58" i="15"/>
  <c r="BP58" i="15"/>
  <c r="AO58" i="15"/>
  <c r="AX58" i="15"/>
  <c r="BG58" i="15"/>
  <c r="BY58" i="15"/>
  <c r="CH58" i="15"/>
  <c r="N58" i="15"/>
  <c r="CK43" i="15"/>
  <c r="BJ43" i="15"/>
  <c r="Z43" i="15"/>
  <c r="CB43" i="15"/>
  <c r="BA43" i="15"/>
  <c r="BS43" i="15"/>
  <c r="Q43" i="15"/>
  <c r="AR43" i="15"/>
  <c r="AI43" i="15"/>
  <c r="CB65" i="15"/>
  <c r="BS65" i="15"/>
  <c r="BA65" i="15"/>
  <c r="AR65" i="15"/>
  <c r="Z65" i="15"/>
  <c r="AI65" i="15"/>
  <c r="BJ65" i="15"/>
  <c r="CK65" i="15"/>
  <c r="Q65" i="15"/>
  <c r="BE77" i="15"/>
  <c r="AV77" i="15"/>
  <c r="AD77" i="15"/>
  <c r="CF77" i="15"/>
  <c r="BN77" i="15"/>
  <c r="BW77" i="15"/>
  <c r="CO77" i="15"/>
  <c r="AM77" i="15"/>
  <c r="U77" i="15"/>
  <c r="BH57" i="15"/>
  <c r="BQ57" i="15"/>
  <c r="CI57" i="15"/>
  <c r="X57" i="15"/>
  <c r="AP57" i="15"/>
  <c r="BZ57" i="15"/>
  <c r="AY57" i="15"/>
  <c r="AG57" i="15"/>
  <c r="O57" i="15"/>
  <c r="J6" i="14"/>
  <c r="BD18" i="15"/>
  <c r="BV18" i="15"/>
  <c r="CN18" i="15"/>
  <c r="AU18" i="15"/>
  <c r="CE18" i="15"/>
  <c r="BM18" i="15"/>
  <c r="AC18" i="15"/>
  <c r="AL18" i="15"/>
  <c r="T18" i="15"/>
  <c r="AT78" i="15"/>
  <c r="BU78" i="15"/>
  <c r="AK78" i="15"/>
  <c r="S78" i="15"/>
  <c r="BL78" i="15"/>
  <c r="AB78" i="15"/>
  <c r="BC78" i="15"/>
  <c r="CD78" i="15"/>
  <c r="CM78" i="15"/>
  <c r="AC74" i="15"/>
  <c r="BV74" i="15"/>
  <c r="AU74" i="15"/>
  <c r="CE74" i="15"/>
  <c r="BD74" i="15"/>
  <c r="CN74" i="15"/>
  <c r="AL74" i="15"/>
  <c r="BM74" i="15"/>
  <c r="T74" i="15"/>
  <c r="CF86" i="15"/>
  <c r="BW86" i="15"/>
  <c r="AD86" i="15"/>
  <c r="AV86" i="15"/>
  <c r="AM86" i="15"/>
  <c r="CO86" i="15"/>
  <c r="BE86" i="15"/>
  <c r="BN86" i="15"/>
  <c r="U86" i="15"/>
  <c r="AI38" i="15"/>
  <c r="Z38" i="15"/>
  <c r="CB38" i="15"/>
  <c r="BJ38" i="15"/>
  <c r="CK38" i="15"/>
  <c r="AR38" i="15"/>
  <c r="BA38" i="15"/>
  <c r="BS38" i="15"/>
  <c r="Q38" i="15"/>
  <c r="U67" i="15"/>
  <c r="CO67" i="15"/>
  <c r="BN67" i="15"/>
  <c r="AM67" i="15"/>
  <c r="BE67" i="15"/>
  <c r="AV67" i="15"/>
  <c r="CF67" i="15"/>
  <c r="BW67" i="15"/>
  <c r="AD67" i="15"/>
  <c r="AC55" i="15"/>
  <c r="P85" i="15"/>
  <c r="AZ85" i="15"/>
  <c r="Y85" i="15"/>
  <c r="BI85" i="15"/>
  <c r="CJ85" i="15"/>
  <c r="AH85" i="15"/>
  <c r="BR85" i="15"/>
  <c r="AQ85" i="15"/>
  <c r="CA85" i="15"/>
  <c r="C8" i="14"/>
  <c r="BV46" i="15"/>
  <c r="BO69" i="15"/>
  <c r="AW69" i="15"/>
  <c r="AN69" i="15"/>
  <c r="BF69" i="15"/>
  <c r="CP69" i="15"/>
  <c r="V69" i="15"/>
  <c r="CG69" i="15"/>
  <c r="BX69" i="15"/>
  <c r="AE69" i="15"/>
  <c r="AV52" i="15"/>
  <c r="AD52" i="15"/>
  <c r="BW52" i="15"/>
  <c r="U52" i="15"/>
  <c r="BN52" i="15"/>
  <c r="AM52" i="15"/>
  <c r="BE52" i="15"/>
  <c r="CF52" i="15"/>
  <c r="CO52" i="15"/>
  <c r="AD85" i="15"/>
  <c r="BN85" i="15"/>
  <c r="BW85" i="15"/>
  <c r="CF85" i="15"/>
  <c r="CO85" i="15"/>
  <c r="AV85" i="15"/>
  <c r="AM85" i="15"/>
  <c r="BE85" i="15"/>
  <c r="U85" i="15"/>
  <c r="AH69" i="15"/>
  <c r="CA69" i="15"/>
  <c r="BI69" i="15"/>
  <c r="CJ69" i="15"/>
  <c r="Y69" i="15"/>
  <c r="BR69" i="15"/>
  <c r="AZ69" i="15"/>
  <c r="AQ69" i="15"/>
  <c r="P69" i="15"/>
  <c r="BW47" i="15"/>
  <c r="CF47" i="15"/>
  <c r="AV47" i="15"/>
  <c r="BN47" i="15"/>
  <c r="CO47" i="15"/>
  <c r="BE47" i="15"/>
  <c r="U47" i="15"/>
  <c r="AD47" i="15"/>
  <c r="AM47" i="15"/>
  <c r="AL90" i="15"/>
  <c r="T90" i="15"/>
  <c r="AC90" i="15"/>
  <c r="BM90" i="15"/>
  <c r="BV90" i="15"/>
  <c r="AU90" i="15"/>
  <c r="CN90" i="15"/>
  <c r="CE90" i="15"/>
  <c r="BD90" i="15"/>
  <c r="BK15" i="15"/>
  <c r="BB15" i="15"/>
  <c r="CL15" i="15"/>
  <c r="BT15" i="15"/>
  <c r="AS15" i="15"/>
  <c r="CC15" i="15"/>
  <c r="AJ15" i="15"/>
  <c r="AA15" i="15"/>
  <c r="R15" i="15"/>
  <c r="BD59" i="15"/>
  <c r="CN59" i="15"/>
  <c r="BV59" i="15"/>
  <c r="AU59" i="15"/>
  <c r="AC59" i="15"/>
  <c r="CE59" i="15"/>
  <c r="BM59" i="15"/>
  <c r="AL59" i="15"/>
  <c r="T59" i="15"/>
  <c r="BY75" i="15"/>
  <c r="AO75" i="15"/>
  <c r="CH75" i="15"/>
  <c r="AX75" i="15"/>
  <c r="W75" i="15"/>
  <c r="BG75" i="15"/>
  <c r="AF75" i="15"/>
  <c r="BP75" i="15"/>
  <c r="N75" i="15"/>
  <c r="CG73" i="15"/>
  <c r="AW73" i="15"/>
  <c r="BX73" i="15"/>
  <c r="BF73" i="15"/>
  <c r="BO73" i="15"/>
  <c r="AN73" i="15"/>
  <c r="CP73" i="15"/>
  <c r="V73" i="15"/>
  <c r="AE73" i="15"/>
  <c r="AG65" i="15"/>
  <c r="O65" i="15"/>
  <c r="AP65" i="15"/>
  <c r="BZ65" i="15"/>
  <c r="X65" i="15"/>
  <c r="CI65" i="15"/>
  <c r="BH65" i="15"/>
  <c r="BQ65" i="15"/>
  <c r="AY65" i="15"/>
  <c r="AY26" i="15"/>
  <c r="BH26" i="15"/>
  <c r="BQ26" i="15"/>
  <c r="CI26" i="15"/>
  <c r="O26" i="15"/>
  <c r="X26" i="15"/>
  <c r="AP26" i="15"/>
  <c r="AG26" i="15"/>
  <c r="BZ26" i="15"/>
  <c r="BL23" i="15"/>
  <c r="CD23" i="15"/>
  <c r="AT23" i="15"/>
  <c r="BU23" i="15"/>
  <c r="AK23" i="15"/>
  <c r="BC23" i="15"/>
  <c r="AB23" i="15"/>
  <c r="S23" i="15"/>
  <c r="CM23" i="15"/>
  <c r="T31" i="15"/>
  <c r="C5" i="14"/>
  <c r="T91" i="15"/>
  <c r="AU91" i="15"/>
  <c r="BV91" i="15"/>
  <c r="CE91" i="15"/>
  <c r="BD91" i="15"/>
  <c r="CN91" i="15"/>
  <c r="BM91" i="15"/>
  <c r="AL91" i="15"/>
  <c r="AC91" i="15"/>
  <c r="CK91" i="15"/>
  <c r="Q91" i="15"/>
  <c r="BA91" i="15"/>
  <c r="CB91" i="15"/>
  <c r="AI91" i="15"/>
  <c r="BJ91" i="15"/>
  <c r="Z91" i="15"/>
  <c r="AR91" i="15"/>
  <c r="BS91" i="15"/>
  <c r="AM40" i="15"/>
  <c r="CF40" i="15"/>
  <c r="U40" i="15"/>
  <c r="AV40" i="15"/>
  <c r="BW40" i="15"/>
  <c r="CO40" i="15"/>
  <c r="AD40" i="15"/>
  <c r="BN40" i="15"/>
  <c r="BE40" i="15"/>
  <c r="CK61" i="15"/>
  <c r="Z61" i="15"/>
  <c r="AR61" i="15"/>
  <c r="BA61" i="15"/>
  <c r="Q61" i="15"/>
  <c r="AI61" i="15"/>
  <c r="BS61" i="15"/>
  <c r="BJ61" i="15"/>
  <c r="CB61" i="15"/>
  <c r="CE55" i="15"/>
  <c r="W82" i="15"/>
  <c r="BP82" i="15"/>
  <c r="CH82" i="15"/>
  <c r="AO82" i="15"/>
  <c r="BY82" i="15"/>
  <c r="AF82" i="15"/>
  <c r="AX82" i="15"/>
  <c r="N82" i="15"/>
  <c r="BG82" i="15"/>
  <c r="BX81" i="15"/>
  <c r="CG81" i="15"/>
  <c r="V81" i="15"/>
  <c r="AW81" i="15"/>
  <c r="AE81" i="15"/>
  <c r="AN81" i="15"/>
  <c r="BO81" i="15"/>
  <c r="BF81" i="15"/>
  <c r="CP81" i="15"/>
  <c r="AC30" i="15"/>
  <c r="CF48" i="15"/>
  <c r="CO48" i="15"/>
  <c r="BW48" i="15"/>
  <c r="AD48" i="15"/>
  <c r="AV48" i="15"/>
  <c r="BN48" i="15"/>
  <c r="AM48" i="15"/>
  <c r="BE48" i="15"/>
  <c r="U48" i="15"/>
  <c r="AG81" i="15"/>
  <c r="BZ81" i="15"/>
  <c r="CI81" i="15"/>
  <c r="AY81" i="15"/>
  <c r="X81" i="15"/>
  <c r="O81" i="15"/>
  <c r="BQ81" i="15"/>
  <c r="AP81" i="15"/>
  <c r="BH81" i="15"/>
  <c r="AK35" i="15"/>
  <c r="S35" i="15"/>
  <c r="CM35" i="15"/>
  <c r="BC35" i="15"/>
  <c r="BL35" i="15"/>
  <c r="AT35" i="15"/>
  <c r="AB35" i="15"/>
  <c r="CD35" i="15"/>
  <c r="BU35" i="15"/>
  <c r="CJ59" i="15"/>
  <c r="AH59" i="15"/>
  <c r="BR59" i="15"/>
  <c r="BI59" i="15"/>
  <c r="P59" i="15"/>
  <c r="CA59" i="15"/>
  <c r="AQ59" i="15"/>
  <c r="AZ59" i="15"/>
  <c r="Y59" i="15"/>
  <c r="Y15" i="15"/>
  <c r="BI15" i="15"/>
  <c r="BR15" i="15"/>
  <c r="CJ15" i="15"/>
  <c r="P15" i="15"/>
  <c r="AQ15" i="15"/>
  <c r="AZ15" i="15"/>
  <c r="AH15" i="15"/>
  <c r="CA15" i="15"/>
  <c r="AX28" i="15"/>
  <c r="BG28" i="15"/>
  <c r="AO28" i="15"/>
  <c r="BY28" i="15"/>
  <c r="W28" i="15"/>
  <c r="AF28" i="15"/>
  <c r="BP28" i="15"/>
  <c r="CH28" i="15"/>
  <c r="N28" i="15"/>
  <c r="G3" i="14"/>
  <c r="CN33" i="15"/>
  <c r="AU33" i="15"/>
  <c r="T33" i="15"/>
  <c r="AL33" i="15"/>
  <c r="BM33" i="15"/>
  <c r="CE33" i="15"/>
  <c r="AC33" i="15"/>
  <c r="BD33" i="15"/>
  <c r="BV33" i="15"/>
  <c r="BO43" i="15"/>
  <c r="AW43" i="15"/>
  <c r="BF43" i="15"/>
  <c r="CG43" i="15"/>
  <c r="V43" i="15"/>
  <c r="AN43" i="15"/>
  <c r="BX43" i="15"/>
  <c r="CP43" i="15"/>
  <c r="AE43" i="15"/>
  <c r="B6" i="14"/>
  <c r="AS47" i="15"/>
  <c r="BT47" i="15"/>
  <c r="AJ47" i="15"/>
  <c r="BB47" i="15"/>
  <c r="R47" i="15"/>
  <c r="CC47" i="15"/>
  <c r="CL47" i="15"/>
  <c r="BK47" i="15"/>
  <c r="AA47" i="15"/>
  <c r="T60" i="15"/>
  <c r="AU60" i="15"/>
  <c r="BM60" i="15"/>
  <c r="BV60" i="15"/>
  <c r="BD60" i="15"/>
  <c r="AC60" i="15"/>
  <c r="CN60" i="15"/>
  <c r="CE60" i="15"/>
  <c r="AL60" i="15"/>
  <c r="B8" i="14"/>
  <c r="BE80" i="15"/>
  <c r="BN80" i="15"/>
  <c r="BW80" i="15"/>
  <c r="AV80" i="15"/>
  <c r="CF80" i="15"/>
  <c r="U80" i="15"/>
  <c r="CO80" i="15"/>
  <c r="AM80" i="15"/>
  <c r="AD80" i="15"/>
  <c r="BP90" i="15"/>
  <c r="BG90" i="15"/>
  <c r="BY90" i="15"/>
  <c r="AO90" i="15"/>
  <c r="W90" i="15"/>
  <c r="AX90" i="15"/>
  <c r="CH90" i="15"/>
  <c r="AF90" i="15"/>
  <c r="N90" i="15"/>
  <c r="AU14" i="15"/>
  <c r="CE14" i="15"/>
  <c r="AL14" i="15"/>
  <c r="CN14" i="15"/>
  <c r="BV14" i="15"/>
  <c r="T14" i="15"/>
  <c r="BD14" i="15"/>
  <c r="BM14" i="15"/>
  <c r="AC14" i="15"/>
  <c r="BE29" i="15"/>
  <c r="U29" i="15"/>
  <c r="BN29" i="15"/>
  <c r="BW29" i="15"/>
  <c r="CF29" i="15"/>
  <c r="CO29" i="15"/>
  <c r="AD29" i="15"/>
  <c r="AM29" i="15"/>
  <c r="AV29" i="15"/>
  <c r="Z78" i="15"/>
  <c r="AR78" i="15"/>
  <c r="BA78" i="15"/>
  <c r="CB78" i="15"/>
  <c r="BS78" i="15"/>
  <c r="AI78" i="15"/>
  <c r="Q78" i="15"/>
  <c r="CK78" i="15"/>
  <c r="BJ78" i="15"/>
  <c r="BZ82" i="15"/>
  <c r="BQ82" i="15"/>
  <c r="AG82" i="15"/>
  <c r="BH82" i="15"/>
  <c r="AP82" i="15"/>
  <c r="X82" i="15"/>
  <c r="CI82" i="15"/>
  <c r="AY82" i="15"/>
  <c r="O82" i="15"/>
  <c r="CB75" i="15"/>
  <c r="BA75" i="15"/>
  <c r="AR75" i="15"/>
  <c r="BJ75" i="15"/>
  <c r="Q75" i="15"/>
  <c r="Z75" i="15"/>
  <c r="BS75" i="15"/>
  <c r="AI75" i="15"/>
  <c r="CK75" i="15"/>
  <c r="BD31" i="15"/>
  <c r="AF35" i="15"/>
  <c r="BP35" i="15"/>
  <c r="W35" i="15"/>
  <c r="AX35" i="15"/>
  <c r="CH35" i="15"/>
  <c r="BG35" i="15"/>
  <c r="AO35" i="15"/>
  <c r="BY35" i="15"/>
  <c r="N35" i="15"/>
  <c r="AO81" i="15"/>
  <c r="CH81" i="15"/>
  <c r="BY81" i="15"/>
  <c r="BG81" i="15"/>
  <c r="BP81" i="15"/>
  <c r="AF81" i="15"/>
  <c r="W81" i="15"/>
  <c r="AX81" i="15"/>
  <c r="N81" i="15"/>
  <c r="BJ48" i="15"/>
  <c r="Q48" i="15"/>
  <c r="BS48" i="15"/>
  <c r="BA48" i="15"/>
  <c r="CK48" i="15"/>
  <c r="Z48" i="15"/>
  <c r="CB48" i="15"/>
  <c r="AR48" i="15"/>
  <c r="AI48" i="15"/>
  <c r="B4" i="14"/>
  <c r="BB88" i="15"/>
  <c r="BK88" i="15"/>
  <c r="BT88" i="15"/>
  <c r="R88" i="15"/>
  <c r="AA88" i="15"/>
  <c r="AJ88" i="15"/>
  <c r="CL88" i="15"/>
  <c r="AS88" i="15"/>
  <c r="CC88" i="15"/>
  <c r="AI39" i="15"/>
  <c r="BJ39" i="15"/>
  <c r="CB39" i="15"/>
  <c r="Z39" i="15"/>
  <c r="AR39" i="15"/>
  <c r="Q39" i="15"/>
  <c r="BA39" i="15"/>
  <c r="BS39" i="15"/>
  <c r="CK39" i="15"/>
  <c r="C9" i="14"/>
  <c r="BL44" i="15"/>
  <c r="CM44" i="15"/>
  <c r="BU44" i="15"/>
  <c r="S44" i="15"/>
  <c r="AB44" i="15"/>
  <c r="CD44" i="15"/>
  <c r="BC44" i="15"/>
  <c r="AT44" i="15"/>
  <c r="AK44" i="15"/>
  <c r="I11" i="14"/>
  <c r="CN40" i="15"/>
  <c r="CI17" i="15"/>
  <c r="O17" i="15"/>
  <c r="BQ17" i="15"/>
  <c r="BZ17" i="15"/>
  <c r="BH17" i="15"/>
  <c r="AY17" i="15"/>
  <c r="AP17" i="15"/>
  <c r="AG17" i="15"/>
  <c r="X17" i="15"/>
  <c r="CC83" i="15"/>
  <c r="BT83" i="15"/>
  <c r="AA83" i="15"/>
  <c r="BB83" i="15"/>
  <c r="R83" i="15"/>
  <c r="CL83" i="15"/>
  <c r="AS83" i="15"/>
  <c r="AJ83" i="15"/>
  <c r="BK83" i="15"/>
  <c r="CD56" i="15"/>
  <c r="BC56" i="15"/>
  <c r="CM56" i="15"/>
  <c r="AB56" i="15"/>
  <c r="S56" i="15"/>
  <c r="AT56" i="15"/>
  <c r="BL56" i="15"/>
  <c r="BU56" i="15"/>
  <c r="AK56" i="15"/>
  <c r="CP85" i="15"/>
  <c r="AE85" i="15"/>
  <c r="AW85" i="15"/>
  <c r="CG85" i="15"/>
  <c r="BO85" i="15"/>
  <c r="V85" i="15"/>
  <c r="AN85" i="15"/>
  <c r="BX85" i="15"/>
  <c r="BF85" i="15"/>
  <c r="CD37" i="15"/>
  <c r="AK37" i="15"/>
  <c r="AB37" i="15"/>
  <c r="BU37" i="15"/>
  <c r="AT37" i="15"/>
  <c r="BL37" i="15"/>
  <c r="S37" i="15"/>
  <c r="CM37" i="15"/>
  <c r="BC37" i="15"/>
  <c r="AK90" i="15"/>
  <c r="CM90" i="15"/>
  <c r="BC90" i="15"/>
  <c r="BL90" i="15"/>
  <c r="BU90" i="15"/>
  <c r="S90" i="15"/>
  <c r="CD90" i="15"/>
  <c r="AT90" i="15"/>
  <c r="AB90" i="15"/>
  <c r="BY70" i="15"/>
  <c r="BG70" i="15"/>
  <c r="CH70" i="15"/>
  <c r="AO70" i="15"/>
  <c r="W70" i="15"/>
  <c r="BP70" i="15"/>
  <c r="AX70" i="15"/>
  <c r="N70" i="15"/>
  <c r="AF70" i="15"/>
  <c r="BB75" i="15"/>
  <c r="BK75" i="15"/>
  <c r="AS75" i="15"/>
  <c r="AJ75" i="15"/>
  <c r="BT75" i="15"/>
  <c r="AA75" i="15"/>
  <c r="CL75" i="15"/>
  <c r="R75" i="15"/>
  <c r="CC75" i="15"/>
  <c r="BU50" i="15"/>
  <c r="BL50" i="15"/>
  <c r="BC50" i="15"/>
  <c r="CD50" i="15"/>
  <c r="AK50" i="15"/>
  <c r="AT50" i="15"/>
  <c r="CM50" i="15"/>
  <c r="AB50" i="15"/>
  <c r="S50" i="15"/>
  <c r="H3" i="14"/>
  <c r="AZ30" i="15"/>
  <c r="CA30" i="15"/>
  <c r="P30" i="15"/>
  <c r="BI30" i="15"/>
  <c r="Y30" i="15"/>
  <c r="AH30" i="15"/>
  <c r="CJ30" i="15"/>
  <c r="BR30" i="15"/>
  <c r="AQ30" i="15"/>
  <c r="BA16" i="15"/>
  <c r="AI16" i="15"/>
  <c r="CB16" i="15"/>
  <c r="CK16" i="15"/>
  <c r="AR16" i="15"/>
  <c r="BJ16" i="15"/>
  <c r="BS16" i="15"/>
  <c r="Z16" i="15"/>
  <c r="Q16" i="15"/>
  <c r="X18" i="15"/>
  <c r="AY18" i="15"/>
  <c r="CI18" i="15"/>
  <c r="AP18" i="15"/>
  <c r="BH18" i="15"/>
  <c r="AG18" i="15"/>
  <c r="O18" i="15"/>
  <c r="BQ18" i="15"/>
  <c r="BZ18" i="15"/>
  <c r="AO78" i="15"/>
  <c r="BP78" i="15"/>
  <c r="AX78" i="15"/>
  <c r="AF78" i="15"/>
  <c r="W78" i="15"/>
  <c r="CH78" i="15"/>
  <c r="BY78" i="15"/>
  <c r="BG78" i="15"/>
  <c r="N78" i="15"/>
  <c r="AL73" i="15"/>
  <c r="AQ29" i="15"/>
  <c r="BI29" i="15"/>
  <c r="CA29" i="15"/>
  <c r="P29" i="15"/>
  <c r="Y29" i="15"/>
  <c r="AZ29" i="15"/>
  <c r="CJ29" i="15"/>
  <c r="AH29" i="15"/>
  <c r="BR29" i="15"/>
  <c r="C7" i="14"/>
  <c r="S39" i="15"/>
  <c r="BL39" i="15"/>
  <c r="CD39" i="15"/>
  <c r="AB39" i="15"/>
  <c r="CM39" i="15"/>
  <c r="BU39" i="15"/>
  <c r="AK39" i="15"/>
  <c r="AT39" i="15"/>
  <c r="BC39" i="15"/>
  <c r="Z69" i="15"/>
  <c r="AR69" i="15"/>
  <c r="CK69" i="15"/>
  <c r="BS69" i="15"/>
  <c r="CB69" i="15"/>
  <c r="BA69" i="15"/>
  <c r="BJ69" i="15"/>
  <c r="AI69" i="15"/>
  <c r="Q69" i="15"/>
  <c r="AJ55" i="15"/>
  <c r="CC55" i="15"/>
  <c r="CL55" i="15"/>
  <c r="BK55" i="15"/>
  <c r="R55" i="15"/>
  <c r="BB55" i="15"/>
  <c r="AA55" i="15"/>
  <c r="BT55" i="15"/>
  <c r="AS55" i="15"/>
  <c r="CP75" i="15"/>
  <c r="V75" i="15"/>
  <c r="BF75" i="15"/>
  <c r="AN75" i="15"/>
  <c r="CG75" i="15"/>
  <c r="AE75" i="15"/>
  <c r="AW75" i="15"/>
  <c r="BX75" i="15"/>
  <c r="BO75" i="15"/>
  <c r="R66" i="15"/>
  <c r="CL66" i="15"/>
  <c r="CC66" i="15"/>
  <c r="BB66" i="15"/>
  <c r="AS66" i="15"/>
  <c r="AA66" i="15"/>
  <c r="BT66" i="15"/>
  <c r="AJ66" i="15"/>
  <c r="BK66" i="15"/>
  <c r="AB68" i="15"/>
  <c r="AK68" i="15"/>
  <c r="CM68" i="15"/>
  <c r="CD68" i="15"/>
  <c r="BL68" i="15"/>
  <c r="BC68" i="15"/>
  <c r="BU68" i="15"/>
  <c r="AT68" i="15"/>
  <c r="S68" i="15"/>
  <c r="AX16" i="15"/>
  <c r="BP16" i="15"/>
  <c r="CH16" i="15"/>
  <c r="AF16" i="15"/>
  <c r="N16" i="15"/>
  <c r="AO16" i="15"/>
  <c r="BG16" i="15"/>
  <c r="BY16" i="15"/>
  <c r="W16" i="15"/>
  <c r="CI53" i="15"/>
  <c r="AP53" i="15"/>
  <c r="O53" i="15"/>
  <c r="X53" i="15"/>
  <c r="BZ53" i="15"/>
  <c r="BQ53" i="15"/>
  <c r="AY53" i="15"/>
  <c r="AG53" i="15"/>
  <c r="BH53" i="15"/>
  <c r="AX53" i="15"/>
  <c r="BY53" i="15"/>
  <c r="BP53" i="15"/>
  <c r="AO53" i="15"/>
  <c r="CH53" i="15"/>
  <c r="W53" i="15"/>
  <c r="AF53" i="15"/>
  <c r="BG53" i="15"/>
  <c r="N53" i="15"/>
  <c r="BZ71" i="15"/>
  <c r="X71" i="15"/>
  <c r="AP71" i="15"/>
  <c r="BH71" i="15"/>
  <c r="O71" i="15"/>
  <c r="CI71" i="15"/>
  <c r="AY71" i="15"/>
  <c r="BQ71" i="15"/>
  <c r="AG71" i="15"/>
  <c r="BU47" i="15"/>
  <c r="BL47" i="15"/>
  <c r="AB47" i="15"/>
  <c r="S47" i="15"/>
  <c r="AT47" i="15"/>
  <c r="CM47" i="15"/>
  <c r="BC47" i="15"/>
  <c r="CD47" i="15"/>
  <c r="AK47" i="15"/>
  <c r="CB58" i="15"/>
  <c r="BS58" i="15"/>
  <c r="CK58" i="15"/>
  <c r="Q58" i="15"/>
  <c r="BJ58" i="15"/>
  <c r="BA58" i="15"/>
  <c r="AR58" i="15"/>
  <c r="AI58" i="15"/>
  <c r="Z58" i="15"/>
  <c r="BX37" i="15"/>
  <c r="CP37" i="15"/>
  <c r="AW37" i="15"/>
  <c r="AE37" i="15"/>
  <c r="CG37" i="15"/>
  <c r="BO37" i="15"/>
  <c r="BF37" i="15"/>
  <c r="AN37" i="15"/>
  <c r="V37" i="15"/>
  <c r="CO23" i="15"/>
  <c r="BE23" i="15"/>
  <c r="BW23" i="15"/>
  <c r="BN23" i="15"/>
  <c r="AM23" i="15"/>
  <c r="CF23" i="15"/>
  <c r="AV23" i="15"/>
  <c r="AD23" i="15"/>
  <c r="U23" i="15"/>
  <c r="BH52" i="15"/>
  <c r="AG52" i="15"/>
  <c r="O52" i="15"/>
  <c r="AY52" i="15"/>
  <c r="BQ52" i="15"/>
  <c r="AP52" i="15"/>
  <c r="CI52" i="15"/>
  <c r="BZ52" i="15"/>
  <c r="X52" i="15"/>
  <c r="V63" i="15"/>
  <c r="CP63" i="15"/>
  <c r="CG63" i="15"/>
  <c r="AN63" i="15"/>
  <c r="BX63" i="15"/>
  <c r="AE63" i="15"/>
  <c r="AW63" i="15"/>
  <c r="BF63" i="15"/>
  <c r="BO63" i="15"/>
  <c r="AU80" i="15"/>
  <c r="AL80" i="15"/>
  <c r="CN80" i="15"/>
  <c r="BV80" i="15"/>
  <c r="AC80" i="15"/>
  <c r="BD80" i="15"/>
  <c r="BM80" i="15"/>
  <c r="CE80" i="15"/>
  <c r="T80" i="15"/>
  <c r="AW70" i="15"/>
  <c r="V70" i="15"/>
  <c r="BF70" i="15"/>
  <c r="CG70" i="15"/>
  <c r="BX70" i="15"/>
  <c r="CP70" i="15"/>
  <c r="AN70" i="15"/>
  <c r="AE70" i="15"/>
  <c r="BO70" i="15"/>
  <c r="AG76" i="15"/>
  <c r="CI76" i="15"/>
  <c r="BH76" i="15"/>
  <c r="X76" i="15"/>
  <c r="O76" i="15"/>
  <c r="AP76" i="15"/>
  <c r="BQ76" i="15"/>
  <c r="AY76" i="15"/>
  <c r="BZ76" i="15"/>
  <c r="BL49" i="15"/>
  <c r="AT49" i="15"/>
  <c r="BU49" i="15"/>
  <c r="CM49" i="15"/>
  <c r="AB49" i="15"/>
  <c r="CD49" i="15"/>
  <c r="BC49" i="15"/>
  <c r="AK49" i="15"/>
  <c r="S49" i="15"/>
  <c r="BZ36" i="15"/>
  <c r="AP36" i="15"/>
  <c r="CI36" i="15"/>
  <c r="O36" i="15"/>
  <c r="AG36" i="15"/>
  <c r="BQ36" i="15"/>
  <c r="AY36" i="15"/>
  <c r="X36" i="15"/>
  <c r="BH36" i="15"/>
  <c r="H6" i="14"/>
  <c r="CL31" i="15"/>
  <c r="BK31" i="15"/>
  <c r="AJ31" i="15"/>
  <c r="CC31" i="15"/>
  <c r="BB31" i="15"/>
  <c r="AA31" i="15"/>
  <c r="R31" i="15"/>
  <c r="BT31" i="15"/>
  <c r="AS31" i="15"/>
  <c r="BW43" i="15"/>
  <c r="U43" i="15"/>
  <c r="BN43" i="15"/>
  <c r="BE43" i="15"/>
  <c r="AD43" i="15"/>
  <c r="AV43" i="15"/>
  <c r="AM43" i="15"/>
  <c r="CO43" i="15"/>
  <c r="CF43" i="15"/>
  <c r="CM59" i="15"/>
  <c r="BL59" i="15"/>
  <c r="CD59" i="15"/>
  <c r="AK59" i="15"/>
  <c r="BC59" i="15"/>
  <c r="AT59" i="15"/>
  <c r="AB59" i="15"/>
  <c r="BU59" i="15"/>
  <c r="S59" i="15"/>
  <c r="U38" i="15"/>
  <c r="BE38" i="15"/>
  <c r="AD38" i="15"/>
  <c r="BN38" i="15"/>
  <c r="BW38" i="15"/>
  <c r="AM38" i="15"/>
  <c r="CF38" i="15"/>
  <c r="AV38" i="15"/>
  <c r="CO38" i="15"/>
  <c r="CM87" i="15"/>
  <c r="AB87" i="15"/>
  <c r="CD87" i="15"/>
  <c r="S87" i="15"/>
  <c r="AK87" i="15"/>
  <c r="BU87" i="15"/>
  <c r="BC87" i="15"/>
  <c r="AT87" i="15"/>
  <c r="BL87" i="15"/>
  <c r="U70" i="15"/>
  <c r="BW70" i="15"/>
  <c r="AV70" i="15"/>
  <c r="CF70" i="15"/>
  <c r="AD70" i="15"/>
  <c r="AM70" i="15"/>
  <c r="BN70" i="15"/>
  <c r="CO70" i="15"/>
  <c r="BE70" i="15"/>
  <c r="AR81" i="15"/>
  <c r="CK81" i="15"/>
  <c r="BA81" i="15"/>
  <c r="BS81" i="15"/>
  <c r="Z81" i="15"/>
  <c r="Q81" i="15"/>
  <c r="BJ81" i="15"/>
  <c r="AI81" i="15"/>
  <c r="CB81" i="15"/>
  <c r="BP19" i="15"/>
  <c r="AX19" i="15"/>
  <c r="AO19" i="15"/>
  <c r="BY19" i="15"/>
  <c r="N19" i="15"/>
  <c r="AF19" i="15"/>
  <c r="BG19" i="15"/>
  <c r="W19" i="15"/>
  <c r="CH19" i="15"/>
  <c r="BN78" i="15"/>
  <c r="BE78" i="15"/>
  <c r="CO78" i="15"/>
  <c r="AV78" i="15"/>
  <c r="AM78" i="15"/>
  <c r="BW78" i="15"/>
  <c r="U78" i="15"/>
  <c r="AD78" i="15"/>
  <c r="CF78" i="15"/>
  <c r="AL46" i="15"/>
  <c r="BX61" i="15"/>
  <c r="BO61" i="15"/>
  <c r="V61" i="15"/>
  <c r="CG61" i="15"/>
  <c r="CP61" i="15"/>
  <c r="AW61" i="15"/>
  <c r="AN61" i="15"/>
  <c r="AE61" i="15"/>
  <c r="BF61" i="15"/>
  <c r="CM22" i="15"/>
  <c r="CD22" i="15"/>
  <c r="AT22" i="15"/>
  <c r="AK22" i="15"/>
  <c r="AB22" i="15"/>
  <c r="BC22" i="15"/>
  <c r="BL22" i="15"/>
  <c r="S22" i="15"/>
  <c r="BU22" i="15"/>
  <c r="BL19" i="15"/>
  <c r="AK19" i="15"/>
  <c r="S19" i="15"/>
  <c r="CM19" i="15"/>
  <c r="AB19" i="15"/>
  <c r="CD19" i="15"/>
  <c r="BU19" i="15"/>
  <c r="BC19" i="15"/>
  <c r="AT19" i="15"/>
  <c r="C10" i="14"/>
  <c r="AS58" i="15"/>
  <c r="CL58" i="15"/>
  <c r="BB58" i="15"/>
  <c r="CC58" i="15"/>
  <c r="R58" i="15"/>
  <c r="BK58" i="15"/>
  <c r="AA58" i="15"/>
  <c r="AJ58" i="15"/>
  <c r="BT58" i="15"/>
  <c r="CE77" i="15"/>
  <c r="AL77" i="15"/>
  <c r="BD77" i="15"/>
  <c r="BV77" i="15"/>
  <c r="CN77" i="15"/>
  <c r="AC77" i="15"/>
  <c r="BM77" i="15"/>
  <c r="AU77" i="15"/>
  <c r="T77" i="15"/>
  <c r="T79" i="15"/>
  <c r="CE79" i="15"/>
  <c r="AL79" i="15"/>
  <c r="AC79" i="15"/>
  <c r="BV79" i="15"/>
  <c r="CN79" i="15"/>
  <c r="BD79" i="15"/>
  <c r="AU79" i="15"/>
  <c r="BM79" i="15"/>
  <c r="AF38" i="15"/>
  <c r="AO38" i="15"/>
  <c r="AX38" i="15"/>
  <c r="BG38" i="15"/>
  <c r="CH38" i="15"/>
  <c r="BY38" i="15"/>
  <c r="BP38" i="15"/>
  <c r="W38" i="15"/>
  <c r="N38" i="15"/>
  <c r="CO57" i="15"/>
  <c r="AM57" i="15"/>
  <c r="AV57" i="15"/>
  <c r="BE57" i="15"/>
  <c r="CF57" i="15"/>
  <c r="AD57" i="15"/>
  <c r="BW57" i="15"/>
  <c r="U57" i="15"/>
  <c r="BN57" i="15"/>
  <c r="S61" i="15"/>
  <c r="CM61" i="15"/>
  <c r="AB61" i="15"/>
  <c r="BU61" i="15"/>
  <c r="BL61" i="15"/>
  <c r="AK61" i="15"/>
  <c r="BC61" i="15"/>
  <c r="CD61" i="15"/>
  <c r="AT61" i="15"/>
  <c r="AX57" i="15"/>
  <c r="AF57" i="15"/>
  <c r="CH57" i="15"/>
  <c r="AO57" i="15"/>
  <c r="W57" i="15"/>
  <c r="BY57" i="15"/>
  <c r="BG57" i="15"/>
  <c r="BP57" i="15"/>
  <c r="N57" i="15"/>
  <c r="V34" i="15"/>
  <c r="BX34" i="15"/>
  <c r="AN34" i="15"/>
  <c r="BO34" i="15"/>
  <c r="AE34" i="15"/>
  <c r="CP34" i="15"/>
  <c r="AW34" i="15"/>
  <c r="CG34" i="15"/>
  <c r="BF34" i="15"/>
  <c r="AO73" i="15"/>
  <c r="BP73" i="15"/>
  <c r="W73" i="15"/>
  <c r="BY73" i="15"/>
  <c r="AF73" i="15"/>
  <c r="BG73" i="15"/>
  <c r="CH73" i="15"/>
  <c r="AX73" i="15"/>
  <c r="N73" i="15"/>
  <c r="AU15" i="15"/>
  <c r="BM15" i="15"/>
  <c r="AL15" i="15"/>
  <c r="BV15" i="15"/>
  <c r="BD15" i="15"/>
  <c r="CN15" i="15"/>
  <c r="T15" i="15"/>
  <c r="CE15" i="15"/>
  <c r="AC15" i="15"/>
  <c r="AD34" i="15"/>
  <c r="U34" i="15"/>
  <c r="BW34" i="15"/>
  <c r="CF34" i="15"/>
  <c r="AV34" i="15"/>
  <c r="BN34" i="15"/>
  <c r="AM34" i="15"/>
  <c r="BE34" i="15"/>
  <c r="CO34" i="15"/>
  <c r="AC88" i="15"/>
  <c r="BV88" i="15"/>
  <c r="BM88" i="15"/>
  <c r="BD88" i="15"/>
  <c r="AU88" i="15"/>
  <c r="CN88" i="15"/>
  <c r="CE88" i="15"/>
  <c r="AL88" i="15"/>
  <c r="T88" i="15"/>
  <c r="CF76" i="15"/>
  <c r="AV76" i="15"/>
  <c r="AM76" i="15"/>
  <c r="BN76" i="15"/>
  <c r="BE76" i="15"/>
  <c r="U76" i="15"/>
  <c r="BW76" i="15"/>
  <c r="CO76" i="15"/>
  <c r="AD76" i="15"/>
  <c r="AL31" i="15"/>
  <c r="AD22" i="15"/>
  <c r="U22" i="15"/>
  <c r="AV22" i="15"/>
  <c r="BW22" i="15"/>
  <c r="BE22" i="15"/>
  <c r="AM22" i="15"/>
  <c r="CO22" i="15"/>
  <c r="BN22" i="15"/>
  <c r="CF22" i="15"/>
  <c r="AC43" i="15"/>
  <c r="CN43" i="15"/>
  <c r="AL43" i="15"/>
  <c r="AU43" i="15"/>
  <c r="BM43" i="15"/>
  <c r="BD43" i="15"/>
  <c r="T43" i="15"/>
  <c r="BV43" i="15"/>
  <c r="CE43" i="15"/>
  <c r="BR60" i="15"/>
  <c r="P60" i="15"/>
  <c r="AH60" i="15"/>
  <c r="AQ60" i="15"/>
  <c r="CA60" i="15"/>
  <c r="AZ60" i="15"/>
  <c r="BI60" i="15"/>
  <c r="Y60" i="15"/>
  <c r="CJ60" i="15"/>
  <c r="CA32" i="15"/>
  <c r="AQ32" i="15"/>
  <c r="BI32" i="15"/>
  <c r="AZ32" i="15"/>
  <c r="AH32" i="15"/>
  <c r="Y32" i="15"/>
  <c r="BR32" i="15"/>
  <c r="CJ32" i="15"/>
  <c r="P32" i="15"/>
  <c r="CF15" i="15"/>
  <c r="U15" i="15"/>
  <c r="BW15" i="15"/>
  <c r="BN15" i="15"/>
  <c r="AV15" i="15"/>
  <c r="CO15" i="15"/>
  <c r="AD15" i="15"/>
  <c r="BE15" i="15"/>
  <c r="AM15" i="15"/>
  <c r="R16" i="15"/>
  <c r="BK16" i="15"/>
  <c r="AA16" i="15"/>
  <c r="BB16" i="15"/>
  <c r="BT16" i="15"/>
  <c r="AJ16" i="15"/>
  <c r="CC16" i="15"/>
  <c r="CL16" i="15"/>
  <c r="AS16" i="15"/>
  <c r="BQ34" i="15"/>
  <c r="AY34" i="15"/>
  <c r="CI34" i="15"/>
  <c r="AP34" i="15"/>
  <c r="O34" i="15"/>
  <c r="BH34" i="15"/>
  <c r="X34" i="15"/>
  <c r="BZ34" i="15"/>
  <c r="AG34" i="15"/>
  <c r="CB82" i="15"/>
  <c r="AR82" i="15"/>
  <c r="BA82" i="15"/>
  <c r="Z82" i="15"/>
  <c r="CK82" i="15"/>
  <c r="BS82" i="15"/>
  <c r="AI82" i="15"/>
  <c r="BJ82" i="15"/>
  <c r="Q82" i="15"/>
  <c r="AH17" i="15"/>
  <c r="BR17" i="15"/>
  <c r="AZ17" i="15"/>
  <c r="CJ17" i="15"/>
  <c r="AQ17" i="15"/>
  <c r="CA17" i="15"/>
  <c r="Y17" i="15"/>
  <c r="BI17" i="15"/>
  <c r="P17" i="15"/>
  <c r="CL60" i="15"/>
  <c r="AS60" i="15"/>
  <c r="AA60" i="15"/>
  <c r="CC60" i="15"/>
  <c r="BB60" i="15"/>
  <c r="BT60" i="15"/>
  <c r="R60" i="15"/>
  <c r="AJ60" i="15"/>
  <c r="BK60" i="15"/>
  <c r="BN51" i="15"/>
  <c r="AV51" i="15"/>
  <c r="U51" i="15"/>
  <c r="AD51" i="15"/>
  <c r="CF51" i="15"/>
  <c r="BW51" i="15"/>
  <c r="BE51" i="15"/>
  <c r="AM51" i="15"/>
  <c r="CO51" i="15"/>
  <c r="BQ21" i="15"/>
  <c r="AG21" i="15"/>
  <c r="X21" i="15"/>
  <c r="AY21" i="15"/>
  <c r="BH21" i="15"/>
  <c r="CI21" i="15"/>
  <c r="BZ21" i="15"/>
  <c r="O21" i="15"/>
  <c r="AP21" i="15"/>
  <c r="AI59" i="15"/>
  <c r="Z59" i="15"/>
  <c r="CB59" i="15"/>
  <c r="CK59" i="15"/>
  <c r="BS59" i="15"/>
  <c r="AR59" i="15"/>
  <c r="BJ59" i="15"/>
  <c r="BA59" i="15"/>
  <c r="Q59" i="15"/>
  <c r="BA79" i="15"/>
  <c r="BS79" i="15"/>
  <c r="BJ79" i="15"/>
  <c r="Q79" i="15"/>
  <c r="CB79" i="15"/>
  <c r="Z79" i="15"/>
  <c r="CK79" i="15"/>
  <c r="AR79" i="15"/>
  <c r="AI79" i="15"/>
  <c r="AE51" i="15"/>
  <c r="AN51" i="15"/>
  <c r="CP51" i="15"/>
  <c r="AW51" i="15"/>
  <c r="V51" i="15"/>
  <c r="BX51" i="15"/>
  <c r="BO51" i="15"/>
  <c r="CG51" i="15"/>
  <c r="BF51" i="15"/>
  <c r="BB56" i="15"/>
  <c r="AA56" i="15"/>
  <c r="CL56" i="15"/>
  <c r="AS56" i="15"/>
  <c r="AJ56" i="15"/>
  <c r="BT56" i="15"/>
  <c r="R56" i="15"/>
  <c r="BK56" i="15"/>
  <c r="CC56" i="15"/>
  <c r="AM91" i="15"/>
  <c r="CO91" i="15"/>
  <c r="BN91" i="15"/>
  <c r="BE91" i="15"/>
  <c r="AD91" i="15"/>
  <c r="CF91" i="15"/>
  <c r="BW91" i="15"/>
  <c r="U91" i="15"/>
  <c r="AV91" i="15"/>
  <c r="BQ84" i="15"/>
  <c r="AG84" i="15"/>
  <c r="AY84" i="15"/>
  <c r="AP84" i="15"/>
  <c r="X84" i="15"/>
  <c r="BZ84" i="15"/>
  <c r="CI84" i="15"/>
  <c r="O84" i="15"/>
  <c r="BH84" i="15"/>
  <c r="AS32" i="15"/>
  <c r="CC32" i="15"/>
  <c r="CL32" i="15"/>
  <c r="BT32" i="15"/>
  <c r="AJ32" i="15"/>
  <c r="BB32" i="15"/>
  <c r="BK32" i="15"/>
  <c r="AA32" i="15"/>
  <c r="R32" i="15"/>
  <c r="AM68" i="15"/>
  <c r="BE68" i="15"/>
  <c r="AV68" i="15"/>
  <c r="BW68" i="15"/>
  <c r="AD68" i="15"/>
  <c r="BN68" i="15"/>
  <c r="CF68" i="15"/>
  <c r="CO68" i="15"/>
  <c r="U68" i="15"/>
  <c r="J7" i="14"/>
  <c r="BT94" i="15"/>
  <c r="CC94" i="15"/>
  <c r="AJ94" i="15"/>
  <c r="AS94" i="15"/>
  <c r="CL94" i="15"/>
  <c r="BB94" i="15"/>
  <c r="R94" i="15"/>
  <c r="AA94" i="15"/>
  <c r="BK94" i="15"/>
  <c r="AY49" i="15"/>
  <c r="BH49" i="15"/>
  <c r="BQ49" i="15"/>
  <c r="O49" i="15"/>
  <c r="X49" i="15"/>
  <c r="AG49" i="15"/>
  <c r="BZ49" i="15"/>
  <c r="CI49" i="15"/>
  <c r="AP49" i="15"/>
  <c r="AQ92" i="15"/>
  <c r="P92" i="15"/>
  <c r="AZ92" i="15"/>
  <c r="Y92" i="15"/>
  <c r="CA92" i="15"/>
  <c r="CJ92" i="15"/>
  <c r="BI92" i="15"/>
  <c r="BR92" i="15"/>
  <c r="AH92" i="15"/>
  <c r="AZ31" i="15"/>
  <c r="AQ31" i="15"/>
  <c r="P31" i="15"/>
  <c r="AH31" i="15"/>
  <c r="BR31" i="15"/>
  <c r="CJ31" i="15"/>
  <c r="CA31" i="15"/>
  <c r="BI31" i="15"/>
  <c r="Y31" i="15"/>
  <c r="CM18" i="15"/>
  <c r="CD18" i="15"/>
  <c r="BC18" i="15"/>
  <c r="AB18" i="15"/>
  <c r="S18" i="15"/>
  <c r="AT18" i="15"/>
  <c r="BL18" i="15"/>
  <c r="AK18" i="15"/>
  <c r="BU18" i="15"/>
  <c r="AP69" i="15"/>
  <c r="O69" i="15"/>
  <c r="BQ69" i="15"/>
  <c r="BZ69" i="15"/>
  <c r="AY69" i="15"/>
  <c r="X69" i="15"/>
  <c r="CI69" i="15"/>
  <c r="AG69" i="15"/>
  <c r="BH69" i="15"/>
  <c r="CI58" i="15"/>
  <c r="AY58" i="15"/>
  <c r="O58" i="15"/>
  <c r="AG58" i="15"/>
  <c r="BH58" i="15"/>
  <c r="BZ58" i="15"/>
  <c r="BQ58" i="15"/>
  <c r="X58" i="15"/>
  <c r="AP58" i="15"/>
  <c r="AQ79" i="15"/>
  <c r="BI79" i="15"/>
  <c r="Y79" i="15"/>
  <c r="CJ79" i="15"/>
  <c r="P79" i="15"/>
  <c r="AH79" i="15"/>
  <c r="CA79" i="15"/>
  <c r="BR79" i="15"/>
  <c r="AZ79" i="15"/>
  <c r="CB89" i="15"/>
  <c r="AR89" i="15"/>
  <c r="CK89" i="15"/>
  <c r="BJ89" i="15"/>
  <c r="AI89" i="15"/>
  <c r="Z89" i="15"/>
  <c r="BS89" i="15"/>
  <c r="BA89" i="15"/>
  <c r="Q89" i="15"/>
  <c r="CI91" i="15"/>
  <c r="BQ91" i="15"/>
  <c r="X91" i="15"/>
  <c r="AP91" i="15"/>
  <c r="AG91" i="15"/>
  <c r="AY91" i="15"/>
  <c r="BH91" i="15"/>
  <c r="BZ91" i="15"/>
  <c r="O91" i="15"/>
  <c r="BL63" i="15"/>
  <c r="CD63" i="15"/>
  <c r="AT63" i="15"/>
  <c r="AB63" i="15"/>
  <c r="BC63" i="15"/>
  <c r="AK63" i="15"/>
  <c r="BU63" i="15"/>
  <c r="S63" i="15"/>
  <c r="CM63" i="15"/>
  <c r="CA84" i="15"/>
  <c r="CJ84" i="15"/>
  <c r="BR84" i="15"/>
  <c r="AZ84" i="15"/>
  <c r="AQ84" i="15"/>
  <c r="P84" i="15"/>
  <c r="AH84" i="15"/>
  <c r="BI84" i="15"/>
  <c r="Y84" i="15"/>
  <c r="BI33" i="15"/>
  <c r="P33" i="15"/>
  <c r="Y33" i="15"/>
  <c r="CA33" i="15"/>
  <c r="AH33" i="15"/>
  <c r="AQ33" i="15"/>
  <c r="AZ33" i="15"/>
  <c r="CJ33" i="15"/>
  <c r="BR33" i="15"/>
  <c r="BE81" i="15"/>
  <c r="U81" i="15"/>
  <c r="AD81" i="15"/>
  <c r="BW81" i="15"/>
  <c r="AM81" i="15"/>
  <c r="AV81" i="15"/>
  <c r="CO81" i="15"/>
  <c r="BN81" i="15"/>
  <c r="CF81" i="15"/>
  <c r="AH41" i="15"/>
  <c r="BI41" i="15"/>
  <c r="AQ41" i="15"/>
  <c r="CJ41" i="15"/>
  <c r="AZ41" i="15"/>
  <c r="BR41" i="15"/>
  <c r="CA41" i="15"/>
  <c r="Y41" i="15"/>
  <c r="P41" i="15"/>
  <c r="AN15" i="15"/>
  <c r="AW15" i="15"/>
  <c r="BF15" i="15"/>
  <c r="CP15" i="15"/>
  <c r="AE15" i="15"/>
  <c r="V15" i="15"/>
  <c r="BO15" i="15"/>
  <c r="CG15" i="15"/>
  <c r="BX15" i="15"/>
  <c r="CC30" i="15"/>
  <c r="CL30" i="15"/>
  <c r="AJ30" i="15"/>
  <c r="BK30" i="15"/>
  <c r="R30" i="15"/>
  <c r="BB30" i="15"/>
  <c r="BT30" i="15"/>
  <c r="AA30" i="15"/>
  <c r="AS30" i="15"/>
  <c r="O64" i="15"/>
  <c r="BZ64" i="15"/>
  <c r="CI64" i="15"/>
  <c r="AG64" i="15"/>
  <c r="BQ64" i="15"/>
  <c r="X64" i="15"/>
  <c r="AP64" i="15"/>
  <c r="BH64" i="15"/>
  <c r="AY64" i="15"/>
  <c r="BM55" i="15"/>
  <c r="BM46" i="15"/>
  <c r="AW94" i="15"/>
  <c r="V94" i="15"/>
  <c r="AE94" i="15"/>
  <c r="CP94" i="15"/>
  <c r="CG94" i="15"/>
  <c r="BX94" i="15"/>
  <c r="BO94" i="15"/>
  <c r="BF94" i="15"/>
  <c r="AN94" i="15"/>
  <c r="BX47" i="15"/>
  <c r="AE47" i="15"/>
  <c r="AW47" i="15"/>
  <c r="AN47" i="15"/>
  <c r="CG47" i="15"/>
  <c r="BO47" i="15"/>
  <c r="BF47" i="15"/>
  <c r="CP47" i="15"/>
  <c r="V47" i="15"/>
  <c r="AJ29" i="15"/>
  <c r="BT29" i="15"/>
  <c r="AA29" i="15"/>
  <c r="BK29" i="15"/>
  <c r="R29" i="15"/>
  <c r="CL29" i="15"/>
  <c r="CC29" i="15"/>
  <c r="AS29" i="15"/>
  <c r="BB29" i="15"/>
  <c r="BB90" i="15"/>
  <c r="CL90" i="15"/>
  <c r="AS90" i="15"/>
  <c r="CC90" i="15"/>
  <c r="BK90" i="15"/>
  <c r="AJ90" i="15"/>
  <c r="AA90" i="15"/>
  <c r="R90" i="15"/>
  <c r="BT90" i="15"/>
  <c r="AI27" i="15"/>
  <c r="BA27" i="15"/>
  <c r="BS27" i="15"/>
  <c r="Q27" i="15"/>
  <c r="BJ27" i="15"/>
  <c r="CK27" i="15"/>
  <c r="CB27" i="15"/>
  <c r="Z27" i="15"/>
  <c r="AR27" i="15"/>
  <c r="CG65" i="15"/>
  <c r="AE65" i="15"/>
  <c r="BX65" i="15"/>
  <c r="CP65" i="15"/>
  <c r="BO65" i="15"/>
  <c r="BF65" i="15"/>
  <c r="V65" i="15"/>
  <c r="AW65" i="15"/>
  <c r="AN65" i="15"/>
  <c r="X88" i="15"/>
  <c r="O88" i="15"/>
  <c r="BH88" i="15"/>
  <c r="CI88" i="15"/>
  <c r="AP88" i="15"/>
  <c r="BZ88" i="15"/>
  <c r="AG88" i="15"/>
  <c r="AY88" i="15"/>
  <c r="BQ88" i="15"/>
  <c r="AX47" i="15"/>
  <c r="AF47" i="15"/>
  <c r="AO47" i="15"/>
  <c r="W47" i="15"/>
  <c r="BP47" i="15"/>
  <c r="BG47" i="15"/>
  <c r="BY47" i="15"/>
  <c r="CH47" i="15"/>
  <c r="N47" i="15"/>
  <c r="E4" i="14"/>
  <c r="Y73" i="15"/>
  <c r="P73" i="15"/>
  <c r="AZ73" i="15"/>
  <c r="CJ73" i="15"/>
  <c r="BI73" i="15"/>
  <c r="CA73" i="15"/>
  <c r="AQ73" i="15"/>
  <c r="AH73" i="15"/>
  <c r="BR73" i="15"/>
  <c r="BA52" i="15"/>
  <c r="Q52" i="15"/>
  <c r="BJ52" i="15"/>
  <c r="Z52" i="15"/>
  <c r="AI52" i="15"/>
  <c r="BS52" i="15"/>
  <c r="AR52" i="15"/>
  <c r="CB52" i="15"/>
  <c r="CK52" i="15"/>
  <c r="F9" i="14"/>
  <c r="BT17" i="15"/>
  <c r="CL17" i="15"/>
  <c r="AS17" i="15"/>
  <c r="BB17" i="15"/>
  <c r="R17" i="15"/>
  <c r="CC17" i="15"/>
  <c r="AA17" i="15"/>
  <c r="BK17" i="15"/>
  <c r="AJ17" i="15"/>
  <c r="AE87" i="15"/>
  <c r="AN87" i="15"/>
  <c r="BX87" i="15"/>
  <c r="BF87" i="15"/>
  <c r="V87" i="15"/>
  <c r="BO87" i="15"/>
  <c r="CP87" i="15"/>
  <c r="CG87" i="15"/>
  <c r="AW87" i="15"/>
  <c r="BG22" i="15"/>
  <c r="CH22" i="15"/>
  <c r="N22" i="15"/>
  <c r="BP22" i="15"/>
  <c r="AX22" i="15"/>
  <c r="AO22" i="15"/>
  <c r="BY22" i="15"/>
  <c r="AF22" i="15"/>
  <c r="W22" i="15"/>
  <c r="AU30" i="15"/>
  <c r="BM40" i="15"/>
  <c r="CK22" i="15"/>
  <c r="BS22" i="15"/>
  <c r="Q22" i="15"/>
  <c r="CB22" i="15"/>
  <c r="AI22" i="15"/>
  <c r="Z22" i="15"/>
  <c r="BJ22" i="15"/>
  <c r="AR22" i="15"/>
  <c r="BA22" i="15"/>
  <c r="CE28" i="15"/>
  <c r="BD28" i="15"/>
  <c r="T28" i="15"/>
  <c r="CN28" i="15"/>
  <c r="BM28" i="15"/>
  <c r="AU28" i="15"/>
  <c r="AL28" i="15"/>
  <c r="BV28" i="15"/>
  <c r="AC28" i="15"/>
  <c r="AL29" i="15"/>
  <c r="CN29" i="15"/>
  <c r="BD29" i="15"/>
  <c r="AU29" i="15"/>
  <c r="AC29" i="15"/>
  <c r="CE29" i="15"/>
  <c r="BM29" i="15"/>
  <c r="BV29" i="15"/>
  <c r="T29" i="15"/>
  <c r="CF33" i="15"/>
  <c r="BN33" i="15"/>
  <c r="CO33" i="15"/>
  <c r="U33" i="15"/>
  <c r="AM33" i="15"/>
  <c r="AD33" i="15"/>
  <c r="BE33" i="15"/>
  <c r="BW33" i="15"/>
  <c r="AV33" i="15"/>
  <c r="T70" i="15"/>
  <c r="AU70" i="15"/>
  <c r="CN70" i="15"/>
  <c r="BM70" i="15"/>
  <c r="AL70" i="15"/>
  <c r="BV70" i="15"/>
  <c r="CE70" i="15"/>
  <c r="BD70" i="15"/>
  <c r="AC70" i="15"/>
  <c r="BB77" i="15"/>
  <c r="BK77" i="15"/>
  <c r="AS77" i="15"/>
  <c r="AA77" i="15"/>
  <c r="AJ77" i="15"/>
  <c r="CL77" i="15"/>
  <c r="BT77" i="15"/>
  <c r="CC77" i="15"/>
  <c r="R77" i="15"/>
  <c r="BL82" i="15"/>
  <c r="AT82" i="15"/>
  <c r="CD82" i="15"/>
  <c r="CM82" i="15"/>
  <c r="BU82" i="15"/>
  <c r="AK82" i="15"/>
  <c r="BC82" i="15"/>
  <c r="AB82" i="15"/>
  <c r="S82" i="15"/>
  <c r="AP92" i="15"/>
  <c r="BH92" i="15"/>
  <c r="BZ92" i="15"/>
  <c r="AG92" i="15"/>
  <c r="O92" i="15"/>
  <c r="CI92" i="15"/>
  <c r="AY92" i="15"/>
  <c r="X92" i="15"/>
  <c r="BQ92" i="15"/>
  <c r="CB87" i="15"/>
  <c r="BS87" i="15"/>
  <c r="AI87" i="15"/>
  <c r="AR87" i="15"/>
  <c r="BA87" i="15"/>
  <c r="BJ87" i="15"/>
  <c r="CK87" i="15"/>
  <c r="Z87" i="15"/>
  <c r="Q87" i="15"/>
  <c r="R73" i="15"/>
  <c r="AA73" i="15"/>
  <c r="CL73" i="15"/>
  <c r="AS73" i="15"/>
  <c r="BK73" i="15"/>
  <c r="AJ73" i="15"/>
  <c r="BT73" i="15"/>
  <c r="CC73" i="15"/>
  <c r="BB73" i="15"/>
  <c r="BJ41" i="15"/>
  <c r="BS41" i="15"/>
  <c r="CB41" i="15"/>
  <c r="BA41" i="15"/>
  <c r="AI41" i="15"/>
  <c r="AR41" i="15"/>
  <c r="CK41" i="15"/>
  <c r="Z41" i="15"/>
  <c r="Q41" i="15"/>
  <c r="BE18" i="15"/>
  <c r="CF18" i="15"/>
  <c r="CO18" i="15"/>
  <c r="BW18" i="15"/>
  <c r="AD18" i="15"/>
  <c r="AV18" i="15"/>
  <c r="U18" i="15"/>
  <c r="AM18" i="15"/>
  <c r="BN18" i="15"/>
  <c r="J3" i="14"/>
  <c r="CI20" i="15"/>
  <c r="O20" i="15"/>
  <c r="BZ20" i="15"/>
  <c r="AP20" i="15"/>
  <c r="AG20" i="15"/>
  <c r="BQ20" i="15"/>
  <c r="X20" i="15"/>
  <c r="BH20" i="15"/>
  <c r="AY20" i="15"/>
  <c r="CN73" i="15"/>
  <c r="BC85" i="15"/>
  <c r="AK85" i="15"/>
  <c r="CD85" i="15"/>
  <c r="AB85" i="15"/>
  <c r="AT85" i="15"/>
  <c r="S85" i="15"/>
  <c r="BU85" i="15"/>
  <c r="BL85" i="15"/>
  <c r="CM85" i="15"/>
  <c r="D7" i="14"/>
  <c r="BY64" i="15"/>
  <c r="AF64" i="15"/>
  <c r="AX64" i="15"/>
  <c r="AO64" i="15"/>
  <c r="BG64" i="15"/>
  <c r="CH64" i="15"/>
  <c r="BP64" i="15"/>
  <c r="W64" i="15"/>
  <c r="N64" i="15"/>
  <c r="AZ76" i="15"/>
  <c r="AQ76" i="15"/>
  <c r="CJ76" i="15"/>
  <c r="Y76" i="15"/>
  <c r="P76" i="15"/>
  <c r="BR76" i="15"/>
  <c r="CA76" i="15"/>
  <c r="AH76" i="15"/>
  <c r="BI76" i="15"/>
  <c r="I5" i="14"/>
  <c r="BJ14" i="15"/>
  <c r="AR14" i="15"/>
  <c r="Q14" i="15"/>
  <c r="CB14" i="15"/>
  <c r="BS14" i="15"/>
  <c r="BA14" i="15"/>
  <c r="AI14" i="15"/>
  <c r="CK14" i="15"/>
  <c r="Z14" i="15"/>
  <c r="BY37" i="15"/>
  <c r="W37" i="15"/>
  <c r="BP37" i="15"/>
  <c r="AF37" i="15"/>
  <c r="AO37" i="15"/>
  <c r="CH37" i="15"/>
  <c r="BG37" i="15"/>
  <c r="AX37" i="15"/>
  <c r="N37" i="15"/>
  <c r="BO55" i="15"/>
  <c r="AW55" i="15"/>
  <c r="CG55" i="15"/>
  <c r="AE55" i="15"/>
  <c r="V55" i="15"/>
  <c r="BF55" i="15"/>
  <c r="BX55" i="15"/>
  <c r="AN55" i="15"/>
  <c r="CP55" i="15"/>
  <c r="BS18" i="15"/>
  <c r="AI18" i="15"/>
  <c r="CK18" i="15"/>
  <c r="AR18" i="15"/>
  <c r="CB18" i="15"/>
  <c r="Z18" i="15"/>
  <c r="BJ18" i="15"/>
  <c r="BA18" i="15"/>
  <c r="Q18" i="15"/>
  <c r="BJ28" i="15"/>
  <c r="BA28" i="15"/>
  <c r="AI28" i="15"/>
  <c r="CK28" i="15"/>
  <c r="Z28" i="15"/>
  <c r="AR28" i="15"/>
  <c r="BS28" i="15"/>
  <c r="CB28" i="15"/>
  <c r="Q28" i="15"/>
  <c r="AU83" i="15"/>
  <c r="BD83" i="15"/>
  <c r="BV83" i="15"/>
  <c r="BM83" i="15"/>
  <c r="CN83" i="15"/>
  <c r="AC83" i="15"/>
  <c r="CE83" i="15"/>
  <c r="AL83" i="15"/>
  <c r="T83" i="15"/>
  <c r="AX77" i="15"/>
  <c r="CH77" i="15"/>
  <c r="BG77" i="15"/>
  <c r="BY77" i="15"/>
  <c r="BP77" i="15"/>
  <c r="W77" i="15"/>
  <c r="AF77" i="15"/>
  <c r="AO77" i="15"/>
  <c r="N77" i="15"/>
  <c r="CN89" i="15"/>
  <c r="AL89" i="15"/>
  <c r="BD89" i="15"/>
  <c r="CE89" i="15"/>
  <c r="AC89" i="15"/>
  <c r="BM89" i="15"/>
  <c r="AU89" i="15"/>
  <c r="BV89" i="15"/>
  <c r="T89" i="15"/>
  <c r="AH36" i="15"/>
  <c r="Y36" i="15"/>
  <c r="BI36" i="15"/>
  <c r="AQ36" i="15"/>
  <c r="P36" i="15"/>
  <c r="AZ36" i="15"/>
  <c r="BR36" i="15"/>
  <c r="CJ36" i="15"/>
  <c r="CA36" i="15"/>
  <c r="AT54" i="15"/>
  <c r="CD54" i="15"/>
  <c r="AB54" i="15"/>
  <c r="BC54" i="15"/>
  <c r="AK54" i="15"/>
  <c r="S54" i="15"/>
  <c r="BL54" i="15"/>
  <c r="CM54" i="15"/>
  <c r="BU54" i="15"/>
  <c r="D6" i="14"/>
  <c r="AE67" i="15"/>
  <c r="AN67" i="15"/>
  <c r="AW67" i="15"/>
  <c r="BX67" i="15"/>
  <c r="CP67" i="15"/>
  <c r="V67" i="15"/>
  <c r="BO67" i="15"/>
  <c r="BF67" i="15"/>
  <c r="CG67" i="15"/>
  <c r="BP66" i="15"/>
  <c r="BG66" i="15"/>
  <c r="AF66" i="15"/>
  <c r="W66" i="15"/>
  <c r="BY66" i="15"/>
  <c r="AO66" i="15"/>
  <c r="AX66" i="15"/>
  <c r="CH66" i="15"/>
  <c r="N66" i="15"/>
  <c r="BV50" i="15"/>
  <c r="CE50" i="15"/>
  <c r="AC50" i="15"/>
  <c r="CN50" i="15"/>
  <c r="AL50" i="15"/>
  <c r="BM50" i="15"/>
  <c r="AU50" i="15"/>
  <c r="BD50" i="15"/>
  <c r="T50" i="15"/>
  <c r="CE25" i="15"/>
  <c r="CN25" i="15"/>
  <c r="AL25" i="15"/>
  <c r="T25" i="15"/>
  <c r="BM25" i="15"/>
  <c r="AC25" i="15"/>
  <c r="BD25" i="15"/>
  <c r="AU25" i="15"/>
  <c r="BV25" i="15"/>
  <c r="BK39" i="15"/>
  <c r="AA39" i="15"/>
  <c r="R39" i="15"/>
  <c r="AJ39" i="15"/>
  <c r="CL39" i="15"/>
  <c r="AS39" i="15"/>
  <c r="CC39" i="15"/>
  <c r="BT39" i="15"/>
  <c r="BB39" i="15"/>
  <c r="BS40" i="15"/>
  <c r="BA40" i="15"/>
  <c r="CK40" i="15"/>
  <c r="BJ40" i="15"/>
  <c r="Z40" i="15"/>
  <c r="Q40" i="15"/>
  <c r="AI40" i="15"/>
  <c r="AR40" i="15"/>
  <c r="CB40" i="15"/>
  <c r="CJ86" i="15"/>
  <c r="AQ86" i="15"/>
  <c r="AH86" i="15"/>
  <c r="CA86" i="15"/>
  <c r="AZ86" i="15"/>
  <c r="BI86" i="15"/>
  <c r="BR86" i="15"/>
  <c r="Y86" i="15"/>
  <c r="P86" i="15"/>
  <c r="BV84" i="15"/>
  <c r="BD84" i="15"/>
  <c r="AC84" i="15"/>
  <c r="AL84" i="15"/>
  <c r="T84" i="15"/>
  <c r="AU84" i="15"/>
  <c r="CE84" i="15"/>
  <c r="CN84" i="15"/>
  <c r="BM84" i="15"/>
  <c r="G8" i="14"/>
  <c r="BB65" i="15"/>
  <c r="AA65" i="15"/>
  <c r="AJ65" i="15"/>
  <c r="R65" i="15"/>
  <c r="BK65" i="15"/>
  <c r="BT65" i="15"/>
  <c r="CL65" i="15"/>
  <c r="AS65" i="15"/>
  <c r="CC65" i="15"/>
  <c r="T46" i="15"/>
  <c r="J10" i="14"/>
  <c r="CL82" i="15"/>
  <c r="BB82" i="15"/>
  <c r="R82" i="15"/>
  <c r="AA82" i="15"/>
  <c r="BK82" i="15"/>
  <c r="BT82" i="15"/>
  <c r="AS82" i="15"/>
  <c r="CC82" i="15"/>
  <c r="AJ82" i="15"/>
  <c r="BX30" i="15"/>
  <c r="V30" i="15"/>
  <c r="AN30" i="15"/>
  <c r="BF30" i="15"/>
  <c r="AW30" i="15"/>
  <c r="BO30" i="15"/>
  <c r="AE30" i="15"/>
  <c r="CP30" i="15"/>
  <c r="CG30" i="15"/>
  <c r="BJ56" i="15"/>
  <c r="BA56" i="15"/>
  <c r="CB56" i="15"/>
  <c r="Z56" i="15"/>
  <c r="AI56" i="15"/>
  <c r="CK56" i="15"/>
  <c r="AR56" i="15"/>
  <c r="BS56" i="15"/>
  <c r="Q56" i="15"/>
  <c r="AV46" i="15"/>
  <c r="BE46" i="15"/>
  <c r="U46" i="15"/>
  <c r="AD46" i="15"/>
  <c r="CF46" i="15"/>
  <c r="CO46" i="15"/>
  <c r="BW46" i="15"/>
  <c r="BN46" i="15"/>
  <c r="AM46" i="15"/>
  <c r="BF16" i="15"/>
  <c r="CP16" i="15"/>
  <c r="AE16" i="15"/>
  <c r="BX16" i="15"/>
  <c r="BO16" i="15"/>
  <c r="AN16" i="15"/>
  <c r="V16" i="15"/>
  <c r="CG16" i="15"/>
  <c r="AW16" i="15"/>
  <c r="BB68" i="15"/>
  <c r="CC68" i="15"/>
  <c r="BK68" i="15"/>
  <c r="AS68" i="15"/>
  <c r="BT68" i="15"/>
  <c r="AJ68" i="15"/>
  <c r="R68" i="15"/>
  <c r="CL68" i="15"/>
  <c r="AA68" i="15"/>
  <c r="AY79" i="15"/>
  <c r="O79" i="15"/>
  <c r="BH79" i="15"/>
  <c r="X79" i="15"/>
  <c r="AP79" i="15"/>
  <c r="AG79" i="15"/>
  <c r="BQ79" i="15"/>
  <c r="BZ79" i="15"/>
  <c r="CI79" i="15"/>
  <c r="BZ78" i="15"/>
  <c r="BQ78" i="15"/>
  <c r="AG78" i="15"/>
  <c r="CI78" i="15"/>
  <c r="X78" i="15"/>
  <c r="O78" i="15"/>
  <c r="AY78" i="15"/>
  <c r="BH78" i="15"/>
  <c r="AP78" i="15"/>
  <c r="BS64" i="15"/>
  <c r="CB64" i="15"/>
  <c r="Z64" i="15"/>
  <c r="Q64" i="15"/>
  <c r="BJ64" i="15"/>
  <c r="AI64" i="15"/>
  <c r="BA64" i="15"/>
  <c r="CK64" i="15"/>
  <c r="AR64" i="15"/>
  <c r="CD57" i="15"/>
  <c r="BC57" i="15"/>
  <c r="S57" i="15"/>
  <c r="BU57" i="15"/>
  <c r="AK57" i="15"/>
  <c r="AT57" i="15"/>
  <c r="AB57" i="15"/>
  <c r="BL57" i="15"/>
  <c r="CM57" i="15"/>
  <c r="CD17" i="15"/>
  <c r="CM17" i="15"/>
  <c r="AK17" i="15"/>
  <c r="BU17" i="15"/>
  <c r="AB17" i="15"/>
  <c r="BC17" i="15"/>
  <c r="S17" i="15"/>
  <c r="BL17" i="15"/>
  <c r="AT17" i="15"/>
  <c r="AQ24" i="15"/>
  <c r="Y24" i="15"/>
  <c r="CJ24" i="15"/>
  <c r="P24" i="15"/>
  <c r="BI24" i="15"/>
  <c r="AH24" i="15"/>
  <c r="AZ24" i="15"/>
  <c r="BR24" i="15"/>
  <c r="CA24" i="15"/>
  <c r="AE52" i="15"/>
  <c r="BO52" i="15"/>
  <c r="BF52" i="15"/>
  <c r="AW52" i="15"/>
  <c r="BX52" i="15"/>
  <c r="V52" i="15"/>
  <c r="CG52" i="15"/>
  <c r="AN52" i="15"/>
  <c r="CP52" i="15"/>
  <c r="AU17" i="15"/>
  <c r="T17" i="15"/>
  <c r="BD17" i="15"/>
  <c r="CE17" i="15"/>
  <c r="BM17" i="15"/>
  <c r="AL17" i="15"/>
  <c r="CN17" i="15"/>
  <c r="BV17" i="15"/>
  <c r="AC17" i="15"/>
  <c r="AD36" i="15"/>
  <c r="CF36" i="15"/>
  <c r="BW36" i="15"/>
  <c r="AM36" i="15"/>
  <c r="BE36" i="15"/>
  <c r="AV36" i="15"/>
  <c r="BN36" i="15"/>
  <c r="CO36" i="15"/>
  <c r="U36" i="15"/>
  <c r="CP72" i="15"/>
  <c r="AW72" i="15"/>
  <c r="BO72" i="15"/>
  <c r="BX72" i="15"/>
  <c r="AE72" i="15"/>
  <c r="AN72" i="15"/>
  <c r="BF72" i="15"/>
  <c r="CG72" i="15"/>
  <c r="V72" i="15"/>
  <c r="AT72" i="15"/>
  <c r="BC72" i="15"/>
  <c r="S72" i="15"/>
  <c r="BL72" i="15"/>
  <c r="BU72" i="15"/>
  <c r="AK72" i="15"/>
  <c r="CD72" i="15"/>
  <c r="AB72" i="15"/>
  <c r="CM72" i="15"/>
  <c r="AM89" i="15"/>
  <c r="AD89" i="15"/>
  <c r="U89" i="15"/>
  <c r="AV89" i="15"/>
  <c r="BW89" i="15"/>
  <c r="BN89" i="15"/>
  <c r="BE89" i="15"/>
  <c r="CO89" i="15"/>
  <c r="CF89" i="15"/>
  <c r="AG25" i="15"/>
  <c r="CI25" i="15"/>
  <c r="O25" i="15"/>
  <c r="AY25" i="15"/>
  <c r="BH25" i="15"/>
  <c r="X25" i="15"/>
  <c r="AP25" i="15"/>
  <c r="BZ25" i="15"/>
  <c r="BQ25" i="15"/>
  <c r="BJ86" i="15"/>
  <c r="CB86" i="15"/>
  <c r="AR86" i="15"/>
  <c r="AI86" i="15"/>
  <c r="CK86" i="15"/>
  <c r="Z86" i="15"/>
  <c r="BS86" i="15"/>
  <c r="BA86" i="15"/>
  <c r="Q86" i="15"/>
  <c r="BX32" i="15"/>
  <c r="AW32" i="15"/>
  <c r="CP32" i="15"/>
  <c r="BO32" i="15"/>
  <c r="CG32" i="15"/>
  <c r="AE32" i="15"/>
  <c r="BF32" i="15"/>
  <c r="V32" i="15"/>
  <c r="AN32" i="15"/>
  <c r="CH72" i="15"/>
  <c r="AX72" i="15"/>
  <c r="BG72" i="15"/>
  <c r="BY72" i="15"/>
  <c r="AO72" i="15"/>
  <c r="AF72" i="15"/>
  <c r="BP72" i="15"/>
  <c r="W72" i="15"/>
  <c r="N72" i="15"/>
  <c r="CB21" i="15"/>
  <c r="AR21" i="15"/>
  <c r="AI21" i="15"/>
  <c r="Z21" i="15"/>
  <c r="Q21" i="15"/>
  <c r="CK21" i="15"/>
  <c r="BA21" i="15"/>
  <c r="BS21" i="15"/>
  <c r="BJ21" i="15"/>
  <c r="BS85" i="15"/>
  <c r="BJ85" i="15"/>
  <c r="AR85" i="15"/>
  <c r="AI85" i="15"/>
  <c r="Z85" i="15"/>
  <c r="Q85" i="15"/>
  <c r="BA85" i="15"/>
  <c r="CK85" i="15"/>
  <c r="CB85" i="15"/>
  <c r="CD30" i="15"/>
  <c r="S30" i="15"/>
  <c r="AK30" i="15"/>
  <c r="BU30" i="15"/>
  <c r="AT30" i="15"/>
  <c r="AB30" i="15"/>
  <c r="BC30" i="15"/>
  <c r="BL30" i="15"/>
  <c r="CM30" i="15"/>
  <c r="AN53" i="15"/>
  <c r="AE53" i="15"/>
  <c r="V53" i="15"/>
  <c r="AW53" i="15"/>
  <c r="BF53" i="15"/>
  <c r="BO53" i="15"/>
  <c r="BX53" i="15"/>
  <c r="CG53" i="15"/>
  <c r="CP53" i="15"/>
  <c r="CF30" i="15"/>
  <c r="CO30" i="15"/>
  <c r="AM30" i="15"/>
  <c r="AD30" i="15"/>
  <c r="BN30" i="15"/>
  <c r="BW30" i="15"/>
  <c r="BE30" i="15"/>
  <c r="U30" i="15"/>
  <c r="AV30" i="15"/>
  <c r="BS17" i="15"/>
  <c r="CB17" i="15"/>
  <c r="CK17" i="15"/>
  <c r="BA17" i="15"/>
  <c r="BJ17" i="15"/>
  <c r="AR17" i="15"/>
  <c r="Q17" i="15"/>
  <c r="AI17" i="15"/>
  <c r="Z17" i="15"/>
  <c r="AX42" i="15"/>
  <c r="BY42" i="15"/>
  <c r="AO42" i="15"/>
  <c r="W42" i="15"/>
  <c r="BP42" i="15"/>
  <c r="CH42" i="15"/>
  <c r="BG42" i="15"/>
  <c r="AF42" i="15"/>
  <c r="N42" i="15"/>
  <c r="W85" i="15"/>
  <c r="BY85" i="15"/>
  <c r="BG85" i="15"/>
  <c r="AF85" i="15"/>
  <c r="CH85" i="15"/>
  <c r="N85" i="15"/>
  <c r="AO85" i="15"/>
  <c r="AX85" i="15"/>
  <c r="BP85" i="15"/>
  <c r="BW82" i="15"/>
  <c r="BE82" i="15"/>
  <c r="AV82" i="15"/>
  <c r="BN82" i="15"/>
  <c r="AM82" i="15"/>
  <c r="U82" i="15"/>
  <c r="CF82" i="15"/>
  <c r="AD82" i="15"/>
  <c r="CO82" i="15"/>
  <c r="BT92" i="15"/>
  <c r="CL92" i="15"/>
  <c r="R92" i="15"/>
  <c r="AJ92" i="15"/>
  <c r="CC92" i="15"/>
  <c r="AS92" i="15"/>
  <c r="AA92" i="15"/>
  <c r="BB92" i="15"/>
  <c r="BK92" i="15"/>
  <c r="P67" i="15"/>
  <c r="CA67" i="15"/>
  <c r="AZ67" i="15"/>
  <c r="Y67" i="15"/>
  <c r="AH67" i="15"/>
  <c r="CJ67" i="15"/>
  <c r="BR67" i="15"/>
  <c r="AQ67" i="15"/>
  <c r="BI67" i="15"/>
  <c r="BH56" i="15"/>
  <c r="BQ56" i="15"/>
  <c r="X56" i="15"/>
  <c r="CI56" i="15"/>
  <c r="AP56" i="15"/>
  <c r="BZ56" i="15"/>
  <c r="AG56" i="15"/>
  <c r="O56" i="15"/>
  <c r="AY56" i="15"/>
  <c r="X77" i="15"/>
  <c r="AP77" i="15"/>
  <c r="AG77" i="15"/>
  <c r="AY77" i="15"/>
  <c r="BZ77" i="15"/>
  <c r="BH77" i="15"/>
  <c r="BQ77" i="15"/>
  <c r="CI77" i="15"/>
  <c r="O77" i="15"/>
  <c r="BA46" i="15"/>
  <c r="AR46" i="15"/>
  <c r="AI46" i="15"/>
  <c r="BS46" i="15"/>
  <c r="Q46" i="15"/>
  <c r="CK46" i="15"/>
  <c r="BJ46" i="15"/>
  <c r="CB46" i="15"/>
  <c r="Z46" i="15"/>
  <c r="CA64" i="15"/>
  <c r="AH64" i="15"/>
  <c r="CJ64" i="15"/>
  <c r="AZ64" i="15"/>
  <c r="AQ64" i="15"/>
  <c r="P64" i="15"/>
  <c r="BR64" i="15"/>
  <c r="BI64" i="15"/>
  <c r="Y64" i="15"/>
  <c r="BV40" i="15"/>
  <c r="Z60" i="15"/>
  <c r="BA60" i="15"/>
  <c r="Q60" i="15"/>
  <c r="AR60" i="15"/>
  <c r="BJ60" i="15"/>
  <c r="CB60" i="15"/>
  <c r="CK60" i="15"/>
  <c r="BS60" i="15"/>
  <c r="AI60" i="15"/>
  <c r="CP29" i="15"/>
  <c r="BX29" i="15"/>
  <c r="AE29" i="15"/>
  <c r="AW29" i="15"/>
  <c r="V29" i="15"/>
  <c r="BO29" i="15"/>
  <c r="AN29" i="15"/>
  <c r="BF29" i="15"/>
  <c r="CG29" i="15"/>
  <c r="BE58" i="15"/>
  <c r="CO58" i="15"/>
  <c r="BN58" i="15"/>
  <c r="AD58" i="15"/>
  <c r="BW58" i="15"/>
  <c r="U58" i="15"/>
  <c r="AV58" i="15"/>
  <c r="CF58" i="15"/>
  <c r="AM58" i="15"/>
  <c r="BN61" i="15"/>
  <c r="AD61" i="15"/>
  <c r="CF61" i="15"/>
  <c r="AV61" i="15"/>
  <c r="U61" i="15"/>
  <c r="BW61" i="15"/>
  <c r="AM61" i="15"/>
  <c r="CO61" i="15"/>
  <c r="BE61" i="15"/>
  <c r="AP46" i="15"/>
  <c r="AY46" i="15"/>
  <c r="O46" i="15"/>
  <c r="X46" i="15"/>
  <c r="BQ46" i="15"/>
  <c r="AG46" i="15"/>
  <c r="BH46" i="15"/>
  <c r="BZ46" i="15"/>
  <c r="CI46" i="15"/>
  <c r="AX84" i="15"/>
  <c r="W84" i="15"/>
  <c r="AF84" i="15"/>
  <c r="BG84" i="15"/>
  <c r="BP84" i="15"/>
  <c r="AO84" i="15"/>
  <c r="BY84" i="15"/>
  <c r="CH84" i="15"/>
  <c r="N84" i="15"/>
  <c r="BQ38" i="15"/>
  <c r="BZ38" i="15"/>
  <c r="AP38" i="15"/>
  <c r="X38" i="15"/>
  <c r="AY38" i="15"/>
  <c r="BH38" i="15"/>
  <c r="AG38" i="15"/>
  <c r="CI38" i="15"/>
  <c r="O38" i="15"/>
  <c r="BL81" i="15"/>
  <c r="AK81" i="15"/>
  <c r="AT81" i="15"/>
  <c r="S81" i="15"/>
  <c r="AB81" i="15"/>
  <c r="BC81" i="15"/>
  <c r="BU81" i="15"/>
  <c r="CD81" i="15"/>
  <c r="CM81" i="15"/>
  <c r="BD57" i="15"/>
  <c r="BV57" i="15"/>
  <c r="T57" i="15"/>
  <c r="AC57" i="15"/>
  <c r="BM57" i="15"/>
  <c r="CN57" i="15"/>
  <c r="AU57" i="15"/>
  <c r="CE57" i="15"/>
  <c r="AL57" i="15"/>
  <c r="BJ36" i="15"/>
  <c r="AR36" i="15"/>
  <c r="Z36" i="15"/>
  <c r="CK36" i="15"/>
  <c r="AI36" i="15"/>
  <c r="BA36" i="15"/>
  <c r="BS36" i="15"/>
  <c r="CB36" i="15"/>
  <c r="Q36" i="15"/>
  <c r="BH70" i="15"/>
  <c r="AP70" i="15"/>
  <c r="AY70" i="15"/>
  <c r="X70" i="15"/>
  <c r="O70" i="15"/>
  <c r="BZ70" i="15"/>
  <c r="BQ70" i="15"/>
  <c r="AG70" i="15"/>
  <c r="CI70" i="15"/>
  <c r="AF83" i="15"/>
  <c r="BY83" i="15"/>
  <c r="BP83" i="15"/>
  <c r="BG83" i="15"/>
  <c r="CH83" i="15"/>
  <c r="W83" i="15"/>
  <c r="AO83" i="15"/>
  <c r="AX83" i="15"/>
  <c r="N83" i="15"/>
  <c r="CI94" i="15"/>
  <c r="AP94" i="15"/>
  <c r="AG94" i="15"/>
  <c r="X94" i="15"/>
  <c r="AY94" i="15"/>
  <c r="BQ94" i="15"/>
  <c r="BH94" i="15"/>
  <c r="O94" i="15"/>
  <c r="BZ94" i="15"/>
  <c r="U56" i="15"/>
  <c r="BW56" i="15"/>
  <c r="AD56" i="15"/>
  <c r="BE56" i="15"/>
  <c r="CO56" i="15"/>
  <c r="CF56" i="15"/>
  <c r="AM56" i="15"/>
  <c r="BN56" i="15"/>
  <c r="AV56" i="15"/>
  <c r="CO21" i="15"/>
  <c r="AD21" i="15"/>
  <c r="BN21" i="15"/>
  <c r="U21" i="15"/>
  <c r="AM21" i="15"/>
  <c r="AV21" i="15"/>
  <c r="BW21" i="15"/>
  <c r="BE21" i="15"/>
  <c r="CF21" i="15"/>
  <c r="BX33" i="15"/>
  <c r="AN33" i="15"/>
  <c r="CP33" i="15"/>
  <c r="V33" i="15"/>
  <c r="AE33" i="15"/>
  <c r="BO33" i="15"/>
  <c r="CG33" i="15"/>
  <c r="BF33" i="15"/>
  <c r="AW33" i="15"/>
  <c r="AH21" i="15"/>
  <c r="CJ21" i="15"/>
  <c r="AQ21" i="15"/>
  <c r="P21" i="15"/>
  <c r="CA21" i="15"/>
  <c r="BR21" i="15"/>
  <c r="Y21" i="15"/>
  <c r="BI21" i="15"/>
  <c r="AZ21" i="15"/>
  <c r="AJ74" i="15"/>
  <c r="BT74" i="15"/>
  <c r="AA74" i="15"/>
  <c r="BK74" i="15"/>
  <c r="CL74" i="15"/>
  <c r="BB74" i="15"/>
  <c r="AS74" i="15"/>
  <c r="CC74" i="15"/>
  <c r="R74" i="15"/>
  <c r="CO94" i="15"/>
  <c r="BE94" i="15"/>
  <c r="CF94" i="15"/>
  <c r="BW94" i="15"/>
  <c r="AM94" i="15"/>
  <c r="AV94" i="15"/>
  <c r="U94" i="15"/>
  <c r="AD94" i="15"/>
  <c r="BN94" i="15"/>
  <c r="F4" i="14"/>
  <c r="X41" i="15"/>
  <c r="CI41" i="15"/>
  <c r="AY41" i="15"/>
  <c r="BH41" i="15"/>
  <c r="BZ41" i="15"/>
  <c r="AP41" i="15"/>
  <c r="AG41" i="15"/>
  <c r="O41" i="15"/>
  <c r="BQ41" i="15"/>
  <c r="BE31" i="15"/>
  <c r="AD31" i="15"/>
  <c r="CO31" i="15"/>
  <c r="AV31" i="15"/>
  <c r="BN31" i="15"/>
  <c r="U31" i="15"/>
  <c r="CF31" i="15"/>
  <c r="AM31" i="15"/>
  <c r="BW31" i="15"/>
  <c r="BI27" i="15"/>
  <c r="CA27" i="15"/>
  <c r="AZ27" i="15"/>
  <c r="CJ27" i="15"/>
  <c r="BR27" i="15"/>
  <c r="Y27" i="15"/>
  <c r="AH27" i="15"/>
  <c r="AQ27" i="15"/>
  <c r="P27" i="15"/>
  <c r="S62" i="15"/>
  <c r="CD62" i="15"/>
  <c r="AB62" i="15"/>
  <c r="BL62" i="15"/>
  <c r="AK62" i="15"/>
  <c r="AT62" i="15"/>
  <c r="CM62" i="15"/>
  <c r="BC62" i="15"/>
  <c r="BU62" i="15"/>
  <c r="I9" i="14"/>
  <c r="AE23" i="15"/>
  <c r="AN23" i="15"/>
  <c r="BO23" i="15"/>
  <c r="CG23" i="15"/>
  <c r="CP23" i="15"/>
  <c r="BF23" i="15"/>
  <c r="BX23" i="15"/>
  <c r="AW23" i="15"/>
  <c r="V23" i="15"/>
  <c r="E11" i="14"/>
  <c r="AU40" i="15"/>
  <c r="AA42" i="15"/>
  <c r="BB42" i="15"/>
  <c r="AJ42" i="15"/>
  <c r="R42" i="15"/>
  <c r="BT42" i="15"/>
  <c r="BK42" i="15"/>
  <c r="AS42" i="15"/>
  <c r="CL42" i="15"/>
  <c r="CC42" i="15"/>
  <c r="BL65" i="15"/>
  <c r="S65" i="15"/>
  <c r="CM65" i="15"/>
  <c r="BC65" i="15"/>
  <c r="AT65" i="15"/>
  <c r="BU65" i="15"/>
  <c r="AB65" i="15"/>
  <c r="CD65" i="15"/>
  <c r="AK65" i="15"/>
  <c r="U37" i="15"/>
  <c r="CF37" i="15"/>
  <c r="CO37" i="15"/>
  <c r="BN37" i="15"/>
  <c r="AV37" i="15"/>
  <c r="AD37" i="15"/>
  <c r="BW37" i="15"/>
  <c r="AM37" i="15"/>
  <c r="BE37" i="15"/>
  <c r="BX92" i="15"/>
  <c r="AW92" i="15"/>
  <c r="CP92" i="15"/>
  <c r="BF92" i="15"/>
  <c r="CG92" i="15"/>
  <c r="BO92" i="15"/>
  <c r="AE92" i="15"/>
  <c r="AN92" i="15"/>
  <c r="V92" i="15"/>
  <c r="AV59" i="15"/>
  <c r="CF59" i="15"/>
  <c r="AD59" i="15"/>
  <c r="BW59" i="15"/>
  <c r="BE59" i="15"/>
  <c r="AM59" i="15"/>
  <c r="CO59" i="15"/>
  <c r="BN59" i="15"/>
  <c r="U59" i="15"/>
  <c r="AH47" i="15"/>
  <c r="AQ47" i="15"/>
  <c r="BI47" i="15"/>
  <c r="AZ47" i="15"/>
  <c r="CJ47" i="15"/>
  <c r="BR47" i="15"/>
  <c r="CA47" i="15"/>
  <c r="P47" i="15"/>
  <c r="Y47" i="15"/>
  <c r="BY46" i="15"/>
  <c r="BP46" i="15"/>
  <c r="AX46" i="15"/>
  <c r="AO46" i="15"/>
  <c r="AF46" i="15"/>
  <c r="N46" i="15"/>
  <c r="BG46" i="15"/>
  <c r="W46" i="15"/>
  <c r="CH46" i="15"/>
  <c r="BC83" i="15"/>
  <c r="BL83" i="15"/>
  <c r="CD83" i="15"/>
  <c r="AB83" i="15"/>
  <c r="S83" i="15"/>
  <c r="AK83" i="15"/>
  <c r="AT83" i="15"/>
  <c r="BU83" i="15"/>
  <c r="CM83" i="15"/>
  <c r="CJ42" i="15"/>
  <c r="CA42" i="15"/>
  <c r="Y42" i="15"/>
  <c r="BR42" i="15"/>
  <c r="AQ42" i="15"/>
  <c r="BI42" i="15"/>
  <c r="AZ42" i="15"/>
  <c r="AH42" i="15"/>
  <c r="P42" i="15"/>
  <c r="D3" i="14"/>
  <c r="BV41" i="15"/>
  <c r="CE41" i="15"/>
  <c r="BD41" i="15"/>
  <c r="CN41" i="15"/>
  <c r="AC41" i="15"/>
  <c r="BM41" i="15"/>
  <c r="AU41" i="15"/>
  <c r="AL41" i="15"/>
  <c r="T41" i="15"/>
  <c r="AC73" i="15"/>
  <c r="AN79" i="15"/>
  <c r="V79" i="15"/>
  <c r="AW79" i="15"/>
  <c r="AE79" i="15"/>
  <c r="CP79" i="15"/>
  <c r="BO79" i="15"/>
  <c r="CG79" i="15"/>
  <c r="BX79" i="15"/>
  <c r="BF79" i="15"/>
  <c r="I7" i="14"/>
  <c r="BI70" i="15"/>
  <c r="P70" i="15"/>
  <c r="Y70" i="15"/>
  <c r="AZ70" i="15"/>
  <c r="BR70" i="15"/>
  <c r="CA70" i="15"/>
  <c r="AQ70" i="15"/>
  <c r="AH70" i="15"/>
  <c r="CJ70" i="15"/>
  <c r="AT71" i="15"/>
  <c r="CD71" i="15"/>
  <c r="BU71" i="15"/>
  <c r="BL71" i="15"/>
  <c r="BC71" i="15"/>
  <c r="AB71" i="15"/>
  <c r="S71" i="15"/>
  <c r="CM71" i="15"/>
  <c r="AK71" i="15"/>
  <c r="CG14" i="15"/>
  <c r="CP14" i="15"/>
  <c r="BO14" i="15"/>
  <c r="BX14" i="15"/>
  <c r="AN14" i="15"/>
  <c r="BF14" i="15"/>
  <c r="AW14" i="15"/>
  <c r="V14" i="15"/>
  <c r="AE14" i="15"/>
  <c r="BJ50" i="15"/>
  <c r="BA50" i="15"/>
  <c r="CK50" i="15"/>
  <c r="AR50" i="15"/>
  <c r="AI50" i="15"/>
  <c r="BS50" i="15"/>
  <c r="CB50" i="15"/>
  <c r="Z50" i="15"/>
  <c r="Q50" i="15"/>
  <c r="AV45" i="15"/>
  <c r="BE45" i="15"/>
  <c r="AD45" i="15"/>
  <c r="U45" i="15"/>
  <c r="AM45" i="15"/>
  <c r="CO45" i="15"/>
  <c r="BN45" i="15"/>
  <c r="BW45" i="15"/>
  <c r="CF45" i="15"/>
  <c r="CM38" i="15"/>
  <c r="CD38" i="15"/>
  <c r="AT38" i="15"/>
  <c r="AK38" i="15"/>
  <c r="BU38" i="15"/>
  <c r="AB38" i="15"/>
  <c r="S38" i="15"/>
  <c r="BL38" i="15"/>
  <c r="BC38" i="15"/>
  <c r="Y87" i="15"/>
  <c r="BR87" i="15"/>
  <c r="AZ87" i="15"/>
  <c r="AH87" i="15"/>
  <c r="AQ87" i="15"/>
  <c r="CA87" i="15"/>
  <c r="BI87" i="15"/>
  <c r="CJ87" i="15"/>
  <c r="P87" i="15"/>
  <c r="E5" i="14"/>
  <c r="BB46" i="15"/>
  <c r="CC46" i="15"/>
  <c r="AS46" i="15"/>
  <c r="R46" i="15"/>
  <c r="BT46" i="15"/>
  <c r="CL46" i="15"/>
  <c r="BK46" i="15"/>
  <c r="AJ46" i="15"/>
  <c r="AA46" i="15"/>
  <c r="AJ19" i="15"/>
  <c r="CC19" i="15"/>
  <c r="AA19" i="15"/>
  <c r="CL19" i="15"/>
  <c r="R19" i="15"/>
  <c r="BT19" i="15"/>
  <c r="AS19" i="15"/>
  <c r="BK19" i="15"/>
  <c r="BB19" i="15"/>
  <c r="AK86" i="15"/>
  <c r="BL86" i="15"/>
  <c r="AB86" i="15"/>
  <c r="CD86" i="15"/>
  <c r="CM86" i="15"/>
  <c r="BC86" i="15"/>
  <c r="BU86" i="15"/>
  <c r="AT86" i="15"/>
  <c r="S86" i="15"/>
  <c r="AX26" i="15"/>
  <c r="AO26" i="15"/>
  <c r="BP26" i="15"/>
  <c r="CH26" i="15"/>
  <c r="AF26" i="15"/>
  <c r="BG26" i="15"/>
  <c r="W26" i="15"/>
  <c r="BY26" i="15"/>
  <c r="N26" i="15"/>
  <c r="CL69" i="15"/>
  <c r="BT69" i="15"/>
  <c r="BK69" i="15"/>
  <c r="AJ69" i="15"/>
  <c r="AA69" i="15"/>
  <c r="AS69" i="15"/>
  <c r="R69" i="15"/>
  <c r="BB69" i="15"/>
  <c r="CC69" i="15"/>
  <c r="AA67" i="15"/>
  <c r="BT67" i="15"/>
  <c r="CC67" i="15"/>
  <c r="AS67" i="15"/>
  <c r="CL67" i="15"/>
  <c r="BB67" i="15"/>
  <c r="BK67" i="15"/>
  <c r="AJ67" i="15"/>
  <c r="R67" i="15"/>
  <c r="BD68" i="15"/>
  <c r="AU68" i="15"/>
  <c r="BV68" i="15"/>
  <c r="AL68" i="15"/>
  <c r="BM68" i="15"/>
  <c r="CN68" i="15"/>
  <c r="CE68" i="15"/>
  <c r="AC68" i="15"/>
  <c r="T68" i="15"/>
  <c r="CF79" i="15"/>
  <c r="U79" i="15"/>
  <c r="AD79" i="15"/>
  <c r="BN79" i="15"/>
  <c r="AV79" i="15"/>
  <c r="CO79" i="15"/>
  <c r="BE79" i="15"/>
  <c r="AM79" i="15"/>
  <c r="BW79" i="15"/>
  <c r="R20" i="15"/>
  <c r="BB20" i="15"/>
  <c r="BK20" i="15"/>
  <c r="AJ20" i="15"/>
  <c r="CL20" i="15"/>
  <c r="BT20" i="15"/>
  <c r="AA20" i="15"/>
  <c r="AS20" i="15"/>
  <c r="CC20" i="15"/>
  <c r="BB81" i="15"/>
  <c r="BT81" i="15"/>
  <c r="AJ81" i="15"/>
  <c r="AS81" i="15"/>
  <c r="CC81" i="15"/>
  <c r="AA81" i="15"/>
  <c r="CL81" i="15"/>
  <c r="R81" i="15"/>
  <c r="BK81" i="15"/>
  <c r="AC54" i="15"/>
  <c r="CE54" i="15"/>
  <c r="AL54" i="15"/>
  <c r="CN54" i="15"/>
  <c r="T54" i="15"/>
  <c r="AU54" i="15"/>
  <c r="BV54" i="15"/>
  <c r="BD54" i="15"/>
  <c r="BM54" i="15"/>
  <c r="O80" i="15"/>
  <c r="AY80" i="15"/>
  <c r="CI80" i="15"/>
  <c r="X80" i="15"/>
  <c r="AG80" i="15"/>
  <c r="BH80" i="15"/>
  <c r="BQ80" i="15"/>
  <c r="AP80" i="15"/>
  <c r="BZ80" i="15"/>
  <c r="CP78" i="15"/>
  <c r="BO78" i="15"/>
  <c r="AW78" i="15"/>
  <c r="AN78" i="15"/>
  <c r="CG78" i="15"/>
  <c r="BX78" i="15"/>
  <c r="AE78" i="15"/>
  <c r="V78" i="15"/>
  <c r="BF78" i="15"/>
  <c r="AY83" i="15"/>
  <c r="BH83" i="15"/>
  <c r="O83" i="15"/>
  <c r="AP83" i="15"/>
  <c r="CI83" i="15"/>
  <c r="AG83" i="15"/>
  <c r="X83" i="15"/>
  <c r="BZ83" i="15"/>
  <c r="BQ83" i="15"/>
  <c r="AC94" i="15"/>
  <c r="F6" i="14"/>
  <c r="CO26" i="15"/>
  <c r="U26" i="15"/>
  <c r="AV26" i="15"/>
  <c r="BW26" i="15"/>
  <c r="BE26" i="15"/>
  <c r="CF26" i="15"/>
  <c r="AM26" i="15"/>
  <c r="BN26" i="15"/>
  <c r="AD26" i="15"/>
  <c r="Y66" i="15"/>
  <c r="CJ66" i="15"/>
  <c r="AQ66" i="15"/>
  <c r="AH66" i="15"/>
  <c r="CA66" i="15"/>
  <c r="AZ66" i="15"/>
  <c r="P66" i="15"/>
  <c r="BR66" i="15"/>
  <c r="BI66" i="15"/>
  <c r="CE42" i="15"/>
  <c r="CN42" i="15"/>
  <c r="T42" i="15"/>
  <c r="AL42" i="15"/>
  <c r="BV42" i="15"/>
  <c r="AC42" i="15"/>
  <c r="BM42" i="15"/>
  <c r="BD42" i="15"/>
  <c r="AU42" i="15"/>
  <c r="BO93" i="15"/>
  <c r="AE93" i="15"/>
  <c r="CP93" i="15"/>
  <c r="AN93" i="15"/>
  <c r="AW93" i="15"/>
  <c r="BF93" i="15"/>
  <c r="CG93" i="15"/>
  <c r="V93" i="15"/>
  <c r="BX93" i="15"/>
  <c r="AZ49" i="15"/>
  <c r="P49" i="15"/>
  <c r="BR49" i="15"/>
  <c r="AQ49" i="15"/>
  <c r="AH49" i="15"/>
  <c r="CJ49" i="15"/>
  <c r="BI49" i="15"/>
  <c r="CA49" i="15"/>
  <c r="Y49" i="15"/>
  <c r="BW55" i="15"/>
  <c r="AM55" i="15"/>
  <c r="CF55" i="15"/>
  <c r="U55" i="15"/>
  <c r="CO55" i="15"/>
  <c r="BE55" i="15"/>
  <c r="AV55" i="15"/>
  <c r="BN55" i="15"/>
  <c r="AD55" i="15"/>
  <c r="AK46" i="15"/>
  <c r="S46" i="15"/>
  <c r="AB46" i="15"/>
  <c r="BC46" i="15"/>
  <c r="BU46" i="15"/>
  <c r="CM46" i="15"/>
  <c r="CD46" i="15"/>
  <c r="AT46" i="15"/>
  <c r="BL46" i="15"/>
  <c r="BB78" i="15"/>
  <c r="BK78" i="15"/>
  <c r="AA78" i="15"/>
  <c r="CL78" i="15"/>
  <c r="AS78" i="15"/>
  <c r="BT78" i="15"/>
  <c r="AJ78" i="15"/>
  <c r="CC78" i="15"/>
  <c r="R78" i="15"/>
  <c r="H8" i="14"/>
  <c r="BS49" i="15"/>
  <c r="BJ49" i="15"/>
  <c r="AR49" i="15"/>
  <c r="AI49" i="15"/>
  <c r="CK49" i="15"/>
  <c r="Q49" i="15"/>
  <c r="BA49" i="15"/>
  <c r="Z49" i="15"/>
  <c r="CB49" i="15"/>
  <c r="F10" i="14"/>
  <c r="AQ75" i="15"/>
  <c r="CA75" i="15"/>
  <c r="BI75" i="15"/>
  <c r="AZ75" i="15"/>
  <c r="CJ75" i="15"/>
  <c r="P75" i="15"/>
  <c r="BR75" i="15"/>
  <c r="AH75" i="15"/>
  <c r="Y75" i="15"/>
  <c r="CH79" i="15"/>
  <c r="BP79" i="15"/>
  <c r="AO79" i="15"/>
  <c r="BG79" i="15"/>
  <c r="AF79" i="15"/>
  <c r="BY79" i="15"/>
  <c r="W79" i="15"/>
  <c r="AX79" i="15"/>
  <c r="N79" i="15"/>
  <c r="AH22" i="15"/>
  <c r="CJ22" i="15"/>
  <c r="AZ22" i="15"/>
  <c r="AQ22" i="15"/>
  <c r="P22" i="15"/>
  <c r="Y22" i="15"/>
  <c r="CA22" i="15"/>
  <c r="BR22" i="15"/>
  <c r="BI22" i="15"/>
  <c r="AT69" i="15"/>
  <c r="AB69" i="15"/>
  <c r="CD69" i="15"/>
  <c r="BL69" i="15"/>
  <c r="CM69" i="15"/>
  <c r="BC69" i="15"/>
  <c r="AK69" i="15"/>
  <c r="BU69" i="15"/>
  <c r="S69" i="15"/>
  <c r="CC63" i="15"/>
  <c r="CL63" i="15"/>
  <c r="BT63" i="15"/>
  <c r="AA63" i="15"/>
  <c r="R63" i="15"/>
  <c r="AS63" i="15"/>
  <c r="BB63" i="15"/>
  <c r="AJ63" i="15"/>
  <c r="BK63" i="15"/>
  <c r="BZ43" i="15"/>
  <c r="AG43" i="15"/>
  <c r="BQ43" i="15"/>
  <c r="X43" i="15"/>
  <c r="AP43" i="15"/>
  <c r="BH43" i="15"/>
  <c r="AY43" i="15"/>
  <c r="CI43" i="15"/>
  <c r="O43" i="15"/>
  <c r="W71" i="15"/>
  <c r="BY71" i="15"/>
  <c r="AX71" i="15"/>
  <c r="AF71" i="15"/>
  <c r="BP71" i="15"/>
  <c r="CH71" i="15"/>
  <c r="AO71" i="15"/>
  <c r="BG71" i="15"/>
  <c r="N71" i="15"/>
  <c r="BB64" i="15"/>
  <c r="BT64" i="15"/>
  <c r="AA64" i="15"/>
  <c r="AJ64" i="15"/>
  <c r="AS64" i="15"/>
  <c r="CC64" i="15"/>
  <c r="R64" i="15"/>
  <c r="CL64" i="15"/>
  <c r="BK64" i="15"/>
  <c r="AI32" i="15"/>
  <c r="CK32" i="15"/>
  <c r="Z32" i="15"/>
  <c r="BA32" i="15"/>
  <c r="BS32" i="15"/>
  <c r="AR32" i="15"/>
  <c r="BJ32" i="15"/>
  <c r="CB32" i="15"/>
  <c r="Q32" i="15"/>
  <c r="AQ40" i="15"/>
  <c r="AH40" i="15"/>
  <c r="P40" i="15"/>
  <c r="BR40" i="15"/>
  <c r="AZ40" i="15"/>
  <c r="CJ40" i="15"/>
  <c r="BI40" i="15"/>
  <c r="CA40" i="15"/>
  <c r="Y40" i="15"/>
  <c r="BJ29" i="15"/>
  <c r="CK29" i="15"/>
  <c r="BS29" i="15"/>
  <c r="CB29" i="15"/>
  <c r="AI29" i="15"/>
  <c r="AR29" i="15"/>
  <c r="BA29" i="15"/>
  <c r="Z29" i="15"/>
  <c r="Q29" i="15"/>
  <c r="AC31" i="15"/>
  <c r="R37" i="15"/>
  <c r="BK37" i="15"/>
  <c r="CC37" i="15"/>
  <c r="AA37" i="15"/>
  <c r="AS37" i="15"/>
  <c r="CL37" i="15"/>
  <c r="BT37" i="15"/>
  <c r="BB37" i="15"/>
  <c r="AJ37" i="15"/>
  <c r="CD20" i="15"/>
  <c r="AT20" i="15"/>
  <c r="S20" i="15"/>
  <c r="BL20" i="15"/>
  <c r="BC20" i="15"/>
  <c r="CM20" i="15"/>
  <c r="AB20" i="15"/>
  <c r="BU20" i="15"/>
  <c r="AK20" i="15"/>
  <c r="BZ27" i="15"/>
  <c r="X27" i="15"/>
  <c r="CI27" i="15"/>
  <c r="BH27" i="15"/>
  <c r="O27" i="15"/>
  <c r="BQ27" i="15"/>
  <c r="AP27" i="15"/>
  <c r="AY27" i="15"/>
  <c r="AG27" i="15"/>
  <c r="E3" i="14"/>
  <c r="AI42" i="15"/>
  <c r="AR42" i="15"/>
  <c r="BJ42" i="15"/>
  <c r="Z42" i="15"/>
  <c r="Q42" i="15"/>
  <c r="BS42" i="15"/>
  <c r="BA42" i="15"/>
  <c r="CB42" i="15"/>
  <c r="CK42" i="15"/>
  <c r="CO84" i="15"/>
  <c r="BW84" i="15"/>
  <c r="CF84" i="15"/>
  <c r="AM84" i="15"/>
  <c r="BN84" i="15"/>
  <c r="U84" i="15"/>
  <c r="AV84" i="15"/>
  <c r="AD84" i="15"/>
  <c r="BE84" i="15"/>
  <c r="CP19" i="15"/>
  <c r="CG19" i="15"/>
  <c r="BO19" i="15"/>
  <c r="AN19" i="15"/>
  <c r="BF19" i="15"/>
  <c r="AE19" i="15"/>
  <c r="BX19" i="15"/>
  <c r="V19" i="15"/>
  <c r="AW19" i="15"/>
  <c r="AS36" i="15"/>
  <c r="BT36" i="15"/>
  <c r="CC36" i="15"/>
  <c r="BB36" i="15"/>
  <c r="BK36" i="15"/>
  <c r="CL36" i="15"/>
  <c r="R36" i="15"/>
  <c r="AA36" i="15"/>
  <c r="AJ36" i="15"/>
  <c r="E10" i="14"/>
  <c r="BN74" i="15"/>
  <c r="CF74" i="15"/>
  <c r="AV74" i="15"/>
  <c r="BW74" i="15"/>
  <c r="U74" i="15"/>
  <c r="AD74" i="15"/>
  <c r="AM74" i="15"/>
  <c r="CO74" i="15"/>
  <c r="BE74" i="15"/>
  <c r="BB80" i="15"/>
  <c r="AS80" i="15"/>
  <c r="CC80" i="15"/>
  <c r="R80" i="15"/>
  <c r="BT80" i="15"/>
  <c r="CL80" i="15"/>
  <c r="AJ80" i="15"/>
  <c r="AA80" i="15"/>
  <c r="BK80" i="15"/>
  <c r="AO80" i="15"/>
  <c r="W80" i="15"/>
  <c r="AF80" i="15"/>
  <c r="AX80" i="15"/>
  <c r="BP80" i="15"/>
  <c r="BY80" i="15"/>
  <c r="CH80" i="15"/>
  <c r="BG80" i="15"/>
  <c r="N80" i="15"/>
  <c r="BY69" i="15"/>
  <c r="CH69" i="15"/>
  <c r="BG69" i="15"/>
  <c r="BP69" i="15"/>
  <c r="AO69" i="15"/>
  <c r="AF69" i="15"/>
  <c r="AX69" i="15"/>
  <c r="W69" i="15"/>
  <c r="N69" i="15"/>
  <c r="D5" i="14"/>
  <c r="H4" i="14"/>
  <c r="BQ40" i="15"/>
  <c r="AG40" i="15"/>
  <c r="BZ40" i="15"/>
  <c r="AP40" i="15"/>
  <c r="CI40" i="15"/>
  <c r="BH40" i="15"/>
  <c r="AY40" i="15"/>
  <c r="O40" i="15"/>
  <c r="X40" i="15"/>
  <c r="BY65" i="15"/>
  <c r="BG65" i="15"/>
  <c r="W65" i="15"/>
  <c r="CH65" i="15"/>
  <c r="AX65" i="15"/>
  <c r="BP65" i="15"/>
  <c r="AF65" i="15"/>
  <c r="AO65" i="15"/>
  <c r="N65" i="15"/>
  <c r="AV17" i="15"/>
  <c r="BN17" i="15"/>
  <c r="AD17" i="15"/>
  <c r="AM17" i="15"/>
  <c r="BE17" i="15"/>
  <c r="CF17" i="15"/>
  <c r="BW17" i="15"/>
  <c r="U17" i="15"/>
  <c r="CO17" i="15"/>
  <c r="BI90" i="15"/>
  <c r="P90" i="15"/>
  <c r="CA90" i="15"/>
  <c r="CJ90" i="15"/>
  <c r="AQ90" i="15"/>
  <c r="BR90" i="15"/>
  <c r="AH90" i="15"/>
  <c r="Y90" i="15"/>
  <c r="AZ90" i="15"/>
  <c r="AG73" i="15"/>
  <c r="AP73" i="15"/>
  <c r="AY73" i="15"/>
  <c r="X73" i="15"/>
  <c r="CI73" i="15"/>
  <c r="BQ73" i="15"/>
  <c r="BH73" i="15"/>
  <c r="O73" i="15"/>
  <c r="BZ73" i="15"/>
  <c r="AT41" i="15"/>
  <c r="CD41" i="15"/>
  <c r="AK41" i="15"/>
  <c r="BU41" i="15"/>
  <c r="BC41" i="15"/>
  <c r="BL41" i="15"/>
  <c r="AB41" i="15"/>
  <c r="CM41" i="15"/>
  <c r="S41" i="15"/>
  <c r="H9" i="14"/>
  <c r="BM51" i="15"/>
  <c r="T51" i="15"/>
  <c r="BD51" i="15"/>
  <c r="CE51" i="15"/>
  <c r="AL51" i="15"/>
  <c r="BV51" i="15"/>
  <c r="AU51" i="15"/>
  <c r="CN51" i="15"/>
  <c r="AC51" i="15"/>
  <c r="T40" i="15"/>
  <c r="CH45" i="15"/>
  <c r="AX45" i="15"/>
  <c r="BP45" i="15"/>
  <c r="BG45" i="15"/>
  <c r="W45" i="15"/>
  <c r="AO45" i="15"/>
  <c r="BY45" i="15"/>
  <c r="AF45" i="15"/>
  <c r="N45" i="15"/>
  <c r="BX42" i="15"/>
  <c r="BF42" i="15"/>
  <c r="CP42" i="15"/>
  <c r="AE42" i="15"/>
  <c r="AN42" i="15"/>
  <c r="AW42" i="15"/>
  <c r="CG42" i="15"/>
  <c r="V42" i="15"/>
  <c r="BO42" i="15"/>
  <c r="BI62" i="15"/>
  <c r="AZ62" i="15"/>
  <c r="AQ62" i="15"/>
  <c r="Y62" i="15"/>
  <c r="CJ62" i="15"/>
  <c r="CA62" i="15"/>
  <c r="AH62" i="15"/>
  <c r="BR62" i="15"/>
  <c r="P62" i="15"/>
  <c r="BC94" i="15"/>
  <c r="CM94" i="15"/>
  <c r="BL94" i="15"/>
  <c r="AK94" i="15"/>
  <c r="AT94" i="15"/>
  <c r="AB94" i="15"/>
  <c r="BU94" i="15"/>
  <c r="S94" i="15"/>
  <c r="CD94" i="15"/>
  <c r="AG35" i="15"/>
  <c r="CI35" i="15"/>
  <c r="BH35" i="15"/>
  <c r="AY35" i="15"/>
  <c r="X35" i="15"/>
  <c r="O35" i="15"/>
  <c r="AP35" i="15"/>
  <c r="BZ35" i="15"/>
  <c r="BQ35" i="15"/>
  <c r="C3" i="14"/>
  <c r="BF83" i="15"/>
  <c r="AN83" i="15"/>
  <c r="CG83" i="15"/>
  <c r="BX83" i="15"/>
  <c r="AE83" i="15"/>
  <c r="BO83" i="15"/>
  <c r="CP83" i="15"/>
  <c r="V83" i="15"/>
  <c r="AW83" i="15"/>
  <c r="Z73" i="15"/>
  <c r="Q73" i="15"/>
  <c r="BA73" i="15"/>
  <c r="BJ73" i="15"/>
  <c r="CB73" i="15"/>
  <c r="BS73" i="15"/>
  <c r="CK73" i="15"/>
  <c r="AR73" i="15"/>
  <c r="AI73" i="15"/>
  <c r="CA77" i="15"/>
  <c r="AZ77" i="15"/>
  <c r="AQ77" i="15"/>
  <c r="CJ77" i="15"/>
  <c r="AH77" i="15"/>
  <c r="BI77" i="15"/>
  <c r="Y77" i="15"/>
  <c r="BR77" i="15"/>
  <c r="P77" i="15"/>
  <c r="H5" i="14"/>
  <c r="CN92" i="15"/>
  <c r="AU92" i="15"/>
  <c r="BD92" i="15"/>
  <c r="CE92" i="15"/>
  <c r="AC92" i="15"/>
  <c r="BV92" i="15"/>
  <c r="AL92" i="15"/>
  <c r="BM92" i="15"/>
  <c r="T92" i="15"/>
  <c r="CH54" i="15"/>
  <c r="AO54" i="15"/>
  <c r="BP54" i="15"/>
  <c r="BY54" i="15"/>
  <c r="AF54" i="15"/>
  <c r="AX54" i="15"/>
  <c r="W54" i="15"/>
  <c r="BG54" i="15"/>
  <c r="N54" i="15"/>
  <c r="W93" i="15"/>
  <c r="AO93" i="15"/>
  <c r="AF93" i="15"/>
  <c r="CH93" i="15"/>
  <c r="AX93" i="15"/>
  <c r="BG93" i="15"/>
  <c r="BY93" i="15"/>
  <c r="BP93" i="15"/>
  <c r="N93" i="15"/>
  <c r="CE69" i="15"/>
  <c r="AC69" i="15"/>
  <c r="BM69" i="15"/>
  <c r="BV69" i="15"/>
  <c r="AL69" i="15"/>
  <c r="CN69" i="15"/>
  <c r="T69" i="15"/>
  <c r="AU69" i="15"/>
  <c r="BD69" i="15"/>
  <c r="BA30" i="15"/>
  <c r="AI30" i="15"/>
  <c r="BJ30" i="15"/>
  <c r="CB30" i="15"/>
  <c r="BS30" i="15"/>
  <c r="CK30" i="15"/>
  <c r="Q30" i="15"/>
  <c r="AR30" i="15"/>
  <c r="Z30" i="15"/>
  <c r="CA37" i="15"/>
  <c r="Y37" i="15"/>
  <c r="CJ37" i="15"/>
  <c r="P37" i="15"/>
  <c r="AQ37" i="15"/>
  <c r="BI37" i="15"/>
  <c r="AZ37" i="15"/>
  <c r="AH37" i="15"/>
  <c r="BR37" i="15"/>
  <c r="AL23" i="15"/>
  <c r="AC23" i="15"/>
  <c r="BD23" i="15"/>
  <c r="CE23" i="15"/>
  <c r="BV23" i="15"/>
  <c r="BM23" i="15"/>
  <c r="AU23" i="15"/>
  <c r="CN23" i="15"/>
  <c r="T23" i="15"/>
  <c r="AF68" i="15"/>
  <c r="AO68" i="15"/>
  <c r="BP68" i="15"/>
  <c r="W68" i="15"/>
  <c r="BG68" i="15"/>
  <c r="AX68" i="15"/>
  <c r="BY68" i="15"/>
  <c r="CH68" i="15"/>
  <c r="N68" i="15"/>
  <c r="P20" i="15"/>
  <c r="CJ20" i="15"/>
  <c r="AQ20" i="15"/>
  <c r="Y20" i="15"/>
  <c r="AZ20" i="15"/>
  <c r="BI20" i="15"/>
  <c r="CA20" i="15"/>
  <c r="AH20" i="15"/>
  <c r="BR20" i="15"/>
  <c r="AC52" i="15"/>
  <c r="T52" i="15"/>
  <c r="AU52" i="15"/>
  <c r="AL52" i="15"/>
  <c r="BM52" i="15"/>
  <c r="CE52" i="15"/>
  <c r="CN52" i="15"/>
  <c r="BV52" i="15"/>
  <c r="BD52" i="15"/>
  <c r="AM65" i="15"/>
  <c r="AV65" i="15"/>
  <c r="CF65" i="15"/>
  <c r="BW65" i="15"/>
  <c r="CO65" i="15"/>
  <c r="U65" i="15"/>
  <c r="BN65" i="15"/>
  <c r="AD65" i="15"/>
  <c r="BE65" i="15"/>
  <c r="G6" i="14"/>
  <c r="AK64" i="15"/>
  <c r="BL64" i="15"/>
  <c r="AT64" i="15"/>
  <c r="CD64" i="15"/>
  <c r="CM64" i="15"/>
  <c r="S64" i="15"/>
  <c r="BU64" i="15"/>
  <c r="AB64" i="15"/>
  <c r="BC64" i="15"/>
  <c r="CH88" i="15"/>
  <c r="BG88" i="15"/>
  <c r="AF88" i="15"/>
  <c r="BY88" i="15"/>
  <c r="BP88" i="15"/>
  <c r="AX88" i="15"/>
  <c r="AO88" i="15"/>
  <c r="W88" i="15"/>
  <c r="N88" i="15"/>
  <c r="BC92" i="15"/>
  <c r="AB92" i="15"/>
  <c r="CD92" i="15"/>
  <c r="CM92" i="15"/>
  <c r="S92" i="15"/>
  <c r="AK92" i="15"/>
  <c r="BL92" i="15"/>
  <c r="BU92" i="15"/>
  <c r="AT92" i="15"/>
  <c r="AC49" i="15"/>
  <c r="BD49" i="15"/>
  <c r="BV49" i="15"/>
  <c r="AU49" i="15"/>
  <c r="BM49" i="15"/>
  <c r="T49" i="15"/>
  <c r="CE49" i="15"/>
  <c r="AL49" i="15"/>
  <c r="CN49" i="15"/>
  <c r="S43" i="15"/>
  <c r="AT43" i="15"/>
  <c r="CD43" i="15"/>
  <c r="BU43" i="15"/>
  <c r="CM43" i="15"/>
  <c r="BL43" i="15"/>
  <c r="BC43" i="15"/>
  <c r="AK43" i="15"/>
  <c r="AB43" i="15"/>
  <c r="AU55" i="15"/>
  <c r="BZ31" i="15"/>
  <c r="AG31" i="15"/>
  <c r="BH31" i="15"/>
  <c r="X31" i="15"/>
  <c r="CI31" i="15"/>
  <c r="AY31" i="15"/>
  <c r="O31" i="15"/>
  <c r="BQ31" i="15"/>
  <c r="AP31" i="15"/>
  <c r="J8" i="14"/>
  <c r="AI26" i="15"/>
  <c r="AR26" i="15"/>
  <c r="CK26" i="15"/>
  <c r="BA26" i="15"/>
  <c r="BJ26" i="15"/>
  <c r="CB26" i="15"/>
  <c r="BS26" i="15"/>
  <c r="Z26" i="15"/>
  <c r="Q26" i="15"/>
  <c r="BF28" i="15"/>
  <c r="BX28" i="15"/>
  <c r="AW28" i="15"/>
  <c r="AN28" i="15"/>
  <c r="V28" i="15"/>
  <c r="CG28" i="15"/>
  <c r="AE28" i="15"/>
  <c r="CP28" i="15"/>
  <c r="BO28" i="15"/>
  <c r="AP47" i="15"/>
  <c r="AG47" i="15"/>
  <c r="BZ47" i="15"/>
  <c r="X47" i="15"/>
  <c r="O47" i="15"/>
  <c r="BH47" i="15"/>
  <c r="AY47" i="15"/>
  <c r="BQ47" i="15"/>
  <c r="CI47" i="15"/>
  <c r="AF21" i="15"/>
  <c r="AO21" i="15"/>
  <c r="BG21" i="15"/>
  <c r="AX21" i="15"/>
  <c r="N21" i="15"/>
  <c r="CH21" i="15"/>
  <c r="BP21" i="15"/>
  <c r="BY21" i="15"/>
  <c r="W21" i="15"/>
  <c r="CF60" i="15"/>
  <c r="CO60" i="15"/>
  <c r="BN60" i="15"/>
  <c r="BW60" i="15"/>
  <c r="AM60" i="15"/>
  <c r="U60" i="15"/>
  <c r="AV60" i="15"/>
  <c r="BE60" i="15"/>
  <c r="AD60" i="15"/>
  <c r="R61" i="15"/>
  <c r="CL61" i="15"/>
  <c r="BB61" i="15"/>
  <c r="AS61" i="15"/>
  <c r="BK61" i="15"/>
  <c r="AJ61" i="15"/>
  <c r="CC61" i="15"/>
  <c r="BT61" i="15"/>
  <c r="AA61" i="15"/>
  <c r="BB48" i="15"/>
  <c r="AA48" i="15"/>
  <c r="CC48" i="15"/>
  <c r="R48" i="15"/>
  <c r="AJ48" i="15"/>
  <c r="BT48" i="15"/>
  <c r="AS48" i="15"/>
  <c r="BK48" i="15"/>
  <c r="CL48" i="15"/>
  <c r="BI50" i="15"/>
  <c r="CJ50" i="15"/>
  <c r="AQ50" i="15"/>
  <c r="Y50" i="15"/>
  <c r="AH50" i="15"/>
  <c r="CA50" i="15"/>
  <c r="BR50" i="15"/>
  <c r="AZ50" i="15"/>
  <c r="P50" i="15"/>
  <c r="Z25" i="15"/>
  <c r="BS25" i="15"/>
  <c r="BJ25" i="15"/>
  <c r="BA25" i="15"/>
  <c r="Q25" i="15"/>
  <c r="AR25" i="15"/>
  <c r="CB25" i="15"/>
  <c r="CK25" i="15"/>
  <c r="AI25" i="15"/>
  <c r="AB40" i="15"/>
  <c r="BL40" i="15"/>
  <c r="CM40" i="15"/>
  <c r="AT40" i="15"/>
  <c r="BU40" i="15"/>
  <c r="S40" i="15"/>
  <c r="CD40" i="15"/>
  <c r="AK40" i="15"/>
  <c r="BC40" i="15"/>
  <c r="AD19" i="15"/>
  <c r="CF19" i="15"/>
  <c r="AV19" i="15"/>
  <c r="CO19" i="15"/>
  <c r="BW19" i="15"/>
  <c r="BE19" i="15"/>
  <c r="U19" i="15"/>
  <c r="AM19" i="15"/>
  <c r="BN19" i="15"/>
  <c r="AL61" i="15"/>
  <c r="AC61" i="15"/>
  <c r="BM61" i="15"/>
  <c r="CE61" i="15"/>
  <c r="BV61" i="15"/>
  <c r="T61" i="15"/>
  <c r="BD61" i="15"/>
  <c r="AU61" i="15"/>
  <c r="CN61" i="15"/>
  <c r="AR72" i="15"/>
  <c r="BA72" i="15"/>
  <c r="Z72" i="15"/>
  <c r="BJ72" i="15"/>
  <c r="AI72" i="15"/>
  <c r="BS72" i="15"/>
  <c r="Q72" i="15"/>
  <c r="CK72" i="15"/>
  <c r="CB72" i="15"/>
  <c r="BK87" i="15"/>
  <c r="R87" i="15"/>
  <c r="AA87" i="15"/>
  <c r="CL87" i="15"/>
  <c r="BB87" i="15"/>
  <c r="BT87" i="15"/>
  <c r="CC87" i="15"/>
  <c r="AS87" i="15"/>
  <c r="AJ87" i="15"/>
  <c r="AU65" i="15"/>
  <c r="AC65" i="15"/>
  <c r="BM65" i="15"/>
  <c r="BD65" i="15"/>
  <c r="CE65" i="15"/>
  <c r="BV65" i="15"/>
  <c r="AL65" i="15"/>
  <c r="CN65" i="15"/>
  <c r="T65" i="15"/>
  <c r="BW73" i="15"/>
  <c r="AM73" i="15"/>
  <c r="CO73" i="15"/>
  <c r="AV73" i="15"/>
  <c r="AD73" i="15"/>
  <c r="BN73" i="15"/>
  <c r="BE73" i="15"/>
  <c r="CF73" i="15"/>
  <c r="U73" i="15"/>
  <c r="BN35" i="15"/>
  <c r="AV35" i="15"/>
  <c r="BW35" i="15"/>
  <c r="AM35" i="15"/>
  <c r="CO35" i="15"/>
  <c r="BE35" i="15"/>
  <c r="U35" i="15"/>
  <c r="AD35" i="15"/>
  <c r="CF35" i="15"/>
  <c r="CL62" i="15"/>
  <c r="AS62" i="15"/>
  <c r="AA62" i="15"/>
  <c r="BB62" i="15"/>
  <c r="R62" i="15"/>
  <c r="BT62" i="15"/>
  <c r="CC62" i="15"/>
  <c r="BK62" i="15"/>
  <c r="AJ62" i="15"/>
  <c r="AU58" i="15"/>
  <c r="AL58" i="15"/>
  <c r="BM58" i="15"/>
  <c r="CE58" i="15"/>
  <c r="BV58" i="15"/>
  <c r="CN58" i="15"/>
  <c r="T58" i="15"/>
  <c r="BD58" i="15"/>
  <c r="AC58" i="15"/>
  <c r="CE47" i="15"/>
  <c r="BV47" i="15"/>
  <c r="AL47" i="15"/>
  <c r="AC47" i="15"/>
  <c r="BD47" i="15"/>
  <c r="AU47" i="15"/>
  <c r="CN47" i="15"/>
  <c r="BM47" i="15"/>
  <c r="T47" i="15"/>
  <c r="CD52" i="15"/>
  <c r="AK52" i="15"/>
  <c r="AT52" i="15"/>
  <c r="CM52" i="15"/>
  <c r="BC52" i="15"/>
  <c r="BU52" i="15"/>
  <c r="S52" i="15"/>
  <c r="AB52" i="15"/>
  <c r="BL52" i="15"/>
  <c r="AO89" i="15"/>
  <c r="BG89" i="15"/>
  <c r="AX89" i="15"/>
  <c r="AF89" i="15"/>
  <c r="BP89" i="15"/>
  <c r="BY89" i="15"/>
  <c r="W89" i="15"/>
  <c r="CH89" i="15"/>
  <c r="N89" i="15"/>
  <c r="AY51" i="15"/>
  <c r="CI51" i="15"/>
  <c r="AP51" i="15"/>
  <c r="O51" i="15"/>
  <c r="BH51" i="15"/>
  <c r="BZ51" i="15"/>
  <c r="X51" i="15"/>
  <c r="BQ51" i="15"/>
  <c r="AG51" i="15"/>
  <c r="BV71" i="15"/>
  <c r="CN71" i="15"/>
  <c r="BM71" i="15"/>
  <c r="CE71" i="15"/>
  <c r="AC71" i="15"/>
  <c r="AU71" i="15"/>
  <c r="BD71" i="15"/>
  <c r="AL71" i="15"/>
  <c r="T71" i="15"/>
  <c r="CC71" i="15"/>
  <c r="BT71" i="15"/>
  <c r="BK71" i="15"/>
  <c r="AJ71" i="15"/>
  <c r="R71" i="15"/>
  <c r="BB71" i="15"/>
  <c r="CL71" i="15"/>
  <c r="AA71" i="15"/>
  <c r="AS71" i="15"/>
  <c r="CP74" i="15"/>
  <c r="BX74" i="15"/>
  <c r="CG74" i="15"/>
  <c r="AN74" i="15"/>
  <c r="AE74" i="15"/>
  <c r="BF74" i="15"/>
  <c r="BO74" i="15"/>
  <c r="AW74" i="15"/>
  <c r="V74" i="15"/>
  <c r="AR74" i="15"/>
  <c r="CK74" i="15"/>
  <c r="BJ74" i="15"/>
  <c r="Z74" i="15"/>
  <c r="AI74" i="15"/>
  <c r="BA74" i="15"/>
  <c r="BS74" i="15"/>
  <c r="CB74" i="15"/>
  <c r="Q74" i="15"/>
  <c r="BN92" i="15"/>
  <c r="CF92" i="15"/>
  <c r="AV92" i="15"/>
  <c r="CO92" i="15"/>
  <c r="BE92" i="15"/>
  <c r="BW92" i="15"/>
  <c r="AD92" i="15"/>
  <c r="U92" i="15"/>
  <c r="AM92" i="15"/>
  <c r="BD53" i="15"/>
  <c r="BV53" i="15"/>
  <c r="AC53" i="15"/>
  <c r="CN53" i="15"/>
  <c r="CE53" i="15"/>
  <c r="AU53" i="15"/>
  <c r="AL53" i="15"/>
  <c r="BM53" i="15"/>
  <c r="T53" i="15"/>
  <c r="S84" i="15"/>
  <c r="AK84" i="15"/>
  <c r="BU84" i="15"/>
  <c r="CD84" i="15"/>
  <c r="BL84" i="15"/>
  <c r="AB84" i="15"/>
  <c r="CM84" i="15"/>
  <c r="AT84" i="15"/>
  <c r="BC84" i="15"/>
  <c r="BX68" i="15"/>
  <c r="AW68" i="15"/>
  <c r="AN68" i="15"/>
  <c r="BO68" i="15"/>
  <c r="BF68" i="15"/>
  <c r="AE68" i="15"/>
  <c r="CP68" i="15"/>
  <c r="CG68" i="15"/>
  <c r="V68" i="15"/>
  <c r="AI47" i="15"/>
  <c r="CK47" i="15"/>
  <c r="BJ47" i="15"/>
  <c r="AR47" i="15"/>
  <c r="BS47" i="15"/>
  <c r="Z47" i="15"/>
  <c r="CB47" i="15"/>
  <c r="BA47" i="15"/>
  <c r="Q47" i="15"/>
  <c r="CI29" i="15"/>
  <c r="BZ29" i="15"/>
  <c r="X29" i="15"/>
  <c r="BQ29" i="15"/>
  <c r="BH29" i="15"/>
  <c r="AY29" i="15"/>
  <c r="AP29" i="15"/>
  <c r="O29" i="15"/>
  <c r="AG29" i="15"/>
  <c r="AM27" i="15"/>
  <c r="CO27" i="15"/>
  <c r="U27" i="15"/>
  <c r="AD27" i="15"/>
  <c r="CF27" i="15"/>
  <c r="BE27" i="15"/>
  <c r="BN27" i="15"/>
  <c r="AV27" i="15"/>
  <c r="BW27" i="15"/>
  <c r="AE48" i="15"/>
  <c r="AN48" i="15"/>
  <c r="CG48" i="15"/>
  <c r="BX48" i="15"/>
  <c r="BO48" i="15"/>
  <c r="V48" i="15"/>
  <c r="BF48" i="15"/>
  <c r="AW48" i="15"/>
  <c r="CP48" i="15"/>
  <c r="AP87" i="15"/>
  <c r="CI87" i="15"/>
  <c r="AY87" i="15"/>
  <c r="O87" i="15"/>
  <c r="AG87" i="15"/>
  <c r="X87" i="15"/>
  <c r="BH87" i="15"/>
  <c r="BQ87" i="15"/>
  <c r="BZ87" i="15"/>
  <c r="T81" i="15"/>
  <c r="BD81" i="15"/>
  <c r="CN81" i="15"/>
  <c r="AC81" i="15"/>
  <c r="BV81" i="15"/>
  <c r="CE81" i="15"/>
  <c r="AU81" i="15"/>
  <c r="BM81" i="15"/>
  <c r="AL81" i="15"/>
  <c r="O16" i="15"/>
  <c r="X16" i="15"/>
  <c r="BZ16" i="15"/>
  <c r="BH16" i="15"/>
  <c r="AG16" i="15"/>
  <c r="CI16" i="15"/>
  <c r="AY16" i="15"/>
  <c r="AP16" i="15"/>
  <c r="BQ16" i="15"/>
  <c r="Q57" i="15"/>
  <c r="CK57" i="15"/>
  <c r="CB57" i="15"/>
  <c r="Z57" i="15"/>
  <c r="BJ57" i="15"/>
  <c r="BS57" i="15"/>
  <c r="AI57" i="15"/>
  <c r="BA57" i="15"/>
  <c r="AR57" i="15"/>
  <c r="AI68" i="15"/>
  <c r="BJ68" i="15"/>
  <c r="CB68" i="15"/>
  <c r="Z68" i="15"/>
  <c r="AR68" i="15"/>
  <c r="CK68" i="15"/>
  <c r="BA68" i="15"/>
  <c r="BS68" i="15"/>
  <c r="Q68" i="15"/>
  <c r="BT84" i="15"/>
  <c r="BB84" i="15"/>
  <c r="CC84" i="15"/>
  <c r="R84" i="15"/>
  <c r="AA84" i="15"/>
  <c r="BK84" i="15"/>
  <c r="AJ84" i="15"/>
  <c r="CL84" i="15"/>
  <c r="AS84" i="15"/>
  <c r="CM53" i="15"/>
  <c r="AB53" i="15"/>
  <c r="BC53" i="15"/>
  <c r="AT53" i="15"/>
  <c r="BU53" i="15"/>
  <c r="BL53" i="15"/>
  <c r="S53" i="15"/>
  <c r="AK53" i="15"/>
  <c r="CD53" i="15"/>
  <c r="CF53" i="15"/>
  <c r="BN53" i="15"/>
  <c r="BE53" i="15"/>
  <c r="AD53" i="15"/>
  <c r="AM53" i="15"/>
  <c r="U53" i="15"/>
  <c r="BW53" i="15"/>
  <c r="AV53" i="15"/>
  <c r="CO53" i="15"/>
  <c r="BJ51" i="15"/>
  <c r="AR51" i="15"/>
  <c r="Q51" i="15"/>
  <c r="BS51" i="15"/>
  <c r="CB51" i="15"/>
  <c r="Z51" i="15"/>
  <c r="AI51" i="15"/>
  <c r="BA51" i="15"/>
  <c r="CK51" i="15"/>
  <c r="Y16" i="15"/>
  <c r="CA16" i="15"/>
  <c r="AZ16" i="15"/>
  <c r="P16" i="15"/>
  <c r="AQ16" i="15"/>
  <c r="BI16" i="15"/>
  <c r="AH16" i="15"/>
  <c r="BR16" i="15"/>
  <c r="CJ16" i="15"/>
  <c r="BO44" i="15"/>
  <c r="BF44" i="15"/>
  <c r="AE44" i="15"/>
  <c r="CP44" i="15"/>
  <c r="V44" i="15"/>
  <c r="BX44" i="15"/>
  <c r="AW44" i="15"/>
  <c r="CG44" i="15"/>
  <c r="AN44" i="15"/>
  <c r="AH82" i="15"/>
  <c r="CA82" i="15"/>
  <c r="CJ82" i="15"/>
  <c r="BR82" i="15"/>
  <c r="AQ82" i="15"/>
  <c r="P82" i="15"/>
  <c r="BI82" i="15"/>
  <c r="Y82" i="15"/>
  <c r="AZ82" i="15"/>
  <c r="AR37" i="15"/>
  <c r="BJ37" i="15"/>
  <c r="AI37" i="15"/>
  <c r="CB37" i="15"/>
  <c r="CK37" i="15"/>
  <c r="Q37" i="15"/>
  <c r="BA37" i="15"/>
  <c r="Z37" i="15"/>
  <c r="BS37" i="15"/>
  <c r="CI54" i="15"/>
  <c r="BQ54" i="15"/>
  <c r="BZ54" i="15"/>
  <c r="BH54" i="15"/>
  <c r="O54" i="15"/>
  <c r="AP54" i="15"/>
  <c r="AY54" i="15"/>
  <c r="X54" i="15"/>
  <c r="AG54" i="15"/>
  <c r="BR39" i="15"/>
  <c r="AQ39" i="15"/>
  <c r="P39" i="15"/>
  <c r="BI39" i="15"/>
  <c r="AH39" i="15"/>
  <c r="CJ39" i="15"/>
  <c r="CA39" i="15"/>
  <c r="AZ39" i="15"/>
  <c r="Y39" i="15"/>
  <c r="CB92" i="15"/>
  <c r="BA92" i="15"/>
  <c r="Z92" i="15"/>
  <c r="AR92" i="15"/>
  <c r="BJ92" i="15"/>
  <c r="CK92" i="15"/>
  <c r="BS92" i="15"/>
  <c r="AI92" i="15"/>
  <c r="Q92" i="15"/>
  <c r="AT34" i="15"/>
  <c r="BU34" i="15"/>
  <c r="CM34" i="15"/>
  <c r="BL34" i="15"/>
  <c r="AK34" i="15"/>
  <c r="BC34" i="15"/>
  <c r="CD34" i="15"/>
  <c r="AB34" i="15"/>
  <c r="S34" i="15"/>
  <c r="X75" i="15"/>
  <c r="AG75" i="15"/>
  <c r="AY75" i="15"/>
  <c r="BQ75" i="15"/>
  <c r="CI75" i="15"/>
  <c r="BZ75" i="15"/>
  <c r="BH75" i="15"/>
  <c r="O75" i="15"/>
  <c r="AP75" i="15"/>
  <c r="CE19" i="15"/>
  <c r="AU19" i="15"/>
  <c r="AL19" i="15"/>
  <c r="BV19" i="15"/>
  <c r="T19" i="15"/>
  <c r="BD19" i="15"/>
  <c r="CN19" i="15"/>
  <c r="BM19" i="15"/>
  <c r="AC19" i="15"/>
  <c r="CA89" i="15"/>
  <c r="AH89" i="15"/>
  <c r="BI89" i="15"/>
  <c r="AZ89" i="15"/>
  <c r="BR89" i="15"/>
  <c r="CJ89" i="15"/>
  <c r="P89" i="15"/>
  <c r="Y89" i="15"/>
  <c r="AQ89" i="15"/>
  <c r="AR67" i="15"/>
  <c r="Z67" i="15"/>
  <c r="BJ67" i="15"/>
  <c r="BA67" i="15"/>
  <c r="CK67" i="15"/>
  <c r="CB67" i="15"/>
  <c r="Q67" i="15"/>
  <c r="BS67" i="15"/>
  <c r="AI67" i="15"/>
  <c r="BF91" i="15"/>
  <c r="CG91" i="15"/>
  <c r="AE91" i="15"/>
  <c r="AN91" i="15"/>
  <c r="BX91" i="15"/>
  <c r="AW91" i="15"/>
  <c r="BO91" i="15"/>
  <c r="CP91" i="15"/>
  <c r="V91" i="15"/>
  <c r="AF49" i="15"/>
  <c r="AX49" i="15"/>
  <c r="W49" i="15"/>
  <c r="BG49" i="15"/>
  <c r="BP49" i="15"/>
  <c r="AO49" i="15"/>
  <c r="CH49" i="15"/>
  <c r="BY49" i="15"/>
  <c r="N49" i="15"/>
  <c r="G11" i="14"/>
  <c r="BP61" i="15"/>
  <c r="BY61" i="15"/>
  <c r="CH61" i="15"/>
  <c r="AF61" i="15"/>
  <c r="BG61" i="15"/>
  <c r="AO61" i="15"/>
  <c r="W61" i="15"/>
  <c r="AX61" i="15"/>
  <c r="N61" i="15"/>
  <c r="CC38" i="15"/>
  <c r="BK38" i="15"/>
  <c r="AS38" i="15"/>
  <c r="AJ38" i="15"/>
  <c r="AA38" i="15"/>
  <c r="CL38" i="15"/>
  <c r="R38" i="15"/>
  <c r="BT38" i="15"/>
  <c r="BB38" i="15"/>
  <c r="CI39" i="15"/>
  <c r="O39" i="15"/>
  <c r="AY39" i="15"/>
  <c r="BQ39" i="15"/>
  <c r="AP39" i="15"/>
  <c r="BZ39" i="15"/>
  <c r="AG39" i="15"/>
  <c r="BH39" i="15"/>
  <c r="X39" i="15"/>
  <c r="BF31" i="15"/>
  <c r="BO31" i="15"/>
  <c r="AN31" i="15"/>
  <c r="AW31" i="15"/>
  <c r="BX31" i="15"/>
  <c r="AE31" i="15"/>
  <c r="CP31" i="15"/>
  <c r="CG31" i="15"/>
  <c r="V31" i="15"/>
  <c r="AO39" i="15"/>
  <c r="AF39" i="15"/>
  <c r="BY39" i="15"/>
  <c r="W39" i="15"/>
  <c r="AX39" i="15"/>
  <c r="CH39" i="15"/>
  <c r="BG39" i="15"/>
  <c r="BP39" i="15"/>
  <c r="N39" i="15"/>
  <c r="BV86" i="15"/>
  <c r="AC86" i="15"/>
  <c r="BD86" i="15"/>
  <c r="AL86" i="15"/>
  <c r="CN86" i="15"/>
  <c r="CE86" i="15"/>
  <c r="AU86" i="15"/>
  <c r="BM86" i="15"/>
  <c r="T86" i="15"/>
  <c r="G4" i="14"/>
  <c r="AX23" i="15"/>
  <c r="CH23" i="15"/>
  <c r="BY23" i="15"/>
  <c r="AF23" i="15"/>
  <c r="W23" i="15"/>
  <c r="AO23" i="15"/>
  <c r="BP23" i="15"/>
  <c r="BG23" i="15"/>
  <c r="N23" i="15"/>
  <c r="B11" i="14"/>
  <c r="AP60" i="15"/>
  <c r="BQ60" i="15"/>
  <c r="X60" i="15"/>
  <c r="BH60" i="15"/>
  <c r="O60" i="15"/>
  <c r="CI60" i="15"/>
  <c r="BZ60" i="15"/>
  <c r="AY60" i="15"/>
  <c r="AG60" i="15"/>
  <c r="AE62" i="15"/>
  <c r="AW62" i="15"/>
  <c r="BO62" i="15"/>
  <c r="CG62" i="15"/>
  <c r="V62" i="15"/>
  <c r="AN62" i="15"/>
  <c r="CP62" i="15"/>
  <c r="BX62" i="15"/>
  <c r="BF62" i="15"/>
  <c r="BP56" i="15"/>
  <c r="AO56" i="15"/>
  <c r="CH56" i="15"/>
  <c r="AF56" i="15"/>
  <c r="AX56" i="15"/>
  <c r="BY56" i="15"/>
  <c r="W56" i="15"/>
  <c r="BG56" i="15"/>
  <c r="N56" i="15"/>
  <c r="AQ43" i="15"/>
  <c r="CA43" i="15"/>
  <c r="AH43" i="15"/>
  <c r="Y43" i="15"/>
  <c r="P43" i="15"/>
  <c r="BI43" i="15"/>
  <c r="CJ43" i="15"/>
  <c r="AZ43" i="15"/>
  <c r="BR43" i="15"/>
  <c r="AM24" i="15"/>
  <c r="CF24" i="15"/>
  <c r="AD24" i="15"/>
  <c r="BN24" i="15"/>
  <c r="AV24" i="15"/>
  <c r="BE24" i="15"/>
  <c r="CO24" i="15"/>
  <c r="BW24" i="15"/>
  <c r="U24" i="15"/>
  <c r="CL34" i="15"/>
  <c r="AS34" i="15"/>
  <c r="CC34" i="15"/>
  <c r="BK34" i="15"/>
  <c r="AA34" i="15"/>
  <c r="AJ34" i="15"/>
  <c r="BB34" i="15"/>
  <c r="BT34" i="15"/>
  <c r="R34" i="15"/>
  <c r="CA68" i="15"/>
  <c r="CJ68" i="15"/>
  <c r="AQ68" i="15"/>
  <c r="AH68" i="15"/>
  <c r="BI68" i="15"/>
  <c r="AZ68" i="15"/>
  <c r="BR68" i="15"/>
  <c r="Y68" i="15"/>
  <c r="P68" i="15"/>
  <c r="BP30" i="15"/>
  <c r="BG30" i="15"/>
  <c r="AF30" i="15"/>
  <c r="BY30" i="15"/>
  <c r="CH30" i="15"/>
  <c r="AO30" i="15"/>
  <c r="N30" i="15"/>
  <c r="AX30" i="15"/>
  <c r="W30" i="15"/>
  <c r="BB44" i="15"/>
  <c r="BT44" i="15"/>
  <c r="CC44" i="15"/>
  <c r="AS44" i="15"/>
  <c r="AA44" i="15"/>
  <c r="CL44" i="15"/>
  <c r="R44" i="15"/>
  <c r="AJ44" i="15"/>
  <c r="BK44" i="15"/>
  <c r="CM27" i="15"/>
  <c r="AK27" i="15"/>
  <c r="BU27" i="15"/>
  <c r="BC27" i="15"/>
  <c r="BL27" i="15"/>
  <c r="CD27" i="15"/>
  <c r="S27" i="15"/>
  <c r="AT27" i="15"/>
  <c r="AB27" i="15"/>
  <c r="BL42" i="15"/>
  <c r="BU42" i="15"/>
  <c r="BC42" i="15"/>
  <c r="AT42" i="15"/>
  <c r="CM42" i="15"/>
  <c r="S42" i="15"/>
  <c r="AK42" i="15"/>
  <c r="CD42" i="15"/>
  <c r="AB42" i="15"/>
  <c r="BK21" i="15"/>
  <c r="BT21" i="15"/>
  <c r="R21" i="15"/>
  <c r="CL21" i="15"/>
  <c r="BB21" i="15"/>
  <c r="AA21" i="15"/>
  <c r="CC21" i="15"/>
  <c r="AS21" i="15"/>
  <c r="AJ21" i="15"/>
  <c r="I4" i="14"/>
  <c r="AG28" i="15"/>
  <c r="AY28" i="15"/>
  <c r="AP28" i="15"/>
  <c r="X28" i="15"/>
  <c r="BH28" i="15"/>
  <c r="BZ28" i="15"/>
  <c r="CI28" i="15"/>
  <c r="BQ28" i="15"/>
  <c r="O28" i="15"/>
  <c r="BT93" i="15"/>
  <c r="BK93" i="15"/>
  <c r="BB93" i="15"/>
  <c r="AS93" i="15"/>
  <c r="AA93" i="15"/>
  <c r="R93" i="15"/>
  <c r="AJ93" i="15"/>
  <c r="CL93" i="15"/>
  <c r="CC93" i="15"/>
  <c r="CN16" i="15"/>
  <c r="T16" i="15"/>
  <c r="AC16" i="15"/>
  <c r="AL16" i="15"/>
  <c r="BD16" i="15"/>
  <c r="CE16" i="15"/>
  <c r="BV16" i="15"/>
  <c r="AU16" i="15"/>
  <c r="BM16" i="15"/>
  <c r="D9" i="14"/>
  <c r="U20" i="15"/>
  <c r="CO20" i="15"/>
  <c r="AV20" i="15"/>
  <c r="AD20" i="15"/>
  <c r="AM20" i="15"/>
  <c r="BE20" i="15"/>
  <c r="BW20" i="15"/>
  <c r="BN20" i="15"/>
  <c r="CF20" i="15"/>
  <c r="AP68" i="15"/>
  <c r="CI68" i="15"/>
  <c r="BH68" i="15"/>
  <c r="BQ68" i="15"/>
  <c r="AG68" i="15"/>
  <c r="AY68" i="15"/>
  <c r="X68" i="15"/>
  <c r="BZ68" i="15"/>
  <c r="O68" i="15"/>
  <c r="F11" i="14"/>
  <c r="BD40" i="15"/>
  <c r="BP62" i="15"/>
  <c r="BY62" i="15"/>
  <c r="W62" i="15"/>
  <c r="AX62" i="15"/>
  <c r="AO62" i="15"/>
  <c r="BG62" i="15"/>
  <c r="CH62" i="15"/>
  <c r="AF62" i="15"/>
  <c r="N62" i="15"/>
  <c r="BN75" i="15"/>
  <c r="BE75" i="15"/>
  <c r="U75" i="15"/>
  <c r="AD75" i="15"/>
  <c r="CO75" i="15"/>
  <c r="BW75" i="15"/>
  <c r="AV75" i="15"/>
  <c r="AM75" i="15"/>
  <c r="CF75" i="15"/>
  <c r="AU44" i="15"/>
  <c r="BD44" i="15"/>
  <c r="CN44" i="15"/>
  <c r="AL44" i="15"/>
  <c r="BM44" i="15"/>
  <c r="CE44" i="15"/>
  <c r="AC44" i="15"/>
  <c r="BV44" i="15"/>
  <c r="T44" i="15"/>
  <c r="AZ61" i="15"/>
  <c r="CA61" i="15"/>
  <c r="CJ61" i="15"/>
  <c r="AQ61" i="15"/>
  <c r="BR61" i="15"/>
  <c r="BI61" i="15"/>
  <c r="Y61" i="15"/>
  <c r="P61" i="15"/>
  <c r="AH61" i="15"/>
  <c r="CC52" i="15"/>
  <c r="BT52" i="15"/>
  <c r="R52" i="15"/>
  <c r="AJ52" i="15"/>
  <c r="BK52" i="15"/>
  <c r="AS52" i="15"/>
  <c r="BB52" i="15"/>
  <c r="CL52" i="15"/>
  <c r="AA52" i="15"/>
  <c r="CF88" i="15"/>
  <c r="AV88" i="15"/>
  <c r="U88" i="15"/>
  <c r="BN88" i="15"/>
  <c r="BE88" i="15"/>
  <c r="BW88" i="15"/>
  <c r="CO88" i="15"/>
  <c r="AD88" i="15"/>
  <c r="AM88" i="15"/>
  <c r="BF27" i="15"/>
  <c r="AN27" i="15"/>
  <c r="CP27" i="15"/>
  <c r="V27" i="15"/>
  <c r="AW27" i="15"/>
  <c r="BO27" i="15"/>
  <c r="CG27" i="15"/>
  <c r="BX27" i="15"/>
  <c r="AE27" i="15"/>
  <c r="BP51" i="15"/>
  <c r="AF51" i="15"/>
  <c r="BY51" i="15"/>
  <c r="AO51" i="15"/>
  <c r="AX51" i="15"/>
  <c r="W51" i="15"/>
  <c r="CH51" i="15"/>
  <c r="BG51" i="15"/>
  <c r="N51" i="15"/>
  <c r="BA34" i="15"/>
  <c r="CK34" i="15"/>
  <c r="Q34" i="15"/>
  <c r="CB34" i="15"/>
  <c r="Z34" i="15"/>
  <c r="AI34" i="15"/>
  <c r="BS34" i="15"/>
  <c r="AR34" i="15"/>
  <c r="BJ34" i="15"/>
  <c r="AN50" i="15"/>
  <c r="CP50" i="15"/>
  <c r="BF50" i="15"/>
  <c r="CG50" i="15"/>
  <c r="AE50" i="15"/>
  <c r="AW50" i="15"/>
  <c r="BO50" i="15"/>
  <c r="BX50" i="15"/>
  <c r="V50" i="15"/>
  <c r="BN25" i="15"/>
  <c r="U25" i="15"/>
  <c r="CF25" i="15"/>
  <c r="BW25" i="15"/>
  <c r="CO25" i="15"/>
  <c r="AD25" i="15"/>
  <c r="AV25" i="15"/>
  <c r="BE25" i="15"/>
  <c r="AM25" i="15"/>
  <c r="R49" i="15"/>
  <c r="BK49" i="15"/>
  <c r="BT49" i="15"/>
  <c r="AJ49" i="15"/>
  <c r="AS49" i="15"/>
  <c r="CL49" i="15"/>
  <c r="BB49" i="15"/>
  <c r="AA49" i="15"/>
  <c r="CC49" i="15"/>
  <c r="CF39" i="15"/>
  <c r="U39" i="15"/>
  <c r="BN39" i="15"/>
  <c r="AV39" i="15"/>
  <c r="AM39" i="15"/>
  <c r="AD39" i="15"/>
  <c r="BW39" i="15"/>
  <c r="CO39" i="15"/>
  <c r="BE39" i="15"/>
  <c r="CE73" i="15"/>
  <c r="AR76" i="15"/>
  <c r="CB76" i="15"/>
  <c r="CK76" i="15"/>
  <c r="AI76" i="15"/>
  <c r="BJ76" i="15"/>
  <c r="Z76" i="15"/>
  <c r="BS76" i="15"/>
  <c r="Q76" i="15"/>
  <c r="BA76" i="15"/>
  <c r="BD56" i="15"/>
  <c r="AU56" i="15"/>
  <c r="BV56" i="15"/>
  <c r="AL56" i="15"/>
  <c r="BM56" i="15"/>
  <c r="CE56" i="15"/>
  <c r="AC56" i="15"/>
  <c r="CN56" i="15"/>
  <c r="T56" i="15"/>
  <c r="P26" i="15"/>
  <c r="Y26" i="15"/>
  <c r="AZ26" i="15"/>
  <c r="BR26" i="15"/>
  <c r="BI26" i="15"/>
  <c r="CJ26" i="15"/>
  <c r="CA26" i="15"/>
  <c r="AQ26" i="15"/>
  <c r="AH26" i="15"/>
  <c r="BK43" i="15"/>
  <c r="BB43" i="15"/>
  <c r="CL43" i="15"/>
  <c r="CC43" i="15"/>
  <c r="AS43" i="15"/>
  <c r="AJ43" i="15"/>
  <c r="BT43" i="15"/>
  <c r="R43" i="15"/>
  <c r="AA43" i="15"/>
  <c r="BX36" i="15"/>
  <c r="AW36" i="15"/>
  <c r="AE36" i="15"/>
  <c r="V36" i="15"/>
  <c r="AN36" i="15"/>
  <c r="BO36" i="15"/>
  <c r="BF36" i="15"/>
  <c r="CP36" i="15"/>
  <c r="CG36" i="15"/>
  <c r="AO33" i="15"/>
  <c r="W33" i="15"/>
  <c r="BG33" i="15"/>
  <c r="AF33" i="15"/>
  <c r="AX33" i="15"/>
  <c r="BP33" i="15"/>
  <c r="BY33" i="15"/>
  <c r="CH33" i="15"/>
  <c r="N33" i="15"/>
  <c r="CK88" i="15"/>
  <c r="Q88" i="15"/>
  <c r="CB88" i="15"/>
  <c r="Z88" i="15"/>
  <c r="BS88" i="15"/>
  <c r="BA88" i="15"/>
  <c r="BJ88" i="15"/>
  <c r="AI88" i="15"/>
  <c r="AR88" i="15"/>
  <c r="B5" i="14"/>
  <c r="AM63" i="15"/>
  <c r="AD63" i="15"/>
  <c r="U63" i="15"/>
  <c r="AV63" i="15"/>
  <c r="CF63" i="15"/>
  <c r="BW63" i="15"/>
  <c r="CO63" i="15"/>
  <c r="BE63" i="15"/>
  <c r="BN63" i="15"/>
  <c r="BH86" i="15"/>
  <c r="AP86" i="15"/>
  <c r="CI86" i="15"/>
  <c r="AY86" i="15"/>
  <c r="AG86" i="15"/>
  <c r="X86" i="15"/>
  <c r="BQ86" i="15"/>
  <c r="BZ86" i="15"/>
  <c r="O86" i="15"/>
  <c r="BZ93" i="15"/>
  <c r="O93" i="15"/>
  <c r="BH93" i="15"/>
  <c r="X93" i="15"/>
  <c r="AP93" i="15"/>
  <c r="BQ93" i="15"/>
  <c r="AG93" i="15"/>
  <c r="CI93" i="15"/>
  <c r="AY93" i="15"/>
  <c r="CE45" i="15"/>
  <c r="CN45" i="15"/>
  <c r="BD45" i="15"/>
  <c r="AU45" i="15"/>
  <c r="BV45" i="15"/>
  <c r="AL45" i="15"/>
  <c r="AC45" i="15"/>
  <c r="T45" i="15"/>
  <c r="BM45" i="15"/>
  <c r="CD24" i="15"/>
  <c r="AT24" i="15"/>
  <c r="S24" i="15"/>
  <c r="AK24" i="15"/>
  <c r="BC24" i="15"/>
  <c r="AB24" i="15"/>
  <c r="BL24" i="15"/>
  <c r="CM24" i="15"/>
  <c r="BU24" i="15"/>
  <c r="CA48" i="15"/>
  <c r="BI48" i="15"/>
  <c r="AQ48" i="15"/>
  <c r="AZ48" i="15"/>
  <c r="Y48" i="15"/>
  <c r="P48" i="15"/>
  <c r="CJ48" i="15"/>
  <c r="BR48" i="15"/>
  <c r="AH48" i="15"/>
  <c r="AX43" i="15"/>
  <c r="BP43" i="15"/>
  <c r="AO43" i="15"/>
  <c r="CH43" i="15"/>
  <c r="AF43" i="15"/>
  <c r="BG43" i="15"/>
  <c r="BY43" i="15"/>
  <c r="N43" i="15"/>
  <c r="W43" i="15"/>
  <c r="CP21" i="15"/>
  <c r="AW21" i="15"/>
  <c r="BF21" i="15"/>
  <c r="CG21" i="15"/>
  <c r="BO21" i="15"/>
  <c r="V21" i="15"/>
  <c r="BX21" i="15"/>
  <c r="AN21" i="15"/>
  <c r="AE21" i="15"/>
  <c r="CH92" i="15"/>
  <c r="BG92" i="15"/>
  <c r="AF92" i="15"/>
  <c r="BY92" i="15"/>
  <c r="AO92" i="15"/>
  <c r="AX92" i="15"/>
  <c r="BP92" i="15"/>
  <c r="W92" i="15"/>
  <c r="N92" i="15"/>
  <c r="O85" i="15"/>
  <c r="AP85" i="15"/>
  <c r="BH85" i="15"/>
  <c r="BQ85" i="15"/>
  <c r="AY85" i="15"/>
  <c r="CI85" i="15"/>
  <c r="BZ85" i="15"/>
  <c r="X85" i="15"/>
  <c r="AG85" i="15"/>
  <c r="AL21" i="15"/>
  <c r="BV21" i="15"/>
  <c r="AU21" i="15"/>
  <c r="AC21" i="15"/>
  <c r="BD21" i="15"/>
  <c r="BM21" i="15"/>
  <c r="CN21" i="15"/>
  <c r="T21" i="15"/>
  <c r="CE21" i="15"/>
  <c r="AE38" i="15"/>
  <c r="BX38" i="15"/>
  <c r="BF38" i="15"/>
  <c r="V38" i="15"/>
  <c r="BO38" i="15"/>
  <c r="AN38" i="15"/>
  <c r="AW38" i="15"/>
  <c r="CG38" i="15"/>
  <c r="CP38" i="15"/>
  <c r="CN75" i="15"/>
  <c r="AU75" i="15"/>
  <c r="AL75" i="15"/>
  <c r="AC75" i="15"/>
  <c r="CE75" i="15"/>
  <c r="BV75" i="15"/>
  <c r="BD75" i="15"/>
  <c r="T75" i="15"/>
  <c r="BM75" i="15"/>
  <c r="I6" i="14"/>
  <c r="T85" i="15"/>
  <c r="BV85" i="15"/>
  <c r="AL85" i="15"/>
  <c r="AU85" i="15"/>
  <c r="CN85" i="15"/>
  <c r="AC85" i="15"/>
  <c r="BM85" i="15"/>
  <c r="BD85" i="15"/>
  <c r="CE85" i="15"/>
  <c r="CK15" i="15"/>
  <c r="BS15" i="15"/>
  <c r="AR15" i="15"/>
  <c r="Q15" i="15"/>
  <c r="CB15" i="15"/>
  <c r="AI15" i="15"/>
  <c r="Z15" i="15"/>
  <c r="BA15" i="15"/>
  <c r="BJ15" i="15"/>
  <c r="AU39" i="15"/>
  <c r="T39" i="15"/>
  <c r="BM39" i="15"/>
  <c r="AC39" i="15"/>
  <c r="BD39" i="15"/>
  <c r="BV39" i="15"/>
  <c r="AL39" i="15"/>
  <c r="CE39" i="15"/>
  <c r="CN39" i="15"/>
  <c r="AR77" i="15"/>
  <c r="BA77" i="15"/>
  <c r="CB77" i="15"/>
  <c r="AI77" i="15"/>
  <c r="BJ77" i="15"/>
  <c r="CK77" i="15"/>
  <c r="Z77" i="15"/>
  <c r="BS77" i="15"/>
  <c r="Q77" i="15"/>
  <c r="AD72" i="15"/>
  <c r="U72" i="15"/>
  <c r="CF72" i="15"/>
  <c r="AV72" i="15"/>
  <c r="BN72" i="15"/>
  <c r="AM72" i="15"/>
  <c r="CO72" i="15"/>
  <c r="BE72" i="15"/>
  <c r="BW72" i="15"/>
  <c r="AZ23" i="15"/>
  <c r="AH23" i="15"/>
  <c r="BR23" i="15"/>
  <c r="CJ23" i="15"/>
  <c r="CA23" i="15"/>
  <c r="AQ23" i="15"/>
  <c r="BI23" i="15"/>
  <c r="Y23" i="15"/>
  <c r="P23" i="15"/>
  <c r="Z70" i="15"/>
  <c r="CK70" i="15"/>
  <c r="Q70" i="15"/>
  <c r="BS70" i="15"/>
  <c r="CB70" i="15"/>
  <c r="BJ70" i="15"/>
  <c r="AI70" i="15"/>
  <c r="BA70" i="15"/>
  <c r="AR70" i="15"/>
  <c r="AK93" i="15"/>
  <c r="CD93" i="15"/>
  <c r="BL93" i="15"/>
  <c r="S93" i="15"/>
  <c r="BC93" i="15"/>
  <c r="AB93" i="15"/>
  <c r="BU93" i="15"/>
  <c r="CM93" i="15"/>
  <c r="AT93" i="15"/>
  <c r="BB72" i="15"/>
  <c r="BT72" i="15"/>
  <c r="AJ72" i="15"/>
  <c r="AA72" i="15"/>
  <c r="CL72" i="15"/>
  <c r="R72" i="15"/>
  <c r="BK72" i="15"/>
  <c r="AS72" i="15"/>
  <c r="CC72" i="15"/>
  <c r="T55" i="15"/>
  <c r="BC21" i="15"/>
  <c r="S21" i="15"/>
  <c r="AK21" i="15"/>
  <c r="AT21" i="15"/>
  <c r="BL21" i="15"/>
  <c r="CD21" i="15"/>
  <c r="BU21" i="15"/>
  <c r="AB21" i="15"/>
  <c r="CM21" i="15"/>
  <c r="E8" i="14"/>
  <c r="AP42" i="15"/>
  <c r="BQ42" i="15"/>
  <c r="BH42" i="15"/>
  <c r="X42" i="15"/>
  <c r="CI42" i="15"/>
  <c r="AY42" i="15"/>
  <c r="BZ42" i="15"/>
  <c r="AG42" i="15"/>
  <c r="O42" i="15"/>
  <c r="I10" i="14"/>
  <c r="AG89" i="15"/>
  <c r="X89" i="15"/>
  <c r="AP89" i="15"/>
  <c r="AY89" i="15"/>
  <c r="BH89" i="15"/>
  <c r="BQ89" i="15"/>
  <c r="BZ89" i="15"/>
  <c r="CI89" i="15"/>
  <c r="O89" i="15"/>
  <c r="W76" i="15"/>
  <c r="AX76" i="15"/>
  <c r="CH76" i="15"/>
  <c r="BY76" i="15"/>
  <c r="BP76" i="15"/>
  <c r="AO76" i="15"/>
  <c r="AF76" i="15"/>
  <c r="BG76" i="15"/>
  <c r="N76" i="15"/>
  <c r="CK94" i="15"/>
  <c r="CB94" i="15"/>
  <c r="BA94" i="15"/>
  <c r="BJ94" i="15"/>
  <c r="Q94" i="15"/>
  <c r="AI94" i="15"/>
  <c r="BS94" i="15"/>
  <c r="Z94" i="15"/>
  <c r="AR94" i="15"/>
  <c r="CM75" i="15"/>
  <c r="BC75" i="15"/>
  <c r="S75" i="15"/>
  <c r="BU75" i="15"/>
  <c r="AK75" i="15"/>
  <c r="AT75" i="15"/>
  <c r="CD75" i="15"/>
  <c r="AB75" i="15"/>
  <c r="BL75" i="15"/>
  <c r="BY94" i="15"/>
  <c r="BG94" i="15"/>
  <c r="W94" i="15"/>
  <c r="AO94" i="15"/>
  <c r="N94" i="15"/>
  <c r="AX94" i="15"/>
  <c r="CH94" i="15"/>
  <c r="BP94" i="15"/>
  <c r="AF94" i="15"/>
  <c r="X37" i="15"/>
  <c r="AY37" i="15"/>
  <c r="BQ37" i="15"/>
  <c r="AP37" i="15"/>
  <c r="BZ37" i="15"/>
  <c r="AG37" i="15"/>
  <c r="O37" i="15"/>
  <c r="BH37" i="15"/>
  <c r="CI37" i="15"/>
  <c r="U14" i="15"/>
  <c r="BE14" i="15"/>
  <c r="BW14" i="15"/>
  <c r="BN14" i="15"/>
  <c r="AM14" i="15"/>
  <c r="CF14" i="15"/>
  <c r="AV14" i="15"/>
  <c r="CO14" i="15"/>
  <c r="AD14" i="15"/>
  <c r="CO69" i="15"/>
  <c r="CF69" i="15"/>
  <c r="AV69" i="15"/>
  <c r="AM69" i="15"/>
  <c r="BN69" i="15"/>
  <c r="BE69" i="15"/>
  <c r="U69" i="15"/>
  <c r="BW69" i="15"/>
  <c r="AD69" i="15"/>
  <c r="R70" i="15"/>
  <c r="BB70" i="15"/>
  <c r="AS70" i="15"/>
  <c r="CL70" i="15"/>
  <c r="CC70" i="15"/>
  <c r="AA70" i="15"/>
  <c r="BK70" i="15"/>
  <c r="AJ70" i="15"/>
  <c r="BT70" i="15"/>
  <c r="CD74" i="15"/>
  <c r="CM74" i="15"/>
  <c r="AT74" i="15"/>
  <c r="AB74" i="15"/>
  <c r="BC74" i="15"/>
  <c r="S74" i="15"/>
  <c r="BL74" i="15"/>
  <c r="BU74" i="15"/>
  <c r="AK74" i="15"/>
  <c r="AU35" i="15"/>
  <c r="BM35" i="15"/>
  <c r="CN35" i="15"/>
  <c r="BV35" i="15"/>
  <c r="AL35" i="15"/>
  <c r="CE35" i="15"/>
  <c r="AC35" i="15"/>
  <c r="BD35" i="15"/>
  <c r="T35" i="15"/>
  <c r="CL26" i="15"/>
  <c r="BK26" i="15"/>
  <c r="AS26" i="15"/>
  <c r="AJ26" i="15"/>
  <c r="BT26" i="15"/>
  <c r="CC26" i="15"/>
  <c r="AA26" i="15"/>
  <c r="R26" i="15"/>
  <c r="BB26" i="15"/>
  <c r="BH118" i="15" l="1"/>
  <c r="BE118" i="15"/>
  <c r="BB118" i="15"/>
  <c r="BF118" i="15"/>
  <c r="BG118" i="15"/>
  <c r="BC118" i="15"/>
  <c r="BI118" i="15"/>
  <c r="BA118" i="15"/>
  <c r="BD118" i="15"/>
  <c r="CC112" i="15"/>
  <c r="CC115" i="15"/>
  <c r="CC111" i="15"/>
  <c r="CC117" i="15"/>
  <c r="CC110" i="15"/>
  <c r="CC118" i="15"/>
  <c r="CC116" i="15"/>
  <c r="CC113" i="15"/>
  <c r="CC114" i="15"/>
  <c r="E114" i="15"/>
  <c r="G114" i="15"/>
  <c r="G113" i="15"/>
  <c r="F114" i="15"/>
  <c r="F115" i="15"/>
  <c r="E115" i="15"/>
  <c r="G115" i="15"/>
  <c r="F113" i="15"/>
  <c r="E113" i="15"/>
  <c r="BN102" i="15"/>
  <c r="BN104" i="15"/>
  <c r="BN100" i="15"/>
  <c r="BN106" i="15"/>
  <c r="BN99" i="15"/>
  <c r="BN103" i="15"/>
  <c r="BN101" i="15"/>
  <c r="BN105" i="15"/>
  <c r="BN107" i="15"/>
  <c r="CK103" i="15"/>
  <c r="CK107" i="15"/>
  <c r="CK102" i="15"/>
  <c r="CK101" i="15"/>
  <c r="CK100" i="15"/>
  <c r="CK106" i="15"/>
  <c r="CK99" i="15"/>
  <c r="CK105" i="15"/>
  <c r="CK104" i="15"/>
  <c r="BX106" i="15"/>
  <c r="BX102" i="15"/>
  <c r="BX105" i="15"/>
  <c r="BX101" i="15"/>
  <c r="BX100" i="15"/>
  <c r="BX103" i="15"/>
  <c r="BX104" i="15"/>
  <c r="BX107" i="15"/>
  <c r="BX99" i="15"/>
  <c r="CD118" i="15"/>
  <c r="CD115" i="15"/>
  <c r="CD113" i="15"/>
  <c r="CD117" i="15"/>
  <c r="CD114" i="15"/>
  <c r="CD116" i="15"/>
  <c r="CD111" i="15"/>
  <c r="CD112" i="15"/>
  <c r="CD110" i="15"/>
  <c r="AO114" i="15"/>
  <c r="AK114" i="15"/>
  <c r="AG114" i="15"/>
  <c r="AN114" i="15"/>
  <c r="AH114" i="15"/>
  <c r="AI114" i="15"/>
  <c r="AJ114" i="15"/>
  <c r="AM114" i="15"/>
  <c r="AL114" i="15"/>
  <c r="O112" i="15"/>
  <c r="BY113" i="15"/>
  <c r="Q112" i="15"/>
  <c r="BY117" i="15"/>
  <c r="Q111" i="15"/>
  <c r="BY118" i="15"/>
  <c r="BY110" i="15"/>
  <c r="P110" i="15"/>
  <c r="BY111" i="15"/>
  <c r="O111" i="15"/>
  <c r="BY116" i="15"/>
  <c r="BY112" i="15"/>
  <c r="BY114" i="15"/>
  <c r="BY115" i="15"/>
  <c r="Q110" i="15"/>
  <c r="P111" i="15"/>
  <c r="P112" i="15"/>
  <c r="O110" i="15"/>
  <c r="CN107" i="15"/>
  <c r="CN101" i="15"/>
  <c r="CN99" i="15"/>
  <c r="CN103" i="15"/>
  <c r="CN104" i="15"/>
  <c r="CN102" i="15"/>
  <c r="CN105" i="15"/>
  <c r="CN106" i="15"/>
  <c r="CN100" i="15"/>
  <c r="AR121" i="15"/>
  <c r="AX121" i="15"/>
  <c r="L123" i="15"/>
  <c r="N121" i="15"/>
  <c r="BV129" i="15"/>
  <c r="L122" i="15"/>
  <c r="BV126" i="15"/>
  <c r="BV128" i="15"/>
  <c r="AV121" i="15"/>
  <c r="AU121" i="15"/>
  <c r="N122" i="15"/>
  <c r="M121" i="15"/>
  <c r="N123" i="15"/>
  <c r="AT121" i="15"/>
  <c r="M122" i="15"/>
  <c r="AS121" i="15"/>
  <c r="BV123" i="15"/>
  <c r="BV121" i="15"/>
  <c r="AW121" i="15"/>
  <c r="AY121" i="15"/>
  <c r="M123" i="15"/>
  <c r="AQ121" i="15"/>
  <c r="BV124" i="15"/>
  <c r="BV125" i="15"/>
  <c r="BV127" i="15"/>
  <c r="BV122" i="15"/>
  <c r="L121" i="15"/>
  <c r="AV117" i="15"/>
  <c r="AR117" i="15"/>
  <c r="AS117" i="15"/>
  <c r="AX117" i="15"/>
  <c r="AQ117" i="15"/>
  <c r="AY117" i="15"/>
  <c r="AW117" i="15"/>
  <c r="AT117" i="15"/>
  <c r="AU117" i="15"/>
  <c r="AL101" i="15"/>
  <c r="AG101" i="15"/>
  <c r="AH101" i="15"/>
  <c r="AI101" i="15"/>
  <c r="AJ101" i="15"/>
  <c r="AK101" i="15"/>
  <c r="AN101" i="15"/>
  <c r="AO101" i="15"/>
  <c r="AM101" i="15"/>
  <c r="CM126" i="15"/>
  <c r="CM129" i="15"/>
  <c r="CM121" i="15"/>
  <c r="CM125" i="15"/>
  <c r="CM122" i="15"/>
  <c r="CM123" i="15"/>
  <c r="CM128" i="15"/>
  <c r="CM127" i="15"/>
  <c r="CM124" i="15"/>
  <c r="G125" i="15"/>
  <c r="G124" i="15"/>
  <c r="E126" i="15"/>
  <c r="F124" i="15"/>
  <c r="E125" i="15"/>
  <c r="F126" i="15"/>
  <c r="G126" i="15"/>
  <c r="E124" i="15"/>
  <c r="F125" i="15"/>
  <c r="AS112" i="15"/>
  <c r="AQ112" i="15"/>
  <c r="AT112" i="15"/>
  <c r="AR112" i="15"/>
  <c r="AU112" i="15"/>
  <c r="AX112" i="15"/>
  <c r="AW112" i="15"/>
  <c r="AY112" i="15"/>
  <c r="AV112" i="15"/>
  <c r="AT101" i="15"/>
  <c r="AV101" i="15"/>
  <c r="AY101" i="15"/>
  <c r="AR101" i="15"/>
  <c r="AX101" i="15"/>
  <c r="AU101" i="15"/>
  <c r="AW101" i="15"/>
  <c r="AS101" i="15"/>
  <c r="AQ101" i="15"/>
  <c r="CN127" i="15"/>
  <c r="CN124" i="15"/>
  <c r="CN126" i="15"/>
  <c r="CN128" i="15"/>
  <c r="CN121" i="15"/>
  <c r="CN129" i="15"/>
  <c r="CN125" i="15"/>
  <c r="CN123" i="15"/>
  <c r="CN122" i="15"/>
  <c r="BG107" i="15"/>
  <c r="BI107" i="15"/>
  <c r="BA107" i="15"/>
  <c r="BC107" i="15"/>
  <c r="BF107" i="15"/>
  <c r="BB107" i="15"/>
  <c r="BH107" i="15"/>
  <c r="BD107" i="15"/>
  <c r="BE107" i="15"/>
  <c r="Y103" i="15"/>
  <c r="Y104" i="15"/>
  <c r="AA102" i="15"/>
  <c r="Z104" i="15"/>
  <c r="AA103" i="15"/>
  <c r="AA104" i="15"/>
  <c r="Z103" i="15"/>
  <c r="Z102" i="15"/>
  <c r="Y102" i="15"/>
  <c r="AU114" i="15"/>
  <c r="AV114" i="15"/>
  <c r="AW114" i="15"/>
  <c r="AX114" i="15"/>
  <c r="AQ114" i="15"/>
  <c r="AT114" i="15"/>
  <c r="AR114" i="15"/>
  <c r="AS114" i="15"/>
  <c r="AY114" i="15"/>
  <c r="BS114" i="15"/>
  <c r="BS116" i="15"/>
  <c r="BS111" i="15"/>
  <c r="BS112" i="15"/>
  <c r="BS115" i="15"/>
  <c r="BS118" i="15"/>
  <c r="BS113" i="15"/>
  <c r="BS110" i="15"/>
  <c r="BS117" i="15"/>
  <c r="BH117" i="15"/>
  <c r="BI117" i="15"/>
  <c r="BB117" i="15"/>
  <c r="BG117" i="15"/>
  <c r="BD117" i="15"/>
  <c r="BA117" i="15"/>
  <c r="BC117" i="15"/>
  <c r="BE117" i="15"/>
  <c r="BF117" i="15"/>
  <c r="CJ99" i="15"/>
  <c r="CJ104" i="15"/>
  <c r="CJ100" i="15"/>
  <c r="CJ107" i="15"/>
  <c r="CJ102" i="15"/>
  <c r="CJ105" i="15"/>
  <c r="CJ103" i="15"/>
  <c r="CJ106" i="15"/>
  <c r="CJ101" i="15"/>
  <c r="F107" i="15"/>
  <c r="F105" i="15"/>
  <c r="E107" i="15"/>
  <c r="E106" i="15"/>
  <c r="G106" i="15"/>
  <c r="F106" i="15"/>
  <c r="G107" i="15"/>
  <c r="G105" i="15"/>
  <c r="E105" i="15"/>
  <c r="BE114" i="15"/>
  <c r="BH114" i="15"/>
  <c r="BI114" i="15"/>
  <c r="BA114" i="15"/>
  <c r="BB114" i="15"/>
  <c r="BD114" i="15"/>
  <c r="BF114" i="15"/>
  <c r="BG114" i="15"/>
  <c r="BC114" i="15"/>
  <c r="BQ107" i="15"/>
  <c r="BQ105" i="15"/>
  <c r="BQ99" i="15"/>
  <c r="BQ100" i="15"/>
  <c r="BQ106" i="15"/>
  <c r="BQ104" i="15"/>
  <c r="BQ102" i="15"/>
  <c r="BQ103" i="15"/>
  <c r="BQ101" i="15"/>
  <c r="D99" i="15"/>
  <c r="AG99" i="15"/>
  <c r="BL103" i="15"/>
  <c r="BL106" i="15"/>
  <c r="AM99" i="15"/>
  <c r="BL105" i="15"/>
  <c r="BL101" i="15"/>
  <c r="AH99" i="15"/>
  <c r="BL102" i="15"/>
  <c r="B100" i="15"/>
  <c r="AJ99" i="15"/>
  <c r="AN99" i="15"/>
  <c r="BL99" i="15"/>
  <c r="BL107" i="15"/>
  <c r="AO99" i="15"/>
  <c r="D100" i="15"/>
  <c r="AL99" i="15"/>
  <c r="B101" i="15"/>
  <c r="C99" i="15"/>
  <c r="C101" i="15"/>
  <c r="AI99" i="15"/>
  <c r="BL104" i="15"/>
  <c r="AK99" i="15"/>
  <c r="C100" i="15"/>
  <c r="D101" i="15"/>
  <c r="BL100" i="15"/>
  <c r="B99" i="15"/>
  <c r="CA125" i="15"/>
  <c r="CA124" i="15"/>
  <c r="CA128" i="15"/>
  <c r="CA123" i="15"/>
  <c r="CA127" i="15"/>
  <c r="CA122" i="15"/>
  <c r="CA121" i="15"/>
  <c r="CA126" i="15"/>
  <c r="CA129" i="15"/>
  <c r="BP113" i="15"/>
  <c r="BP110" i="15"/>
  <c r="BP118" i="15"/>
  <c r="BP117" i="15"/>
  <c r="BP115" i="15"/>
  <c r="BP116" i="15"/>
  <c r="BP112" i="15"/>
  <c r="BP114" i="15"/>
  <c r="BP111" i="15"/>
  <c r="I115" i="15"/>
  <c r="J113" i="15"/>
  <c r="H114" i="15"/>
  <c r="I114" i="15"/>
  <c r="J114" i="15"/>
  <c r="I113" i="15"/>
  <c r="H115" i="15"/>
  <c r="H113" i="15"/>
  <c r="J115" i="15"/>
  <c r="BI106" i="15"/>
  <c r="BA106" i="15"/>
  <c r="BB106" i="15"/>
  <c r="BC106" i="15"/>
  <c r="BG106" i="15"/>
  <c r="BD106" i="15"/>
  <c r="BF106" i="15"/>
  <c r="BH106" i="15"/>
  <c r="BE106" i="15"/>
  <c r="BA112" i="15"/>
  <c r="BD112" i="15"/>
  <c r="BC112" i="15"/>
  <c r="BF112" i="15"/>
  <c r="BE112" i="15"/>
  <c r="BG112" i="15"/>
  <c r="BH112" i="15"/>
  <c r="BI112" i="15"/>
  <c r="BB112" i="15"/>
  <c r="AB126" i="15"/>
  <c r="AC126" i="15"/>
  <c r="AD126" i="15"/>
  <c r="AC125" i="15"/>
  <c r="AB125" i="15"/>
  <c r="AD124" i="15"/>
  <c r="AC124" i="15"/>
  <c r="AD125" i="15"/>
  <c r="AB124" i="15"/>
  <c r="BC105" i="15"/>
  <c r="X106" i="15"/>
  <c r="BF105" i="15"/>
  <c r="V107" i="15"/>
  <c r="BD105" i="15"/>
  <c r="W107" i="15"/>
  <c r="BA105" i="15"/>
  <c r="BG105" i="15"/>
  <c r="X105" i="15"/>
  <c r="BH105" i="15"/>
  <c r="W106" i="15"/>
  <c r="BI105" i="15"/>
  <c r="V106" i="15"/>
  <c r="X107" i="15"/>
  <c r="W105" i="15"/>
  <c r="BB105" i="15"/>
  <c r="BE105" i="15"/>
  <c r="V105" i="15"/>
  <c r="CA117" i="15"/>
  <c r="CA116" i="15"/>
  <c r="CA111" i="15"/>
  <c r="CA114" i="15"/>
  <c r="CA115" i="15"/>
  <c r="CA118" i="15"/>
  <c r="CA110" i="15"/>
  <c r="CA113" i="15"/>
  <c r="CA112" i="15"/>
  <c r="CH112" i="15"/>
  <c r="CH116" i="15"/>
  <c r="CH111" i="15"/>
  <c r="CH115" i="15"/>
  <c r="CH110" i="15"/>
  <c r="CH114" i="15"/>
  <c r="CH113" i="15"/>
  <c r="CH118" i="15"/>
  <c r="CH117" i="15"/>
  <c r="Z105" i="15"/>
  <c r="Z106" i="15"/>
  <c r="AA107" i="15"/>
  <c r="AA105" i="15"/>
  <c r="AA106" i="15"/>
  <c r="Z107" i="15"/>
  <c r="Y107" i="15"/>
  <c r="Y106" i="15"/>
  <c r="Y105" i="15"/>
  <c r="BZ110" i="15"/>
  <c r="BZ114" i="15"/>
  <c r="BZ118" i="15"/>
  <c r="BZ112" i="15"/>
  <c r="BZ113" i="15"/>
  <c r="BZ117" i="15"/>
  <c r="BZ111" i="15"/>
  <c r="BZ116" i="15"/>
  <c r="BZ115" i="15"/>
  <c r="AC115" i="15"/>
  <c r="AD115" i="15"/>
  <c r="AB114" i="15"/>
  <c r="AC114" i="15"/>
  <c r="AD113" i="15"/>
  <c r="AD114" i="15"/>
  <c r="AC113" i="15"/>
  <c r="AB115" i="15"/>
  <c r="AB113" i="15"/>
  <c r="AY110" i="15"/>
  <c r="L111" i="15"/>
  <c r="BV112" i="15"/>
  <c r="AS110" i="15"/>
  <c r="N110" i="15"/>
  <c r="BV113" i="15"/>
  <c r="L112" i="15"/>
  <c r="BV114" i="15"/>
  <c r="AT110" i="15"/>
  <c r="M110" i="15"/>
  <c r="N112" i="15"/>
  <c r="AU110" i="15"/>
  <c r="AQ110" i="15"/>
  <c r="AX110" i="15"/>
  <c r="BV117" i="15"/>
  <c r="AW110" i="15"/>
  <c r="BV110" i="15"/>
  <c r="BV118" i="15"/>
  <c r="M112" i="15"/>
  <c r="M111" i="15"/>
  <c r="AV110" i="15"/>
  <c r="BV111" i="15"/>
  <c r="BV115" i="15"/>
  <c r="N111" i="15"/>
  <c r="AR110" i="15"/>
  <c r="BV116" i="15"/>
  <c r="L110" i="15"/>
  <c r="AW118" i="15"/>
  <c r="AQ118" i="15"/>
  <c r="AU118" i="15"/>
  <c r="AV118" i="15"/>
  <c r="AS118" i="15"/>
  <c r="AR118" i="15"/>
  <c r="AT118" i="15"/>
  <c r="AX118" i="15"/>
  <c r="AY118" i="15"/>
  <c r="CB102" i="15"/>
  <c r="CB100" i="15"/>
  <c r="S100" i="15"/>
  <c r="CB103" i="15"/>
  <c r="S99" i="15"/>
  <c r="T99" i="15"/>
  <c r="CB99" i="15"/>
  <c r="R101" i="15"/>
  <c r="CB107" i="15"/>
  <c r="CB105" i="15"/>
  <c r="T100" i="15"/>
  <c r="CB101" i="15"/>
  <c r="R100" i="15"/>
  <c r="CB104" i="15"/>
  <c r="S101" i="15"/>
  <c r="T101" i="15"/>
  <c r="CB106" i="15"/>
  <c r="R99" i="15"/>
  <c r="BR128" i="15"/>
  <c r="BR125" i="15"/>
  <c r="I122" i="15"/>
  <c r="I123" i="15"/>
  <c r="J122" i="15"/>
  <c r="BR121" i="15"/>
  <c r="BR122" i="15"/>
  <c r="BR126" i="15"/>
  <c r="J123" i="15"/>
  <c r="H122" i="15"/>
  <c r="BR127" i="15"/>
  <c r="H123" i="15"/>
  <c r="BR124" i="15"/>
  <c r="BR123" i="15"/>
  <c r="J121" i="15"/>
  <c r="BR129" i="15"/>
  <c r="I121" i="15"/>
  <c r="H121" i="15"/>
  <c r="CK127" i="15"/>
  <c r="CK122" i="15"/>
  <c r="CK129" i="15"/>
  <c r="CK123" i="15"/>
  <c r="CK124" i="15"/>
  <c r="CK128" i="15"/>
  <c r="CK125" i="15"/>
  <c r="CK121" i="15"/>
  <c r="CK126" i="15"/>
  <c r="BW127" i="15"/>
  <c r="BW128" i="15"/>
  <c r="BW125" i="15"/>
  <c r="BW121" i="15"/>
  <c r="BW124" i="15"/>
  <c r="BW123" i="15"/>
  <c r="BW122" i="15"/>
  <c r="BW126" i="15"/>
  <c r="BW129" i="15"/>
  <c r="AV129" i="15"/>
  <c r="AX129" i="15"/>
  <c r="AQ129" i="15"/>
  <c r="AU129" i="15"/>
  <c r="AY129" i="15"/>
  <c r="AR129" i="15"/>
  <c r="AT129" i="15"/>
  <c r="AW129" i="15"/>
  <c r="AS129" i="15"/>
  <c r="P117" i="15"/>
  <c r="P118" i="15"/>
  <c r="O117" i="15"/>
  <c r="Q117" i="15"/>
  <c r="O118" i="15"/>
  <c r="Q116" i="15"/>
  <c r="P116" i="15"/>
  <c r="Q118" i="15"/>
  <c r="O116" i="15"/>
  <c r="CH124" i="15"/>
  <c r="CH128" i="15"/>
  <c r="CH126" i="15"/>
  <c r="CH123" i="15"/>
  <c r="CH125" i="15"/>
  <c r="CH121" i="15"/>
  <c r="CH127" i="15"/>
  <c r="CH129" i="15"/>
  <c r="CH122" i="15"/>
  <c r="CB115" i="15"/>
  <c r="S112" i="15"/>
  <c r="CB110" i="15"/>
  <c r="T110" i="15"/>
  <c r="S110" i="15"/>
  <c r="CB116" i="15"/>
  <c r="CB117" i="15"/>
  <c r="T112" i="15"/>
  <c r="R111" i="15"/>
  <c r="CB111" i="15"/>
  <c r="S111" i="15"/>
  <c r="R112" i="15"/>
  <c r="T111" i="15"/>
  <c r="CB118" i="15"/>
  <c r="CB112" i="15"/>
  <c r="CB113" i="15"/>
  <c r="CB114" i="15"/>
  <c r="R110" i="15"/>
  <c r="BS128" i="15"/>
  <c r="BS125" i="15"/>
  <c r="BS121" i="15"/>
  <c r="BS127" i="15"/>
  <c r="BS124" i="15"/>
  <c r="BS126" i="15"/>
  <c r="BS122" i="15"/>
  <c r="BS129" i="15"/>
  <c r="BS123" i="15"/>
  <c r="CH99" i="15"/>
  <c r="CH100" i="15"/>
  <c r="CH101" i="15"/>
  <c r="CH107" i="15"/>
  <c r="CH103" i="15"/>
  <c r="CH105" i="15"/>
  <c r="CH102" i="15"/>
  <c r="CH106" i="15"/>
  <c r="CH104" i="15"/>
  <c r="AX104" i="15"/>
  <c r="AR104" i="15"/>
  <c r="AT104" i="15"/>
  <c r="AU104" i="15"/>
  <c r="AQ104" i="15"/>
  <c r="AS104" i="15"/>
  <c r="AY104" i="15"/>
  <c r="AV104" i="15"/>
  <c r="AW104" i="15"/>
  <c r="BA126" i="15"/>
  <c r="BH126" i="15"/>
  <c r="BI126" i="15"/>
  <c r="BB126" i="15"/>
  <c r="BD126" i="15"/>
  <c r="BE126" i="15"/>
  <c r="BF126" i="15"/>
  <c r="BC126" i="15"/>
  <c r="BG126" i="15"/>
  <c r="BZ103" i="15"/>
  <c r="BZ107" i="15"/>
  <c r="BZ100" i="15"/>
  <c r="BZ99" i="15"/>
  <c r="BZ101" i="15"/>
  <c r="BZ102" i="15"/>
  <c r="BZ105" i="15"/>
  <c r="BZ104" i="15"/>
  <c r="BZ106" i="15"/>
  <c r="AN117" i="15"/>
  <c r="AK117" i="15"/>
  <c r="AL117" i="15"/>
  <c r="AO117" i="15"/>
  <c r="AI117" i="15"/>
  <c r="AH117" i="15"/>
  <c r="AG117" i="15"/>
  <c r="AJ117" i="15"/>
  <c r="AM117" i="15"/>
  <c r="BR115" i="15"/>
  <c r="I111" i="15"/>
  <c r="BR110" i="15"/>
  <c r="J112" i="15"/>
  <c r="H111" i="15"/>
  <c r="I112" i="15"/>
  <c r="J111" i="15"/>
  <c r="BR118" i="15"/>
  <c r="H112" i="15"/>
  <c r="J110" i="15"/>
  <c r="BR112" i="15"/>
  <c r="BR114" i="15"/>
  <c r="BR111" i="15"/>
  <c r="I110" i="15"/>
  <c r="BR117" i="15"/>
  <c r="BR116" i="15"/>
  <c r="BR113" i="15"/>
  <c r="H110" i="15"/>
  <c r="AK111" i="15"/>
  <c r="AJ111" i="15"/>
  <c r="AG111" i="15"/>
  <c r="AN111" i="15"/>
  <c r="AM111" i="15"/>
  <c r="AL111" i="15"/>
  <c r="AO111" i="15"/>
  <c r="AI111" i="15"/>
  <c r="AH111" i="15"/>
  <c r="BL111" i="15"/>
  <c r="BL110" i="15"/>
  <c r="BL115" i="15"/>
  <c r="AH110" i="15"/>
  <c r="AO110" i="15"/>
  <c r="C112" i="15"/>
  <c r="BL117" i="15"/>
  <c r="BL118" i="15"/>
  <c r="D112" i="15"/>
  <c r="D111" i="15"/>
  <c r="AK110" i="15"/>
  <c r="BL112" i="15"/>
  <c r="C111" i="15"/>
  <c r="AJ110" i="15"/>
  <c r="BL113" i="15"/>
  <c r="B111" i="15"/>
  <c r="C110" i="15"/>
  <c r="BL114" i="15"/>
  <c r="AI110" i="15"/>
  <c r="AL110" i="15"/>
  <c r="AG110" i="15"/>
  <c r="D110" i="15"/>
  <c r="AM110" i="15"/>
  <c r="BL116" i="15"/>
  <c r="B112" i="15"/>
  <c r="AN110" i="15"/>
  <c r="B110" i="15"/>
  <c r="BH110" i="15"/>
  <c r="BE110" i="15"/>
  <c r="W110" i="15"/>
  <c r="BA110" i="15"/>
  <c r="W111" i="15"/>
  <c r="CF117" i="15"/>
  <c r="CF111" i="15"/>
  <c r="CF115" i="15"/>
  <c r="BI110" i="15"/>
  <c r="CF110" i="15"/>
  <c r="CF113" i="15"/>
  <c r="V112" i="15"/>
  <c r="BC110" i="15"/>
  <c r="CF118" i="15"/>
  <c r="BD110" i="15"/>
  <c r="BB110" i="15"/>
  <c r="BF110" i="15"/>
  <c r="X112" i="15"/>
  <c r="X110" i="15"/>
  <c r="W112" i="15"/>
  <c r="CF112" i="15"/>
  <c r="CF114" i="15"/>
  <c r="BG110" i="15"/>
  <c r="X111" i="15"/>
  <c r="CF116" i="15"/>
  <c r="V111" i="15"/>
  <c r="V110" i="15"/>
  <c r="AM112" i="15"/>
  <c r="AJ112" i="15"/>
  <c r="AN112" i="15"/>
  <c r="AO112" i="15"/>
  <c r="AG112" i="15"/>
  <c r="AL112" i="15"/>
  <c r="AK112" i="15"/>
  <c r="AH112" i="15"/>
  <c r="AI112" i="15"/>
  <c r="BE100" i="15"/>
  <c r="BB100" i="15"/>
  <c r="BF100" i="15"/>
  <c r="BI100" i="15"/>
  <c r="BG100" i="15"/>
  <c r="BA100" i="15"/>
  <c r="BC100" i="15"/>
  <c r="BD100" i="15"/>
  <c r="BH100" i="15"/>
  <c r="CK114" i="15"/>
  <c r="CK110" i="15"/>
  <c r="CK118" i="15"/>
  <c r="CK113" i="15"/>
  <c r="CK117" i="15"/>
  <c r="CK116" i="15"/>
  <c r="CK115" i="15"/>
  <c r="CK112" i="15"/>
  <c r="CK111" i="15"/>
  <c r="AV122" i="15"/>
  <c r="AY122" i="15"/>
  <c r="AS122" i="15"/>
  <c r="AQ122" i="15"/>
  <c r="AR122" i="15"/>
  <c r="AU122" i="15"/>
  <c r="AW122" i="15"/>
  <c r="AT122" i="15"/>
  <c r="AX122" i="15"/>
  <c r="BN126" i="15"/>
  <c r="BN121" i="15"/>
  <c r="BN128" i="15"/>
  <c r="BN122" i="15"/>
  <c r="BN127" i="15"/>
  <c r="BN125" i="15"/>
  <c r="BN129" i="15"/>
  <c r="BN124" i="15"/>
  <c r="BN123" i="15"/>
  <c r="F128" i="15"/>
  <c r="G128" i="15"/>
  <c r="G127" i="15"/>
  <c r="E129" i="15"/>
  <c r="E128" i="15"/>
  <c r="F127" i="15"/>
  <c r="G129" i="15"/>
  <c r="F129" i="15"/>
  <c r="E127" i="15"/>
  <c r="BD128" i="15"/>
  <c r="BH128" i="15"/>
  <c r="BA128" i="15"/>
  <c r="BE128" i="15"/>
  <c r="BG128" i="15"/>
  <c r="BF128" i="15"/>
  <c r="BB128" i="15"/>
  <c r="BI128" i="15"/>
  <c r="BC128" i="15"/>
  <c r="CI102" i="15"/>
  <c r="AA99" i="15"/>
  <c r="AA101" i="15"/>
  <c r="Z101" i="15"/>
  <c r="CI99" i="15"/>
  <c r="CI103" i="15"/>
  <c r="CI105" i="15"/>
  <c r="Z100" i="15"/>
  <c r="AA100" i="15"/>
  <c r="CI106" i="15"/>
  <c r="CI100" i="15"/>
  <c r="CI101" i="15"/>
  <c r="CI104" i="15"/>
  <c r="CI107" i="15"/>
  <c r="Y100" i="15"/>
  <c r="Y101" i="15"/>
  <c r="Z99" i="15"/>
  <c r="Y99" i="15"/>
  <c r="AT128" i="15"/>
  <c r="AY128" i="15"/>
  <c r="AQ128" i="15"/>
  <c r="AR128" i="15"/>
  <c r="AU128" i="15"/>
  <c r="AV128" i="15"/>
  <c r="AW128" i="15"/>
  <c r="AS128" i="15"/>
  <c r="AX128" i="15"/>
  <c r="BP122" i="15"/>
  <c r="BP124" i="15"/>
  <c r="BP129" i="15"/>
  <c r="BP123" i="15"/>
  <c r="BP126" i="15"/>
  <c r="BP125" i="15"/>
  <c r="BP127" i="15"/>
  <c r="BP128" i="15"/>
  <c r="BP121" i="15"/>
  <c r="CG110" i="15"/>
  <c r="CG118" i="15"/>
  <c r="CG113" i="15"/>
  <c r="CG115" i="15"/>
  <c r="CG116" i="15"/>
  <c r="CG117" i="15"/>
  <c r="CG111" i="15"/>
  <c r="CG112" i="15"/>
  <c r="CG114" i="15"/>
  <c r="BW101" i="15"/>
  <c r="BW103" i="15"/>
  <c r="BW106" i="15"/>
  <c r="BW99" i="15"/>
  <c r="BW105" i="15"/>
  <c r="BW104" i="15"/>
  <c r="BW107" i="15"/>
  <c r="BW102" i="15"/>
  <c r="BW100" i="15"/>
  <c r="BA99" i="15"/>
  <c r="BH99" i="15"/>
  <c r="CF100" i="15"/>
  <c r="V100" i="15"/>
  <c r="BG99" i="15"/>
  <c r="BD99" i="15"/>
  <c r="CF102" i="15"/>
  <c r="CF107" i="15"/>
  <c r="CF101" i="15"/>
  <c r="X101" i="15"/>
  <c r="CF105" i="15"/>
  <c r="W101" i="15"/>
  <c r="W99" i="15"/>
  <c r="BI99" i="15"/>
  <c r="BB99" i="15"/>
  <c r="BF99" i="15"/>
  <c r="CF106" i="15"/>
  <c r="BC99" i="15"/>
  <c r="BE99" i="15"/>
  <c r="V101" i="15"/>
  <c r="X100" i="15"/>
  <c r="CF99" i="15"/>
  <c r="CF103" i="15"/>
  <c r="CF104" i="15"/>
  <c r="X99" i="15"/>
  <c r="W100" i="15"/>
  <c r="V99" i="15"/>
  <c r="Q121" i="15"/>
  <c r="O122" i="15"/>
  <c r="BY126" i="15"/>
  <c r="P123" i="15"/>
  <c r="BY124" i="15"/>
  <c r="P122" i="15"/>
  <c r="Q122" i="15"/>
  <c r="BY123" i="15"/>
  <c r="BY125" i="15"/>
  <c r="Q123" i="15"/>
  <c r="BY127" i="15"/>
  <c r="BY129" i="15"/>
  <c r="O123" i="15"/>
  <c r="BY128" i="15"/>
  <c r="P121" i="15"/>
  <c r="BY122" i="15"/>
  <c r="BY121" i="15"/>
  <c r="O121" i="15"/>
  <c r="AU111" i="15"/>
  <c r="AS111" i="15"/>
  <c r="AX111" i="15"/>
  <c r="AY111" i="15"/>
  <c r="AQ111" i="15"/>
  <c r="AT111" i="15"/>
  <c r="AV111" i="15"/>
  <c r="AR111" i="15"/>
  <c r="AW111" i="15"/>
  <c r="CL129" i="15"/>
  <c r="CL123" i="15"/>
  <c r="AB123" i="15"/>
  <c r="AD121" i="15"/>
  <c r="CL122" i="15"/>
  <c r="CL121" i="15"/>
  <c r="CL125" i="15"/>
  <c r="CL124" i="15"/>
  <c r="CL128" i="15"/>
  <c r="CL126" i="15"/>
  <c r="AC122" i="15"/>
  <c r="CL127" i="15"/>
  <c r="AD122" i="15"/>
  <c r="AC121" i="15"/>
  <c r="AC123" i="15"/>
  <c r="AD123" i="15"/>
  <c r="AB122" i="15"/>
  <c r="AB121" i="15"/>
  <c r="AJ115" i="15"/>
  <c r="AK115" i="15"/>
  <c r="AN115" i="15"/>
  <c r="AO115" i="15"/>
  <c r="AG115" i="15"/>
  <c r="AH115" i="15"/>
  <c r="AI115" i="15"/>
  <c r="AM115" i="15"/>
  <c r="AL115" i="15"/>
  <c r="BO106" i="15"/>
  <c r="F99" i="15"/>
  <c r="F100" i="15"/>
  <c r="G101" i="15"/>
  <c r="BO107" i="15"/>
  <c r="BO100" i="15"/>
  <c r="E101" i="15"/>
  <c r="G100" i="15"/>
  <c r="BO102" i="15"/>
  <c r="BO105" i="15"/>
  <c r="BO104" i="15"/>
  <c r="G99" i="15"/>
  <c r="BO99" i="15"/>
  <c r="E100" i="15"/>
  <c r="BO101" i="15"/>
  <c r="F101" i="15"/>
  <c r="BO103" i="15"/>
  <c r="E99" i="15"/>
  <c r="AG126" i="15"/>
  <c r="AI126" i="15"/>
  <c r="AJ126" i="15"/>
  <c r="AM126" i="15"/>
  <c r="AH126" i="15"/>
  <c r="AN126" i="15"/>
  <c r="AK126" i="15"/>
  <c r="AO126" i="15"/>
  <c r="AL126" i="15"/>
  <c r="AO104" i="15"/>
  <c r="AL104" i="15"/>
  <c r="AN104" i="15"/>
  <c r="AI104" i="15"/>
  <c r="AH104" i="15"/>
  <c r="AK104" i="15"/>
  <c r="AJ104" i="15"/>
  <c r="AG104" i="15"/>
  <c r="AM104" i="15"/>
  <c r="S125" i="15"/>
  <c r="R125" i="15"/>
  <c r="T125" i="15"/>
  <c r="S124" i="15"/>
  <c r="S126" i="15"/>
  <c r="T124" i="15"/>
  <c r="R126" i="15"/>
  <c r="T126" i="15"/>
  <c r="R124" i="15"/>
  <c r="M113" i="15"/>
  <c r="M114" i="15"/>
  <c r="AY113" i="15"/>
  <c r="AT113" i="15"/>
  <c r="AW113" i="15"/>
  <c r="AQ113" i="15"/>
  <c r="AV113" i="15"/>
  <c r="L114" i="15"/>
  <c r="AR113" i="15"/>
  <c r="AS113" i="15"/>
  <c r="M115" i="15"/>
  <c r="N115" i="15"/>
  <c r="N113" i="15"/>
  <c r="N114" i="15"/>
  <c r="L115" i="15"/>
  <c r="AU113" i="15"/>
  <c r="AX113" i="15"/>
  <c r="L113" i="15"/>
  <c r="CL117" i="15"/>
  <c r="AC110" i="15"/>
  <c r="AC112" i="15"/>
  <c r="AB112" i="15"/>
  <c r="CL115" i="15"/>
  <c r="CL118" i="15"/>
  <c r="CL113" i="15"/>
  <c r="AC111" i="15"/>
  <c r="AD110" i="15"/>
  <c r="AD111" i="15"/>
  <c r="CL112" i="15"/>
  <c r="AD112" i="15"/>
  <c r="CL116" i="15"/>
  <c r="AB111" i="15"/>
  <c r="CL110" i="15"/>
  <c r="CL114" i="15"/>
  <c r="CL111" i="15"/>
  <c r="AB110" i="15"/>
  <c r="CL101" i="15"/>
  <c r="CL103" i="15"/>
  <c r="CL104" i="15"/>
  <c r="CL107" i="15"/>
  <c r="CL105" i="15"/>
  <c r="AC101" i="15"/>
  <c r="CL99" i="15"/>
  <c r="AD99" i="15"/>
  <c r="CL102" i="15"/>
  <c r="CL106" i="15"/>
  <c r="AC99" i="15"/>
  <c r="AD100" i="15"/>
  <c r="AB101" i="15"/>
  <c r="CL100" i="15"/>
  <c r="AB100" i="15"/>
  <c r="AC100" i="15"/>
  <c r="AD101" i="15"/>
  <c r="AB99" i="15"/>
  <c r="BY107" i="15"/>
  <c r="BY102" i="15"/>
  <c r="BY101" i="15"/>
  <c r="BY99" i="15"/>
  <c r="BY104" i="15"/>
  <c r="Q101" i="15"/>
  <c r="P99" i="15"/>
  <c r="Q100" i="15"/>
  <c r="BY103" i="15"/>
  <c r="P101" i="15"/>
  <c r="O101" i="15"/>
  <c r="BY100" i="15"/>
  <c r="BY106" i="15"/>
  <c r="P100" i="15"/>
  <c r="O100" i="15"/>
  <c r="Q99" i="15"/>
  <c r="BY105" i="15"/>
  <c r="O99" i="15"/>
  <c r="CN113" i="15"/>
  <c r="CN110" i="15"/>
  <c r="CN111" i="15"/>
  <c r="CN115" i="15"/>
  <c r="CN114" i="15"/>
  <c r="CN118" i="15"/>
  <c r="CN112" i="15"/>
  <c r="CN116" i="15"/>
  <c r="CN117" i="15"/>
  <c r="Q113" i="15"/>
  <c r="P114" i="15"/>
  <c r="Q114" i="15"/>
  <c r="P113" i="15"/>
  <c r="Q115" i="15"/>
  <c r="O115" i="15"/>
  <c r="O114" i="15"/>
  <c r="P115" i="15"/>
  <c r="O113" i="15"/>
  <c r="BG121" i="15"/>
  <c r="BA121" i="15"/>
  <c r="BD121" i="15"/>
  <c r="CF126" i="15"/>
  <c r="CF124" i="15"/>
  <c r="BE121" i="15"/>
  <c r="BF121" i="15"/>
  <c r="X123" i="15"/>
  <c r="X121" i="15"/>
  <c r="CF121" i="15"/>
  <c r="W122" i="15"/>
  <c r="BH121" i="15"/>
  <c r="V122" i="15"/>
  <c r="X122" i="15"/>
  <c r="CF129" i="15"/>
  <c r="BI121" i="15"/>
  <c r="W121" i="15"/>
  <c r="CF122" i="15"/>
  <c r="CF123" i="15"/>
  <c r="BB121" i="15"/>
  <c r="BC121" i="15"/>
  <c r="CF127" i="15"/>
  <c r="CF125" i="15"/>
  <c r="CF128" i="15"/>
  <c r="W123" i="15"/>
  <c r="V123" i="15"/>
  <c r="V121" i="15"/>
  <c r="CD123" i="15"/>
  <c r="CD125" i="15"/>
  <c r="CD124" i="15"/>
  <c r="CD122" i="15"/>
  <c r="CD127" i="15"/>
  <c r="CD121" i="15"/>
  <c r="CD129" i="15"/>
  <c r="CD128" i="15"/>
  <c r="CD126" i="15"/>
  <c r="BA115" i="15"/>
  <c r="BE115" i="15"/>
  <c r="BF115" i="15"/>
  <c r="BG115" i="15"/>
  <c r="BH115" i="15"/>
  <c r="BD115" i="15"/>
  <c r="BB115" i="15"/>
  <c r="BI115" i="15"/>
  <c r="BC115" i="15"/>
  <c r="AG100" i="15"/>
  <c r="AH100" i="15"/>
  <c r="AK100" i="15"/>
  <c r="AI100" i="15"/>
  <c r="AL100" i="15"/>
  <c r="AM100" i="15"/>
  <c r="AN100" i="15"/>
  <c r="AJ100" i="15"/>
  <c r="AO100" i="15"/>
  <c r="S116" i="15"/>
  <c r="T116" i="15"/>
  <c r="R118" i="15"/>
  <c r="S118" i="15"/>
  <c r="R117" i="15"/>
  <c r="S117" i="15"/>
  <c r="T117" i="15"/>
  <c r="T118" i="15"/>
  <c r="R116" i="15"/>
  <c r="AC117" i="15"/>
  <c r="AC116" i="15"/>
  <c r="AB117" i="15"/>
  <c r="AD117" i="15"/>
  <c r="AB118" i="15"/>
  <c r="AD116" i="15"/>
  <c r="AC118" i="15"/>
  <c r="AD118" i="15"/>
  <c r="AB116" i="15"/>
  <c r="E112" i="15"/>
  <c r="BO114" i="15"/>
  <c r="BO118" i="15"/>
  <c r="F110" i="15"/>
  <c r="BO111" i="15"/>
  <c r="BO117" i="15"/>
  <c r="BO115" i="15"/>
  <c r="G111" i="15"/>
  <c r="E111" i="15"/>
  <c r="BO116" i="15"/>
  <c r="F112" i="15"/>
  <c r="BO110" i="15"/>
  <c r="BO112" i="15"/>
  <c r="BO113" i="15"/>
  <c r="G110" i="15"/>
  <c r="F111" i="15"/>
  <c r="G112" i="15"/>
  <c r="E110" i="15"/>
  <c r="AH105" i="15"/>
  <c r="D106" i="15"/>
  <c r="AJ105" i="15"/>
  <c r="D105" i="15"/>
  <c r="AK105" i="15"/>
  <c r="C105" i="15"/>
  <c r="D107" i="15"/>
  <c r="B106" i="15"/>
  <c r="C106" i="15"/>
  <c r="AN105" i="15"/>
  <c r="AL105" i="15"/>
  <c r="AO105" i="15"/>
  <c r="AG105" i="15"/>
  <c r="C107" i="15"/>
  <c r="AI105" i="15"/>
  <c r="AM105" i="15"/>
  <c r="B107" i="15"/>
  <c r="B105" i="15"/>
  <c r="AJ129" i="15"/>
  <c r="AO129" i="15"/>
  <c r="AH129" i="15"/>
  <c r="AG129" i="15"/>
  <c r="AL129" i="15"/>
  <c r="AN129" i="15"/>
  <c r="AI129" i="15"/>
  <c r="AK129" i="15"/>
  <c r="AM129" i="15"/>
  <c r="BD129" i="15"/>
  <c r="BG129" i="15"/>
  <c r="BH129" i="15"/>
  <c r="BA129" i="15"/>
  <c r="BC129" i="15"/>
  <c r="BI129" i="15"/>
  <c r="BB129" i="15"/>
  <c r="BE129" i="15"/>
  <c r="BF129" i="15"/>
  <c r="BD127" i="15"/>
  <c r="BE127" i="15"/>
  <c r="BF127" i="15"/>
  <c r="BC127" i="15"/>
  <c r="BA127" i="15"/>
  <c r="V129" i="15"/>
  <c r="X127" i="15"/>
  <c r="BB127" i="15"/>
  <c r="X128" i="15"/>
  <c r="BH127" i="15"/>
  <c r="W127" i="15"/>
  <c r="X129" i="15"/>
  <c r="W128" i="15"/>
  <c r="BI127" i="15"/>
  <c r="W129" i="15"/>
  <c r="V128" i="15"/>
  <c r="BG127" i="15"/>
  <c r="V127" i="15"/>
  <c r="BO126" i="15"/>
  <c r="G123" i="15"/>
  <c r="BO122" i="15"/>
  <c r="BO124" i="15"/>
  <c r="BO129" i="15"/>
  <c r="G121" i="15"/>
  <c r="BO127" i="15"/>
  <c r="BO123" i="15"/>
  <c r="F122" i="15"/>
  <c r="E122" i="15"/>
  <c r="G122" i="15"/>
  <c r="E123" i="15"/>
  <c r="F123" i="15"/>
  <c r="BO125" i="15"/>
  <c r="F121" i="15"/>
  <c r="BO128" i="15"/>
  <c r="BO121" i="15"/>
  <c r="E121" i="15"/>
  <c r="G117" i="15"/>
  <c r="G116" i="15"/>
  <c r="F117" i="15"/>
  <c r="E117" i="15"/>
  <c r="F116" i="15"/>
  <c r="F118" i="15"/>
  <c r="G118" i="15"/>
  <c r="E118" i="15"/>
  <c r="E116" i="15"/>
  <c r="I124" i="15"/>
  <c r="J124" i="15"/>
  <c r="J126" i="15"/>
  <c r="H126" i="15"/>
  <c r="I125" i="15"/>
  <c r="I126" i="15"/>
  <c r="H124" i="15"/>
  <c r="H125" i="15"/>
  <c r="J125" i="15"/>
  <c r="J118" i="15"/>
  <c r="I117" i="15"/>
  <c r="H117" i="15"/>
  <c r="J117" i="15"/>
  <c r="I118" i="15"/>
  <c r="J116" i="15"/>
  <c r="H118" i="15"/>
  <c r="I116" i="15"/>
  <c r="H116" i="15"/>
  <c r="BX111" i="15"/>
  <c r="BX113" i="15"/>
  <c r="BX117" i="15"/>
  <c r="BX114" i="15"/>
  <c r="BX110" i="15"/>
  <c r="BX116" i="15"/>
  <c r="BX118" i="15"/>
  <c r="BX112" i="15"/>
  <c r="BX115" i="15"/>
  <c r="AI106" i="15"/>
  <c r="AO106" i="15"/>
  <c r="AL106" i="15"/>
  <c r="AM106" i="15"/>
  <c r="AN106" i="15"/>
  <c r="AH106" i="15"/>
  <c r="AJ106" i="15"/>
  <c r="AK106" i="15"/>
  <c r="AG106" i="15"/>
  <c r="BL121" i="15"/>
  <c r="C122" i="15"/>
  <c r="AG121" i="15"/>
  <c r="AL121" i="15"/>
  <c r="BL126" i="15"/>
  <c r="BL129" i="15"/>
  <c r="AI121" i="15"/>
  <c r="BL125" i="15"/>
  <c r="AO121" i="15"/>
  <c r="AH121" i="15"/>
  <c r="BL124" i="15"/>
  <c r="B122" i="15"/>
  <c r="AN121" i="15"/>
  <c r="D123" i="15"/>
  <c r="BL122" i="15"/>
  <c r="BL128" i="15"/>
  <c r="D122" i="15"/>
  <c r="BL123" i="15"/>
  <c r="D121" i="15"/>
  <c r="C123" i="15"/>
  <c r="B123" i="15"/>
  <c r="BL127" i="15"/>
  <c r="C121" i="15"/>
  <c r="AM121" i="15"/>
  <c r="AJ121" i="15"/>
  <c r="AK121" i="15"/>
  <c r="B121" i="15"/>
  <c r="AS123" i="15"/>
  <c r="AY123" i="15"/>
  <c r="AT123" i="15"/>
  <c r="AU123" i="15"/>
  <c r="AX123" i="15"/>
  <c r="AV123" i="15"/>
  <c r="AQ123" i="15"/>
  <c r="AW123" i="15"/>
  <c r="AR123" i="15"/>
  <c r="Z125" i="15"/>
  <c r="Y126" i="15"/>
  <c r="Z126" i="15"/>
  <c r="Z124" i="15"/>
  <c r="AA124" i="15"/>
  <c r="Y125" i="15"/>
  <c r="AA126" i="15"/>
  <c r="AA125" i="15"/>
  <c r="Y124" i="15"/>
  <c r="Y117" i="15"/>
  <c r="Z116" i="15"/>
  <c r="AA117" i="15"/>
  <c r="Z117" i="15"/>
  <c r="AA118" i="15"/>
  <c r="Z118" i="15"/>
  <c r="AA116" i="15"/>
  <c r="Y118" i="15"/>
  <c r="Y116" i="15"/>
  <c r="BW111" i="15"/>
  <c r="BW117" i="15"/>
  <c r="BW114" i="15"/>
  <c r="BW110" i="15"/>
  <c r="BW115" i="15"/>
  <c r="BW118" i="15"/>
  <c r="BW113" i="15"/>
  <c r="BW116" i="15"/>
  <c r="BW112" i="15"/>
  <c r="BC122" i="15"/>
  <c r="BH122" i="15"/>
  <c r="BB122" i="15"/>
  <c r="BE122" i="15"/>
  <c r="BA122" i="15"/>
  <c r="BG122" i="15"/>
  <c r="BF122" i="15"/>
  <c r="BI122" i="15"/>
  <c r="BD122" i="15"/>
  <c r="BZ121" i="15"/>
  <c r="BZ127" i="15"/>
  <c r="BZ128" i="15"/>
  <c r="BZ126" i="15"/>
  <c r="BZ125" i="15"/>
  <c r="BZ123" i="15"/>
  <c r="BZ129" i="15"/>
  <c r="BZ124" i="15"/>
  <c r="BZ122" i="15"/>
  <c r="Z129" i="15"/>
  <c r="AA129" i="15"/>
  <c r="AA128" i="15"/>
  <c r="Z128" i="15"/>
  <c r="Y128" i="15"/>
  <c r="AA127" i="15"/>
  <c r="Z127" i="15"/>
  <c r="Y129" i="15"/>
  <c r="Y127" i="15"/>
  <c r="AM122" i="15"/>
  <c r="AH122" i="15"/>
  <c r="AK122" i="15"/>
  <c r="AN122" i="15"/>
  <c r="AL122" i="15"/>
  <c r="AJ122" i="15"/>
  <c r="AO122" i="15"/>
  <c r="AG122" i="15"/>
  <c r="AI122" i="15"/>
  <c r="AT125" i="15"/>
  <c r="AU125" i="15"/>
  <c r="AX125" i="15"/>
  <c r="AQ125" i="15"/>
  <c r="AS125" i="15"/>
  <c r="AW125" i="15"/>
  <c r="AV125" i="15"/>
  <c r="AY125" i="15"/>
  <c r="AR125" i="15"/>
  <c r="BT110" i="15"/>
  <c r="BT117" i="15"/>
  <c r="BT112" i="15"/>
  <c r="BT116" i="15"/>
  <c r="BT118" i="15"/>
  <c r="BT113" i="15"/>
  <c r="BT115" i="15"/>
  <c r="BT114" i="15"/>
  <c r="BT111" i="15"/>
  <c r="D103" i="15"/>
  <c r="B104" i="15"/>
  <c r="AM102" i="15"/>
  <c r="AG102" i="15"/>
  <c r="AO102" i="15"/>
  <c r="AH102" i="15"/>
  <c r="C104" i="15"/>
  <c r="AN102" i="15"/>
  <c r="D104" i="15"/>
  <c r="C102" i="15"/>
  <c r="D102" i="15"/>
  <c r="AJ102" i="15"/>
  <c r="AL102" i="15"/>
  <c r="B103" i="15"/>
  <c r="AI102" i="15"/>
  <c r="AK102" i="15"/>
  <c r="C103" i="15"/>
  <c r="B102" i="15"/>
  <c r="B115" i="15"/>
  <c r="AI113" i="15"/>
  <c r="C114" i="15"/>
  <c r="AK113" i="15"/>
  <c r="B114" i="15"/>
  <c r="AJ113" i="15"/>
  <c r="AO113" i="15"/>
  <c r="D114" i="15"/>
  <c r="AL113" i="15"/>
  <c r="AN113" i="15"/>
  <c r="AG113" i="15"/>
  <c r="C115" i="15"/>
  <c r="C113" i="15"/>
  <c r="AH113" i="15"/>
  <c r="AM113" i="15"/>
  <c r="D113" i="15"/>
  <c r="D115" i="15"/>
  <c r="B113" i="15"/>
  <c r="BM129" i="15"/>
  <c r="BM122" i="15"/>
  <c r="BM124" i="15"/>
  <c r="BM128" i="15"/>
  <c r="BM126" i="15"/>
  <c r="BM123" i="15"/>
  <c r="BM125" i="15"/>
  <c r="BM127" i="15"/>
  <c r="BM121" i="15"/>
  <c r="AW99" i="15"/>
  <c r="AS99" i="15"/>
  <c r="BV103" i="15"/>
  <c r="M100" i="15"/>
  <c r="L100" i="15"/>
  <c r="BV101" i="15"/>
  <c r="L101" i="15"/>
  <c r="AU99" i="15"/>
  <c r="AV99" i="15"/>
  <c r="BV100" i="15"/>
  <c r="M99" i="15"/>
  <c r="AR99" i="15"/>
  <c r="BV106" i="15"/>
  <c r="AY99" i="15"/>
  <c r="N100" i="15"/>
  <c r="BV105" i="15"/>
  <c r="BV104" i="15"/>
  <c r="AX99" i="15"/>
  <c r="BV102" i="15"/>
  <c r="BV107" i="15"/>
  <c r="M101" i="15"/>
  <c r="AQ99" i="15"/>
  <c r="AT99" i="15"/>
  <c r="N99" i="15"/>
  <c r="N101" i="15"/>
  <c r="BV99" i="15"/>
  <c r="L99" i="15"/>
  <c r="BX124" i="15"/>
  <c r="BX125" i="15"/>
  <c r="BX127" i="15"/>
  <c r="BX128" i="15"/>
  <c r="BX129" i="15"/>
  <c r="BX123" i="15"/>
  <c r="BX122" i="15"/>
  <c r="BX121" i="15"/>
  <c r="BX126" i="15"/>
  <c r="BQ116" i="15"/>
  <c r="BQ117" i="15"/>
  <c r="BQ110" i="15"/>
  <c r="BQ115" i="15"/>
  <c r="BQ111" i="15"/>
  <c r="BQ114" i="15"/>
  <c r="BQ118" i="15"/>
  <c r="BQ112" i="15"/>
  <c r="BQ113" i="15"/>
  <c r="BD116" i="15"/>
  <c r="W117" i="15"/>
  <c r="X116" i="15"/>
  <c r="BG116" i="15"/>
  <c r="BC116" i="15"/>
  <c r="BH116" i="15"/>
  <c r="X117" i="15"/>
  <c r="BF116" i="15"/>
  <c r="BE116" i="15"/>
  <c r="BB116" i="15"/>
  <c r="X118" i="15"/>
  <c r="W116" i="15"/>
  <c r="V118" i="15"/>
  <c r="BA116" i="15"/>
  <c r="W118" i="15"/>
  <c r="V117" i="15"/>
  <c r="BI116" i="15"/>
  <c r="V116" i="15"/>
  <c r="AY102" i="15"/>
  <c r="M103" i="15"/>
  <c r="N102" i="15"/>
  <c r="AQ102" i="15"/>
  <c r="AS102" i="15"/>
  <c r="N104" i="15"/>
  <c r="AR102" i="15"/>
  <c r="M104" i="15"/>
  <c r="M102" i="15"/>
  <c r="AV102" i="15"/>
  <c r="N103" i="15"/>
  <c r="L103" i="15"/>
  <c r="AU102" i="15"/>
  <c r="AT102" i="15"/>
  <c r="L104" i="15"/>
  <c r="AX102" i="15"/>
  <c r="L102" i="15"/>
  <c r="AW102" i="15"/>
  <c r="CD105" i="15"/>
  <c r="CD106" i="15"/>
  <c r="CD100" i="15"/>
  <c r="CD102" i="15"/>
  <c r="CD107" i="15"/>
  <c r="CD103" i="15"/>
  <c r="CD99" i="15"/>
  <c r="CD101" i="15"/>
  <c r="CD104" i="15"/>
  <c r="F104" i="15"/>
  <c r="E103" i="15"/>
  <c r="G102" i="15"/>
  <c r="E104" i="15"/>
  <c r="G104" i="15"/>
  <c r="G103" i="15"/>
  <c r="E102" i="15"/>
  <c r="F103" i="15"/>
  <c r="F102" i="15"/>
  <c r="CI122" i="15"/>
  <c r="Z122" i="15"/>
  <c r="Y123" i="15"/>
  <c r="Z121" i="15"/>
  <c r="CI126" i="15"/>
  <c r="AA122" i="15"/>
  <c r="AA123" i="15"/>
  <c r="CI125" i="15"/>
  <c r="CI129" i="15"/>
  <c r="CI121" i="15"/>
  <c r="Z123" i="15"/>
  <c r="Y122" i="15"/>
  <c r="CI128" i="15"/>
  <c r="CI123" i="15"/>
  <c r="CI127" i="15"/>
  <c r="CI124" i="15"/>
  <c r="AA121" i="15"/>
  <c r="Y121" i="15"/>
  <c r="AJ116" i="15"/>
  <c r="D118" i="15"/>
  <c r="AM116" i="15"/>
  <c r="AL116" i="15"/>
  <c r="AO116" i="15"/>
  <c r="AI116" i="15"/>
  <c r="AG116" i="15"/>
  <c r="D116" i="15"/>
  <c r="B117" i="15"/>
  <c r="AH116" i="15"/>
  <c r="B118" i="15"/>
  <c r="AK116" i="15"/>
  <c r="C118" i="15"/>
  <c r="C116" i="15"/>
  <c r="D117" i="15"/>
  <c r="C117" i="15"/>
  <c r="AN116" i="15"/>
  <c r="B116" i="15"/>
  <c r="Y111" i="15"/>
  <c r="AA112" i="15"/>
  <c r="Y112" i="15"/>
  <c r="CI118" i="15"/>
  <c r="AA111" i="15"/>
  <c r="CI117" i="15"/>
  <c r="CI110" i="15"/>
  <c r="CI114" i="15"/>
  <c r="CI111" i="15"/>
  <c r="Z112" i="15"/>
  <c r="CI115" i="15"/>
  <c r="Z111" i="15"/>
  <c r="CI116" i="15"/>
  <c r="CI113" i="15"/>
  <c r="AA110" i="15"/>
  <c r="CI112" i="15"/>
  <c r="Z110" i="15"/>
  <c r="Y110" i="15"/>
  <c r="BG125" i="15"/>
  <c r="BH125" i="15"/>
  <c r="BI125" i="15"/>
  <c r="BC125" i="15"/>
  <c r="BF125" i="15"/>
  <c r="BA125" i="15"/>
  <c r="BD125" i="15"/>
  <c r="BB125" i="15"/>
  <c r="BE125" i="15"/>
  <c r="BA101" i="15"/>
  <c r="BF101" i="15"/>
  <c r="BE101" i="15"/>
  <c r="BC101" i="15"/>
  <c r="BD101" i="15"/>
  <c r="BG101" i="15"/>
  <c r="BH101" i="15"/>
  <c r="BI101" i="15"/>
  <c r="BB101" i="15"/>
  <c r="AJ103" i="15"/>
  <c r="AG103" i="15"/>
  <c r="AL103" i="15"/>
  <c r="AM103" i="15"/>
  <c r="AH103" i="15"/>
  <c r="AO103" i="15"/>
  <c r="AK103" i="15"/>
  <c r="AI103" i="15"/>
  <c r="AN103" i="15"/>
  <c r="BH103" i="15"/>
  <c r="BB103" i="15"/>
  <c r="BC103" i="15"/>
  <c r="BD103" i="15"/>
  <c r="BG103" i="15"/>
  <c r="BE103" i="15"/>
  <c r="BA103" i="15"/>
  <c r="BF103" i="15"/>
  <c r="BI103" i="15"/>
  <c r="Z114" i="15"/>
  <c r="AA114" i="15"/>
  <c r="Z113" i="15"/>
  <c r="AA115" i="15"/>
  <c r="AA113" i="15"/>
  <c r="Z115" i="15"/>
  <c r="Y114" i="15"/>
  <c r="Y113" i="15"/>
  <c r="Y115" i="15"/>
  <c r="P129" i="15"/>
  <c r="Q127" i="15"/>
  <c r="O128" i="15"/>
  <c r="P128" i="15"/>
  <c r="P127" i="15"/>
  <c r="O129" i="15"/>
  <c r="Q128" i="15"/>
  <c r="Q129" i="15"/>
  <c r="O127" i="15"/>
  <c r="BM106" i="15"/>
  <c r="BM100" i="15"/>
  <c r="BM104" i="15"/>
  <c r="BM105" i="15"/>
  <c r="BM99" i="15"/>
  <c r="BM103" i="15"/>
  <c r="BM101" i="15"/>
  <c r="BM107" i="15"/>
  <c r="BM102" i="15"/>
  <c r="BR100" i="15"/>
  <c r="J100" i="15"/>
  <c r="BR104" i="15"/>
  <c r="I101" i="15"/>
  <c r="BR101" i="15"/>
  <c r="I100" i="15"/>
  <c r="BR105" i="15"/>
  <c r="BR99" i="15"/>
  <c r="J99" i="15"/>
  <c r="BR103" i="15"/>
  <c r="H100" i="15"/>
  <c r="BR102" i="15"/>
  <c r="J101" i="15"/>
  <c r="BR107" i="15"/>
  <c r="BR106" i="15"/>
  <c r="I99" i="15"/>
  <c r="H101" i="15"/>
  <c r="H99" i="15"/>
  <c r="W126" i="15"/>
  <c r="X125" i="15"/>
  <c r="W125" i="15"/>
  <c r="W124" i="15"/>
  <c r="V126" i="15"/>
  <c r="BI124" i="15"/>
  <c r="BD124" i="15"/>
  <c r="X126" i="15"/>
  <c r="BH124" i="15"/>
  <c r="X124" i="15"/>
  <c r="BE124" i="15"/>
  <c r="BF124" i="15"/>
  <c r="V125" i="15"/>
  <c r="BA124" i="15"/>
  <c r="BB124" i="15"/>
  <c r="BG124" i="15"/>
  <c r="BC124" i="15"/>
  <c r="V124" i="15"/>
  <c r="AS124" i="15"/>
  <c r="L125" i="15"/>
  <c r="AU124" i="15"/>
  <c r="AQ124" i="15"/>
  <c r="L126" i="15"/>
  <c r="N124" i="15"/>
  <c r="AV124" i="15"/>
  <c r="M126" i="15"/>
  <c r="AR124" i="15"/>
  <c r="M125" i="15"/>
  <c r="AY124" i="15"/>
  <c r="AW124" i="15"/>
  <c r="N126" i="15"/>
  <c r="AX124" i="15"/>
  <c r="N125" i="15"/>
  <c r="AT124" i="15"/>
  <c r="L124" i="15"/>
  <c r="M124" i="15"/>
  <c r="X104" i="15"/>
  <c r="BE102" i="15"/>
  <c r="BF102" i="15"/>
  <c r="W102" i="15"/>
  <c r="BG102" i="15"/>
  <c r="W103" i="15"/>
  <c r="V104" i="15"/>
  <c r="X102" i="15"/>
  <c r="V103" i="15"/>
  <c r="BA102" i="15"/>
  <c r="BB102" i="15"/>
  <c r="BH102" i="15"/>
  <c r="BD102" i="15"/>
  <c r="BC102" i="15"/>
  <c r="W104" i="15"/>
  <c r="X103" i="15"/>
  <c r="V102" i="15"/>
  <c r="BI102" i="15"/>
  <c r="AT107" i="15"/>
  <c r="AQ107" i="15"/>
  <c r="AU107" i="15"/>
  <c r="AV107" i="15"/>
  <c r="AS107" i="15"/>
  <c r="AR107" i="15"/>
  <c r="AY107" i="15"/>
  <c r="AW107" i="15"/>
  <c r="AX107" i="15"/>
  <c r="AH125" i="15"/>
  <c r="AK125" i="15"/>
  <c r="AM125" i="15"/>
  <c r="AL125" i="15"/>
  <c r="AJ125" i="15"/>
  <c r="AO125" i="15"/>
  <c r="AG125" i="15"/>
  <c r="AN125" i="15"/>
  <c r="AI125" i="15"/>
  <c r="H104" i="15"/>
  <c r="J102" i="15"/>
  <c r="I104" i="15"/>
  <c r="H103" i="15"/>
  <c r="I102" i="15"/>
  <c r="I103" i="15"/>
  <c r="J104" i="15"/>
  <c r="J103" i="15"/>
  <c r="H102" i="15"/>
  <c r="BG113" i="15"/>
  <c r="X113" i="15"/>
  <c r="BI113" i="15"/>
  <c r="W115" i="15"/>
  <c r="W113" i="15"/>
  <c r="X114" i="15"/>
  <c r="BH113" i="15"/>
  <c r="W114" i="15"/>
  <c r="BD113" i="15"/>
  <c r="BC113" i="15"/>
  <c r="X115" i="15"/>
  <c r="BF113" i="15"/>
  <c r="BE113" i="15"/>
  <c r="V114" i="15"/>
  <c r="BB113" i="15"/>
  <c r="V115" i="15"/>
  <c r="BA113" i="15"/>
  <c r="V113" i="15"/>
  <c r="AS106" i="15"/>
  <c r="AT106" i="15"/>
  <c r="AV106" i="15"/>
  <c r="AW106" i="15"/>
  <c r="AY106" i="15"/>
  <c r="AR106" i="15"/>
  <c r="AQ106" i="15"/>
  <c r="AX106" i="15"/>
  <c r="AU106" i="15"/>
  <c r="R128" i="15"/>
  <c r="R129" i="15"/>
  <c r="S128" i="15"/>
  <c r="T128" i="15"/>
  <c r="S127" i="15"/>
  <c r="T129" i="15"/>
  <c r="S129" i="15"/>
  <c r="T127" i="15"/>
  <c r="R127" i="15"/>
  <c r="BE104" i="15"/>
  <c r="BA104" i="15"/>
  <c r="BC104" i="15"/>
  <c r="BB104" i="15"/>
  <c r="BF104" i="15"/>
  <c r="BG104" i="15"/>
  <c r="BH104" i="15"/>
  <c r="BD104" i="15"/>
  <c r="BI104" i="15"/>
  <c r="AH107" i="15"/>
  <c r="AK107" i="15"/>
  <c r="AI107" i="15"/>
  <c r="AN107" i="15"/>
  <c r="AL107" i="15"/>
  <c r="AM107" i="15"/>
  <c r="AO107" i="15"/>
  <c r="AG107" i="15"/>
  <c r="AJ107" i="15"/>
  <c r="CB122" i="15"/>
  <c r="CB127" i="15"/>
  <c r="S122" i="15"/>
  <c r="CB125" i="15"/>
  <c r="CB128" i="15"/>
  <c r="T123" i="15"/>
  <c r="CB124" i="15"/>
  <c r="CB129" i="15"/>
  <c r="R123" i="15"/>
  <c r="CB121" i="15"/>
  <c r="R122" i="15"/>
  <c r="CB126" i="15"/>
  <c r="CB123" i="15"/>
  <c r="S123" i="15"/>
  <c r="T122" i="15"/>
  <c r="S121" i="15"/>
  <c r="T121" i="15"/>
  <c r="R121" i="15"/>
  <c r="CC106" i="15"/>
  <c r="CC100" i="15"/>
  <c r="CC103" i="15"/>
  <c r="CC107" i="15"/>
  <c r="CC101" i="15"/>
  <c r="CC104" i="15"/>
  <c r="CC105" i="15"/>
  <c r="CC102" i="15"/>
  <c r="CC99" i="15"/>
  <c r="BQ123" i="15"/>
  <c r="BQ124" i="15"/>
  <c r="BQ129" i="15"/>
  <c r="BQ127" i="15"/>
  <c r="BQ125" i="15"/>
  <c r="BQ122" i="15"/>
  <c r="BQ128" i="15"/>
  <c r="BQ121" i="15"/>
  <c r="BQ126" i="15"/>
  <c r="AK128" i="15"/>
  <c r="AN128" i="15"/>
  <c r="AO128" i="15"/>
  <c r="AH128" i="15"/>
  <c r="AJ128" i="15"/>
  <c r="AI128" i="15"/>
  <c r="AM128" i="15"/>
  <c r="AG128" i="15"/>
  <c r="AL128" i="15"/>
  <c r="H129" i="15"/>
  <c r="I129" i="15"/>
  <c r="H128" i="15"/>
  <c r="I128" i="15"/>
  <c r="J128" i="15"/>
  <c r="I127" i="15"/>
  <c r="J129" i="15"/>
  <c r="J127" i="15"/>
  <c r="H127" i="15"/>
  <c r="AX115" i="15"/>
  <c r="AQ115" i="15"/>
  <c r="AV115" i="15"/>
  <c r="AU115" i="15"/>
  <c r="AR115" i="15"/>
  <c r="AY115" i="15"/>
  <c r="AW115" i="15"/>
  <c r="AT115" i="15"/>
  <c r="AS115" i="15"/>
  <c r="M106" i="15"/>
  <c r="AR105" i="15"/>
  <c r="M105" i="15"/>
  <c r="AV105" i="15"/>
  <c r="M107" i="15"/>
  <c r="AS105" i="15"/>
  <c r="N105" i="15"/>
  <c r="AU105" i="15"/>
  <c r="AX105" i="15"/>
  <c r="AQ105" i="15"/>
  <c r="N107" i="15"/>
  <c r="L107" i="15"/>
  <c r="N106" i="15"/>
  <c r="AY105" i="15"/>
  <c r="AW105" i="15"/>
  <c r="L106" i="15"/>
  <c r="AT105" i="15"/>
  <c r="L105" i="15"/>
  <c r="CJ113" i="15"/>
  <c r="CJ112" i="15"/>
  <c r="CJ111" i="15"/>
  <c r="CJ117" i="15"/>
  <c r="CJ116" i="15"/>
  <c r="CJ110" i="15"/>
  <c r="CJ115" i="15"/>
  <c r="CJ118" i="15"/>
  <c r="CJ114" i="15"/>
  <c r="AO127" i="15"/>
  <c r="C129" i="15"/>
  <c r="D128" i="15"/>
  <c r="D127" i="15"/>
  <c r="C127" i="15"/>
  <c r="B128" i="15"/>
  <c r="AK127" i="15"/>
  <c r="AI127" i="15"/>
  <c r="B129" i="15"/>
  <c r="AJ127" i="15"/>
  <c r="D129" i="15"/>
  <c r="AM127" i="15"/>
  <c r="AL127" i="15"/>
  <c r="AN127" i="15"/>
  <c r="AG127" i="15"/>
  <c r="AH127" i="15"/>
  <c r="B127" i="15"/>
  <c r="C128" i="15"/>
  <c r="BD111" i="15"/>
  <c r="BF111" i="15"/>
  <c r="BB111" i="15"/>
  <c r="BI111" i="15"/>
  <c r="BE111" i="15"/>
  <c r="BA111" i="15"/>
  <c r="BH111" i="15"/>
  <c r="BC111" i="15"/>
  <c r="BG111" i="15"/>
  <c r="CG107" i="15"/>
  <c r="CG103" i="15"/>
  <c r="CG102" i="15"/>
  <c r="CG105" i="15"/>
  <c r="CG106" i="15"/>
  <c r="CG101" i="15"/>
  <c r="CG104" i="15"/>
  <c r="CG99" i="15"/>
  <c r="CG100" i="15"/>
  <c r="CM100" i="15"/>
  <c r="CM101" i="15"/>
  <c r="CM105" i="15"/>
  <c r="CM99" i="15"/>
  <c r="CM104" i="15"/>
  <c r="CM102" i="15"/>
  <c r="CM103" i="15"/>
  <c r="CM106" i="15"/>
  <c r="CM107" i="15"/>
  <c r="AM118" i="15"/>
  <c r="AG118" i="15"/>
  <c r="AH118" i="15"/>
  <c r="AI118" i="15"/>
  <c r="AJ118" i="15"/>
  <c r="AO118" i="15"/>
  <c r="AK118" i="15"/>
  <c r="AN118" i="15"/>
  <c r="AL118" i="15"/>
  <c r="BN118" i="15"/>
  <c r="BN110" i="15"/>
  <c r="BN114" i="15"/>
  <c r="BN115" i="15"/>
  <c r="BN112" i="15"/>
  <c r="BN116" i="15"/>
  <c r="BN113" i="15"/>
  <c r="BN117" i="15"/>
  <c r="BN111" i="15"/>
  <c r="M117" i="15"/>
  <c r="AU116" i="15"/>
  <c r="AX116" i="15"/>
  <c r="N116" i="15"/>
  <c r="AY116" i="15"/>
  <c r="M118" i="15"/>
  <c r="AS116" i="15"/>
  <c r="L118" i="15"/>
  <c r="N118" i="15"/>
  <c r="N117" i="15"/>
  <c r="M116" i="15"/>
  <c r="AT116" i="15"/>
  <c r="AQ116" i="15"/>
  <c r="AV116" i="15"/>
  <c r="L117" i="15"/>
  <c r="AW116" i="15"/>
  <c r="AR116" i="15"/>
  <c r="L116" i="15"/>
  <c r="BT122" i="15"/>
  <c r="BT125" i="15"/>
  <c r="BT121" i="15"/>
  <c r="BT127" i="15"/>
  <c r="BT124" i="15"/>
  <c r="BT129" i="15"/>
  <c r="BT123" i="15"/>
  <c r="BT126" i="15"/>
  <c r="BT128" i="15"/>
  <c r="S106" i="15"/>
  <c r="S107" i="15"/>
  <c r="S105" i="15"/>
  <c r="R106" i="15"/>
  <c r="T106" i="15"/>
  <c r="T107" i="15"/>
  <c r="R107" i="15"/>
  <c r="T105" i="15"/>
  <c r="R105" i="15"/>
  <c r="AB104" i="15"/>
  <c r="AB103" i="15"/>
  <c r="AD104" i="15"/>
  <c r="AC102" i="15"/>
  <c r="AC103" i="15"/>
  <c r="AD103" i="15"/>
  <c r="AD102" i="15"/>
  <c r="AB102" i="15"/>
  <c r="AC104" i="15"/>
  <c r="BS107" i="15"/>
  <c r="BS99" i="15"/>
  <c r="BS100" i="15"/>
  <c r="BS103" i="15"/>
  <c r="BS102" i="15"/>
  <c r="BS106" i="15"/>
  <c r="BS105" i="15"/>
  <c r="BS101" i="15"/>
  <c r="BS104" i="15"/>
  <c r="BA123" i="15"/>
  <c r="BE123" i="15"/>
  <c r="BG123" i="15"/>
  <c r="BF123" i="15"/>
  <c r="BD123" i="15"/>
  <c r="BC123" i="15"/>
  <c r="BH123" i="15"/>
  <c r="BB123" i="15"/>
  <c r="BI123" i="15"/>
  <c r="BT105" i="15"/>
  <c r="BT99" i="15"/>
  <c r="BT100" i="15"/>
  <c r="BT103" i="15"/>
  <c r="BT106" i="15"/>
  <c r="BT107" i="15"/>
  <c r="BT102" i="15"/>
  <c r="BT101" i="15"/>
  <c r="BT104" i="15"/>
  <c r="CM110" i="15"/>
  <c r="CM115" i="15"/>
  <c r="CM116" i="15"/>
  <c r="CM117" i="15"/>
  <c r="CM118" i="15"/>
  <c r="CM113" i="15"/>
  <c r="CM112" i="15"/>
  <c r="CM111" i="15"/>
  <c r="CM114" i="15"/>
  <c r="CG126" i="15"/>
  <c r="CG128" i="15"/>
  <c r="CG122" i="15"/>
  <c r="CG127" i="15"/>
  <c r="CG129" i="15"/>
  <c r="CG123" i="15"/>
  <c r="CG125" i="15"/>
  <c r="CG121" i="15"/>
  <c r="CG124" i="15"/>
  <c r="S114" i="15"/>
  <c r="S113" i="15"/>
  <c r="T113" i="15"/>
  <c r="R115" i="15"/>
  <c r="T114" i="15"/>
  <c r="T115" i="15"/>
  <c r="S115" i="15"/>
  <c r="R114" i="15"/>
  <c r="R113" i="15"/>
  <c r="Q103" i="15"/>
  <c r="Q104" i="15"/>
  <c r="P103" i="15"/>
  <c r="P102" i="15"/>
  <c r="Q102" i="15"/>
  <c r="P104" i="15"/>
  <c r="O104" i="15"/>
  <c r="O103" i="15"/>
  <c r="O102" i="15"/>
  <c r="AB129" i="15"/>
  <c r="AD129" i="15"/>
  <c r="AB128" i="15"/>
  <c r="AC128" i="15"/>
  <c r="AC127" i="15"/>
  <c r="AC129" i="15"/>
  <c r="AD127" i="15"/>
  <c r="AB127" i="15"/>
  <c r="AD128" i="15"/>
  <c r="P107" i="15"/>
  <c r="P106" i="15"/>
  <c r="Q106" i="15"/>
  <c r="Q107" i="15"/>
  <c r="Q105" i="15"/>
  <c r="P105" i="15"/>
  <c r="O106" i="15"/>
  <c r="O107" i="15"/>
  <c r="O105" i="15"/>
  <c r="D126" i="15"/>
  <c r="D124" i="15"/>
  <c r="AK124" i="15"/>
  <c r="C126" i="15"/>
  <c r="AM124" i="15"/>
  <c r="AO124" i="15"/>
  <c r="AL124" i="15"/>
  <c r="AJ124" i="15"/>
  <c r="AH124" i="15"/>
  <c r="AG124" i="15"/>
  <c r="AI124" i="15"/>
  <c r="C125" i="15"/>
  <c r="B126" i="15"/>
  <c r="AN124" i="15"/>
  <c r="B125" i="15"/>
  <c r="C124" i="15"/>
  <c r="D125" i="15"/>
  <c r="B124" i="15"/>
  <c r="BM114" i="15"/>
  <c r="BM111" i="15"/>
  <c r="BM118" i="15"/>
  <c r="BM112" i="15"/>
  <c r="BM113" i="15"/>
  <c r="BM115" i="15"/>
  <c r="BM117" i="15"/>
  <c r="BM116" i="15"/>
  <c r="BM110" i="15"/>
  <c r="AS127" i="15"/>
  <c r="AW127" i="15"/>
  <c r="AX127" i="15"/>
  <c r="L129" i="15"/>
  <c r="L128" i="15"/>
  <c r="AT127" i="15"/>
  <c r="N129" i="15"/>
  <c r="AR127" i="15"/>
  <c r="N128" i="15"/>
  <c r="M128" i="15"/>
  <c r="M127" i="15"/>
  <c r="AY127" i="15"/>
  <c r="M129" i="15"/>
  <c r="AU127" i="15"/>
  <c r="N127" i="15"/>
  <c r="AQ127" i="15"/>
  <c r="AV127" i="15"/>
  <c r="L127" i="15"/>
  <c r="AL123" i="15"/>
  <c r="AM123" i="15"/>
  <c r="AG123" i="15"/>
  <c r="AJ123" i="15"/>
  <c r="AI123" i="15"/>
  <c r="AK123" i="15"/>
  <c r="AN123" i="15"/>
  <c r="AO123" i="15"/>
  <c r="AH123" i="15"/>
  <c r="AY126" i="15"/>
  <c r="AS126" i="15"/>
  <c r="AT126" i="15"/>
  <c r="AU126" i="15"/>
  <c r="AQ126" i="15"/>
  <c r="AW126" i="15"/>
  <c r="AX126" i="15"/>
  <c r="AV126" i="15"/>
  <c r="AR126" i="15"/>
  <c r="CA107" i="15"/>
  <c r="CA103" i="15"/>
  <c r="CA99" i="15"/>
  <c r="CA106" i="15"/>
  <c r="CA100" i="15"/>
  <c r="CA105" i="15"/>
  <c r="CA102" i="15"/>
  <c r="CA104" i="15"/>
  <c r="CA101" i="15"/>
  <c r="CC122" i="15"/>
  <c r="CC127" i="15"/>
  <c r="CC129" i="15"/>
  <c r="CC124" i="15"/>
  <c r="CC126" i="15"/>
  <c r="CC125" i="15"/>
  <c r="CC123" i="15"/>
  <c r="CC128" i="15"/>
  <c r="CC121" i="15"/>
  <c r="O125" i="15"/>
  <c r="P125" i="15"/>
  <c r="Q125" i="15"/>
  <c r="O126" i="15"/>
  <c r="P126" i="15"/>
  <c r="Q124" i="15"/>
  <c r="Q126" i="15"/>
  <c r="P124" i="15"/>
  <c r="O124" i="15"/>
  <c r="AD106" i="15"/>
  <c r="AC107" i="15"/>
  <c r="AD107" i="15"/>
  <c r="AB107" i="15"/>
  <c r="AD105" i="15"/>
  <c r="AC106" i="15"/>
  <c r="AB106" i="15"/>
  <c r="AC105" i="15"/>
  <c r="AB105" i="15"/>
  <c r="AW103" i="15"/>
  <c r="AV103" i="15"/>
  <c r="AQ103" i="15"/>
  <c r="AR103" i="15"/>
  <c r="AT103" i="15"/>
  <c r="AS103" i="15"/>
  <c r="AU103" i="15"/>
  <c r="AY103" i="15"/>
  <c r="AX103" i="15"/>
  <c r="BP99" i="15"/>
  <c r="BP101" i="15"/>
  <c r="BP100" i="15"/>
  <c r="BP105" i="15"/>
  <c r="BP103" i="15"/>
  <c r="BP107" i="15"/>
  <c r="BP102" i="15"/>
  <c r="BP104" i="15"/>
  <c r="BP106" i="15"/>
  <c r="CJ121" i="15"/>
  <c r="CJ127" i="15"/>
  <c r="CJ122" i="15"/>
  <c r="CJ126" i="15"/>
  <c r="CJ128" i="15"/>
  <c r="CJ125" i="15"/>
  <c r="CJ123" i="15"/>
  <c r="CJ129" i="15"/>
  <c r="CJ124" i="15"/>
  <c r="J106" i="15"/>
  <c r="J107" i="15"/>
  <c r="I105" i="15"/>
  <c r="J105" i="15"/>
  <c r="H106" i="15"/>
  <c r="I107" i="15"/>
  <c r="H107" i="15"/>
  <c r="I106" i="15"/>
  <c r="H105" i="15"/>
  <c r="R104" i="15"/>
  <c r="T103" i="15"/>
  <c r="S104" i="15"/>
  <c r="S103" i="15"/>
  <c r="S102" i="15"/>
  <c r="T102" i="15"/>
  <c r="R103" i="15"/>
  <c r="T104" i="15"/>
  <c r="R102" i="15"/>
  <c r="AY100" i="15"/>
  <c r="AR100" i="15"/>
  <c r="AU100" i="15"/>
  <c r="AQ100" i="15"/>
  <c r="AW100" i="15"/>
  <c r="AV100" i="15"/>
  <c r="AX100" i="15"/>
  <c r="AS100" i="15"/>
  <c r="AT100" i="15"/>
  <c r="X27" i="16" l="1"/>
  <c r="W26" i="16"/>
  <c r="V27" i="16"/>
  <c r="V26" i="16"/>
  <c r="X26" i="16"/>
  <c r="W27" i="16"/>
  <c r="X25" i="16"/>
  <c r="W25" i="16"/>
  <c r="V25" i="16"/>
  <c r="R16" i="16"/>
  <c r="T15" i="16"/>
  <c r="R15" i="16"/>
  <c r="S15" i="16"/>
  <c r="S16" i="16"/>
  <c r="T16" i="16"/>
  <c r="S14" i="16"/>
  <c r="R14" i="16"/>
  <c r="T14" i="16"/>
  <c r="Z21" i="16"/>
  <c r="Z20" i="16"/>
  <c r="Y22" i="16"/>
  <c r="AA21" i="16"/>
  <c r="Y20" i="16"/>
  <c r="AA20" i="16"/>
  <c r="AA22" i="16"/>
  <c r="Y21" i="16"/>
  <c r="Z22" i="16"/>
  <c r="F21" i="16"/>
  <c r="F22" i="16"/>
  <c r="G20" i="16"/>
  <c r="E21" i="16"/>
  <c r="G22" i="16"/>
  <c r="G21" i="16"/>
  <c r="F20" i="16"/>
  <c r="E20" i="16"/>
  <c r="E22" i="16"/>
  <c r="M41" i="16"/>
  <c r="M40" i="16"/>
  <c r="N39" i="16"/>
  <c r="N41" i="16"/>
  <c r="N40" i="16"/>
  <c r="M39" i="16"/>
  <c r="L41" i="16"/>
  <c r="L39" i="16"/>
  <c r="L40" i="16"/>
  <c r="Y29" i="16"/>
  <c r="AA30" i="16"/>
  <c r="Z28" i="16"/>
  <c r="Y30" i="16"/>
  <c r="Z30" i="16"/>
  <c r="Z29" i="16"/>
  <c r="Y28" i="16"/>
  <c r="AA29" i="16"/>
  <c r="AA28" i="16"/>
  <c r="J30" i="16"/>
  <c r="H28" i="16"/>
  <c r="I28" i="16"/>
  <c r="H30" i="16"/>
  <c r="I30" i="16"/>
  <c r="J29" i="16"/>
  <c r="J28" i="16"/>
  <c r="I29" i="16"/>
  <c r="H29" i="16"/>
  <c r="G15" i="16"/>
  <c r="G16" i="16"/>
  <c r="E15" i="16"/>
  <c r="F16" i="16"/>
  <c r="F15" i="16"/>
  <c r="E16" i="16"/>
  <c r="G14" i="16"/>
  <c r="E14" i="16"/>
  <c r="F14" i="16"/>
  <c r="T37" i="16"/>
  <c r="S37" i="16"/>
  <c r="S38" i="16"/>
  <c r="R37" i="16"/>
  <c r="T38" i="16"/>
  <c r="R38" i="16"/>
  <c r="R36" i="16"/>
  <c r="S36" i="16"/>
  <c r="T36" i="16"/>
  <c r="X44" i="16"/>
  <c r="W42" i="16"/>
  <c r="W43" i="16"/>
  <c r="V43" i="16"/>
  <c r="V42" i="16"/>
  <c r="V44" i="16"/>
  <c r="X43" i="16"/>
  <c r="X42" i="16"/>
  <c r="W44" i="16"/>
  <c r="Y16" i="16"/>
  <c r="Z16" i="16"/>
  <c r="AA16" i="16"/>
  <c r="Z15" i="16"/>
  <c r="AA15" i="16"/>
  <c r="Y15" i="16"/>
  <c r="AA14" i="16"/>
  <c r="Y14" i="16"/>
  <c r="Z14" i="16"/>
  <c r="C27" i="16"/>
  <c r="C26" i="16"/>
  <c r="D27" i="16"/>
  <c r="B26" i="16"/>
  <c r="D26" i="16"/>
  <c r="B27" i="16"/>
  <c r="D25" i="16"/>
  <c r="C25" i="16"/>
  <c r="B25" i="16"/>
  <c r="S26" i="16"/>
  <c r="T26" i="16"/>
  <c r="R27" i="16"/>
  <c r="R26" i="16"/>
  <c r="S27" i="16"/>
  <c r="T27" i="16"/>
  <c r="S25" i="16"/>
  <c r="T25" i="16"/>
  <c r="R25" i="16"/>
  <c r="M27" i="16"/>
  <c r="N27" i="16"/>
  <c r="M26" i="16"/>
  <c r="N26" i="16"/>
  <c r="L27" i="16"/>
  <c r="L26" i="16"/>
  <c r="N25" i="16"/>
  <c r="L25" i="16"/>
  <c r="M25" i="16"/>
  <c r="N21" i="16"/>
  <c r="N20" i="16"/>
  <c r="L22" i="16"/>
  <c r="M21" i="16"/>
  <c r="L20" i="16"/>
  <c r="M22" i="16"/>
  <c r="N22" i="16"/>
  <c r="L21" i="16"/>
  <c r="M20" i="16"/>
  <c r="W38" i="16"/>
  <c r="X38" i="16"/>
  <c r="X37" i="16"/>
  <c r="W37" i="16"/>
  <c r="V37" i="16"/>
  <c r="V38" i="16"/>
  <c r="W36" i="16"/>
  <c r="X36" i="16"/>
  <c r="V36" i="16"/>
  <c r="C28" i="16"/>
  <c r="C30" i="16"/>
  <c r="D29" i="16"/>
  <c r="D30" i="16"/>
  <c r="D28" i="16"/>
  <c r="C29" i="16"/>
  <c r="B28" i="16"/>
  <c r="B30" i="16"/>
  <c r="B29" i="16"/>
  <c r="Z40" i="16"/>
  <c r="AA41" i="16"/>
  <c r="Y39" i="16"/>
  <c r="Y40" i="16"/>
  <c r="AA40" i="16"/>
  <c r="AA39" i="16"/>
  <c r="Y41" i="16"/>
  <c r="Z39" i="16"/>
  <c r="Z41" i="16"/>
  <c r="AC44" i="16"/>
  <c r="AB44" i="16"/>
  <c r="AC43" i="16"/>
  <c r="AD42" i="16"/>
  <c r="AB42" i="16"/>
  <c r="AD43" i="16"/>
  <c r="AB43" i="16"/>
  <c r="AC42" i="16"/>
  <c r="AD44" i="16"/>
  <c r="AC18" i="16"/>
  <c r="AC19" i="16"/>
  <c r="AD19" i="16"/>
  <c r="AB19" i="16"/>
  <c r="AB18" i="16"/>
  <c r="AD17" i="16"/>
  <c r="AB17" i="16"/>
  <c r="AD18" i="16"/>
  <c r="AC17" i="16"/>
  <c r="J15" i="16"/>
  <c r="H15" i="16"/>
  <c r="I16" i="16"/>
  <c r="J16" i="16"/>
  <c r="H16" i="16"/>
  <c r="I15" i="16"/>
  <c r="J14" i="16"/>
  <c r="H14" i="16"/>
  <c r="I14" i="16"/>
  <c r="T42" i="16"/>
  <c r="R43" i="16"/>
  <c r="S44" i="16"/>
  <c r="R44" i="16"/>
  <c r="T43" i="16"/>
  <c r="T44" i="16"/>
  <c r="S43" i="16"/>
  <c r="S42" i="16"/>
  <c r="R42" i="16"/>
  <c r="J44" i="16"/>
  <c r="I44" i="16"/>
  <c r="I43" i="16"/>
  <c r="I42" i="16"/>
  <c r="H43" i="16"/>
  <c r="J43" i="16"/>
  <c r="J42" i="16"/>
  <c r="H42" i="16"/>
  <c r="H44" i="16"/>
  <c r="AC31" i="16"/>
  <c r="AB31" i="16"/>
  <c r="AD31" i="16"/>
  <c r="AC32" i="16"/>
  <c r="AB32" i="16"/>
  <c r="AD33" i="16"/>
  <c r="AD32" i="16"/>
  <c r="AC33" i="16"/>
  <c r="AB33" i="16"/>
  <c r="AC15" i="16"/>
  <c r="AB15" i="16"/>
  <c r="AB16" i="16"/>
  <c r="AD16" i="16"/>
  <c r="AC16" i="16"/>
  <c r="AD15" i="16"/>
  <c r="AB14" i="16"/>
  <c r="AC14" i="16"/>
  <c r="AD14" i="16"/>
  <c r="S17" i="16"/>
  <c r="T17" i="16"/>
  <c r="T18" i="16"/>
  <c r="R18" i="16"/>
  <c r="S18" i="16"/>
  <c r="R17" i="16"/>
  <c r="R19" i="16"/>
  <c r="T19" i="16"/>
  <c r="S19" i="16"/>
  <c r="O22" i="16"/>
  <c r="O20" i="16"/>
  <c r="Q21" i="16"/>
  <c r="Q20" i="16"/>
  <c r="P20" i="16"/>
  <c r="P21" i="16"/>
  <c r="P22" i="16"/>
  <c r="Q22" i="16"/>
  <c r="O21" i="16"/>
  <c r="N32" i="16"/>
  <c r="M31" i="16"/>
  <c r="M33" i="16"/>
  <c r="N33" i="16"/>
  <c r="M32" i="16"/>
  <c r="N31" i="16"/>
  <c r="L33" i="16"/>
  <c r="L32" i="16"/>
  <c r="L31" i="16"/>
  <c r="W41" i="16"/>
  <c r="X41" i="16"/>
  <c r="W39" i="16"/>
  <c r="X40" i="16"/>
  <c r="W40" i="16"/>
  <c r="V40" i="16"/>
  <c r="V41" i="16"/>
  <c r="V39" i="16"/>
  <c r="X39" i="16"/>
  <c r="Y44" i="16"/>
  <c r="AA43" i="16"/>
  <c r="AA42" i="16"/>
  <c r="Z44" i="16"/>
  <c r="Z42" i="16"/>
  <c r="Z43" i="16"/>
  <c r="Y43" i="16"/>
  <c r="Y42" i="16"/>
  <c r="AA44" i="16"/>
  <c r="AA32" i="16"/>
  <c r="Z33" i="16"/>
  <c r="Z31" i="16"/>
  <c r="AA31" i="16"/>
  <c r="Y32" i="16"/>
  <c r="Y33" i="16"/>
  <c r="Y31" i="16"/>
  <c r="Z32" i="16"/>
  <c r="AA33" i="16"/>
  <c r="I31" i="16"/>
  <c r="J33" i="16"/>
  <c r="H32" i="16"/>
  <c r="I33" i="16"/>
  <c r="J32" i="16"/>
  <c r="J31" i="16"/>
  <c r="I32" i="16"/>
  <c r="H33" i="16"/>
  <c r="H31" i="16"/>
  <c r="P37" i="16"/>
  <c r="P38" i="16"/>
  <c r="Q37" i="16"/>
  <c r="O37" i="16"/>
  <c r="O38" i="16"/>
  <c r="Q38" i="16"/>
  <c r="O36" i="16"/>
  <c r="Q36" i="16"/>
  <c r="P36" i="16"/>
  <c r="G43" i="16"/>
  <c r="G42" i="16"/>
  <c r="F42" i="16"/>
  <c r="G44" i="16"/>
  <c r="E43" i="16"/>
  <c r="E44" i="16"/>
  <c r="E42" i="16"/>
  <c r="F43" i="16"/>
  <c r="F44" i="16"/>
  <c r="Q32" i="16"/>
  <c r="O32" i="16"/>
  <c r="P33" i="16"/>
  <c r="Q33" i="16"/>
  <c r="O33" i="16"/>
  <c r="P32" i="16"/>
  <c r="O31" i="16"/>
  <c r="P31" i="16"/>
  <c r="Q31" i="16"/>
  <c r="H37" i="16"/>
  <c r="I38" i="16"/>
  <c r="J38" i="16"/>
  <c r="I37" i="16"/>
  <c r="H38" i="16"/>
  <c r="J37" i="16"/>
  <c r="J36" i="16"/>
  <c r="I36" i="16"/>
  <c r="H36" i="16"/>
  <c r="AB29" i="16"/>
  <c r="AB28" i="16"/>
  <c r="AC29" i="16"/>
  <c r="AD30" i="16"/>
  <c r="AB30" i="16"/>
  <c r="AD29" i="16"/>
  <c r="AD28" i="16"/>
  <c r="AC30" i="16"/>
  <c r="AC28" i="16"/>
  <c r="M38" i="16"/>
  <c r="N38" i="16"/>
  <c r="N37" i="16"/>
  <c r="L37" i="16"/>
  <c r="L38" i="16"/>
  <c r="M37" i="16"/>
  <c r="M36" i="16"/>
  <c r="N36" i="16"/>
  <c r="L36" i="16"/>
  <c r="P27" i="16"/>
  <c r="Q26" i="16"/>
  <c r="P26" i="16"/>
  <c r="O26" i="16"/>
  <c r="Q27" i="16"/>
  <c r="O27" i="16"/>
  <c r="P25" i="16"/>
  <c r="O25" i="16"/>
  <c r="Q25" i="16"/>
  <c r="E31" i="16"/>
  <c r="E33" i="16"/>
  <c r="F33" i="16"/>
  <c r="G33" i="16"/>
  <c r="F31" i="16"/>
  <c r="G31" i="16"/>
  <c r="E32" i="16"/>
  <c r="G32" i="16"/>
  <c r="F32" i="16"/>
  <c r="R31" i="16"/>
  <c r="S32" i="16"/>
  <c r="R33" i="16"/>
  <c r="T33" i="16"/>
  <c r="S33" i="16"/>
  <c r="T32" i="16"/>
  <c r="T31" i="16"/>
  <c r="R32" i="16"/>
  <c r="S31" i="16"/>
  <c r="AB22" i="16"/>
  <c r="AD20" i="16"/>
  <c r="AB20" i="16"/>
  <c r="AB21" i="16"/>
  <c r="AC20" i="16"/>
  <c r="AC21" i="16"/>
  <c r="AD21" i="16"/>
  <c r="AD22" i="16"/>
  <c r="AC22" i="16"/>
  <c r="N29" i="16"/>
  <c r="M29" i="16"/>
  <c r="M28" i="16"/>
  <c r="N28" i="16"/>
  <c r="L30" i="16"/>
  <c r="L28" i="16"/>
  <c r="N30" i="16"/>
  <c r="M30" i="16"/>
  <c r="L29" i="16"/>
  <c r="X18" i="16"/>
  <c r="X17" i="16"/>
  <c r="W17" i="16"/>
  <c r="X19" i="16"/>
  <c r="W18" i="16"/>
  <c r="V17" i="16"/>
  <c r="W19" i="16"/>
  <c r="V18" i="16"/>
  <c r="V19" i="16"/>
  <c r="G39" i="16"/>
  <c r="E39" i="16"/>
  <c r="F39" i="16"/>
  <c r="F40" i="16"/>
  <c r="G40" i="16"/>
  <c r="E40" i="16"/>
  <c r="F41" i="16"/>
  <c r="E41" i="16"/>
  <c r="G41" i="16"/>
  <c r="D41" i="16"/>
  <c r="D40" i="16"/>
  <c r="D39" i="16"/>
  <c r="C41" i="16"/>
  <c r="C40" i="16"/>
  <c r="C39" i="16"/>
  <c r="B41" i="16"/>
  <c r="B39" i="16"/>
  <c r="B40" i="16"/>
  <c r="T21" i="16"/>
  <c r="R22" i="16"/>
  <c r="S21" i="16"/>
  <c r="T20" i="16"/>
  <c r="R20" i="16"/>
  <c r="R21" i="16"/>
  <c r="S20" i="16"/>
  <c r="T22" i="16"/>
  <c r="S22" i="16"/>
  <c r="I17" i="16"/>
  <c r="I18" i="16"/>
  <c r="H18" i="16"/>
  <c r="J18" i="16"/>
  <c r="I19" i="16"/>
  <c r="H19" i="16"/>
  <c r="J17" i="16"/>
  <c r="H17" i="16"/>
  <c r="J19" i="16"/>
  <c r="AD38" i="16"/>
  <c r="AC37" i="16"/>
  <c r="AD37" i="16"/>
  <c r="AB38" i="16"/>
  <c r="AC38" i="16"/>
  <c r="AB37" i="16"/>
  <c r="AD36" i="16"/>
  <c r="AB36" i="16"/>
  <c r="AC36" i="16"/>
  <c r="C16" i="16"/>
  <c r="C15" i="16"/>
  <c r="D16" i="16"/>
  <c r="D15" i="16"/>
  <c r="B15" i="16"/>
  <c r="B16" i="16"/>
  <c r="C14" i="16"/>
  <c r="B14" i="16"/>
  <c r="D14" i="16"/>
  <c r="I41" i="16"/>
  <c r="H40" i="16"/>
  <c r="J39" i="16"/>
  <c r="J41" i="16"/>
  <c r="H39" i="16"/>
  <c r="H41" i="16"/>
  <c r="I39" i="16"/>
  <c r="I40" i="16"/>
  <c r="J40" i="16"/>
  <c r="I21" i="16"/>
  <c r="H21" i="16"/>
  <c r="I20" i="16"/>
  <c r="H22" i="16"/>
  <c r="J21" i="16"/>
  <c r="H20" i="16"/>
  <c r="I22" i="16"/>
  <c r="J20" i="16"/>
  <c r="J22" i="16"/>
  <c r="Q44" i="16"/>
  <c r="O44" i="16"/>
  <c r="Q42" i="16"/>
  <c r="P42" i="16"/>
  <c r="O42" i="16"/>
  <c r="P43" i="16"/>
  <c r="P44" i="16"/>
  <c r="O43" i="16"/>
  <c r="Q43" i="16"/>
  <c r="M43" i="16"/>
  <c r="N43" i="16"/>
  <c r="N44" i="16"/>
  <c r="N42" i="16"/>
  <c r="L43" i="16"/>
  <c r="M42" i="16"/>
  <c r="L42" i="16"/>
  <c r="L44" i="16"/>
  <c r="M44" i="16"/>
  <c r="T30" i="16"/>
  <c r="S30" i="16"/>
  <c r="R30" i="16"/>
  <c r="T28" i="16"/>
  <c r="S28" i="16"/>
  <c r="R28" i="16"/>
  <c r="T29" i="16"/>
  <c r="R29" i="16"/>
  <c r="S29" i="16"/>
  <c r="W29" i="16"/>
  <c r="X30" i="16"/>
  <c r="W30" i="16"/>
  <c r="X28" i="16"/>
  <c r="W28" i="16"/>
  <c r="V29" i="16"/>
  <c r="V30" i="16"/>
  <c r="X29" i="16"/>
  <c r="V28" i="16"/>
  <c r="AA27" i="16"/>
  <c r="AA26" i="16"/>
  <c r="Z26" i="16"/>
  <c r="Y27" i="16"/>
  <c r="Y26" i="16"/>
  <c r="Z27" i="16"/>
  <c r="AA25" i="16"/>
  <c r="Y25" i="16"/>
  <c r="Z25" i="16"/>
  <c r="AA38" i="16"/>
  <c r="Z37" i="16"/>
  <c r="Y37" i="16"/>
  <c r="AA37" i="16"/>
  <c r="Y38" i="16"/>
  <c r="Z38" i="16"/>
  <c r="Y36" i="16"/>
  <c r="Z36" i="16"/>
  <c r="AA36" i="16"/>
  <c r="D19" i="16"/>
  <c r="D18" i="16"/>
  <c r="C18" i="16"/>
  <c r="C19" i="16"/>
  <c r="C17" i="16"/>
  <c r="D17" i="16"/>
  <c r="B18" i="16"/>
  <c r="B17" i="16"/>
  <c r="B19" i="16"/>
  <c r="C37" i="16"/>
  <c r="D37" i="16"/>
  <c r="C38" i="16"/>
  <c r="B37" i="16"/>
  <c r="D38" i="16"/>
  <c r="B38" i="16"/>
  <c r="D36" i="16"/>
  <c r="C36" i="16"/>
  <c r="B36" i="16"/>
  <c r="F37" i="16"/>
  <c r="G38" i="16"/>
  <c r="G37" i="16"/>
  <c r="F38" i="16"/>
  <c r="E38" i="16"/>
  <c r="E37" i="16"/>
  <c r="F36" i="16"/>
  <c r="G36" i="16"/>
  <c r="E36" i="16"/>
  <c r="G27" i="16"/>
  <c r="G26" i="16"/>
  <c r="E27" i="16"/>
  <c r="E26" i="16"/>
  <c r="F27" i="16"/>
  <c r="F26" i="16"/>
  <c r="E25" i="16"/>
  <c r="F25" i="16"/>
  <c r="G25" i="16"/>
  <c r="Q16" i="16"/>
  <c r="O16" i="16"/>
  <c r="Q15" i="16"/>
  <c r="O15" i="16"/>
  <c r="P15" i="16"/>
  <c r="P16" i="16"/>
  <c r="O14" i="16"/>
  <c r="P14" i="16"/>
  <c r="Q14" i="16"/>
  <c r="AB27" i="16"/>
  <c r="AB26" i="16"/>
  <c r="AC26" i="16"/>
  <c r="AD27" i="16"/>
  <c r="AD26" i="16"/>
  <c r="AC27" i="16"/>
  <c r="AB25" i="16"/>
  <c r="AC25" i="16"/>
  <c r="AD25" i="16"/>
  <c r="R39" i="16"/>
  <c r="R41" i="16"/>
  <c r="R40" i="16"/>
  <c r="S39" i="16"/>
  <c r="S41" i="16"/>
  <c r="S40" i="16"/>
  <c r="T39" i="16"/>
  <c r="T41" i="16"/>
  <c r="T40" i="16"/>
  <c r="AC40" i="16"/>
  <c r="AC39" i="16"/>
  <c r="AB39" i="16"/>
  <c r="AD39" i="16"/>
  <c r="AB41" i="16"/>
  <c r="AC41" i="16"/>
  <c r="AD41" i="16"/>
  <c r="AB40" i="16"/>
  <c r="AD40" i="16"/>
  <c r="Y17" i="16"/>
  <c r="Z17" i="16"/>
  <c r="AA17" i="16"/>
  <c r="AA18" i="16"/>
  <c r="Y19" i="16"/>
  <c r="Z19" i="16"/>
  <c r="Z18" i="16"/>
  <c r="Y18" i="16"/>
  <c r="AA19" i="16"/>
  <c r="F30" i="16"/>
  <c r="F29" i="16"/>
  <c r="F28" i="16"/>
  <c r="E29" i="16"/>
  <c r="G28" i="16"/>
  <c r="E28" i="16"/>
  <c r="G29" i="16"/>
  <c r="E30" i="16"/>
  <c r="G30" i="16"/>
  <c r="P40" i="16"/>
  <c r="P41" i="16"/>
  <c r="O40" i="16"/>
  <c r="O41" i="16"/>
  <c r="P39" i="16"/>
  <c r="Q39" i="16"/>
  <c r="Q41" i="16"/>
  <c r="Q40" i="16"/>
  <c r="O39" i="16"/>
  <c r="Q18" i="16"/>
  <c r="P17" i="16"/>
  <c r="O19" i="16"/>
  <c r="O18" i="16"/>
  <c r="Q17" i="16"/>
  <c r="P19" i="16"/>
  <c r="P18" i="16"/>
  <c r="Q19" i="16"/>
  <c r="O17" i="16"/>
  <c r="X31" i="16"/>
  <c r="X33" i="16"/>
  <c r="W31" i="16"/>
  <c r="V33" i="16"/>
  <c r="V31" i="16"/>
  <c r="W32" i="16"/>
  <c r="V32" i="16"/>
  <c r="W33" i="16"/>
  <c r="X32" i="16"/>
  <c r="C21" i="16"/>
  <c r="C22" i="16"/>
  <c r="D22" i="16"/>
  <c r="C20" i="16"/>
  <c r="D21" i="16"/>
  <c r="D20" i="16"/>
  <c r="B21" i="16"/>
  <c r="B20" i="16"/>
  <c r="B22" i="16"/>
  <c r="O30" i="16"/>
  <c r="P28" i="16"/>
  <c r="Q29" i="16"/>
  <c r="O29" i="16"/>
  <c r="Q30" i="16"/>
  <c r="O28" i="16"/>
  <c r="P30" i="16"/>
  <c r="Q28" i="16"/>
  <c r="P29" i="16"/>
  <c r="E18" i="16"/>
  <c r="E19" i="16"/>
  <c r="F17" i="16"/>
  <c r="F18" i="16"/>
  <c r="G19" i="16"/>
  <c r="G17" i="16"/>
  <c r="E17" i="16"/>
  <c r="G18" i="16"/>
  <c r="F19" i="16"/>
  <c r="D43" i="16"/>
  <c r="C44" i="16"/>
  <c r="D44" i="16"/>
  <c r="C42" i="16"/>
  <c r="B44" i="16"/>
  <c r="C43" i="16"/>
  <c r="D42" i="16"/>
  <c r="B43" i="16"/>
  <c r="B42" i="16"/>
  <c r="M19" i="16"/>
  <c r="M17" i="16"/>
  <c r="M18" i="16"/>
  <c r="N17" i="16"/>
  <c r="N18" i="16"/>
  <c r="L17" i="16"/>
  <c r="L18" i="16"/>
  <c r="L19" i="16"/>
  <c r="N19" i="16"/>
  <c r="X15" i="16"/>
  <c r="X16" i="16"/>
  <c r="W15" i="16"/>
  <c r="W16" i="16"/>
  <c r="X14" i="16"/>
  <c r="V15" i="16"/>
  <c r="V14" i="16"/>
  <c r="V16" i="16"/>
  <c r="W14" i="16"/>
  <c r="C32" i="16"/>
  <c r="D32" i="16"/>
  <c r="D33" i="16"/>
  <c r="D31" i="16"/>
  <c r="C33" i="16"/>
  <c r="B31" i="16"/>
  <c r="B32" i="16"/>
  <c r="C31" i="16"/>
  <c r="B33" i="16"/>
  <c r="M16" i="16"/>
  <c r="N16" i="16"/>
  <c r="M15" i="16"/>
  <c r="N15" i="16"/>
  <c r="L16" i="16"/>
  <c r="L15" i="16"/>
  <c r="L14" i="16"/>
  <c r="M14" i="16"/>
  <c r="N14" i="16"/>
  <c r="H26" i="16"/>
  <c r="I27" i="16"/>
  <c r="J26" i="16"/>
  <c r="I26" i="16"/>
  <c r="H27" i="16"/>
  <c r="J27" i="16"/>
  <c r="J25" i="16"/>
  <c r="H25" i="16"/>
  <c r="I25" i="16"/>
  <c r="X21" i="16"/>
  <c r="W22" i="16"/>
  <c r="W21" i="16"/>
  <c r="X22" i="16"/>
  <c r="V21" i="16"/>
  <c r="W20" i="16"/>
  <c r="X20" i="16"/>
  <c r="V20" i="16"/>
  <c r="V22" i="16"/>
  <c r="J34" i="17" l="1"/>
  <c r="CB25" i="17"/>
  <c r="BS34" i="17"/>
  <c r="S25" i="17"/>
  <c r="CR10" i="17"/>
  <c r="AI10" i="17"/>
  <c r="CI19" i="17"/>
  <c r="Z19" i="17"/>
  <c r="AN36" i="16"/>
  <c r="C54" i="17"/>
  <c r="BL54" i="17"/>
  <c r="AM36" i="16"/>
  <c r="AL36" i="16"/>
  <c r="AK36" i="16"/>
  <c r="AO36" i="16"/>
  <c r="AH36" i="16"/>
  <c r="AI36" i="16"/>
  <c r="BU45" i="17"/>
  <c r="AJ36" i="16"/>
  <c r="AP36" i="16"/>
  <c r="L45" i="17"/>
  <c r="AT55" i="17"/>
  <c r="BC46" i="17"/>
  <c r="DC55" i="17"/>
  <c r="DL46" i="17"/>
  <c r="AZ28" i="17"/>
  <c r="BG28" i="16"/>
  <c r="BB28" i="16"/>
  <c r="BD28" i="16"/>
  <c r="BC28" i="16"/>
  <c r="CZ37" i="17"/>
  <c r="BI28" i="16"/>
  <c r="BF28" i="16"/>
  <c r="BJ28" i="16"/>
  <c r="AQ37" i="17"/>
  <c r="BE28" i="16"/>
  <c r="DI28" i="17"/>
  <c r="BH28" i="16"/>
  <c r="CU28" i="17"/>
  <c r="CL37" i="17"/>
  <c r="AC37" i="17"/>
  <c r="AL28" i="17"/>
  <c r="CQ53" i="17"/>
  <c r="AH53" i="17"/>
  <c r="CH62" i="17"/>
  <c r="Y62" i="17"/>
  <c r="T11" i="16"/>
  <c r="K22" i="17"/>
  <c r="CC13" i="17"/>
  <c r="T13" i="17"/>
  <c r="BT22" i="17"/>
  <c r="BR59" i="17"/>
  <c r="I59" i="17"/>
  <c r="R50" i="17"/>
  <c r="CA50" i="17"/>
  <c r="N5" i="16"/>
  <c r="BW7" i="17"/>
  <c r="E16" i="17"/>
  <c r="BN16" i="17"/>
  <c r="N7" i="17"/>
  <c r="CC10" i="17"/>
  <c r="BT19" i="17"/>
  <c r="K19" i="17"/>
  <c r="T10" i="17"/>
  <c r="T8" i="16"/>
  <c r="CL21" i="17"/>
  <c r="CU12" i="17"/>
  <c r="AL12" i="17"/>
  <c r="AC21" i="17"/>
  <c r="BW48" i="17"/>
  <c r="BN57" i="17"/>
  <c r="N48" i="17"/>
  <c r="E57" i="17"/>
  <c r="CZ19" i="17"/>
  <c r="AZ10" i="17"/>
  <c r="BC19" i="16"/>
  <c r="BB19" i="16"/>
  <c r="BI19" i="16"/>
  <c r="BF19" i="16"/>
  <c r="BH19" i="16"/>
  <c r="BE19" i="16"/>
  <c r="BJ19" i="16"/>
  <c r="AQ19" i="17"/>
  <c r="BG19" i="16"/>
  <c r="BD19" i="16"/>
  <c r="DI10" i="17"/>
  <c r="AT28" i="16"/>
  <c r="AU28" i="16"/>
  <c r="AS28" i="16"/>
  <c r="AR28" i="16"/>
  <c r="AV28" i="16"/>
  <c r="AY28" i="16"/>
  <c r="AZ28" i="16"/>
  <c r="AX28" i="16"/>
  <c r="W37" i="17"/>
  <c r="AW28" i="16"/>
  <c r="CF37" i="17"/>
  <c r="AF28" i="17"/>
  <c r="CO28" i="17"/>
  <c r="DO11" i="17"/>
  <c r="DF20" i="17"/>
  <c r="BF11" i="17"/>
  <c r="AW20" i="17"/>
  <c r="BY32" i="17"/>
  <c r="BP41" i="17"/>
  <c r="G41" i="17"/>
  <c r="P32" i="17"/>
  <c r="CR27" i="17"/>
  <c r="CI36" i="17"/>
  <c r="AI27" i="17"/>
  <c r="Z36" i="17"/>
  <c r="CH55" i="17"/>
  <c r="CQ46" i="17"/>
  <c r="AH46" i="17"/>
  <c r="Y55" i="17"/>
  <c r="CA45" i="17"/>
  <c r="BR54" i="17"/>
  <c r="I54" i="17"/>
  <c r="R45" i="17"/>
  <c r="CS32" i="17"/>
  <c r="CJ41" i="17"/>
  <c r="AJ32" i="17"/>
  <c r="AA41" i="17"/>
  <c r="BP60" i="17"/>
  <c r="BY51" i="17"/>
  <c r="P51" i="17"/>
  <c r="G60" i="17"/>
  <c r="BR40" i="17"/>
  <c r="I40" i="17"/>
  <c r="R31" i="17"/>
  <c r="CA31" i="17"/>
  <c r="AT42" i="17"/>
  <c r="DC42" i="17"/>
  <c r="DL33" i="17"/>
  <c r="BC33" i="17"/>
  <c r="DE60" i="17"/>
  <c r="AV60" i="17"/>
  <c r="BE51" i="17"/>
  <c r="DN51" i="17"/>
  <c r="AF31" i="17"/>
  <c r="AS31" i="16"/>
  <c r="AR31" i="16"/>
  <c r="AY31" i="16"/>
  <c r="AZ31" i="16"/>
  <c r="AX31" i="16"/>
  <c r="AV31" i="16"/>
  <c r="AU31" i="16"/>
  <c r="AW31" i="16"/>
  <c r="CF40" i="17"/>
  <c r="W40" i="17"/>
  <c r="AT31" i="16"/>
  <c r="CO31" i="17"/>
  <c r="CS12" i="17"/>
  <c r="AA21" i="17"/>
  <c r="CJ21" i="17"/>
  <c r="AJ12" i="17"/>
  <c r="AN9" i="17"/>
  <c r="CN18" i="17"/>
  <c r="CW9" i="17"/>
  <c r="AE18" i="17"/>
  <c r="AW42" i="17"/>
  <c r="DF42" i="17"/>
  <c r="DO33" i="17"/>
  <c r="BF33" i="17"/>
  <c r="BT61" i="17"/>
  <c r="CC52" i="17"/>
  <c r="T52" i="17"/>
  <c r="K61" i="17"/>
  <c r="AM53" i="17"/>
  <c r="CV53" i="17"/>
  <c r="CM62" i="17"/>
  <c r="AD62" i="17"/>
  <c r="BG8" i="17"/>
  <c r="AX17" i="17"/>
  <c r="DG17" i="17"/>
  <c r="DP8" i="17"/>
  <c r="BH52" i="17"/>
  <c r="DH61" i="17"/>
  <c r="DQ52" i="17"/>
  <c r="AY61" i="17"/>
  <c r="DC57" i="17"/>
  <c r="DL48" i="17"/>
  <c r="AT57" i="17"/>
  <c r="BC48" i="17"/>
  <c r="AQ54" i="17"/>
  <c r="BI36" i="16"/>
  <c r="CZ54" i="17"/>
  <c r="BB36" i="16"/>
  <c r="BJ36" i="16"/>
  <c r="BH36" i="16"/>
  <c r="BF36" i="16"/>
  <c r="BD36" i="16"/>
  <c r="BG36" i="16"/>
  <c r="BC36" i="16"/>
  <c r="BE36" i="16"/>
  <c r="DI45" i="17"/>
  <c r="AZ45" i="17"/>
  <c r="CP13" i="17"/>
  <c r="X22" i="17"/>
  <c r="AG13" i="17"/>
  <c r="CG22" i="17"/>
  <c r="CP26" i="17"/>
  <c r="X35" i="17"/>
  <c r="AG26" i="17"/>
  <c r="CG35" i="17"/>
  <c r="AN25" i="16"/>
  <c r="AM25" i="16"/>
  <c r="AI25" i="16"/>
  <c r="AL25" i="16"/>
  <c r="AK25" i="16"/>
  <c r="BL34" i="17"/>
  <c r="C34" i="17"/>
  <c r="AJ25" i="16"/>
  <c r="AH25" i="16"/>
  <c r="AP25" i="16"/>
  <c r="AO25" i="16"/>
  <c r="BU25" i="17"/>
  <c r="L25" i="17"/>
  <c r="DL6" i="17"/>
  <c r="DC15" i="17"/>
  <c r="AT15" i="17"/>
  <c r="BC6" i="17"/>
  <c r="DA61" i="17"/>
  <c r="BA52" i="17"/>
  <c r="AR61" i="17"/>
  <c r="DJ52" i="17"/>
  <c r="G14" i="17"/>
  <c r="P3" i="16"/>
  <c r="BY5" i="17"/>
  <c r="BP14" i="17"/>
  <c r="P5" i="17"/>
  <c r="CC29" i="17"/>
  <c r="K38" i="17"/>
  <c r="BT38" i="17"/>
  <c r="T29" i="17"/>
  <c r="DD37" i="17"/>
  <c r="DM28" i="17"/>
  <c r="AU37" i="17"/>
  <c r="BD28" i="17"/>
  <c r="F22" i="17"/>
  <c r="O11" i="16"/>
  <c r="BO22" i="17"/>
  <c r="O13" i="17"/>
  <c r="BX13" i="17"/>
  <c r="BE11" i="17"/>
  <c r="AV20" i="17"/>
  <c r="DE20" i="17"/>
  <c r="DN11" i="17"/>
  <c r="CL15" i="17"/>
  <c r="CU6" i="17"/>
  <c r="AL6" i="17"/>
  <c r="AC15" i="17"/>
  <c r="CA25" i="17"/>
  <c r="BR34" i="17"/>
  <c r="I34" i="17"/>
  <c r="R25" i="17"/>
  <c r="CF16" i="17"/>
  <c r="AT16" i="16"/>
  <c r="W16" i="17"/>
  <c r="AS16" i="16"/>
  <c r="AY16" i="16"/>
  <c r="AX16" i="16"/>
  <c r="AZ16" i="16"/>
  <c r="AU16" i="16"/>
  <c r="AF7" i="17"/>
  <c r="AR16" i="16"/>
  <c r="CO7" i="17"/>
  <c r="AV16" i="16"/>
  <c r="AW16" i="16"/>
  <c r="E41" i="17"/>
  <c r="N32" i="17"/>
  <c r="BW32" i="17"/>
  <c r="BN41" i="17"/>
  <c r="AZ19" i="16"/>
  <c r="AY19" i="16"/>
  <c r="AX19" i="16"/>
  <c r="AV19" i="16"/>
  <c r="AU19" i="16"/>
  <c r="AS19" i="16"/>
  <c r="AT19" i="16"/>
  <c r="W19" i="17"/>
  <c r="AF10" i="17"/>
  <c r="AR19" i="16"/>
  <c r="AW19" i="16"/>
  <c r="CO10" i="17"/>
  <c r="CF19" i="17"/>
  <c r="AM44" i="16"/>
  <c r="AL44" i="16"/>
  <c r="AK44" i="16"/>
  <c r="AI44" i="16"/>
  <c r="AJ44" i="16"/>
  <c r="AH44" i="16"/>
  <c r="C62" i="17"/>
  <c r="AP44" i="16"/>
  <c r="AO44" i="16"/>
  <c r="AN44" i="16"/>
  <c r="BL62" i="17"/>
  <c r="BU53" i="17"/>
  <c r="L53" i="17"/>
  <c r="BX10" i="17"/>
  <c r="BO19" i="17"/>
  <c r="O10" i="17"/>
  <c r="F19" i="17"/>
  <c r="O8" i="16"/>
  <c r="AK20" i="16"/>
  <c r="AM20" i="16"/>
  <c r="L9" i="16"/>
  <c r="AH20" i="16"/>
  <c r="AO20" i="16"/>
  <c r="AP20" i="16"/>
  <c r="BU11" i="17"/>
  <c r="AI20" i="16"/>
  <c r="AL20" i="16"/>
  <c r="BL20" i="17"/>
  <c r="AJ20" i="16"/>
  <c r="C20" i="17"/>
  <c r="AN20" i="16"/>
  <c r="L11" i="17"/>
  <c r="BB31" i="16"/>
  <c r="BI31" i="16"/>
  <c r="BH31" i="16"/>
  <c r="BC31" i="16"/>
  <c r="BD31" i="16"/>
  <c r="BJ31" i="16"/>
  <c r="AZ31" i="17"/>
  <c r="BF31" i="16"/>
  <c r="CZ40" i="17"/>
  <c r="AQ40" i="17"/>
  <c r="BG31" i="16"/>
  <c r="BE31" i="16"/>
  <c r="DI31" i="17"/>
  <c r="AA17" i="17"/>
  <c r="CS8" i="17"/>
  <c r="CJ17" i="17"/>
  <c r="AJ8" i="17"/>
  <c r="BO39" i="17"/>
  <c r="O30" i="17"/>
  <c r="F39" i="17"/>
  <c r="BX30" i="17"/>
  <c r="BC10" i="17"/>
  <c r="DL10" i="17"/>
  <c r="DC19" i="17"/>
  <c r="AT19" i="17"/>
  <c r="DP48" i="17"/>
  <c r="DG57" i="17"/>
  <c r="BG48" i="17"/>
  <c r="AX57" i="17"/>
  <c r="DP25" i="17"/>
  <c r="DG34" i="17"/>
  <c r="AX34" i="17"/>
  <c r="BG25" i="17"/>
  <c r="CJ15" i="17"/>
  <c r="AA15" i="17"/>
  <c r="CS6" i="17"/>
  <c r="AJ6" i="17"/>
  <c r="H35" i="17"/>
  <c r="BZ26" i="17"/>
  <c r="BQ35" i="17"/>
  <c r="Q26" i="17"/>
  <c r="BM54" i="17"/>
  <c r="BV45" i="17"/>
  <c r="D54" i="17"/>
  <c r="M45" i="17"/>
  <c r="BV8" i="17"/>
  <c r="M8" i="17"/>
  <c r="M6" i="16"/>
  <c r="D17" i="17"/>
  <c r="BM17" i="17"/>
  <c r="AU55" i="17"/>
  <c r="DM46" i="17"/>
  <c r="BD46" i="17"/>
  <c r="DD55" i="17"/>
  <c r="DK29" i="17"/>
  <c r="DB38" i="17"/>
  <c r="BB29" i="17"/>
  <c r="AS38" i="17"/>
  <c r="CV28" i="17"/>
  <c r="AD37" i="17"/>
  <c r="AM28" i="17"/>
  <c r="CM37" i="17"/>
  <c r="CQ52" i="17"/>
  <c r="CH61" i="17"/>
  <c r="Y61" i="17"/>
  <c r="AH52" i="17"/>
  <c r="K20" i="17"/>
  <c r="T9" i="16"/>
  <c r="BT20" i="17"/>
  <c r="T11" i="17"/>
  <c r="CC11" i="17"/>
  <c r="I57" i="17"/>
  <c r="CA48" i="17"/>
  <c r="BR57" i="17"/>
  <c r="R48" i="17"/>
  <c r="BV6" i="17"/>
  <c r="M6" i="17"/>
  <c r="D15" i="17"/>
  <c r="M4" i="16"/>
  <c r="BM15" i="17"/>
  <c r="R6" i="16"/>
  <c r="BR17" i="17"/>
  <c r="CA8" i="17"/>
  <c r="R8" i="17"/>
  <c r="I17" i="17"/>
  <c r="CL20" i="17"/>
  <c r="AC20" i="17"/>
  <c r="AL11" i="17"/>
  <c r="CU11" i="17"/>
  <c r="BW49" i="17"/>
  <c r="BN58" i="17"/>
  <c r="N49" i="17"/>
  <c r="E58" i="17"/>
  <c r="AQ18" i="17"/>
  <c r="BB18" i="16"/>
  <c r="AZ9" i="17"/>
  <c r="BC18" i="16"/>
  <c r="BI18" i="16"/>
  <c r="BG18" i="16"/>
  <c r="BH18" i="16"/>
  <c r="BE18" i="16"/>
  <c r="BJ18" i="16"/>
  <c r="CZ18" i="17"/>
  <c r="BF18" i="16"/>
  <c r="BD18" i="16"/>
  <c r="DI9" i="17"/>
  <c r="AV30" i="16"/>
  <c r="AR30" i="16"/>
  <c r="AF30" i="17"/>
  <c r="AU30" i="16"/>
  <c r="AS30" i="16"/>
  <c r="W39" i="17"/>
  <c r="AW30" i="16"/>
  <c r="AY30" i="16"/>
  <c r="AZ30" i="16"/>
  <c r="AT30" i="16"/>
  <c r="CF39" i="17"/>
  <c r="AX30" i="16"/>
  <c r="CO30" i="17"/>
  <c r="DH20" i="17"/>
  <c r="BH11" i="17"/>
  <c r="AY20" i="17"/>
  <c r="DQ11" i="17"/>
  <c r="Q32" i="17"/>
  <c r="BZ32" i="17"/>
  <c r="BQ41" i="17"/>
  <c r="H41" i="17"/>
  <c r="AK27" i="17"/>
  <c r="CK36" i="17"/>
  <c r="AB36" i="17"/>
  <c r="CT27" i="17"/>
  <c r="Y56" i="17"/>
  <c r="AH47" i="17"/>
  <c r="CH56" i="17"/>
  <c r="CQ47" i="17"/>
  <c r="J54" i="17"/>
  <c r="BS54" i="17"/>
  <c r="CB45" i="17"/>
  <c r="S45" i="17"/>
  <c r="CR33" i="17"/>
  <c r="AI33" i="17"/>
  <c r="Z42" i="17"/>
  <c r="CI42" i="17"/>
  <c r="H60" i="17"/>
  <c r="BQ60" i="17"/>
  <c r="BZ51" i="17"/>
  <c r="Q51" i="17"/>
  <c r="BR42" i="17"/>
  <c r="I42" i="17"/>
  <c r="CA33" i="17"/>
  <c r="R33" i="17"/>
  <c r="AT41" i="17"/>
  <c r="BC32" i="17"/>
  <c r="DL32" i="17"/>
  <c r="DC41" i="17"/>
  <c r="DE61" i="17"/>
  <c r="DN52" i="17"/>
  <c r="BE52" i="17"/>
  <c r="AV61" i="17"/>
  <c r="AZ32" i="16"/>
  <c r="AX32" i="16"/>
  <c r="AW32" i="16"/>
  <c r="AU32" i="16"/>
  <c r="AS32" i="16"/>
  <c r="AT32" i="16"/>
  <c r="AR32" i="16"/>
  <c r="AY32" i="16"/>
  <c r="AF32" i="17"/>
  <c r="AV32" i="16"/>
  <c r="CF41" i="17"/>
  <c r="W41" i="17"/>
  <c r="CO32" i="17"/>
  <c r="CS11" i="17"/>
  <c r="AA20" i="17"/>
  <c r="CJ20" i="17"/>
  <c r="AJ11" i="17"/>
  <c r="CW8" i="17"/>
  <c r="CN17" i="17"/>
  <c r="AE17" i="17"/>
  <c r="AN8" i="17"/>
  <c r="DG42" i="17"/>
  <c r="AX42" i="17"/>
  <c r="DP33" i="17"/>
  <c r="BG33" i="17"/>
  <c r="I61" i="17"/>
  <c r="CA52" i="17"/>
  <c r="R52" i="17"/>
  <c r="BR61" i="17"/>
  <c r="AL52" i="17"/>
  <c r="AC61" i="17"/>
  <c r="CU52" i="17"/>
  <c r="CL61" i="17"/>
  <c r="DQ9" i="17"/>
  <c r="AY18" i="17"/>
  <c r="DH18" i="17"/>
  <c r="BH9" i="17"/>
  <c r="BF51" i="17"/>
  <c r="DF60" i="17"/>
  <c r="DO51" i="17"/>
  <c r="AW60" i="17"/>
  <c r="BE50" i="17"/>
  <c r="AV59" i="17"/>
  <c r="DN50" i="17"/>
  <c r="DE59" i="17"/>
  <c r="AS54" i="17"/>
  <c r="DK45" i="17"/>
  <c r="DB54" i="17"/>
  <c r="BB45" i="17"/>
  <c r="AY20" i="16"/>
  <c r="AX20" i="16"/>
  <c r="AW20" i="16"/>
  <c r="AV20" i="16"/>
  <c r="AU20" i="16"/>
  <c r="AS20" i="16"/>
  <c r="W20" i="17"/>
  <c r="AF11" i="17"/>
  <c r="CF20" i="17"/>
  <c r="AT20" i="16"/>
  <c r="AZ20" i="16"/>
  <c r="AR20" i="16"/>
  <c r="CO11" i="17"/>
  <c r="CQ27" i="17"/>
  <c r="AH27" i="17"/>
  <c r="Y36" i="17"/>
  <c r="CH36" i="17"/>
  <c r="BM34" i="17"/>
  <c r="BV25" i="17"/>
  <c r="D34" i="17"/>
  <c r="M25" i="17"/>
  <c r="BE6" i="17"/>
  <c r="DE15" i="17"/>
  <c r="DN6" i="17"/>
  <c r="AV15" i="17"/>
  <c r="DA60" i="17"/>
  <c r="DJ51" i="17"/>
  <c r="BA51" i="17"/>
  <c r="AR60" i="17"/>
  <c r="BX5" i="17"/>
  <c r="BO14" i="17"/>
  <c r="F14" i="17"/>
  <c r="O3" i="16"/>
  <c r="O5" i="17"/>
  <c r="CB30" i="17"/>
  <c r="BS39" i="17"/>
  <c r="S30" i="17"/>
  <c r="J39" i="17"/>
  <c r="DE39" i="17"/>
  <c r="BE30" i="17"/>
  <c r="AV39" i="17"/>
  <c r="DN30" i="17"/>
  <c r="BO20" i="17"/>
  <c r="BX11" i="17"/>
  <c r="O11" i="17"/>
  <c r="F20" i="17"/>
  <c r="O9" i="16"/>
  <c r="DL11" i="17"/>
  <c r="DC20" i="17"/>
  <c r="BC11" i="17"/>
  <c r="AT20" i="17"/>
  <c r="AE15" i="17"/>
  <c r="CW6" i="17"/>
  <c r="CN15" i="17"/>
  <c r="AN6" i="17"/>
  <c r="AW15" i="16"/>
  <c r="CF15" i="17"/>
  <c r="AY15" i="16"/>
  <c r="W15" i="17"/>
  <c r="AF6" i="17"/>
  <c r="AV15" i="16"/>
  <c r="AX15" i="16"/>
  <c r="AS15" i="16"/>
  <c r="AU15" i="16"/>
  <c r="CO6" i="17"/>
  <c r="AZ15" i="16"/>
  <c r="AR15" i="16"/>
  <c r="AT15" i="16"/>
  <c r="DH34" i="17"/>
  <c r="DQ25" i="17"/>
  <c r="AY34" i="17"/>
  <c r="BH25" i="17"/>
  <c r="D60" i="17"/>
  <c r="BM60" i="17"/>
  <c r="BV51" i="17"/>
  <c r="M51" i="17"/>
  <c r="H36" i="17"/>
  <c r="BQ36" i="17"/>
  <c r="Q27" i="17"/>
  <c r="BZ27" i="17"/>
  <c r="T8" i="17"/>
  <c r="K17" i="17"/>
  <c r="CC8" i="17"/>
  <c r="T6" i="16"/>
  <c r="BT17" i="17"/>
  <c r="BT54" i="17"/>
  <c r="K54" i="17"/>
  <c r="CC45" i="17"/>
  <c r="T45" i="17"/>
  <c r="CT11" i="17"/>
  <c r="CK20" i="17"/>
  <c r="AB20" i="17"/>
  <c r="AK11" i="17"/>
  <c r="AY60" i="17"/>
  <c r="DH60" i="17"/>
  <c r="DQ51" i="17"/>
  <c r="BH51" i="17"/>
  <c r="DK53" i="17"/>
  <c r="DB62" i="17"/>
  <c r="BB53" i="17"/>
  <c r="AS62" i="17"/>
  <c r="BW53" i="17"/>
  <c r="N53" i="17"/>
  <c r="BN62" i="17"/>
  <c r="E62" i="17"/>
  <c r="AN49" i="17"/>
  <c r="AE58" i="17"/>
  <c r="CW49" i="17"/>
  <c r="CN58" i="17"/>
  <c r="CC48" i="17"/>
  <c r="T48" i="17"/>
  <c r="K57" i="17"/>
  <c r="BT57" i="17"/>
  <c r="BZ31" i="17"/>
  <c r="BQ40" i="17"/>
  <c r="H40" i="17"/>
  <c r="Q31" i="17"/>
  <c r="CH40" i="17"/>
  <c r="AH31" i="17"/>
  <c r="CQ31" i="17"/>
  <c r="Y40" i="17"/>
  <c r="DP52" i="17"/>
  <c r="DG61" i="17"/>
  <c r="AX61" i="17"/>
  <c r="BG52" i="17"/>
  <c r="BO16" i="17"/>
  <c r="O7" i="17"/>
  <c r="O5" i="16"/>
  <c r="BX7" i="17"/>
  <c r="F16" i="17"/>
  <c r="D62" i="17"/>
  <c r="M53" i="17"/>
  <c r="BV53" i="17"/>
  <c r="BM62" i="17"/>
  <c r="CT28" i="17"/>
  <c r="AB37" i="17"/>
  <c r="AK28" i="17"/>
  <c r="CK37" i="17"/>
  <c r="E21" i="17"/>
  <c r="N10" i="16"/>
  <c r="BW12" i="17"/>
  <c r="BN21" i="17"/>
  <c r="N12" i="17"/>
  <c r="DK33" i="17"/>
  <c r="DB42" i="17"/>
  <c r="BB33" i="17"/>
  <c r="AS42" i="17"/>
  <c r="AK49" i="17"/>
  <c r="CT49" i="17"/>
  <c r="AB58" i="17"/>
  <c r="CK58" i="17"/>
  <c r="BQ37" i="17"/>
  <c r="Q28" i="17"/>
  <c r="H37" i="17"/>
  <c r="BZ28" i="17"/>
  <c r="BD8" i="17"/>
  <c r="DD17" i="17"/>
  <c r="AU17" i="17"/>
  <c r="DM8" i="17"/>
  <c r="CW50" i="17"/>
  <c r="CN59" i="17"/>
  <c r="AE59" i="17"/>
  <c r="AN50" i="17"/>
  <c r="BH26" i="17"/>
  <c r="DH35" i="17"/>
  <c r="DQ26" i="17"/>
  <c r="AY35" i="17"/>
  <c r="CR7" i="17"/>
  <c r="AI7" i="17"/>
  <c r="Z16" i="17"/>
  <c r="CI16" i="17"/>
  <c r="BQ54" i="17"/>
  <c r="BZ45" i="17"/>
  <c r="H54" i="17"/>
  <c r="Q45" i="17"/>
  <c r="N47" i="17"/>
  <c r="BW47" i="17"/>
  <c r="BN56" i="17"/>
  <c r="E56" i="17"/>
  <c r="N7" i="16"/>
  <c r="BN18" i="17"/>
  <c r="BW9" i="17"/>
  <c r="N9" i="17"/>
  <c r="E18" i="17"/>
  <c r="DL25" i="17"/>
  <c r="AT34" i="17"/>
  <c r="DC34" i="17"/>
  <c r="BC25" i="17"/>
  <c r="DJ28" i="17"/>
  <c r="DA37" i="17"/>
  <c r="BA28" i="17"/>
  <c r="AR37" i="17"/>
  <c r="AM30" i="17"/>
  <c r="CM39" i="17"/>
  <c r="CV30" i="17"/>
  <c r="AD39" i="17"/>
  <c r="Z61" i="17"/>
  <c r="CI61" i="17"/>
  <c r="AI52" i="17"/>
  <c r="CR52" i="17"/>
  <c r="BT21" i="17"/>
  <c r="K21" i="17"/>
  <c r="CC12" i="17"/>
  <c r="T12" i="17"/>
  <c r="T10" i="16"/>
  <c r="BR58" i="17"/>
  <c r="R49" i="17"/>
  <c r="CA49" i="17"/>
  <c r="I58" i="17"/>
  <c r="AW54" i="17"/>
  <c r="DO45" i="17"/>
  <c r="DF54" i="17"/>
  <c r="BF45" i="17"/>
  <c r="BS19" i="17"/>
  <c r="S8" i="16"/>
  <c r="S10" i="17"/>
  <c r="CB10" i="17"/>
  <c r="J19" i="17"/>
  <c r="AL13" i="17"/>
  <c r="AC22" i="17"/>
  <c r="CU13" i="17"/>
  <c r="CL22" i="17"/>
  <c r="O50" i="17"/>
  <c r="F59" i="17"/>
  <c r="BO59" i="17"/>
  <c r="BX50" i="17"/>
  <c r="DJ9" i="17"/>
  <c r="DA18" i="17"/>
  <c r="BA9" i="17"/>
  <c r="AR18" i="17"/>
  <c r="X38" i="17"/>
  <c r="AG29" i="17"/>
  <c r="CG38" i="17"/>
  <c r="CP29" i="17"/>
  <c r="AL32" i="17"/>
  <c r="CU32" i="17"/>
  <c r="AC41" i="17"/>
  <c r="CL41" i="17"/>
  <c r="BY31" i="17"/>
  <c r="P31" i="17"/>
  <c r="BP40" i="17"/>
  <c r="G40" i="17"/>
  <c r="AK26" i="17"/>
  <c r="CK35" i="17"/>
  <c r="AB35" i="17"/>
  <c r="CT26" i="17"/>
  <c r="DG39" i="17"/>
  <c r="DP30" i="17"/>
  <c r="BG30" i="17"/>
  <c r="AX39" i="17"/>
  <c r="BR56" i="17"/>
  <c r="CA47" i="17"/>
  <c r="I56" i="17"/>
  <c r="R47" i="17"/>
  <c r="CI41" i="17"/>
  <c r="AI32" i="17"/>
  <c r="Z41" i="17"/>
  <c r="CR32" i="17"/>
  <c r="CK54" i="17"/>
  <c r="CT45" i="17"/>
  <c r="AB54" i="17"/>
  <c r="AK45" i="17"/>
  <c r="CC32" i="17"/>
  <c r="T32" i="17"/>
  <c r="BT41" i="17"/>
  <c r="K41" i="17"/>
  <c r="DM33" i="17"/>
  <c r="DD42" i="17"/>
  <c r="BD33" i="17"/>
  <c r="AU42" i="17"/>
  <c r="BI39" i="16"/>
  <c r="BD39" i="16"/>
  <c r="BC39" i="16"/>
  <c r="BB39" i="16"/>
  <c r="BF39" i="16"/>
  <c r="BH39" i="16"/>
  <c r="CZ57" i="17"/>
  <c r="AZ48" i="17"/>
  <c r="AQ57" i="17"/>
  <c r="BJ39" i="16"/>
  <c r="BG39" i="16"/>
  <c r="DI48" i="17"/>
  <c r="BE39" i="16"/>
  <c r="CP32" i="17"/>
  <c r="AG32" i="17"/>
  <c r="CG41" i="17"/>
  <c r="X41" i="17"/>
  <c r="CR11" i="17"/>
  <c r="Z20" i="17"/>
  <c r="CI20" i="17"/>
  <c r="AI11" i="17"/>
  <c r="DP5" i="17"/>
  <c r="DG14" i="17"/>
  <c r="AX14" i="17"/>
  <c r="BG5" i="17"/>
  <c r="BF32" i="17"/>
  <c r="DO32" i="17"/>
  <c r="DF41" i="17"/>
  <c r="AW41" i="17"/>
  <c r="J62" i="17"/>
  <c r="S53" i="17"/>
  <c r="BS62" i="17"/>
  <c r="CB53" i="17"/>
  <c r="R3" i="16"/>
  <c r="I14" i="17"/>
  <c r="BR14" i="17"/>
  <c r="CA5" i="17"/>
  <c r="R5" i="17"/>
  <c r="DF18" i="17"/>
  <c r="DO9" i="17"/>
  <c r="BF9" i="17"/>
  <c r="AW18" i="17"/>
  <c r="DF62" i="17"/>
  <c r="DO53" i="17"/>
  <c r="BF53" i="17"/>
  <c r="AW62" i="17"/>
  <c r="AP30" i="16"/>
  <c r="AN30" i="16"/>
  <c r="AM30" i="16"/>
  <c r="AL30" i="16"/>
  <c r="AK30" i="16"/>
  <c r="BL39" i="17"/>
  <c r="L30" i="17"/>
  <c r="AH30" i="16"/>
  <c r="AJ30" i="16"/>
  <c r="AI30" i="16"/>
  <c r="AO30" i="16"/>
  <c r="C39" i="17"/>
  <c r="BU30" i="17"/>
  <c r="BB37" i="16"/>
  <c r="BJ37" i="16"/>
  <c r="BI37" i="16"/>
  <c r="BH37" i="16"/>
  <c r="BG37" i="16"/>
  <c r="CZ55" i="17"/>
  <c r="AQ55" i="17"/>
  <c r="BC37" i="16"/>
  <c r="BE37" i="16"/>
  <c r="BD37" i="16"/>
  <c r="AZ46" i="17"/>
  <c r="BF37" i="16"/>
  <c r="DI46" i="17"/>
  <c r="CH20" i="17"/>
  <c r="Y20" i="17"/>
  <c r="AH11" i="17"/>
  <c r="CQ11" i="17"/>
  <c r="CN34" i="17"/>
  <c r="CW25" i="17"/>
  <c r="AE34" i="17"/>
  <c r="AN25" i="17"/>
  <c r="BN35" i="17"/>
  <c r="BW26" i="17"/>
  <c r="E35" i="17"/>
  <c r="N26" i="17"/>
  <c r="AU16" i="17"/>
  <c r="DM7" i="17"/>
  <c r="DD16" i="17"/>
  <c r="BD7" i="17"/>
  <c r="CM54" i="17"/>
  <c r="CV45" i="17"/>
  <c r="AD54" i="17"/>
  <c r="AM45" i="17"/>
  <c r="G15" i="17"/>
  <c r="P4" i="16"/>
  <c r="BY6" i="17"/>
  <c r="P6" i="17"/>
  <c r="BP15" i="17"/>
  <c r="R28" i="17"/>
  <c r="CA28" i="17"/>
  <c r="BR37" i="17"/>
  <c r="I37" i="17"/>
  <c r="AV39" i="16"/>
  <c r="AS39" i="16"/>
  <c r="AW39" i="16"/>
  <c r="AU39" i="16"/>
  <c r="AT39" i="16"/>
  <c r="W57" i="17"/>
  <c r="AZ39" i="16"/>
  <c r="CF57" i="17"/>
  <c r="AF48" i="17"/>
  <c r="CO48" i="17"/>
  <c r="AR39" i="16"/>
  <c r="AY39" i="16"/>
  <c r="AX39" i="16"/>
  <c r="BQ22" i="17"/>
  <c r="BZ13" i="17"/>
  <c r="H22" i="17"/>
  <c r="Q11" i="16"/>
  <c r="Q13" i="17"/>
  <c r="BD11" i="17"/>
  <c r="AU20" i="17"/>
  <c r="DD20" i="17"/>
  <c r="DM11" i="17"/>
  <c r="DJ25" i="17"/>
  <c r="DA34" i="17"/>
  <c r="AR34" i="17"/>
  <c r="BA25" i="17"/>
  <c r="P8" i="17"/>
  <c r="P6" i="16"/>
  <c r="BP17" i="17"/>
  <c r="BY8" i="17"/>
  <c r="G17" i="17"/>
  <c r="H39" i="17"/>
  <c r="BZ30" i="17"/>
  <c r="Q30" i="17"/>
  <c r="BQ39" i="17"/>
  <c r="BM41" i="17"/>
  <c r="D41" i="17"/>
  <c r="M32" i="17"/>
  <c r="BV32" i="17"/>
  <c r="BL21" i="17"/>
  <c r="L12" i="17"/>
  <c r="C21" i="17"/>
  <c r="AK21" i="16"/>
  <c r="AM21" i="16"/>
  <c r="AO21" i="16"/>
  <c r="BU12" i="17"/>
  <c r="AJ21" i="16"/>
  <c r="AI21" i="16"/>
  <c r="AL21" i="16"/>
  <c r="AH21" i="16"/>
  <c r="AN21" i="16"/>
  <c r="AP21" i="16"/>
  <c r="L10" i="16"/>
  <c r="CR6" i="17"/>
  <c r="CI15" i="17"/>
  <c r="Z15" i="17"/>
  <c r="AI6" i="17"/>
  <c r="AZ30" i="17"/>
  <c r="BH30" i="16"/>
  <c r="BF30" i="16"/>
  <c r="BC30" i="16"/>
  <c r="BG30" i="16"/>
  <c r="BE30" i="16"/>
  <c r="BJ30" i="16"/>
  <c r="CZ39" i="17"/>
  <c r="BD30" i="16"/>
  <c r="BB30" i="16"/>
  <c r="BI30" i="16"/>
  <c r="AQ39" i="17"/>
  <c r="DI30" i="17"/>
  <c r="AN11" i="17"/>
  <c r="AE20" i="17"/>
  <c r="CN20" i="17"/>
  <c r="CW11" i="17"/>
  <c r="AG47" i="17"/>
  <c r="CG56" i="17"/>
  <c r="CP47" i="17"/>
  <c r="X56" i="17"/>
  <c r="DN31" i="17"/>
  <c r="DE40" i="17"/>
  <c r="BE31" i="17"/>
  <c r="AV40" i="17"/>
  <c r="AN51" i="17"/>
  <c r="AE60" i="17"/>
  <c r="CN60" i="17"/>
  <c r="CW51" i="17"/>
  <c r="BN34" i="17"/>
  <c r="BW25" i="17"/>
  <c r="E34" i="17"/>
  <c r="N25" i="17"/>
  <c r="P11" i="17"/>
  <c r="P9" i="16"/>
  <c r="BY11" i="17"/>
  <c r="G20" i="17"/>
  <c r="BP20" i="17"/>
  <c r="CC27" i="17"/>
  <c r="T27" i="17"/>
  <c r="BT36" i="17"/>
  <c r="K36" i="17"/>
  <c r="CS29" i="17"/>
  <c r="CJ38" i="17"/>
  <c r="AA38" i="17"/>
  <c r="AJ29" i="17"/>
  <c r="CK15" i="17"/>
  <c r="CT6" i="17"/>
  <c r="AK6" i="17"/>
  <c r="AB15" i="17"/>
  <c r="DM25" i="17"/>
  <c r="DD34" i="17"/>
  <c r="AU34" i="17"/>
  <c r="BD25" i="17"/>
  <c r="R8" i="16"/>
  <c r="R10" i="17"/>
  <c r="BR19" i="17"/>
  <c r="I19" i="17"/>
  <c r="CA10" i="17"/>
  <c r="AJ26" i="17"/>
  <c r="AA35" i="17"/>
  <c r="CJ35" i="17"/>
  <c r="CS26" i="17"/>
  <c r="T31" i="17"/>
  <c r="BT40" i="17"/>
  <c r="K40" i="17"/>
  <c r="CC31" i="17"/>
  <c r="AY42" i="17"/>
  <c r="DQ33" i="17"/>
  <c r="DH42" i="17"/>
  <c r="BH33" i="17"/>
  <c r="CL34" i="17"/>
  <c r="CU25" i="17"/>
  <c r="AC34" i="17"/>
  <c r="AL25" i="17"/>
  <c r="BZ12" i="17"/>
  <c r="H21" i="17"/>
  <c r="Q12" i="17"/>
  <c r="Q10" i="16"/>
  <c r="BQ21" i="17"/>
  <c r="Y18" i="17"/>
  <c r="CH18" i="17"/>
  <c r="AH9" i="17"/>
  <c r="CQ9" i="17"/>
  <c r="CQ8" i="17"/>
  <c r="AH8" i="17"/>
  <c r="CH17" i="17"/>
  <c r="Y17" i="17"/>
  <c r="AB59" i="17"/>
  <c r="AK50" i="17"/>
  <c r="CK59" i="17"/>
  <c r="CT50" i="17"/>
  <c r="BP54" i="17"/>
  <c r="G54" i="17"/>
  <c r="BY45" i="17"/>
  <c r="P45" i="17"/>
  <c r="BB28" i="17"/>
  <c r="AS37" i="17"/>
  <c r="DB37" i="17"/>
  <c r="DK28" i="17"/>
  <c r="DQ45" i="17"/>
  <c r="DH54" i="17"/>
  <c r="AY54" i="17"/>
  <c r="BH45" i="17"/>
  <c r="BQ42" i="17"/>
  <c r="H42" i="17"/>
  <c r="BZ33" i="17"/>
  <c r="Q33" i="17"/>
  <c r="AB41" i="17"/>
  <c r="CT32" i="17"/>
  <c r="CK41" i="17"/>
  <c r="AK32" i="17"/>
  <c r="CI22" i="17"/>
  <c r="AI13" i="17"/>
  <c r="CR13" i="17"/>
  <c r="Z22" i="17"/>
  <c r="DF19" i="17"/>
  <c r="BF10" i="17"/>
  <c r="AW19" i="17"/>
  <c r="DO10" i="17"/>
  <c r="AO28" i="16"/>
  <c r="AN28" i="16"/>
  <c r="AL28" i="16"/>
  <c r="AM28" i="16"/>
  <c r="AK28" i="16"/>
  <c r="AJ28" i="16"/>
  <c r="AH28" i="16"/>
  <c r="BU28" i="17"/>
  <c r="AP28" i="16"/>
  <c r="AI28" i="16"/>
  <c r="C37" i="17"/>
  <c r="BL37" i="17"/>
  <c r="L28" i="17"/>
  <c r="AI26" i="16"/>
  <c r="AO26" i="16"/>
  <c r="BL35" i="17"/>
  <c r="L26" i="17"/>
  <c r="AP26" i="16"/>
  <c r="AN26" i="16"/>
  <c r="AM26" i="16"/>
  <c r="AK26" i="16"/>
  <c r="C35" i="17"/>
  <c r="AL26" i="16"/>
  <c r="AJ26" i="16"/>
  <c r="AH26" i="16"/>
  <c r="BU26" i="17"/>
  <c r="CL54" i="17"/>
  <c r="AL45" i="17"/>
  <c r="CU45" i="17"/>
  <c r="AC54" i="17"/>
  <c r="G16" i="17"/>
  <c r="P5" i="16"/>
  <c r="P7" i="17"/>
  <c r="BP16" i="17"/>
  <c r="BY7" i="17"/>
  <c r="K39" i="17"/>
  <c r="CC30" i="17"/>
  <c r="BT39" i="17"/>
  <c r="T30" i="17"/>
  <c r="AT41" i="16"/>
  <c r="AY41" i="16"/>
  <c r="AR41" i="16"/>
  <c r="AZ41" i="16"/>
  <c r="CF59" i="17"/>
  <c r="AX41" i="16"/>
  <c r="AV41" i="16"/>
  <c r="AU41" i="16"/>
  <c r="AF50" i="17"/>
  <c r="W59" i="17"/>
  <c r="AW41" i="16"/>
  <c r="CO50" i="17"/>
  <c r="AS41" i="16"/>
  <c r="O12" i="17"/>
  <c r="O10" i="16"/>
  <c r="BO21" i="17"/>
  <c r="BX12" i="17"/>
  <c r="F21" i="17"/>
  <c r="DM12" i="17"/>
  <c r="DD21" i="17"/>
  <c r="BD12" i="17"/>
  <c r="AU21" i="17"/>
  <c r="DB34" i="17"/>
  <c r="AS34" i="17"/>
  <c r="DK25" i="17"/>
  <c r="BB25" i="17"/>
  <c r="DA20" i="17"/>
  <c r="DJ11" i="17"/>
  <c r="BA11" i="17"/>
  <c r="AR20" i="17"/>
  <c r="T26" i="17"/>
  <c r="CC26" i="17"/>
  <c r="BT35" i="17"/>
  <c r="K35" i="17"/>
  <c r="AP33" i="16"/>
  <c r="AO33" i="16"/>
  <c r="L33" i="17"/>
  <c r="AN33" i="16"/>
  <c r="AM33" i="16"/>
  <c r="AL33" i="16"/>
  <c r="AJ33" i="16"/>
  <c r="C42" i="17"/>
  <c r="AH33" i="16"/>
  <c r="AI33" i="16"/>
  <c r="AK33" i="16"/>
  <c r="BU33" i="17"/>
  <c r="BL42" i="17"/>
  <c r="BJ15" i="16"/>
  <c r="BH15" i="16"/>
  <c r="BG15" i="16"/>
  <c r="BF15" i="16"/>
  <c r="BC15" i="16"/>
  <c r="BB15" i="16"/>
  <c r="AZ6" i="17"/>
  <c r="BD15" i="16"/>
  <c r="CZ15" i="17"/>
  <c r="AQ15" i="17"/>
  <c r="BE15" i="16"/>
  <c r="BI15" i="16"/>
  <c r="DI6" i="17"/>
  <c r="X18" i="17"/>
  <c r="AG9" i="17"/>
  <c r="CG18" i="17"/>
  <c r="CP9" i="17"/>
  <c r="BY10" i="17"/>
  <c r="P10" i="17"/>
  <c r="BP19" i="17"/>
  <c r="G19" i="17"/>
  <c r="P8" i="16"/>
  <c r="CR28" i="17"/>
  <c r="CI37" i="17"/>
  <c r="AI28" i="17"/>
  <c r="Z37" i="17"/>
  <c r="BN22" i="17"/>
  <c r="N11" i="16"/>
  <c r="BW13" i="17"/>
  <c r="E22" i="17"/>
  <c r="N13" i="17"/>
  <c r="CR8" i="17"/>
  <c r="CI17" i="17"/>
  <c r="AI8" i="17"/>
  <c r="Z17" i="17"/>
  <c r="AK48" i="17"/>
  <c r="CK57" i="17"/>
  <c r="CT48" i="17"/>
  <c r="AB57" i="17"/>
  <c r="BY28" i="17"/>
  <c r="BP37" i="17"/>
  <c r="G37" i="17"/>
  <c r="P28" i="17"/>
  <c r="DH58" i="17"/>
  <c r="DQ49" i="17"/>
  <c r="BH49" i="17"/>
  <c r="AY58" i="17"/>
  <c r="AM49" i="17"/>
  <c r="CM58" i="17"/>
  <c r="CV49" i="17"/>
  <c r="AD58" i="17"/>
  <c r="DP26" i="17"/>
  <c r="AX35" i="17"/>
  <c r="DG35" i="17"/>
  <c r="BG26" i="17"/>
  <c r="BZ25" i="17"/>
  <c r="BQ34" i="17"/>
  <c r="H34" i="17"/>
  <c r="Q25" i="17"/>
  <c r="BO55" i="17"/>
  <c r="BX46" i="17"/>
  <c r="F55" i="17"/>
  <c r="O46" i="17"/>
  <c r="M47" i="17"/>
  <c r="BM56" i="17"/>
  <c r="BV47" i="17"/>
  <c r="D56" i="17"/>
  <c r="DN45" i="17"/>
  <c r="DE54" i="17"/>
  <c r="AV54" i="17"/>
  <c r="BE45" i="17"/>
  <c r="BD27" i="17"/>
  <c r="AU36" i="17"/>
  <c r="DD36" i="17"/>
  <c r="DM27" i="17"/>
  <c r="DJ30" i="17"/>
  <c r="DA39" i="17"/>
  <c r="AR39" i="17"/>
  <c r="BA30" i="17"/>
  <c r="CG62" i="17"/>
  <c r="AG53" i="17"/>
  <c r="X62" i="17"/>
  <c r="CP53" i="17"/>
  <c r="CS52" i="17"/>
  <c r="CJ61" i="17"/>
  <c r="AJ52" i="17"/>
  <c r="AA61" i="17"/>
  <c r="S11" i="17"/>
  <c r="S9" i="16"/>
  <c r="CB11" i="17"/>
  <c r="J20" i="17"/>
  <c r="BS20" i="17"/>
  <c r="E14" i="17"/>
  <c r="N3" i="16"/>
  <c r="BN14" i="17"/>
  <c r="BW5" i="17"/>
  <c r="N5" i="17"/>
  <c r="AW55" i="17"/>
  <c r="BF46" i="17"/>
  <c r="DF55" i="17"/>
  <c r="DO46" i="17"/>
  <c r="R9" i="17"/>
  <c r="I18" i="17"/>
  <c r="BR18" i="17"/>
  <c r="CA9" i="17"/>
  <c r="R7" i="16"/>
  <c r="AN40" i="16"/>
  <c r="AM40" i="16"/>
  <c r="AL40" i="16"/>
  <c r="AJ40" i="16"/>
  <c r="AK40" i="16"/>
  <c r="AI40" i="16"/>
  <c r="C58" i="17"/>
  <c r="AO40" i="16"/>
  <c r="BL58" i="17"/>
  <c r="L49" i="17"/>
  <c r="BU49" i="17"/>
  <c r="AH40" i="16"/>
  <c r="AP40" i="16"/>
  <c r="BX49" i="17"/>
  <c r="BO58" i="17"/>
  <c r="F58" i="17"/>
  <c r="O49" i="17"/>
  <c r="BA8" i="17"/>
  <c r="DA17" i="17"/>
  <c r="AR17" i="17"/>
  <c r="DJ8" i="17"/>
  <c r="DG22" i="17"/>
  <c r="AX22" i="17"/>
  <c r="BG13" i="17"/>
  <c r="DP13" i="17"/>
  <c r="CW32" i="17"/>
  <c r="CN41" i="17"/>
  <c r="AN32" i="17"/>
  <c r="AE41" i="17"/>
  <c r="BY33" i="17"/>
  <c r="P33" i="17"/>
  <c r="BP42" i="17"/>
  <c r="G42" i="17"/>
  <c r="W54" i="17"/>
  <c r="AS36" i="16"/>
  <c r="CF54" i="17"/>
  <c r="AR36" i="16"/>
  <c r="AZ36" i="16"/>
  <c r="AY36" i="16"/>
  <c r="AX36" i="16"/>
  <c r="AW36" i="16"/>
  <c r="AV36" i="16"/>
  <c r="AU36" i="16"/>
  <c r="CO45" i="17"/>
  <c r="AT36" i="16"/>
  <c r="AF45" i="17"/>
  <c r="DH38" i="17"/>
  <c r="DQ29" i="17"/>
  <c r="AY38" i="17"/>
  <c r="BH29" i="17"/>
  <c r="CC47" i="17"/>
  <c r="BT56" i="17"/>
  <c r="K56" i="17"/>
  <c r="T47" i="17"/>
  <c r="P53" i="17"/>
  <c r="G62" i="17"/>
  <c r="BP62" i="17"/>
  <c r="BY53" i="17"/>
  <c r="AB56" i="17"/>
  <c r="CT47" i="17"/>
  <c r="CK56" i="17"/>
  <c r="AK47" i="17"/>
  <c r="BR41" i="17"/>
  <c r="CA32" i="17"/>
  <c r="I41" i="17"/>
  <c r="R32" i="17"/>
  <c r="DE62" i="17"/>
  <c r="DN53" i="17"/>
  <c r="BE53" i="17"/>
  <c r="AV62" i="17"/>
  <c r="BB40" i="16"/>
  <c r="CZ58" i="17"/>
  <c r="AQ58" i="17"/>
  <c r="AZ49" i="17"/>
  <c r="BJ40" i="16"/>
  <c r="BI40" i="16"/>
  <c r="BH40" i="16"/>
  <c r="BE40" i="16"/>
  <c r="BF40" i="16"/>
  <c r="BG40" i="16"/>
  <c r="DI49" i="17"/>
  <c r="BD40" i="16"/>
  <c r="BC40" i="16"/>
  <c r="CG42" i="17"/>
  <c r="CP33" i="17"/>
  <c r="AG33" i="17"/>
  <c r="X42" i="17"/>
  <c r="AD19" i="17"/>
  <c r="AM10" i="17"/>
  <c r="CM19" i="17"/>
  <c r="CV10" i="17"/>
  <c r="DH15" i="17"/>
  <c r="DQ6" i="17"/>
  <c r="AY15" i="17"/>
  <c r="BH6" i="17"/>
  <c r="AY40" i="17"/>
  <c r="DH40" i="17"/>
  <c r="DQ31" i="17"/>
  <c r="BH31" i="17"/>
  <c r="AC60" i="17"/>
  <c r="AL51" i="17"/>
  <c r="CU51" i="17"/>
  <c r="CL60" i="17"/>
  <c r="S6" i="17"/>
  <c r="BS15" i="17"/>
  <c r="J15" i="17"/>
  <c r="CB6" i="17"/>
  <c r="S4" i="16"/>
  <c r="BH10" i="17"/>
  <c r="DH19" i="17"/>
  <c r="DQ10" i="17"/>
  <c r="AY19" i="17"/>
  <c r="BD50" i="17"/>
  <c r="DD59" i="17"/>
  <c r="DM50" i="17"/>
  <c r="AU59" i="17"/>
  <c r="D38" i="17"/>
  <c r="BM38" i="17"/>
  <c r="BV29" i="17"/>
  <c r="M29" i="17"/>
  <c r="DK46" i="17"/>
  <c r="BB46" i="17"/>
  <c r="DB55" i="17"/>
  <c r="AS55" i="17"/>
  <c r="CP25" i="17"/>
  <c r="CG34" i="17"/>
  <c r="X34" i="17"/>
  <c r="AG25" i="17"/>
  <c r="CN36" i="17"/>
  <c r="CW27" i="17"/>
  <c r="AE36" i="17"/>
  <c r="AN27" i="17"/>
  <c r="BW27" i="17"/>
  <c r="BN36" i="17"/>
  <c r="N27" i="17"/>
  <c r="E36" i="17"/>
  <c r="AR62" i="17"/>
  <c r="DA62" i="17"/>
  <c r="BA53" i="17"/>
  <c r="DJ53" i="17"/>
  <c r="AL47" i="17"/>
  <c r="CU47" i="17"/>
  <c r="CL56" i="17"/>
  <c r="AC56" i="17"/>
  <c r="F15" i="17"/>
  <c r="O4" i="16"/>
  <c r="BO15" i="17"/>
  <c r="BX6" i="17"/>
  <c r="O6" i="17"/>
  <c r="DE37" i="17"/>
  <c r="DN28" i="17"/>
  <c r="AV37" i="17"/>
  <c r="BE28" i="17"/>
  <c r="CG57" i="17"/>
  <c r="CP48" i="17"/>
  <c r="AG48" i="17"/>
  <c r="X57" i="17"/>
  <c r="Q9" i="16"/>
  <c r="Q11" i="17"/>
  <c r="BZ11" i="17"/>
  <c r="H20" i="17"/>
  <c r="BQ20" i="17"/>
  <c r="CN14" i="17"/>
  <c r="CW5" i="17"/>
  <c r="AE14" i="17"/>
  <c r="AN5" i="17"/>
  <c r="BA27" i="17"/>
  <c r="DA36" i="17"/>
  <c r="DJ27" i="17"/>
  <c r="AR36" i="17"/>
  <c r="E42" i="17"/>
  <c r="BW33" i="17"/>
  <c r="BN42" i="17"/>
  <c r="N33" i="17"/>
  <c r="BO36" i="17"/>
  <c r="F36" i="17"/>
  <c r="BX27" i="17"/>
  <c r="O27" i="17"/>
  <c r="AK9" i="17"/>
  <c r="CT9" i="17"/>
  <c r="CK18" i="17"/>
  <c r="AB18" i="17"/>
  <c r="AE37" i="17"/>
  <c r="CW28" i="17"/>
  <c r="CN37" i="17"/>
  <c r="AN28" i="17"/>
  <c r="O32" i="17"/>
  <c r="BX32" i="17"/>
  <c r="BO41" i="17"/>
  <c r="F41" i="17"/>
  <c r="CF42" i="17"/>
  <c r="AF33" i="17"/>
  <c r="W42" i="17"/>
  <c r="AR33" i="16"/>
  <c r="AY33" i="16"/>
  <c r="AW33" i="16"/>
  <c r="AV33" i="16"/>
  <c r="AU33" i="16"/>
  <c r="CO33" i="17"/>
  <c r="AT33" i="16"/>
  <c r="AZ33" i="16"/>
  <c r="AX33" i="16"/>
  <c r="AS33" i="16"/>
  <c r="X36" i="17"/>
  <c r="CP27" i="17"/>
  <c r="CG36" i="17"/>
  <c r="AG27" i="17"/>
  <c r="AL7" i="17"/>
  <c r="CU7" i="17"/>
  <c r="CL16" i="17"/>
  <c r="AC16" i="17"/>
  <c r="CR48" i="17"/>
  <c r="CI57" i="17"/>
  <c r="Z57" i="17"/>
  <c r="AI48" i="17"/>
  <c r="AZ29" i="17"/>
  <c r="BI29" i="16"/>
  <c r="BF29" i="16"/>
  <c r="BD29" i="16"/>
  <c r="BB29" i="16"/>
  <c r="BJ29" i="16"/>
  <c r="BE29" i="16"/>
  <c r="BC29" i="16"/>
  <c r="AQ38" i="17"/>
  <c r="CZ38" i="17"/>
  <c r="BG29" i="16"/>
  <c r="DI29" i="17"/>
  <c r="BH29" i="16"/>
  <c r="AM31" i="17"/>
  <c r="AD40" i="17"/>
  <c r="CM40" i="17"/>
  <c r="CV31" i="17"/>
  <c r="CK21" i="17"/>
  <c r="CT12" i="17"/>
  <c r="AK12" i="17"/>
  <c r="AB21" i="17"/>
  <c r="AZ47" i="17"/>
  <c r="AQ56" i="17"/>
  <c r="BE38" i="16"/>
  <c r="BD38" i="16"/>
  <c r="BC38" i="16"/>
  <c r="BB38" i="16"/>
  <c r="BJ38" i="16"/>
  <c r="BF38" i="16"/>
  <c r="BI38" i="16"/>
  <c r="BG38" i="16"/>
  <c r="BH38" i="16"/>
  <c r="CZ56" i="17"/>
  <c r="DI47" i="17"/>
  <c r="CZ34" i="17"/>
  <c r="BC25" i="16"/>
  <c r="AQ34" i="17"/>
  <c r="BI25" i="16"/>
  <c r="BB25" i="16"/>
  <c r="BJ25" i="16"/>
  <c r="BE25" i="16"/>
  <c r="BD25" i="16"/>
  <c r="BF25" i="16"/>
  <c r="BG25" i="16"/>
  <c r="BH25" i="16"/>
  <c r="DI25" i="17"/>
  <c r="AZ25" i="17"/>
  <c r="AQ14" i="17"/>
  <c r="BC14" i="16"/>
  <c r="BH14" i="16"/>
  <c r="BG14" i="16"/>
  <c r="BJ14" i="16"/>
  <c r="BE14" i="16"/>
  <c r="BI14" i="16"/>
  <c r="BF14" i="16"/>
  <c r="CZ14" i="17"/>
  <c r="BD14" i="16"/>
  <c r="BB14" i="16"/>
  <c r="DI5" i="17"/>
  <c r="AZ5" i="17"/>
  <c r="BC8" i="17"/>
  <c r="DC17" i="17"/>
  <c r="DL8" i="17"/>
  <c r="AT17" i="17"/>
  <c r="CS53" i="17"/>
  <c r="CJ62" i="17"/>
  <c r="AJ53" i="17"/>
  <c r="AA62" i="17"/>
  <c r="CW31" i="17"/>
  <c r="AE40" i="17"/>
  <c r="AN31" i="17"/>
  <c r="CN40" i="17"/>
  <c r="BE32" i="17"/>
  <c r="DE41" i="17"/>
  <c r="DN32" i="17"/>
  <c r="AV41" i="17"/>
  <c r="DG62" i="17"/>
  <c r="AX62" i="17"/>
  <c r="DP53" i="17"/>
  <c r="BG53" i="17"/>
  <c r="BM22" i="17"/>
  <c r="BV13" i="17"/>
  <c r="M13" i="17"/>
  <c r="D22" i="17"/>
  <c r="M11" i="16"/>
  <c r="BN55" i="17"/>
  <c r="BW46" i="17"/>
  <c r="N46" i="17"/>
  <c r="E55" i="17"/>
  <c r="AV44" i="16"/>
  <c r="AU44" i="16"/>
  <c r="AT44" i="16"/>
  <c r="AS44" i="16"/>
  <c r="AR44" i="16"/>
  <c r="CF62" i="17"/>
  <c r="AF53" i="17"/>
  <c r="AX44" i="16"/>
  <c r="W62" i="17"/>
  <c r="AY44" i="16"/>
  <c r="AW44" i="16"/>
  <c r="AZ44" i="16"/>
  <c r="CO53" i="17"/>
  <c r="CI60" i="17"/>
  <c r="CR51" i="17"/>
  <c r="AI51" i="17"/>
  <c r="Z60" i="17"/>
  <c r="R10" i="16"/>
  <c r="BR21" i="17"/>
  <c r="CA12" i="17"/>
  <c r="R12" i="17"/>
  <c r="I21" i="17"/>
  <c r="BL14" i="17"/>
  <c r="L3" i="16"/>
  <c r="AK14" i="16"/>
  <c r="AJ14" i="16"/>
  <c r="C14" i="17"/>
  <c r="BU5" i="17"/>
  <c r="AH14" i="16"/>
  <c r="AN14" i="16"/>
  <c r="AL14" i="16"/>
  <c r="AO14" i="16"/>
  <c r="L5" i="17"/>
  <c r="AM14" i="16"/>
  <c r="AI14" i="16"/>
  <c r="AP14" i="16"/>
  <c r="DG56" i="17"/>
  <c r="DP47" i="17"/>
  <c r="AX56" i="17"/>
  <c r="BG47" i="17"/>
  <c r="J18" i="17"/>
  <c r="S9" i="17"/>
  <c r="S7" i="16"/>
  <c r="BS18" i="17"/>
  <c r="CB9" i="17"/>
  <c r="AJ39" i="16"/>
  <c r="AP39" i="16"/>
  <c r="AO39" i="16"/>
  <c r="AN39" i="16"/>
  <c r="AL39" i="16"/>
  <c r="AK39" i="16"/>
  <c r="BL57" i="17"/>
  <c r="L48" i="17"/>
  <c r="AH39" i="16"/>
  <c r="AI39" i="16"/>
  <c r="AM39" i="16"/>
  <c r="C57" i="17"/>
  <c r="BU48" i="17"/>
  <c r="BQ58" i="17"/>
  <c r="Q49" i="17"/>
  <c r="H58" i="17"/>
  <c r="BZ49" i="17"/>
  <c r="AS17" i="17"/>
  <c r="BB8" i="17"/>
  <c r="DK8" i="17"/>
  <c r="DB17" i="17"/>
  <c r="DH22" i="17"/>
  <c r="BH13" i="17"/>
  <c r="DQ13" i="17"/>
  <c r="AY22" i="17"/>
  <c r="CV33" i="17"/>
  <c r="CM42" i="17"/>
  <c r="AD42" i="17"/>
  <c r="AM33" i="17"/>
  <c r="F42" i="17"/>
  <c r="O33" i="17"/>
  <c r="BX33" i="17"/>
  <c r="BO42" i="17"/>
  <c r="Y54" i="17"/>
  <c r="CQ45" i="17"/>
  <c r="CH54" i="17"/>
  <c r="AH45" i="17"/>
  <c r="BF30" i="17"/>
  <c r="AW39" i="17"/>
  <c r="DO30" i="17"/>
  <c r="DF39" i="17"/>
  <c r="CB47" i="17"/>
  <c r="BS56" i="17"/>
  <c r="J56" i="17"/>
  <c r="S47" i="17"/>
  <c r="BP61" i="17"/>
  <c r="G61" i="17"/>
  <c r="P52" i="17"/>
  <c r="BY52" i="17"/>
  <c r="Z56" i="17"/>
  <c r="CR47" i="17"/>
  <c r="CI56" i="17"/>
  <c r="AI47" i="17"/>
  <c r="K42" i="17"/>
  <c r="T33" i="17"/>
  <c r="CC33" i="17"/>
  <c r="BT42" i="17"/>
  <c r="DL51" i="17"/>
  <c r="DC60" i="17"/>
  <c r="BC51" i="17"/>
  <c r="AT60" i="17"/>
  <c r="DA58" i="17"/>
  <c r="DJ49" i="17"/>
  <c r="AR58" i="17"/>
  <c r="BA49" i="17"/>
  <c r="X40" i="17"/>
  <c r="CP31" i="17"/>
  <c r="CG40" i="17"/>
  <c r="AG31" i="17"/>
  <c r="AN10" i="17"/>
  <c r="AE19" i="17"/>
  <c r="CW10" i="17"/>
  <c r="CN19" i="17"/>
  <c r="DG16" i="17"/>
  <c r="DP7" i="17"/>
  <c r="AX16" i="17"/>
  <c r="BG7" i="17"/>
  <c r="BF31" i="17"/>
  <c r="AW40" i="17"/>
  <c r="DO31" i="17"/>
  <c r="DF40" i="17"/>
  <c r="CV51" i="17"/>
  <c r="AM51" i="17"/>
  <c r="AD60" i="17"/>
  <c r="CM60" i="17"/>
  <c r="I16" i="17"/>
  <c r="R5" i="16"/>
  <c r="BR16" i="17"/>
  <c r="CA7" i="17"/>
  <c r="R7" i="17"/>
  <c r="DP10" i="17"/>
  <c r="BG10" i="17"/>
  <c r="DG19" i="17"/>
  <c r="AX19" i="17"/>
  <c r="DD57" i="17"/>
  <c r="DM48" i="17"/>
  <c r="BD48" i="17"/>
  <c r="AU57" i="17"/>
  <c r="BW28" i="17"/>
  <c r="BN37" i="17"/>
  <c r="E37" i="17"/>
  <c r="N28" i="17"/>
  <c r="DB56" i="17"/>
  <c r="AS56" i="17"/>
  <c r="BB47" i="17"/>
  <c r="DK47" i="17"/>
  <c r="AY25" i="16"/>
  <c r="AX25" i="16"/>
  <c r="AR25" i="16"/>
  <c r="AZ25" i="16"/>
  <c r="AV25" i="16"/>
  <c r="AS25" i="16"/>
  <c r="CF34" i="17"/>
  <c r="AT25" i="16"/>
  <c r="AW25" i="16"/>
  <c r="W34" i="17"/>
  <c r="AU25" i="16"/>
  <c r="CO25" i="17"/>
  <c r="AF25" i="17"/>
  <c r="CV27" i="17"/>
  <c r="AM27" i="17"/>
  <c r="CM36" i="17"/>
  <c r="AD36" i="17"/>
  <c r="M26" i="17"/>
  <c r="BM35" i="17"/>
  <c r="D35" i="17"/>
  <c r="BV26" i="17"/>
  <c r="DB60" i="17"/>
  <c r="DK51" i="17"/>
  <c r="BB51" i="17"/>
  <c r="AS60" i="17"/>
  <c r="CN56" i="17"/>
  <c r="CW47" i="17"/>
  <c r="AN47" i="17"/>
  <c r="AE56" i="17"/>
  <c r="Q5" i="16"/>
  <c r="Q7" i="17"/>
  <c r="BZ7" i="17"/>
  <c r="BQ16" i="17"/>
  <c r="H16" i="17"/>
  <c r="DE38" i="17"/>
  <c r="BE29" i="17"/>
  <c r="AV38" i="17"/>
  <c r="DN29" i="17"/>
  <c r="AH49" i="17"/>
  <c r="CQ49" i="17"/>
  <c r="Y58" i="17"/>
  <c r="CH58" i="17"/>
  <c r="P13" i="17"/>
  <c r="G22" i="17"/>
  <c r="P11" i="16"/>
  <c r="BP22" i="17"/>
  <c r="BY13" i="17"/>
  <c r="AC14" i="17"/>
  <c r="CU5" i="17"/>
  <c r="CL14" i="17"/>
  <c r="AL5" i="17"/>
  <c r="DK26" i="17"/>
  <c r="DB35" i="17"/>
  <c r="BB26" i="17"/>
  <c r="AS35" i="17"/>
  <c r="DJ32" i="17"/>
  <c r="BA32" i="17"/>
  <c r="AR41" i="17"/>
  <c r="DA41" i="17"/>
  <c r="N8" i="17"/>
  <c r="BN17" i="17"/>
  <c r="BW8" i="17"/>
  <c r="N6" i="16"/>
  <c r="E17" i="17"/>
  <c r="BQ38" i="17"/>
  <c r="H38" i="17"/>
  <c r="BZ29" i="17"/>
  <c r="Q29" i="17"/>
  <c r="BN54" i="17"/>
  <c r="BW45" i="17"/>
  <c r="E54" i="17"/>
  <c r="N45" i="17"/>
  <c r="S13" i="17"/>
  <c r="BS22" i="17"/>
  <c r="J22" i="17"/>
  <c r="S11" i="16"/>
  <c r="CB13" i="17"/>
  <c r="BA10" i="17"/>
  <c r="DJ10" i="17"/>
  <c r="DA19" i="17"/>
  <c r="AR19" i="17"/>
  <c r="AB42" i="17"/>
  <c r="CT33" i="17"/>
  <c r="CK42" i="17"/>
  <c r="AK33" i="17"/>
  <c r="CM17" i="17"/>
  <c r="AD17" i="17"/>
  <c r="AM8" i="17"/>
  <c r="CV8" i="17"/>
  <c r="AU58" i="17"/>
  <c r="DD58" i="17"/>
  <c r="DM49" i="17"/>
  <c r="BD49" i="17"/>
  <c r="BR39" i="17"/>
  <c r="I39" i="17"/>
  <c r="R30" i="17"/>
  <c r="CA30" i="17"/>
  <c r="BB22" i="16"/>
  <c r="CZ22" i="17"/>
  <c r="AZ13" i="17"/>
  <c r="BI22" i="16"/>
  <c r="BJ22" i="16"/>
  <c r="BH22" i="16"/>
  <c r="BF22" i="16"/>
  <c r="BC22" i="16"/>
  <c r="AQ22" i="17"/>
  <c r="BD22" i="16"/>
  <c r="BG22" i="16"/>
  <c r="DI13" i="17"/>
  <c r="BE22" i="16"/>
  <c r="DJ31" i="17"/>
  <c r="AR40" i="17"/>
  <c r="BA31" i="17"/>
  <c r="DA40" i="17"/>
  <c r="AO38" i="16"/>
  <c r="C56" i="17"/>
  <c r="AK38" i="16"/>
  <c r="AJ38" i="16"/>
  <c r="AH38" i="16"/>
  <c r="AP38" i="16"/>
  <c r="AN38" i="16"/>
  <c r="AL38" i="16"/>
  <c r="L47" i="17"/>
  <c r="BL56" i="17"/>
  <c r="AM38" i="16"/>
  <c r="AI38" i="16"/>
  <c r="BU47" i="17"/>
  <c r="BR20" i="17"/>
  <c r="CA11" i="17"/>
  <c r="R11" i="17"/>
  <c r="I20" i="17"/>
  <c r="R9" i="16"/>
  <c r="AQ17" i="17"/>
  <c r="AZ8" i="17"/>
  <c r="BD17" i="16"/>
  <c r="BB17" i="16"/>
  <c r="BJ17" i="16"/>
  <c r="BI17" i="16"/>
  <c r="BG17" i="16"/>
  <c r="BF17" i="16"/>
  <c r="BE17" i="16"/>
  <c r="CZ17" i="17"/>
  <c r="BH17" i="16"/>
  <c r="BC17" i="16"/>
  <c r="DI8" i="17"/>
  <c r="CJ42" i="17"/>
  <c r="AJ33" i="17"/>
  <c r="CS33" i="17"/>
  <c r="AA42" i="17"/>
  <c r="DQ5" i="17"/>
  <c r="AY14" i="17"/>
  <c r="DH14" i="17"/>
  <c r="BH5" i="17"/>
  <c r="AK29" i="16"/>
  <c r="AI29" i="16"/>
  <c r="AJ29" i="16"/>
  <c r="AH29" i="16"/>
  <c r="BL38" i="17"/>
  <c r="L29" i="17"/>
  <c r="AP29" i="16"/>
  <c r="AM29" i="16"/>
  <c r="AN29" i="16"/>
  <c r="AL29" i="16"/>
  <c r="C38" i="17"/>
  <c r="AO29" i="16"/>
  <c r="BU29" i="17"/>
  <c r="BS37" i="17"/>
  <c r="CB28" i="17"/>
  <c r="J37" i="17"/>
  <c r="S28" i="17"/>
  <c r="BB20" i="16"/>
  <c r="BJ20" i="16"/>
  <c r="BI20" i="16"/>
  <c r="BH20" i="16"/>
  <c r="BF20" i="16"/>
  <c r="BC20" i="16"/>
  <c r="BD20" i="16"/>
  <c r="AQ20" i="17"/>
  <c r="BG20" i="16"/>
  <c r="BE20" i="16"/>
  <c r="CZ20" i="17"/>
  <c r="AZ11" i="17"/>
  <c r="DI11" i="17"/>
  <c r="CB26" i="17"/>
  <c r="BS35" i="17"/>
  <c r="J35" i="17"/>
  <c r="S26" i="17"/>
  <c r="M9" i="16"/>
  <c r="BV11" i="17"/>
  <c r="M11" i="17"/>
  <c r="D20" i="17"/>
  <c r="BM20" i="17"/>
  <c r="AB16" i="17"/>
  <c r="CK16" i="17"/>
  <c r="AK7" i="17"/>
  <c r="CT7" i="17"/>
  <c r="R11" i="16"/>
  <c r="BR22" i="17"/>
  <c r="CA13" i="17"/>
  <c r="I22" i="17"/>
  <c r="R13" i="17"/>
  <c r="AS19" i="17"/>
  <c r="DK10" i="17"/>
  <c r="DB19" i="17"/>
  <c r="BB10" i="17"/>
  <c r="CR45" i="17"/>
  <c r="CI54" i="17"/>
  <c r="Z54" i="17"/>
  <c r="AI45" i="17"/>
  <c r="DO5" i="17"/>
  <c r="AW14" i="17"/>
  <c r="DF14" i="17"/>
  <c r="BF5" i="17"/>
  <c r="DJ46" i="17"/>
  <c r="DA55" i="17"/>
  <c r="AR55" i="17"/>
  <c r="BA46" i="17"/>
  <c r="S27" i="17"/>
  <c r="J36" i="17"/>
  <c r="CB27" i="17"/>
  <c r="BS36" i="17"/>
  <c r="BZ9" i="17"/>
  <c r="BQ18" i="17"/>
  <c r="H18" i="17"/>
  <c r="Q9" i="17"/>
  <c r="Q7" i="16"/>
  <c r="BP38" i="17"/>
  <c r="P29" i="17"/>
  <c r="G38" i="17"/>
  <c r="BY29" i="17"/>
  <c r="BX47" i="17"/>
  <c r="O47" i="17"/>
  <c r="F56" i="17"/>
  <c r="BO56" i="17"/>
  <c r="DB22" i="17"/>
  <c r="BB13" i="17"/>
  <c r="AS22" i="17"/>
  <c r="DK13" i="17"/>
  <c r="AG10" i="17"/>
  <c r="CG19" i="17"/>
  <c r="X19" i="17"/>
  <c r="CP10" i="17"/>
  <c r="AJ9" i="17"/>
  <c r="AA18" i="17"/>
  <c r="CS9" i="17"/>
  <c r="CJ18" i="17"/>
  <c r="CI59" i="17"/>
  <c r="CR50" i="17"/>
  <c r="AI50" i="17"/>
  <c r="Z59" i="17"/>
  <c r="BY30" i="17"/>
  <c r="P30" i="17"/>
  <c r="BP39" i="17"/>
  <c r="G39" i="17"/>
  <c r="DH59" i="17"/>
  <c r="BH50" i="17"/>
  <c r="AY59" i="17"/>
  <c r="DQ50" i="17"/>
  <c r="CM57" i="17"/>
  <c r="CV48" i="17"/>
  <c r="AM48" i="17"/>
  <c r="AD57" i="17"/>
  <c r="BF27" i="17"/>
  <c r="DO27" i="17"/>
  <c r="AW36" i="17"/>
  <c r="DF36" i="17"/>
  <c r="BO34" i="17"/>
  <c r="BX25" i="17"/>
  <c r="F34" i="17"/>
  <c r="O25" i="17"/>
  <c r="BY47" i="17"/>
  <c r="G56" i="17"/>
  <c r="BP56" i="17"/>
  <c r="P47" i="17"/>
  <c r="BM55" i="17"/>
  <c r="BV46" i="17"/>
  <c r="M46" i="17"/>
  <c r="D55" i="17"/>
  <c r="DC54" i="17"/>
  <c r="DL45" i="17"/>
  <c r="AT54" i="17"/>
  <c r="BC45" i="17"/>
  <c r="AT36" i="17"/>
  <c r="DC36" i="17"/>
  <c r="BC27" i="17"/>
  <c r="DL27" i="17"/>
  <c r="DA38" i="17"/>
  <c r="BA29" i="17"/>
  <c r="AR38" i="17"/>
  <c r="DJ29" i="17"/>
  <c r="AT42" i="16"/>
  <c r="AS42" i="16"/>
  <c r="CF60" i="17"/>
  <c r="AR42" i="16"/>
  <c r="AY42" i="16"/>
  <c r="W60" i="17"/>
  <c r="AZ42" i="16"/>
  <c r="AW42" i="16"/>
  <c r="AU42" i="16"/>
  <c r="CO51" i="17"/>
  <c r="AV42" i="16"/>
  <c r="AF51" i="17"/>
  <c r="AX42" i="16"/>
  <c r="CJ60" i="17"/>
  <c r="CS51" i="17"/>
  <c r="AJ51" i="17"/>
  <c r="AA60" i="17"/>
  <c r="J21" i="17"/>
  <c r="S10" i="16"/>
  <c r="CB12" i="17"/>
  <c r="BS21" i="17"/>
  <c r="S12" i="17"/>
  <c r="BV5" i="17"/>
  <c r="M3" i="16"/>
  <c r="BM14" i="17"/>
  <c r="D14" i="17"/>
  <c r="M5" i="17"/>
  <c r="DO47" i="17"/>
  <c r="BF47" i="17"/>
  <c r="DF56" i="17"/>
  <c r="AW56" i="17"/>
  <c r="CB8" i="17"/>
  <c r="S6" i="16"/>
  <c r="S8" i="17"/>
  <c r="J17" i="17"/>
  <c r="BS17" i="17"/>
  <c r="AK41" i="16"/>
  <c r="AJ41" i="16"/>
  <c r="AI41" i="16"/>
  <c r="AH41" i="16"/>
  <c r="AO41" i="16"/>
  <c r="AL41" i="16"/>
  <c r="AP41" i="16"/>
  <c r="AN41" i="16"/>
  <c r="C59" i="17"/>
  <c r="BU50" i="17"/>
  <c r="AM41" i="16"/>
  <c r="BL59" i="17"/>
  <c r="L50" i="17"/>
  <c r="BY49" i="17"/>
  <c r="BP58" i="17"/>
  <c r="P49" i="17"/>
  <c r="G58" i="17"/>
  <c r="AS18" i="17"/>
  <c r="BB9" i="17"/>
  <c r="DK9" i="17"/>
  <c r="DB18" i="17"/>
  <c r="DQ12" i="17"/>
  <c r="BH12" i="17"/>
  <c r="AY21" i="17"/>
  <c r="DH21" i="17"/>
  <c r="AE42" i="17"/>
  <c r="AN33" i="17"/>
  <c r="CW33" i="17"/>
  <c r="CN42" i="17"/>
  <c r="O31" i="17"/>
  <c r="BO40" i="17"/>
  <c r="F40" i="17"/>
  <c r="BX31" i="17"/>
  <c r="X54" i="17"/>
  <c r="CG54" i="17"/>
  <c r="AG45" i="17"/>
  <c r="CP45" i="17"/>
  <c r="BH30" i="17"/>
  <c r="AY39" i="17"/>
  <c r="DH39" i="17"/>
  <c r="DQ30" i="17"/>
  <c r="CA46" i="17"/>
  <c r="BR55" i="17"/>
  <c r="R46" i="17"/>
  <c r="I55" i="17"/>
  <c r="F60" i="17"/>
  <c r="BO60" i="17"/>
  <c r="BX51" i="17"/>
  <c r="O51" i="17"/>
  <c r="CI55" i="17"/>
  <c r="CR46" i="17"/>
  <c r="AI46" i="17"/>
  <c r="Z55" i="17"/>
  <c r="J40" i="17"/>
  <c r="BS40" i="17"/>
  <c r="S31" i="17"/>
  <c r="CB31" i="17"/>
  <c r="DC61" i="17"/>
  <c r="BC52" i="17"/>
  <c r="DL52" i="17"/>
  <c r="AT61" i="17"/>
  <c r="BB49" i="17"/>
  <c r="DB58" i="17"/>
  <c r="AS58" i="17"/>
  <c r="DK49" i="17"/>
  <c r="CH41" i="17"/>
  <c r="Y41" i="17"/>
  <c r="CQ32" i="17"/>
  <c r="AH32" i="17"/>
  <c r="AC19" i="17"/>
  <c r="CL19" i="17"/>
  <c r="CU10" i="17"/>
  <c r="AL10" i="17"/>
  <c r="DQ7" i="17"/>
  <c r="DH16" i="17"/>
  <c r="AY16" i="17"/>
  <c r="BH7" i="17"/>
  <c r="DG40" i="17"/>
  <c r="BG31" i="17"/>
  <c r="AX40" i="17"/>
  <c r="DP31" i="17"/>
  <c r="CV52" i="17"/>
  <c r="CM61" i="17"/>
  <c r="AM52" i="17"/>
  <c r="AD61" i="17"/>
  <c r="CC7" i="17"/>
  <c r="K16" i="17"/>
  <c r="T5" i="16"/>
  <c r="BT16" i="17"/>
  <c r="T7" i="17"/>
  <c r="DG18" i="17"/>
  <c r="AX18" i="17"/>
  <c r="DP9" i="17"/>
  <c r="BG9" i="17"/>
  <c r="DC59" i="17"/>
  <c r="DL50" i="17"/>
  <c r="AT59" i="17"/>
  <c r="BC50" i="17"/>
  <c r="BN39" i="17"/>
  <c r="BW30" i="17"/>
  <c r="N30" i="17"/>
  <c r="E39" i="17"/>
  <c r="BA47" i="17"/>
  <c r="AR56" i="17"/>
  <c r="DA56" i="17"/>
  <c r="DJ47" i="17"/>
  <c r="CQ25" i="17"/>
  <c r="CH34" i="17"/>
  <c r="Y34" i="17"/>
  <c r="AH25" i="17"/>
  <c r="CU26" i="17"/>
  <c r="AC35" i="17"/>
  <c r="AL26" i="17"/>
  <c r="CL35" i="17"/>
  <c r="BM36" i="17"/>
  <c r="M27" i="17"/>
  <c r="BV27" i="17"/>
  <c r="D36" i="17"/>
  <c r="DB61" i="17"/>
  <c r="DK52" i="17"/>
  <c r="BB52" i="17"/>
  <c r="AS61" i="17"/>
  <c r="CU46" i="17"/>
  <c r="AL46" i="17"/>
  <c r="AC55" i="17"/>
  <c r="CL55" i="17"/>
  <c r="H15" i="17"/>
  <c r="Q4" i="16"/>
  <c r="BQ15" i="17"/>
  <c r="Q6" i="17"/>
  <c r="BZ6" i="17"/>
  <c r="DC37" i="17"/>
  <c r="DL28" i="17"/>
  <c r="AT37" i="17"/>
  <c r="BC28" i="17"/>
  <c r="CH59" i="17"/>
  <c r="CQ50" i="17"/>
  <c r="AH50" i="17"/>
  <c r="Y59" i="17"/>
  <c r="G21" i="17"/>
  <c r="P12" i="17"/>
  <c r="BP21" i="17"/>
  <c r="BY12" i="17"/>
  <c r="P10" i="16"/>
  <c r="AD14" i="17"/>
  <c r="CM14" i="17"/>
  <c r="CV5" i="17"/>
  <c r="AM5" i="17"/>
  <c r="BG26" i="16"/>
  <c r="BC26" i="16"/>
  <c r="AQ35" i="17"/>
  <c r="CZ35" i="17"/>
  <c r="AZ26" i="17"/>
  <c r="BE26" i="16"/>
  <c r="BD26" i="16"/>
  <c r="BJ26" i="16"/>
  <c r="BB26" i="16"/>
  <c r="DI26" i="17"/>
  <c r="BI26" i="16"/>
  <c r="BH26" i="16"/>
  <c r="BF26" i="16"/>
  <c r="M52" i="17"/>
  <c r="D61" i="17"/>
  <c r="BV52" i="17"/>
  <c r="BM61" i="17"/>
  <c r="DO48" i="17"/>
  <c r="AW57" i="17"/>
  <c r="DF57" i="17"/>
  <c r="BF48" i="17"/>
  <c r="AZ18" i="16"/>
  <c r="AX18" i="16"/>
  <c r="AT18" i="16"/>
  <c r="AU18" i="16"/>
  <c r="AS18" i="16"/>
  <c r="CF18" i="17"/>
  <c r="AF9" i="17"/>
  <c r="AV18" i="16"/>
  <c r="W18" i="17"/>
  <c r="AR18" i="16"/>
  <c r="AY18" i="16"/>
  <c r="AW18" i="16"/>
  <c r="CO9" i="17"/>
  <c r="DE18" i="17"/>
  <c r="AV18" i="17"/>
  <c r="DN9" i="17"/>
  <c r="BE9" i="17"/>
  <c r="BM19" i="17"/>
  <c r="BV10" i="17"/>
  <c r="M10" i="17"/>
  <c r="D19" i="17"/>
  <c r="M8" i="16"/>
  <c r="CC50" i="17"/>
  <c r="BT59" i="17"/>
  <c r="T50" i="17"/>
  <c r="K59" i="17"/>
  <c r="DF22" i="17"/>
  <c r="DO13" i="17"/>
  <c r="BF13" i="17"/>
  <c r="AW22" i="17"/>
  <c r="S32" i="17"/>
  <c r="BS41" i="17"/>
  <c r="CB32" i="17"/>
  <c r="J41" i="17"/>
  <c r="DQ32" i="17"/>
  <c r="BH32" i="17"/>
  <c r="AY41" i="17"/>
  <c r="DH41" i="17"/>
  <c r="DJ45" i="17"/>
  <c r="DA54" i="17"/>
  <c r="BA45" i="17"/>
  <c r="AR54" i="17"/>
  <c r="AT38" i="17"/>
  <c r="DC38" i="17"/>
  <c r="DL29" i="17"/>
  <c r="BC29" i="17"/>
  <c r="AR17" i="16"/>
  <c r="AY17" i="16"/>
  <c r="AF8" i="17"/>
  <c r="AS17" i="16"/>
  <c r="AZ17" i="16"/>
  <c r="W17" i="17"/>
  <c r="CF17" i="17"/>
  <c r="AX17" i="16"/>
  <c r="AU17" i="16"/>
  <c r="AW17" i="16"/>
  <c r="AV17" i="16"/>
  <c r="AT17" i="16"/>
  <c r="CO8" i="17"/>
  <c r="DE17" i="17"/>
  <c r="BE8" i="17"/>
  <c r="DN8" i="17"/>
  <c r="AV17" i="17"/>
  <c r="M7" i="16"/>
  <c r="BM18" i="17"/>
  <c r="M9" i="17"/>
  <c r="D18" i="17"/>
  <c r="BV9" i="17"/>
  <c r="AX54" i="17"/>
  <c r="DP45" i="17"/>
  <c r="DG54" i="17"/>
  <c r="BG45" i="17"/>
  <c r="CP28" i="17"/>
  <c r="X37" i="17"/>
  <c r="AG28" i="17"/>
  <c r="CG37" i="17"/>
  <c r="CS45" i="17"/>
  <c r="CJ54" i="17"/>
  <c r="AA54" i="17"/>
  <c r="AJ45" i="17"/>
  <c r="BS14" i="17"/>
  <c r="CB5" i="17"/>
  <c r="J14" i="17"/>
  <c r="S3" i="16"/>
  <c r="S5" i="17"/>
  <c r="L27" i="17"/>
  <c r="AI27" i="16"/>
  <c r="AN27" i="16"/>
  <c r="AM27" i="16"/>
  <c r="AJ27" i="16"/>
  <c r="BL36" i="17"/>
  <c r="AO27" i="16"/>
  <c r="C36" i="17"/>
  <c r="AH27" i="16"/>
  <c r="AL27" i="16"/>
  <c r="AP27" i="16"/>
  <c r="AK27" i="16"/>
  <c r="BU27" i="17"/>
  <c r="CN54" i="17"/>
  <c r="CW45" i="17"/>
  <c r="AE54" i="17"/>
  <c r="AN45" i="17"/>
  <c r="BR36" i="17"/>
  <c r="CA27" i="17"/>
  <c r="R27" i="17"/>
  <c r="I36" i="17"/>
  <c r="DK11" i="17"/>
  <c r="AS20" i="17"/>
  <c r="BB11" i="17"/>
  <c r="DB20" i="17"/>
  <c r="AA39" i="17"/>
  <c r="CJ39" i="17"/>
  <c r="AJ30" i="17"/>
  <c r="CS30" i="17"/>
  <c r="DQ27" i="17"/>
  <c r="BH27" i="17"/>
  <c r="DH36" i="17"/>
  <c r="AY36" i="17"/>
  <c r="AV34" i="17"/>
  <c r="DN25" i="17"/>
  <c r="DE34" i="17"/>
  <c r="BE25" i="17"/>
  <c r="AN12" i="17"/>
  <c r="CW12" i="17"/>
  <c r="CN21" i="17"/>
  <c r="AE21" i="17"/>
  <c r="AA36" i="17"/>
  <c r="CS27" i="17"/>
  <c r="CJ36" i="17"/>
  <c r="AJ27" i="17"/>
  <c r="CB33" i="17"/>
  <c r="BS42" i="17"/>
  <c r="S33" i="17"/>
  <c r="J42" i="17"/>
  <c r="DG41" i="17"/>
  <c r="AX41" i="17"/>
  <c r="BG32" i="17"/>
  <c r="DP32" i="17"/>
  <c r="CQ12" i="17"/>
  <c r="CH21" i="17"/>
  <c r="AH12" i="17"/>
  <c r="Y21" i="17"/>
  <c r="BC21" i="16"/>
  <c r="BB21" i="16"/>
  <c r="CZ21" i="17"/>
  <c r="AZ12" i="17"/>
  <c r="AQ21" i="17"/>
  <c r="BJ21" i="16"/>
  <c r="BH21" i="16"/>
  <c r="BE21" i="16"/>
  <c r="BI21" i="16"/>
  <c r="BG21" i="16"/>
  <c r="BF21" i="16"/>
  <c r="BD21" i="16"/>
  <c r="DI12" i="17"/>
  <c r="CP8" i="17"/>
  <c r="AG8" i="17"/>
  <c r="CG17" i="17"/>
  <c r="X17" i="17"/>
  <c r="AJ48" i="17"/>
  <c r="AA57" i="17"/>
  <c r="CS48" i="17"/>
  <c r="CJ57" i="17"/>
  <c r="BF26" i="17"/>
  <c r="AW35" i="17"/>
  <c r="DO26" i="17"/>
  <c r="DF35" i="17"/>
  <c r="DC35" i="17"/>
  <c r="BC26" i="17"/>
  <c r="AT35" i="17"/>
  <c r="DL26" i="17"/>
  <c r="L32" i="17"/>
  <c r="AJ32" i="16"/>
  <c r="AH32" i="16"/>
  <c r="AP32" i="16"/>
  <c r="AO32" i="16"/>
  <c r="AN32" i="16"/>
  <c r="AM32" i="16"/>
  <c r="BL41" i="17"/>
  <c r="C41" i="17"/>
  <c r="AL32" i="16"/>
  <c r="AI32" i="16"/>
  <c r="AK32" i="16"/>
  <c r="BU32" i="17"/>
  <c r="D21" i="17"/>
  <c r="M10" i="16"/>
  <c r="BV12" i="17"/>
  <c r="BM21" i="17"/>
  <c r="M12" i="17"/>
  <c r="AL31" i="16"/>
  <c r="AP31" i="16"/>
  <c r="AN31" i="16"/>
  <c r="AM31" i="16"/>
  <c r="C40" i="17"/>
  <c r="BL40" i="17"/>
  <c r="AJ31" i="16"/>
  <c r="AI31" i="16"/>
  <c r="AH31" i="16"/>
  <c r="AO31" i="16"/>
  <c r="AK31" i="16"/>
  <c r="BU31" i="17"/>
  <c r="L31" i="17"/>
  <c r="AI42" i="16"/>
  <c r="AM42" i="16"/>
  <c r="BL60" i="17"/>
  <c r="AK42" i="16"/>
  <c r="L51" i="17"/>
  <c r="AJ42" i="16"/>
  <c r="C60" i="17"/>
  <c r="AL42" i="16"/>
  <c r="AH42" i="16"/>
  <c r="AP42" i="16"/>
  <c r="AO42" i="16"/>
  <c r="AN42" i="16"/>
  <c r="BU51" i="17"/>
  <c r="Q8" i="17"/>
  <c r="BZ8" i="17"/>
  <c r="BQ17" i="17"/>
  <c r="Q6" i="16"/>
  <c r="H17" i="17"/>
  <c r="CT29" i="17"/>
  <c r="CK38" i="17"/>
  <c r="AB38" i="17"/>
  <c r="AK29" i="17"/>
  <c r="BB32" i="17"/>
  <c r="AS41" i="17"/>
  <c r="DB41" i="17"/>
  <c r="DK32" i="17"/>
  <c r="CJ19" i="17"/>
  <c r="CS10" i="17"/>
  <c r="AA19" i="17"/>
  <c r="AJ10" i="17"/>
  <c r="CR49" i="17"/>
  <c r="CI58" i="17"/>
  <c r="AI49" i="17"/>
  <c r="Z58" i="17"/>
  <c r="DE19" i="17"/>
  <c r="BE10" i="17"/>
  <c r="DN10" i="17"/>
  <c r="AV19" i="17"/>
  <c r="AX59" i="17"/>
  <c r="DG59" i="17"/>
  <c r="DP50" i="17"/>
  <c r="BG50" i="17"/>
  <c r="CL58" i="17"/>
  <c r="AL49" i="17"/>
  <c r="CU49" i="17"/>
  <c r="AC58" i="17"/>
  <c r="AB14" i="17"/>
  <c r="CK14" i="17"/>
  <c r="CT5" i="17"/>
  <c r="AK5" i="17"/>
  <c r="BP35" i="17"/>
  <c r="P26" i="17"/>
  <c r="G35" i="17"/>
  <c r="BY26" i="17"/>
  <c r="H55" i="17"/>
  <c r="Q46" i="17"/>
  <c r="BZ46" i="17"/>
  <c r="BQ55" i="17"/>
  <c r="L10" i="17"/>
  <c r="BL19" i="17"/>
  <c r="C19" i="17"/>
  <c r="L8" i="16"/>
  <c r="AK19" i="16"/>
  <c r="AO19" i="16"/>
  <c r="AL19" i="16"/>
  <c r="AJ19" i="16"/>
  <c r="BU10" i="17"/>
  <c r="AI19" i="16"/>
  <c r="AH19" i="16"/>
  <c r="AM19" i="16"/>
  <c r="AP19" i="16"/>
  <c r="AN19" i="16"/>
  <c r="AU56" i="17"/>
  <c r="BD47" i="17"/>
  <c r="DM47" i="17"/>
  <c r="DD56" i="17"/>
  <c r="BD26" i="17"/>
  <c r="DD35" i="17"/>
  <c r="DM26" i="17"/>
  <c r="AU35" i="17"/>
  <c r="AD38" i="17"/>
  <c r="AM29" i="17"/>
  <c r="CV29" i="17"/>
  <c r="CM38" i="17"/>
  <c r="CP51" i="17"/>
  <c r="CG60" i="17"/>
  <c r="AG51" i="17"/>
  <c r="X60" i="17"/>
  <c r="CK60" i="17"/>
  <c r="CT51" i="17"/>
  <c r="AK51" i="17"/>
  <c r="AB60" i="17"/>
  <c r="K58" i="17"/>
  <c r="CC49" i="17"/>
  <c r="T49" i="17"/>
  <c r="BT58" i="17"/>
  <c r="C16" i="17"/>
  <c r="L7" i="17"/>
  <c r="L5" i="16"/>
  <c r="BL16" i="17"/>
  <c r="AO16" i="16"/>
  <c r="AJ16" i="16"/>
  <c r="BU7" i="17"/>
  <c r="AH16" i="16"/>
  <c r="AM16" i="16"/>
  <c r="AL16" i="16"/>
  <c r="AK16" i="16"/>
  <c r="AP16" i="16"/>
  <c r="AN16" i="16"/>
  <c r="AI16" i="16"/>
  <c r="DH55" i="17"/>
  <c r="DQ46" i="17"/>
  <c r="BH46" i="17"/>
  <c r="AY55" i="17"/>
  <c r="CM22" i="17"/>
  <c r="AD22" i="17"/>
  <c r="CV13" i="17"/>
  <c r="AM13" i="17"/>
  <c r="D57" i="17"/>
  <c r="BM57" i="17"/>
  <c r="M48" i="17"/>
  <c r="BV48" i="17"/>
  <c r="BP57" i="17"/>
  <c r="P48" i="17"/>
  <c r="G57" i="17"/>
  <c r="BY48" i="17"/>
  <c r="AU29" i="16"/>
  <c r="AT29" i="16"/>
  <c r="AR29" i="16"/>
  <c r="CF38" i="17"/>
  <c r="W38" i="17"/>
  <c r="AF29" i="17"/>
  <c r="AY29" i="16"/>
  <c r="AS29" i="16"/>
  <c r="AZ29" i="16"/>
  <c r="AX29" i="16"/>
  <c r="AV29" i="16"/>
  <c r="AW29" i="16"/>
  <c r="CO29" i="17"/>
  <c r="AX21" i="17"/>
  <c r="DP12" i="17"/>
  <c r="DG21" i="17"/>
  <c r="BG12" i="17"/>
  <c r="AL33" i="17"/>
  <c r="CU33" i="17"/>
  <c r="CL42" i="17"/>
  <c r="AC42" i="17"/>
  <c r="CT25" i="17"/>
  <c r="AB34" i="17"/>
  <c r="CK34" i="17"/>
  <c r="AK25" i="17"/>
  <c r="CG55" i="17"/>
  <c r="CP46" i="17"/>
  <c r="X55" i="17"/>
  <c r="AG46" i="17"/>
  <c r="AX38" i="17"/>
  <c r="DG38" i="17"/>
  <c r="BG29" i="17"/>
  <c r="DP29" i="17"/>
  <c r="AB40" i="17"/>
  <c r="CT31" i="17"/>
  <c r="AK31" i="17"/>
  <c r="CK40" i="17"/>
  <c r="O53" i="17"/>
  <c r="BX53" i="17"/>
  <c r="BO62" i="17"/>
  <c r="F62" i="17"/>
  <c r="CK55" i="17"/>
  <c r="CT46" i="17"/>
  <c r="AK46" i="17"/>
  <c r="AB55" i="17"/>
  <c r="DE42" i="17"/>
  <c r="AV42" i="17"/>
  <c r="DN33" i="17"/>
  <c r="BE33" i="17"/>
  <c r="BD52" i="17"/>
  <c r="DM52" i="17"/>
  <c r="DD61" i="17"/>
  <c r="AU61" i="17"/>
  <c r="DA57" i="17"/>
  <c r="DJ48" i="17"/>
  <c r="BA48" i="17"/>
  <c r="AR57" i="17"/>
  <c r="CR12" i="17"/>
  <c r="CI21" i="17"/>
  <c r="AI12" i="17"/>
  <c r="Z21" i="17"/>
  <c r="CL17" i="17"/>
  <c r="CU8" i="17"/>
  <c r="AL8" i="17"/>
  <c r="AC17" i="17"/>
  <c r="DO7" i="17"/>
  <c r="DF16" i="17"/>
  <c r="AW16" i="17"/>
  <c r="BF7" i="17"/>
  <c r="CA53" i="17"/>
  <c r="BR62" i="17"/>
  <c r="R53" i="17"/>
  <c r="I62" i="17"/>
  <c r="AN53" i="17"/>
  <c r="CN62" i="17"/>
  <c r="AE62" i="17"/>
  <c r="CW53" i="17"/>
  <c r="CB7" i="17"/>
  <c r="S5" i="16"/>
  <c r="S7" i="17"/>
  <c r="BS16" i="17"/>
  <c r="J16" i="17"/>
  <c r="BH53" i="17"/>
  <c r="AY62" i="17"/>
  <c r="DH62" i="17"/>
  <c r="DQ53" i="17"/>
  <c r="DE57" i="17"/>
  <c r="DN48" i="17"/>
  <c r="BE48" i="17"/>
  <c r="AV57" i="17"/>
  <c r="BW29" i="17"/>
  <c r="BN38" i="17"/>
  <c r="N29" i="17"/>
  <c r="E38" i="17"/>
  <c r="CG20" i="17"/>
  <c r="CP11" i="17"/>
  <c r="AG11" i="17"/>
  <c r="X20" i="17"/>
  <c r="AX26" i="16"/>
  <c r="AW26" i="16"/>
  <c r="AF26" i="17"/>
  <c r="AS26" i="16"/>
  <c r="AV26" i="16"/>
  <c r="CF35" i="17"/>
  <c r="W35" i="17"/>
  <c r="AY26" i="16"/>
  <c r="AU26" i="16"/>
  <c r="AT26" i="16"/>
  <c r="AZ26" i="16"/>
  <c r="CO26" i="17"/>
  <c r="AR26" i="16"/>
  <c r="AC36" i="17"/>
  <c r="AL27" i="17"/>
  <c r="CU27" i="17"/>
  <c r="CL36" i="17"/>
  <c r="AU14" i="17"/>
  <c r="DM5" i="17"/>
  <c r="DD14" i="17"/>
  <c r="BD5" i="17"/>
  <c r="AQ62" i="17"/>
  <c r="AZ53" i="17"/>
  <c r="BF44" i="16"/>
  <c r="BG44" i="16"/>
  <c r="BC44" i="16"/>
  <c r="BE44" i="16"/>
  <c r="BB44" i="16"/>
  <c r="BH44" i="16"/>
  <c r="BJ44" i="16"/>
  <c r="CZ62" i="17"/>
  <c r="BD44" i="16"/>
  <c r="BI44" i="16"/>
  <c r="DI53" i="17"/>
  <c r="CM56" i="17"/>
  <c r="AD56" i="17"/>
  <c r="CV47" i="17"/>
  <c r="AM47" i="17"/>
  <c r="CA29" i="17"/>
  <c r="BR38" i="17"/>
  <c r="R29" i="17"/>
  <c r="I38" i="17"/>
  <c r="DD38" i="17"/>
  <c r="BD29" i="17"/>
  <c r="AU38" i="17"/>
  <c r="DM29" i="17"/>
  <c r="CQ48" i="17"/>
  <c r="Y57" i="17"/>
  <c r="CH57" i="17"/>
  <c r="AH48" i="17"/>
  <c r="BD13" i="17"/>
  <c r="DD22" i="17"/>
  <c r="AU22" i="17"/>
  <c r="DM13" i="17"/>
  <c r="AN7" i="17"/>
  <c r="CN16" i="17"/>
  <c r="CW7" i="17"/>
  <c r="AE16" i="17"/>
  <c r="BD27" i="16"/>
  <c r="BB27" i="16"/>
  <c r="BJ27" i="16"/>
  <c r="CZ36" i="17"/>
  <c r="AZ27" i="17"/>
  <c r="AQ36" i="17"/>
  <c r="BG27" i="16"/>
  <c r="BE27" i="16"/>
  <c r="BI27" i="16"/>
  <c r="BH27" i="16"/>
  <c r="BF27" i="16"/>
  <c r="BC27" i="16"/>
  <c r="DI27" i="17"/>
  <c r="AH10" i="17"/>
  <c r="CQ10" i="17"/>
  <c r="Y19" i="17"/>
  <c r="CH19" i="17"/>
  <c r="BD10" i="17"/>
  <c r="DD19" i="17"/>
  <c r="AU19" i="17"/>
  <c r="DM10" i="17"/>
  <c r="CQ6" i="17"/>
  <c r="CH15" i="17"/>
  <c r="Y15" i="17"/>
  <c r="AH6" i="17"/>
  <c r="BC33" i="16"/>
  <c r="BJ33" i="16"/>
  <c r="BB33" i="16"/>
  <c r="BI33" i="16"/>
  <c r="BF33" i="16"/>
  <c r="BD33" i="16"/>
  <c r="BG33" i="16"/>
  <c r="CZ42" i="17"/>
  <c r="BE33" i="16"/>
  <c r="AZ33" i="17"/>
  <c r="AQ42" i="17"/>
  <c r="BH33" i="16"/>
  <c r="DI33" i="17"/>
  <c r="DO25" i="17"/>
  <c r="DF34" i="17"/>
  <c r="AW34" i="17"/>
  <c r="BF25" i="17"/>
  <c r="BE47" i="17"/>
  <c r="DE56" i="17"/>
  <c r="DN47" i="17"/>
  <c r="AV56" i="17"/>
  <c r="D16" i="17"/>
  <c r="M7" i="17"/>
  <c r="M5" i="16"/>
  <c r="BV7" i="17"/>
  <c r="BM16" i="17"/>
  <c r="CH37" i="17"/>
  <c r="CQ28" i="17"/>
  <c r="Y37" i="17"/>
  <c r="AH28" i="17"/>
  <c r="BZ52" i="17"/>
  <c r="Q52" i="17"/>
  <c r="H61" i="17"/>
  <c r="BQ61" i="17"/>
  <c r="BS60" i="17"/>
  <c r="J60" i="17"/>
  <c r="S51" i="17"/>
  <c r="CB51" i="17"/>
  <c r="X21" i="17"/>
  <c r="CG21" i="17"/>
  <c r="CP12" i="17"/>
  <c r="AG12" i="17"/>
  <c r="AV21" i="17"/>
  <c r="BE12" i="17"/>
  <c r="DE21" i="17"/>
  <c r="DN12" i="17"/>
  <c r="DJ5" i="17"/>
  <c r="DA14" i="17"/>
  <c r="AR14" i="17"/>
  <c r="BA5" i="17"/>
  <c r="BX28" i="17"/>
  <c r="F37" i="17"/>
  <c r="BO37" i="17"/>
  <c r="O28" i="17"/>
  <c r="F54" i="17"/>
  <c r="BX45" i="17"/>
  <c r="BO54" i="17"/>
  <c r="O45" i="17"/>
  <c r="AB61" i="17"/>
  <c r="CT52" i="17"/>
  <c r="CK61" i="17"/>
  <c r="AK52" i="17"/>
  <c r="BZ50" i="17"/>
  <c r="BQ59" i="17"/>
  <c r="H59" i="17"/>
  <c r="Q50" i="17"/>
  <c r="BG28" i="17"/>
  <c r="DP28" i="17"/>
  <c r="DG37" i="17"/>
  <c r="AX37" i="17"/>
  <c r="BB48" i="17"/>
  <c r="AS57" i="17"/>
  <c r="DB57" i="17"/>
  <c r="DK48" i="17"/>
  <c r="BS61" i="17"/>
  <c r="CB52" i="17"/>
  <c r="S52" i="17"/>
  <c r="J61" i="17"/>
  <c r="AX22" i="16"/>
  <c r="W22" i="17"/>
  <c r="AF13" i="17"/>
  <c r="AT22" i="16"/>
  <c r="AU22" i="16"/>
  <c r="AS22" i="16"/>
  <c r="AR22" i="16"/>
  <c r="AY22" i="16"/>
  <c r="AV22" i="16"/>
  <c r="CO13" i="17"/>
  <c r="AZ22" i="16"/>
  <c r="AW22" i="16"/>
  <c r="CF22" i="17"/>
  <c r="DC22" i="17"/>
  <c r="DL13" i="17"/>
  <c r="BC13" i="17"/>
  <c r="AT22" i="17"/>
  <c r="Y16" i="17"/>
  <c r="CH16" i="17"/>
  <c r="AH7" i="17"/>
  <c r="CQ7" i="17"/>
  <c r="X16" i="17"/>
  <c r="CG16" i="17"/>
  <c r="CP7" i="17"/>
  <c r="AG7" i="17"/>
  <c r="DK31" i="17"/>
  <c r="AS40" i="17"/>
  <c r="BB31" i="17"/>
  <c r="DB40" i="17"/>
  <c r="CW48" i="17"/>
  <c r="AN48" i="17"/>
  <c r="CN57" i="17"/>
  <c r="AE57" i="17"/>
  <c r="BW10" i="17"/>
  <c r="BN19" i="17"/>
  <c r="N10" i="17"/>
  <c r="E19" i="17"/>
  <c r="N8" i="16"/>
  <c r="CB50" i="17"/>
  <c r="BS59" i="17"/>
  <c r="J59" i="17"/>
  <c r="S50" i="17"/>
  <c r="G59" i="17"/>
  <c r="BP59" i="17"/>
  <c r="P50" i="17"/>
  <c r="BY50" i="17"/>
  <c r="DQ28" i="17"/>
  <c r="BH28" i="17"/>
  <c r="DH37" i="17"/>
  <c r="AY37" i="17"/>
  <c r="BJ41" i="16"/>
  <c r="BI41" i="16"/>
  <c r="BH41" i="16"/>
  <c r="BF41" i="16"/>
  <c r="BG41" i="16"/>
  <c r="BE41" i="16"/>
  <c r="AZ50" i="17"/>
  <c r="BB41" i="16"/>
  <c r="BD41" i="16"/>
  <c r="AQ59" i="17"/>
  <c r="CZ59" i="17"/>
  <c r="DI50" i="17"/>
  <c r="BC41" i="16"/>
  <c r="CC53" i="17"/>
  <c r="T53" i="17"/>
  <c r="BT62" i="17"/>
  <c r="K62" i="17"/>
  <c r="AT16" i="17"/>
  <c r="DL7" i="17"/>
  <c r="DC16" i="17"/>
  <c r="BC7" i="17"/>
  <c r="DB14" i="17"/>
  <c r="AS14" i="17"/>
  <c r="BB5" i="17"/>
  <c r="DK5" i="17"/>
  <c r="CK19" i="17"/>
  <c r="AK10" i="17"/>
  <c r="CT10" i="17"/>
  <c r="AB19" i="17"/>
  <c r="CV50" i="17"/>
  <c r="CM59" i="17"/>
  <c r="AM50" i="17"/>
  <c r="AD59" i="17"/>
  <c r="DD54" i="17"/>
  <c r="AU54" i="17"/>
  <c r="DM45" i="17"/>
  <c r="BD45" i="17"/>
  <c r="I35" i="17"/>
  <c r="BR35" i="17"/>
  <c r="CA26" i="17"/>
  <c r="R26" i="17"/>
  <c r="O6" i="16"/>
  <c r="BO17" i="17"/>
  <c r="BX8" i="17"/>
  <c r="F17" i="17"/>
  <c r="O8" i="17"/>
  <c r="DA21" i="17"/>
  <c r="AR21" i="17"/>
  <c r="DJ12" i="17"/>
  <c r="BA12" i="17"/>
  <c r="DJ6" i="17"/>
  <c r="DA15" i="17"/>
  <c r="AR15" i="17"/>
  <c r="BA6" i="17"/>
  <c r="DJ13" i="17"/>
  <c r="DA22" i="17"/>
  <c r="BA13" i="17"/>
  <c r="AR22" i="17"/>
  <c r="X14" i="17"/>
  <c r="CG14" i="17"/>
  <c r="CP5" i="17"/>
  <c r="AG5" i="17"/>
  <c r="D42" i="17"/>
  <c r="BV33" i="17"/>
  <c r="BM42" i="17"/>
  <c r="M33" i="17"/>
  <c r="DK7" i="17"/>
  <c r="AS16" i="17"/>
  <c r="DB16" i="17"/>
  <c r="BB7" i="17"/>
  <c r="BL61" i="17"/>
  <c r="C61" i="17"/>
  <c r="L52" i="17"/>
  <c r="AP43" i="16"/>
  <c r="AO43" i="16"/>
  <c r="AN43" i="16"/>
  <c r="AK43" i="16"/>
  <c r="AJ43" i="16"/>
  <c r="AL43" i="16"/>
  <c r="AH43" i="16"/>
  <c r="AM43" i="16"/>
  <c r="AI43" i="16"/>
  <c r="BU52" i="17"/>
  <c r="Q8" i="16"/>
  <c r="Q10" i="17"/>
  <c r="BZ10" i="17"/>
  <c r="BQ19" i="17"/>
  <c r="H19" i="17"/>
  <c r="AA37" i="17"/>
  <c r="CS28" i="17"/>
  <c r="CJ37" i="17"/>
  <c r="AJ28" i="17"/>
  <c r="DJ33" i="17"/>
  <c r="AR42" i="17"/>
  <c r="BA33" i="17"/>
  <c r="DA42" i="17"/>
  <c r="CK17" i="17"/>
  <c r="CT8" i="17"/>
  <c r="AK8" i="17"/>
  <c r="AB17" i="17"/>
  <c r="AA59" i="17"/>
  <c r="CJ59" i="17"/>
  <c r="CS50" i="17"/>
  <c r="AJ50" i="17"/>
  <c r="DL9" i="17"/>
  <c r="AT18" i="17"/>
  <c r="DC18" i="17"/>
  <c r="BC9" i="17"/>
  <c r="DO50" i="17"/>
  <c r="DF59" i="17"/>
  <c r="BF50" i="17"/>
  <c r="AW59" i="17"/>
  <c r="AL50" i="17"/>
  <c r="AC59" i="17"/>
  <c r="CU50" i="17"/>
  <c r="CL59" i="17"/>
  <c r="CS5" i="17"/>
  <c r="CJ14" i="17"/>
  <c r="AA14" i="17"/>
  <c r="AJ5" i="17"/>
  <c r="BP36" i="17"/>
  <c r="BY27" i="17"/>
  <c r="G36" i="17"/>
  <c r="P27" i="17"/>
  <c r="BQ56" i="17"/>
  <c r="BZ47" i="17"/>
  <c r="Q47" i="17"/>
  <c r="H56" i="17"/>
  <c r="C17" i="17"/>
  <c r="L6" i="16"/>
  <c r="BL17" i="17"/>
  <c r="L8" i="17"/>
  <c r="AH17" i="16"/>
  <c r="BU8" i="17"/>
  <c r="AL17" i="16"/>
  <c r="AJ17" i="16"/>
  <c r="AP17" i="16"/>
  <c r="AO17" i="16"/>
  <c r="AI17" i="16"/>
  <c r="AN17" i="16"/>
  <c r="AK17" i="16"/>
  <c r="AM17" i="16"/>
  <c r="BC47" i="17"/>
  <c r="DL47" i="17"/>
  <c r="DC56" i="17"/>
  <c r="AT56" i="17"/>
  <c r="DE35" i="17"/>
  <c r="BE26" i="17"/>
  <c r="AV35" i="17"/>
  <c r="DN26" i="17"/>
  <c r="AC38" i="17"/>
  <c r="CU29" i="17"/>
  <c r="CL38" i="17"/>
  <c r="AL29" i="17"/>
  <c r="AR43" i="16"/>
  <c r="AZ43" i="16"/>
  <c r="AY43" i="16"/>
  <c r="AX43" i="16"/>
  <c r="AS43" i="16"/>
  <c r="AV43" i="16"/>
  <c r="CF61" i="17"/>
  <c r="AU43" i="16"/>
  <c r="AW43" i="16"/>
  <c r="AF52" i="17"/>
  <c r="AT43" i="16"/>
  <c r="CO52" i="17"/>
  <c r="W61" i="17"/>
  <c r="AI53" i="17"/>
  <c r="Z62" i="17"/>
  <c r="CI62" i="17"/>
  <c r="CR53" i="17"/>
  <c r="BS58" i="17"/>
  <c r="S49" i="17"/>
  <c r="J58" i="17"/>
  <c r="CB49" i="17"/>
  <c r="BL15" i="17"/>
  <c r="L6" i="17"/>
  <c r="C15" i="17"/>
  <c r="L4" i="16"/>
  <c r="AP15" i="16"/>
  <c r="BU6" i="17"/>
  <c r="AL15" i="16"/>
  <c r="AK15" i="16"/>
  <c r="AJ15" i="16"/>
  <c r="AI15" i="16"/>
  <c r="AH15" i="16"/>
  <c r="AO15" i="16"/>
  <c r="AN15" i="16"/>
  <c r="AM15" i="16"/>
  <c r="DG55" i="17"/>
  <c r="BG46" i="17"/>
  <c r="AX55" i="17"/>
  <c r="DP46" i="17"/>
  <c r="AE22" i="17"/>
  <c r="CN22" i="17"/>
  <c r="CW13" i="17"/>
  <c r="AN13" i="17"/>
  <c r="BV49" i="17"/>
  <c r="D58" i="17"/>
  <c r="BM58" i="17"/>
  <c r="M49" i="17"/>
  <c r="BO57" i="17"/>
  <c r="BX48" i="17"/>
  <c r="F57" i="17"/>
  <c r="O48" i="17"/>
  <c r="AG30" i="17"/>
  <c r="CP30" i="17"/>
  <c r="CG39" i="17"/>
  <c r="X39" i="17"/>
  <c r="DG20" i="17"/>
  <c r="BG11" i="17"/>
  <c r="AX20" i="17"/>
  <c r="DP11" i="17"/>
  <c r="AM32" i="17"/>
  <c r="CV32" i="17"/>
  <c r="CM41" i="17"/>
  <c r="AD41" i="17"/>
  <c r="CR25" i="17"/>
  <c r="CI34" i="17"/>
  <c r="Z34" i="17"/>
  <c r="AI25" i="17"/>
  <c r="CF56" i="17"/>
  <c r="W56" i="17"/>
  <c r="AU38" i="16"/>
  <c r="AT38" i="16"/>
  <c r="AS38" i="16"/>
  <c r="AR38" i="16"/>
  <c r="AV38" i="16"/>
  <c r="AF47" i="17"/>
  <c r="AY38" i="16"/>
  <c r="AZ38" i="16"/>
  <c r="AW38" i="16"/>
  <c r="AX38" i="16"/>
  <c r="CO47" i="17"/>
  <c r="BF28" i="17"/>
  <c r="DO28" i="17"/>
  <c r="DF37" i="17"/>
  <c r="AW37" i="17"/>
  <c r="AA40" i="17"/>
  <c r="CS31" i="17"/>
  <c r="CJ40" i="17"/>
  <c r="AJ31" i="17"/>
  <c r="BO61" i="17"/>
  <c r="O52" i="17"/>
  <c r="F61" i="17"/>
  <c r="BX52" i="17"/>
  <c r="AJ47" i="17"/>
  <c r="AA56" i="17"/>
  <c r="CS47" i="17"/>
  <c r="CJ56" i="17"/>
  <c r="DD41" i="17"/>
  <c r="DM32" i="17"/>
  <c r="AU41" i="17"/>
  <c r="BD32" i="17"/>
  <c r="DM51" i="17"/>
  <c r="DD60" i="17"/>
  <c r="AU60" i="17"/>
  <c r="BD51" i="17"/>
  <c r="BB50" i="17"/>
  <c r="AS59" i="17"/>
  <c r="DK50" i="17"/>
  <c r="DB59" i="17"/>
  <c r="AK13" i="17"/>
  <c r="CT13" i="17"/>
  <c r="AB22" i="17"/>
  <c r="CK22" i="17"/>
  <c r="CM18" i="17"/>
  <c r="CV9" i="17"/>
  <c r="AM9" i="17"/>
  <c r="AD18" i="17"/>
  <c r="BF6" i="17"/>
  <c r="DO6" i="17"/>
  <c r="DF15" i="17"/>
  <c r="AW15" i="17"/>
  <c r="BR60" i="17"/>
  <c r="I60" i="17"/>
  <c r="R51" i="17"/>
  <c r="CA51" i="17"/>
  <c r="CW52" i="17"/>
  <c r="AN52" i="17"/>
  <c r="CN61" i="17"/>
  <c r="AE61" i="17"/>
  <c r="BR15" i="17"/>
  <c r="R6" i="17"/>
  <c r="CA6" i="17"/>
  <c r="I15" i="17"/>
  <c r="R4" i="16"/>
  <c r="AX60" i="17"/>
  <c r="BG51" i="17"/>
  <c r="DG60" i="17"/>
  <c r="DP51" i="17"/>
  <c r="DE58" i="17"/>
  <c r="BE49" i="17"/>
  <c r="DN49" i="17"/>
  <c r="AV58" i="17"/>
  <c r="BM39" i="17"/>
  <c r="BV30" i="17"/>
  <c r="D39" i="17"/>
  <c r="M30" i="17"/>
  <c r="AX21" i="16"/>
  <c r="AW21" i="16"/>
  <c r="AV21" i="16"/>
  <c r="AU21" i="16"/>
  <c r="AT21" i="16"/>
  <c r="AS21" i="16"/>
  <c r="AR21" i="16"/>
  <c r="AF12" i="17"/>
  <c r="AZ21" i="16"/>
  <c r="W21" i="17"/>
  <c r="AY21" i="16"/>
  <c r="CO12" i="17"/>
  <c r="CF21" i="17"/>
  <c r="AF27" i="17"/>
  <c r="W36" i="17"/>
  <c r="AX27" i="16"/>
  <c r="AW27" i="16"/>
  <c r="AV27" i="16"/>
  <c r="AU27" i="16"/>
  <c r="AS27" i="16"/>
  <c r="AZ27" i="16"/>
  <c r="AY27" i="16"/>
  <c r="AT27" i="16"/>
  <c r="CO27" i="17"/>
  <c r="CF36" i="17"/>
  <c r="AR27" i="16"/>
  <c r="AN26" i="17"/>
  <c r="CW26" i="17"/>
  <c r="CN35" i="17"/>
  <c r="AE35" i="17"/>
  <c r="DC14" i="17"/>
  <c r="AT14" i="17"/>
  <c r="DL5" i="17"/>
  <c r="BC5" i="17"/>
  <c r="BE42" i="16"/>
  <c r="BH42" i="16"/>
  <c r="BG42" i="16"/>
  <c r="BC42" i="16"/>
  <c r="BB42" i="16"/>
  <c r="BI42" i="16"/>
  <c r="BD42" i="16"/>
  <c r="AZ51" i="17"/>
  <c r="CZ60" i="17"/>
  <c r="AQ60" i="17"/>
  <c r="DI51" i="17"/>
  <c r="BJ42" i="16"/>
  <c r="BF42" i="16"/>
  <c r="AM46" i="17"/>
  <c r="AD55" i="17"/>
  <c r="CV46" i="17"/>
  <c r="CM55" i="17"/>
  <c r="BS38" i="17"/>
  <c r="S29" i="17"/>
  <c r="J38" i="17"/>
  <c r="CB29" i="17"/>
  <c r="DD39" i="17"/>
  <c r="AU39" i="17"/>
  <c r="BD30" i="17"/>
  <c r="DM30" i="17"/>
  <c r="CP49" i="17"/>
  <c r="AG49" i="17"/>
  <c r="X58" i="17"/>
  <c r="CG58" i="17"/>
  <c r="DC21" i="17"/>
  <c r="DL12" i="17"/>
  <c r="BC12" i="17"/>
  <c r="AT21" i="17"/>
  <c r="CM16" i="17"/>
  <c r="CV7" i="17"/>
  <c r="AD16" i="17"/>
  <c r="AM7" i="17"/>
  <c r="BA26" i="17"/>
  <c r="DA35" i="17"/>
  <c r="AR35" i="17"/>
  <c r="DJ26" i="17"/>
  <c r="BL22" i="17"/>
  <c r="L11" i="16"/>
  <c r="BU13" i="17"/>
  <c r="AL22" i="16"/>
  <c r="AM22" i="16"/>
  <c r="AK22" i="16"/>
  <c r="L13" i="17"/>
  <c r="AO22" i="16"/>
  <c r="C22" i="17"/>
  <c r="AN22" i="16"/>
  <c r="AI22" i="16"/>
  <c r="AH22" i="16"/>
  <c r="AP22" i="16"/>
  <c r="AJ22" i="16"/>
  <c r="CJ16" i="17"/>
  <c r="AA16" i="17"/>
  <c r="AJ7" i="17"/>
  <c r="CS7" i="17"/>
  <c r="CC25" i="17"/>
  <c r="BT34" i="17"/>
  <c r="K34" i="17"/>
  <c r="T25" i="17"/>
  <c r="BX9" i="17"/>
  <c r="F18" i="17"/>
  <c r="BO18" i="17"/>
  <c r="O9" i="17"/>
  <c r="O7" i="16"/>
  <c r="AX58" i="17"/>
  <c r="BG49" i="17"/>
  <c r="DG58" i="17"/>
  <c r="DP49" i="17"/>
  <c r="CG61" i="17"/>
  <c r="AG52" i="17"/>
  <c r="X61" i="17"/>
  <c r="CP52" i="17"/>
  <c r="E59" i="17"/>
  <c r="BW50" i="17"/>
  <c r="BN59" i="17"/>
  <c r="N50" i="17"/>
  <c r="CR26" i="17"/>
  <c r="CI35" i="17"/>
  <c r="AI26" i="17"/>
  <c r="Z35" i="17"/>
  <c r="DL53" i="17"/>
  <c r="DC62" i="17"/>
  <c r="BC53" i="17"/>
  <c r="AT62" i="17"/>
  <c r="AW17" i="17"/>
  <c r="BF8" i="17"/>
  <c r="DO8" i="17"/>
  <c r="DF17" i="17"/>
  <c r="DM6" i="17"/>
  <c r="DD15" i="17"/>
  <c r="AU15" i="17"/>
  <c r="BD6" i="17"/>
  <c r="Q3" i="16"/>
  <c r="BZ5" i="17"/>
  <c r="H14" i="17"/>
  <c r="BQ14" i="17"/>
  <c r="Q5" i="17"/>
  <c r="AG6" i="17"/>
  <c r="X15" i="17"/>
  <c r="CG15" i="17"/>
  <c r="CP6" i="17"/>
  <c r="BW11" i="17"/>
  <c r="E20" i="17"/>
  <c r="N9" i="16"/>
  <c r="N11" i="17"/>
  <c r="BN20" i="17"/>
  <c r="DP27" i="17"/>
  <c r="DG36" i="17"/>
  <c r="BG27" i="17"/>
  <c r="AX36" i="17"/>
  <c r="CL39" i="17"/>
  <c r="AL30" i="17"/>
  <c r="AC39" i="17"/>
  <c r="CU30" i="17"/>
  <c r="CV12" i="17"/>
  <c r="CM21" i="17"/>
  <c r="AD21" i="17"/>
  <c r="AM12" i="17"/>
  <c r="T46" i="17"/>
  <c r="K55" i="17"/>
  <c r="BT55" i="17"/>
  <c r="CC46" i="17"/>
  <c r="DM31" i="17"/>
  <c r="DD40" i="17"/>
  <c r="AU40" i="17"/>
  <c r="BD31" i="17"/>
  <c r="DH17" i="17"/>
  <c r="DQ8" i="17"/>
  <c r="BH8" i="17"/>
  <c r="AY17" i="17"/>
  <c r="BE7" i="17"/>
  <c r="AV16" i="17"/>
  <c r="DN7" i="17"/>
  <c r="DE16" i="17"/>
  <c r="AW40" i="16"/>
  <c r="AV40" i="16"/>
  <c r="AU40" i="16"/>
  <c r="AS40" i="16"/>
  <c r="AT40" i="16"/>
  <c r="AR40" i="16"/>
  <c r="AZ40" i="16"/>
  <c r="AF49" i="17"/>
  <c r="CF58" i="17"/>
  <c r="W58" i="17"/>
  <c r="AY40" i="16"/>
  <c r="AX40" i="16"/>
  <c r="CO49" i="17"/>
  <c r="AZ7" i="17"/>
  <c r="BJ16" i="16"/>
  <c r="BH16" i="16"/>
  <c r="CZ16" i="17"/>
  <c r="AQ16" i="17"/>
  <c r="BF16" i="16"/>
  <c r="BC16" i="16"/>
  <c r="BD16" i="16"/>
  <c r="BI16" i="16"/>
  <c r="BG16" i="16"/>
  <c r="BE16" i="16"/>
  <c r="BB16" i="16"/>
  <c r="DI7" i="17"/>
  <c r="BW52" i="17"/>
  <c r="N52" i="17"/>
  <c r="BN61" i="17"/>
  <c r="E61" i="17"/>
  <c r="BO38" i="17"/>
  <c r="O29" i="17"/>
  <c r="BX29" i="17"/>
  <c r="F38" i="17"/>
  <c r="AN37" i="16"/>
  <c r="AM37" i="16"/>
  <c r="AK37" i="16"/>
  <c r="AJ37" i="16"/>
  <c r="AI37" i="16"/>
  <c r="AH37" i="16"/>
  <c r="AO37" i="16"/>
  <c r="L46" i="17"/>
  <c r="AL37" i="16"/>
  <c r="AP37" i="16"/>
  <c r="C55" i="17"/>
  <c r="BU46" i="17"/>
  <c r="BL55" i="17"/>
  <c r="CW30" i="17"/>
  <c r="AE39" i="17"/>
  <c r="CN39" i="17"/>
  <c r="AN30" i="17"/>
  <c r="CC9" i="17"/>
  <c r="T7" i="16"/>
  <c r="BT18" i="17"/>
  <c r="T9" i="17"/>
  <c r="K18" i="17"/>
  <c r="CQ29" i="17"/>
  <c r="AH29" i="17"/>
  <c r="Y38" i="17"/>
  <c r="CH38" i="17"/>
  <c r="CB46" i="17"/>
  <c r="BS55" i="17"/>
  <c r="S46" i="17"/>
  <c r="J55" i="17"/>
  <c r="Y42" i="17"/>
  <c r="CH42" i="17"/>
  <c r="CQ33" i="17"/>
  <c r="AH33" i="17"/>
  <c r="T3" i="16"/>
  <c r="BT14" i="17"/>
  <c r="CC5" i="17"/>
  <c r="K14" i="17"/>
  <c r="T5" i="17"/>
  <c r="CV25" i="17"/>
  <c r="AD34" i="17"/>
  <c r="CM34" i="17"/>
  <c r="AM25" i="17"/>
  <c r="M31" i="17"/>
  <c r="D40" i="17"/>
  <c r="BM40" i="17"/>
  <c r="BV31" i="17"/>
  <c r="CK39" i="17"/>
  <c r="AB39" i="17"/>
  <c r="AK30" i="17"/>
  <c r="CT30" i="17"/>
  <c r="BF49" i="17"/>
  <c r="DF58" i="17"/>
  <c r="DO49" i="17"/>
  <c r="AW58" i="17"/>
  <c r="BP34" i="17"/>
  <c r="BY25" i="17"/>
  <c r="G34" i="17"/>
  <c r="P25" i="17"/>
  <c r="DK30" i="17"/>
  <c r="DB39" i="17"/>
  <c r="BB30" i="17"/>
  <c r="AS39" i="17"/>
  <c r="DJ7" i="17"/>
  <c r="AR16" i="17"/>
  <c r="DA16" i="17"/>
  <c r="BA7" i="17"/>
  <c r="CI38" i="17"/>
  <c r="CR29" i="17"/>
  <c r="Z38" i="17"/>
  <c r="AI29" i="17"/>
  <c r="CQ5" i="17"/>
  <c r="CH14" i="17"/>
  <c r="Y14" i="17"/>
  <c r="AH5" i="17"/>
  <c r="AS21" i="17"/>
  <c r="DK12" i="17"/>
  <c r="BB12" i="17"/>
  <c r="DB21" i="17"/>
  <c r="AY14" i="16"/>
  <c r="AZ14" i="16"/>
  <c r="CF14" i="17"/>
  <c r="W14" i="17"/>
  <c r="AX14" i="16"/>
  <c r="AV14" i="16"/>
  <c r="AS14" i="16"/>
  <c r="AU14" i="16"/>
  <c r="AW14" i="16"/>
  <c r="AT14" i="16"/>
  <c r="AR14" i="16"/>
  <c r="CO5" i="17"/>
  <c r="AF5" i="17"/>
  <c r="BW31" i="17"/>
  <c r="BN40" i="17"/>
  <c r="N31" i="17"/>
  <c r="E40" i="17"/>
  <c r="BB6" i="17"/>
  <c r="DK6" i="17"/>
  <c r="DB15" i="17"/>
  <c r="AS15" i="17"/>
  <c r="BW51" i="17"/>
  <c r="BN60" i="17"/>
  <c r="N51" i="17"/>
  <c r="E60" i="17"/>
  <c r="G18" i="17"/>
  <c r="P7" i="16"/>
  <c r="BY9" i="17"/>
  <c r="BP18" i="17"/>
  <c r="P9" i="17"/>
  <c r="CR30" i="17"/>
  <c r="CI39" i="17"/>
  <c r="AI30" i="17"/>
  <c r="Z39" i="17"/>
  <c r="BH32" i="16"/>
  <c r="AQ41" i="17"/>
  <c r="BG32" i="16"/>
  <c r="BF32" i="16"/>
  <c r="BD32" i="16"/>
  <c r="BJ32" i="16"/>
  <c r="CZ41" i="17"/>
  <c r="AZ32" i="17"/>
  <c r="BB32" i="16"/>
  <c r="BE32" i="16"/>
  <c r="BC32" i="16"/>
  <c r="BI32" i="16"/>
  <c r="DI32" i="17"/>
  <c r="Z18" i="17"/>
  <c r="CI18" i="17"/>
  <c r="CR9" i="17"/>
  <c r="AI9" i="17"/>
  <c r="CJ58" i="17"/>
  <c r="AJ49" i="17"/>
  <c r="AA58" i="17"/>
  <c r="CS49" i="17"/>
  <c r="DD18" i="17"/>
  <c r="AU18" i="17"/>
  <c r="DM9" i="17"/>
  <c r="BD9" i="17"/>
  <c r="BH48" i="17"/>
  <c r="AY57" i="17"/>
  <c r="DQ48" i="17"/>
  <c r="DH57" i="17"/>
  <c r="AL48" i="17"/>
  <c r="AC57" i="17"/>
  <c r="CL57" i="17"/>
  <c r="CU48" i="17"/>
  <c r="CR5" i="17"/>
  <c r="CI14" i="17"/>
  <c r="Z14" i="17"/>
  <c r="AI5" i="17"/>
  <c r="F35" i="17"/>
  <c r="BX26" i="17"/>
  <c r="O26" i="17"/>
  <c r="BO35" i="17"/>
  <c r="BP55" i="17"/>
  <c r="G55" i="17"/>
  <c r="P46" i="17"/>
  <c r="BY46" i="17"/>
  <c r="L7" i="16"/>
  <c r="BL18" i="17"/>
  <c r="L9" i="17"/>
  <c r="C18" i="17"/>
  <c r="BU9" i="17"/>
  <c r="AI18" i="16"/>
  <c r="AO18" i="16"/>
  <c r="AM18" i="16"/>
  <c r="AH18" i="16"/>
  <c r="AL18" i="16"/>
  <c r="AK18" i="16"/>
  <c r="AJ18" i="16"/>
  <c r="AP18" i="16"/>
  <c r="AN18" i="16"/>
  <c r="DN46" i="17"/>
  <c r="DE55" i="17"/>
  <c r="BE46" i="17"/>
  <c r="AV55" i="17"/>
  <c r="AV36" i="17"/>
  <c r="DN27" i="17"/>
  <c r="DE36" i="17"/>
  <c r="BE27" i="17"/>
  <c r="AN29" i="17"/>
  <c r="CW29" i="17"/>
  <c r="AE38" i="17"/>
  <c r="CN38" i="17"/>
  <c r="AH51" i="17"/>
  <c r="CH60" i="17"/>
  <c r="Y60" i="17"/>
  <c r="CQ51" i="17"/>
  <c r="CK62" i="17"/>
  <c r="AK53" i="17"/>
  <c r="AB62" i="17"/>
  <c r="CT53" i="17"/>
  <c r="BS57" i="17"/>
  <c r="CB48" i="17"/>
  <c r="J57" i="17"/>
  <c r="S48" i="17"/>
  <c r="BN15" i="17"/>
  <c r="N4" i="16"/>
  <c r="E15" i="17"/>
  <c r="N6" i="17"/>
  <c r="BW6" i="17"/>
  <c r="AY56" i="17"/>
  <c r="DQ47" i="17"/>
  <c r="DH56" i="17"/>
  <c r="BH47" i="17"/>
  <c r="CM20" i="17"/>
  <c r="CV11" i="17"/>
  <c r="AD20" i="17"/>
  <c r="AM11" i="17"/>
  <c r="BM59" i="17"/>
  <c r="M50" i="17"/>
  <c r="BV50" i="17"/>
  <c r="D59" i="17"/>
  <c r="BQ57" i="17"/>
  <c r="Q48" i="17"/>
  <c r="H57" i="17"/>
  <c r="BZ48" i="17"/>
  <c r="Y39" i="17"/>
  <c r="CQ30" i="17"/>
  <c r="CH39" i="17"/>
  <c r="AH30" i="17"/>
  <c r="AW21" i="17"/>
  <c r="DO12" i="17"/>
  <c r="DF21" i="17"/>
  <c r="BF12" i="17"/>
  <c r="CU31" i="17"/>
  <c r="CL40" i="17"/>
  <c r="AL31" i="17"/>
  <c r="AC40" i="17"/>
  <c r="CJ34" i="17"/>
  <c r="AA34" i="17"/>
  <c r="CS25" i="17"/>
  <c r="AJ25" i="17"/>
  <c r="AX37" i="16"/>
  <c r="W55" i="17"/>
  <c r="AW37" i="16"/>
  <c r="AV37" i="16"/>
  <c r="AU37" i="16"/>
  <c r="AT37" i="16"/>
  <c r="AR37" i="16"/>
  <c r="CF55" i="17"/>
  <c r="AS37" i="16"/>
  <c r="AY37" i="16"/>
  <c r="AZ37" i="16"/>
  <c r="AF46" i="17"/>
  <c r="CO46" i="17"/>
  <c r="DO29" i="17"/>
  <c r="BF29" i="17"/>
  <c r="AW38" i="17"/>
  <c r="DF38" i="17"/>
  <c r="CR31" i="17"/>
  <c r="CI40" i="17"/>
  <c r="AI31" i="17"/>
  <c r="Z40" i="17"/>
  <c r="BZ53" i="17"/>
  <c r="BQ62" i="17"/>
  <c r="Q53" i="17"/>
  <c r="H62" i="17"/>
  <c r="CS46" i="17"/>
  <c r="AJ46" i="17"/>
  <c r="AA55" i="17"/>
  <c r="CJ55" i="17"/>
  <c r="AT40" i="17"/>
  <c r="BC31" i="17"/>
  <c r="DL31" i="17"/>
  <c r="DC40" i="17"/>
  <c r="DD62" i="17"/>
  <c r="AU62" i="17"/>
  <c r="DM53" i="17"/>
  <c r="BD53" i="17"/>
  <c r="BA50" i="17"/>
  <c r="DJ50" i="17"/>
  <c r="DA59" i="17"/>
  <c r="AR59" i="17"/>
  <c r="CJ22" i="17"/>
  <c r="CS13" i="17"/>
  <c r="AJ13" i="17"/>
  <c r="AA22" i="17"/>
  <c r="AL9" i="17"/>
  <c r="AC18" i="17"/>
  <c r="CU9" i="17"/>
  <c r="CL18" i="17"/>
  <c r="DG15" i="17"/>
  <c r="AX15" i="17"/>
  <c r="BG6" i="17"/>
  <c r="DP6" i="17"/>
  <c r="T51" i="17"/>
  <c r="CC51" i="17"/>
  <c r="K60" i="17"/>
  <c r="BT60" i="17"/>
  <c r="AL53" i="17"/>
  <c r="CU53" i="17"/>
  <c r="CL62" i="17"/>
  <c r="AC62" i="17"/>
  <c r="T4" i="16"/>
  <c r="BT15" i="17"/>
  <c r="CC6" i="17"/>
  <c r="K15" i="17"/>
  <c r="T6" i="17"/>
  <c r="DO52" i="17"/>
  <c r="DF61" i="17"/>
  <c r="AW61" i="17"/>
  <c r="BF52" i="17"/>
  <c r="DC58" i="17"/>
  <c r="DL49" i="17"/>
  <c r="BC49" i="17"/>
  <c r="AT58" i="17"/>
  <c r="D37" i="17"/>
  <c r="M28" i="17"/>
  <c r="BV28" i="17"/>
  <c r="BM37" i="17"/>
  <c r="CH22" i="17"/>
  <c r="CQ13" i="17"/>
  <c r="AH13" i="17"/>
  <c r="Y22" i="17"/>
  <c r="Y35" i="17"/>
  <c r="CH35" i="17"/>
  <c r="CQ26" i="17"/>
  <c r="AH26" i="17"/>
  <c r="AM26" i="17"/>
  <c r="CV26" i="17"/>
  <c r="CM35" i="17"/>
  <c r="AD35" i="17"/>
  <c r="DE14" i="17"/>
  <c r="DN5" i="17"/>
  <c r="AV14" i="17"/>
  <c r="BE5" i="17"/>
  <c r="BI43" i="16"/>
  <c r="BH43" i="16"/>
  <c r="BG43" i="16"/>
  <c r="CZ61" i="17"/>
  <c r="AZ52" i="17"/>
  <c r="AQ61" i="17"/>
  <c r="BC43" i="16"/>
  <c r="BF43" i="16"/>
  <c r="BJ43" i="16"/>
  <c r="DI52" i="17"/>
  <c r="BE43" i="16"/>
  <c r="BD43" i="16"/>
  <c r="BB43" i="16"/>
  <c r="AN46" i="17"/>
  <c r="CN55" i="17"/>
  <c r="CW46" i="17"/>
  <c r="AE55" i="17"/>
  <c r="BT37" i="17"/>
  <c r="CC28" i="17"/>
  <c r="T28" i="17"/>
  <c r="K37" i="17"/>
  <c r="DL30" i="17"/>
  <c r="DC39" i="17"/>
  <c r="BC30" i="17"/>
  <c r="AT39" i="17"/>
  <c r="X59" i="17"/>
  <c r="CP50" i="17"/>
  <c r="CG59" i="17"/>
  <c r="AG50" i="17"/>
  <c r="BE13" i="17"/>
  <c r="DE22" i="17"/>
  <c r="AV22" i="17"/>
  <c r="DN13" i="17"/>
  <c r="CM15" i="17"/>
  <c r="CV6" i="17"/>
  <c r="AM6" i="17"/>
  <c r="AD15" i="17"/>
  <c r="DB36" i="17"/>
  <c r="AS36" i="17"/>
  <c r="DK27" i="17"/>
  <c r="BB27" i="17"/>
  <c r="B6" i="16" l="1"/>
  <c r="F6" i="16"/>
  <c r="B11" i="16"/>
  <c r="C11" i="16"/>
  <c r="D7" i="16"/>
  <c r="J11" i="16"/>
  <c r="E4" i="16"/>
  <c r="D5" i="16"/>
  <c r="D8" i="16"/>
  <c r="D3" i="16"/>
  <c r="H10" i="16"/>
  <c r="C9" i="16"/>
  <c r="J3" i="16"/>
  <c r="F10" i="16"/>
  <c r="DP59" i="17"/>
  <c r="DP56" i="17"/>
  <c r="DP60" i="17"/>
  <c r="DP57" i="17"/>
  <c r="DP54" i="17"/>
  <c r="DP55" i="17"/>
  <c r="DP58" i="17"/>
  <c r="DP62" i="17"/>
  <c r="E7" i="16"/>
  <c r="Q16" i="17"/>
  <c r="Q17" i="17"/>
  <c r="Q22" i="17"/>
  <c r="Q18" i="17"/>
  <c r="Q20" i="17"/>
  <c r="Q15" i="17"/>
  <c r="Q21" i="17"/>
  <c r="Q14" i="17"/>
  <c r="F4" i="16"/>
  <c r="BX21" i="17"/>
  <c r="BX20" i="17"/>
  <c r="BX14" i="17"/>
  <c r="BX18" i="17"/>
  <c r="BX22" i="17"/>
  <c r="BX19" i="17"/>
  <c r="BX16" i="17"/>
  <c r="BX15" i="17"/>
  <c r="AG18" i="17"/>
  <c r="AG22" i="17"/>
  <c r="AG19" i="17"/>
  <c r="AG16" i="17"/>
  <c r="AG20" i="17"/>
  <c r="AG21" i="17"/>
  <c r="AG14" i="17"/>
  <c r="AG17" i="17"/>
  <c r="O59" i="17"/>
  <c r="O56" i="17"/>
  <c r="O60" i="17"/>
  <c r="O61" i="17"/>
  <c r="O58" i="17"/>
  <c r="O55" i="17"/>
  <c r="O62" i="17"/>
  <c r="O54" i="17"/>
  <c r="BD20" i="17"/>
  <c r="BD17" i="17"/>
  <c r="BD21" i="17"/>
  <c r="BD15" i="17"/>
  <c r="BD19" i="17"/>
  <c r="BD22" i="17"/>
  <c r="BD14" i="17"/>
  <c r="BD16" i="17"/>
  <c r="I5" i="16"/>
  <c r="F8" i="16"/>
  <c r="AM16" i="17"/>
  <c r="AM14" i="17"/>
  <c r="AM17" i="17"/>
  <c r="AM18" i="17"/>
  <c r="AM15" i="17"/>
  <c r="AM19" i="17"/>
  <c r="AM22" i="17"/>
  <c r="AM20" i="17"/>
  <c r="BC56" i="17"/>
  <c r="BC59" i="17"/>
  <c r="BC62" i="17"/>
  <c r="BC55" i="17"/>
  <c r="BC58" i="17"/>
  <c r="BC61" i="17"/>
  <c r="BC54" i="17"/>
  <c r="BC60" i="17"/>
  <c r="O39" i="17"/>
  <c r="O36" i="17"/>
  <c r="O40" i="17"/>
  <c r="O42" i="17"/>
  <c r="O41" i="17"/>
  <c r="O38" i="17"/>
  <c r="O35" i="17"/>
  <c r="O34" i="17"/>
  <c r="E3" i="16"/>
  <c r="CW55" i="17"/>
  <c r="CW59" i="17"/>
  <c r="CW54" i="17"/>
  <c r="CW56" i="17"/>
  <c r="CW60" i="17"/>
  <c r="CW57" i="17"/>
  <c r="CW58" i="17"/>
  <c r="CW61" i="17"/>
  <c r="BB39" i="17"/>
  <c r="BB40" i="17"/>
  <c r="BB42" i="17"/>
  <c r="BB35" i="17"/>
  <c r="BB37" i="17"/>
  <c r="BB41" i="17"/>
  <c r="BB38" i="17"/>
  <c r="BB34" i="17"/>
  <c r="B10" i="16"/>
  <c r="BA40" i="17"/>
  <c r="BA37" i="17"/>
  <c r="BA41" i="17"/>
  <c r="BA38" i="17"/>
  <c r="BA39" i="17"/>
  <c r="BA36" i="17"/>
  <c r="BA34" i="17"/>
  <c r="BA42" i="17"/>
  <c r="CU22" i="17"/>
  <c r="CU14" i="17"/>
  <c r="CU15" i="17"/>
  <c r="CU16" i="17"/>
  <c r="CU18" i="17"/>
  <c r="CU21" i="17"/>
  <c r="CU19" i="17"/>
  <c r="CU17" i="17"/>
  <c r="CA21" i="17"/>
  <c r="CA18" i="17"/>
  <c r="CA15" i="17"/>
  <c r="CA22" i="17"/>
  <c r="CA16" i="17"/>
  <c r="CA19" i="17"/>
  <c r="CA17" i="17"/>
  <c r="CA14" i="17"/>
  <c r="R55" i="17"/>
  <c r="R62" i="17"/>
  <c r="R59" i="17"/>
  <c r="R56" i="17"/>
  <c r="R57" i="17"/>
  <c r="R61" i="17"/>
  <c r="R58" i="17"/>
  <c r="R54" i="17"/>
  <c r="C5" i="16"/>
  <c r="AK17" i="17"/>
  <c r="AK21" i="17"/>
  <c r="AK18" i="17"/>
  <c r="AK15" i="17"/>
  <c r="AK22" i="17"/>
  <c r="AK16" i="17"/>
  <c r="AK20" i="17"/>
  <c r="AK14" i="17"/>
  <c r="BG57" i="17"/>
  <c r="BG56" i="17"/>
  <c r="BG60" i="17"/>
  <c r="BG55" i="17"/>
  <c r="BG58" i="17"/>
  <c r="BG62" i="17"/>
  <c r="BG59" i="17"/>
  <c r="BG54" i="17"/>
  <c r="DO16" i="17"/>
  <c r="DO15" i="17"/>
  <c r="DO19" i="17"/>
  <c r="DO21" i="17"/>
  <c r="DO14" i="17"/>
  <c r="DO22" i="17"/>
  <c r="DO18" i="17"/>
  <c r="DO17" i="17"/>
  <c r="AL19" i="17"/>
  <c r="AL16" i="17"/>
  <c r="AL17" i="17"/>
  <c r="AL15" i="17"/>
  <c r="AL21" i="17"/>
  <c r="AL18" i="17"/>
  <c r="AL22" i="17"/>
  <c r="AL14" i="17"/>
  <c r="AH60" i="17"/>
  <c r="AH57" i="17"/>
  <c r="AH61" i="17"/>
  <c r="AH58" i="17"/>
  <c r="AH62" i="17"/>
  <c r="AH55" i="17"/>
  <c r="AH54" i="17"/>
  <c r="AH59" i="17"/>
  <c r="BX56" i="17"/>
  <c r="BX54" i="17"/>
  <c r="BX61" i="17"/>
  <c r="BX58" i="17"/>
  <c r="BX55" i="17"/>
  <c r="BX62" i="17"/>
  <c r="BX60" i="17"/>
  <c r="BX59" i="17"/>
  <c r="G3" i="16"/>
  <c r="BV36" i="17"/>
  <c r="BV39" i="17"/>
  <c r="BV40" i="17"/>
  <c r="BV42" i="17"/>
  <c r="BV34" i="17"/>
  <c r="BV41" i="17"/>
  <c r="BV38" i="17"/>
  <c r="BV37" i="17"/>
  <c r="D10" i="16"/>
  <c r="AK58" i="17"/>
  <c r="AK55" i="17"/>
  <c r="AK62" i="17"/>
  <c r="AK60" i="17"/>
  <c r="AK56" i="17"/>
  <c r="AK57" i="17"/>
  <c r="AK54" i="17"/>
  <c r="AK61" i="17"/>
  <c r="O20" i="17"/>
  <c r="O21" i="17"/>
  <c r="O19" i="17"/>
  <c r="O15" i="17"/>
  <c r="O18" i="17"/>
  <c r="O22" i="17"/>
  <c r="O14" i="17"/>
  <c r="O16" i="17"/>
  <c r="B9" i="16"/>
  <c r="CU39" i="17"/>
  <c r="CU36" i="17"/>
  <c r="CU34" i="17"/>
  <c r="CU37" i="17"/>
  <c r="CU38" i="17"/>
  <c r="CU42" i="17"/>
  <c r="CU35" i="17"/>
  <c r="CU41" i="17"/>
  <c r="CB42" i="17"/>
  <c r="CB34" i="17"/>
  <c r="CB35" i="17"/>
  <c r="CB39" i="17"/>
  <c r="CB37" i="17"/>
  <c r="CB36" i="17"/>
  <c r="CB38" i="17"/>
  <c r="CB40" i="17"/>
  <c r="BD40" i="17"/>
  <c r="BD36" i="17"/>
  <c r="BD37" i="17"/>
  <c r="BD35" i="17"/>
  <c r="BD42" i="17"/>
  <c r="BD41" i="17"/>
  <c r="BD34" i="17"/>
  <c r="BD39" i="17"/>
  <c r="BV16" i="17"/>
  <c r="BV20" i="17"/>
  <c r="BV17" i="17"/>
  <c r="BV21" i="17"/>
  <c r="BV18" i="17"/>
  <c r="BV14" i="17"/>
  <c r="BV19" i="17"/>
  <c r="BV22" i="17"/>
  <c r="CC58" i="17"/>
  <c r="CC56" i="17"/>
  <c r="CC59" i="17"/>
  <c r="CC55" i="17"/>
  <c r="CC61" i="17"/>
  <c r="CC54" i="17"/>
  <c r="CC60" i="17"/>
  <c r="CC57" i="17"/>
  <c r="C3" i="16"/>
  <c r="AL41" i="17"/>
  <c r="AL38" i="17"/>
  <c r="AL35" i="17"/>
  <c r="AL42" i="17"/>
  <c r="AL37" i="17"/>
  <c r="AL39" i="17"/>
  <c r="AL36" i="17"/>
  <c r="AL34" i="17"/>
  <c r="CV18" i="17"/>
  <c r="CV20" i="17"/>
  <c r="CV14" i="17"/>
  <c r="CV17" i="17"/>
  <c r="CV19" i="17"/>
  <c r="CV15" i="17"/>
  <c r="CV16" i="17"/>
  <c r="CV22" i="17"/>
  <c r="CV54" i="17"/>
  <c r="CV59" i="17"/>
  <c r="CV55" i="17"/>
  <c r="CV62" i="17"/>
  <c r="CV56" i="17"/>
  <c r="CV60" i="17"/>
  <c r="CV58" i="17"/>
  <c r="CV57" i="17"/>
  <c r="C7" i="16"/>
  <c r="AF18" i="17"/>
  <c r="AF22" i="17"/>
  <c r="AF16" i="17"/>
  <c r="AF20" i="17"/>
  <c r="AF17" i="17"/>
  <c r="AF21" i="17"/>
  <c r="AF15" i="17"/>
  <c r="AF19" i="17"/>
  <c r="BC20" i="17"/>
  <c r="BC18" i="17"/>
  <c r="BC22" i="17"/>
  <c r="BC21" i="17"/>
  <c r="BC14" i="17"/>
  <c r="BC15" i="17"/>
  <c r="BC19" i="17"/>
  <c r="BC16" i="17"/>
  <c r="G4" i="16"/>
  <c r="E6" i="16"/>
  <c r="BF35" i="17"/>
  <c r="BF41" i="17"/>
  <c r="BF42" i="17"/>
  <c r="BF38" i="17"/>
  <c r="BF39" i="17"/>
  <c r="BF36" i="17"/>
  <c r="BF37" i="17"/>
  <c r="BF34" i="17"/>
  <c r="J5" i="16"/>
  <c r="H8" i="16"/>
  <c r="DL18" i="17"/>
  <c r="DL22" i="17"/>
  <c r="DL21" i="17"/>
  <c r="DL16" i="17"/>
  <c r="DL15" i="17"/>
  <c r="DL14" i="17"/>
  <c r="DL19" i="17"/>
  <c r="DL20" i="17"/>
  <c r="DQ14" i="17"/>
  <c r="DQ17" i="17"/>
  <c r="DQ20" i="17"/>
  <c r="DQ15" i="17"/>
  <c r="DQ21" i="17"/>
  <c r="DQ18" i="17"/>
  <c r="DQ19" i="17"/>
  <c r="DQ16" i="17"/>
  <c r="AF39" i="17"/>
  <c r="AF36" i="17"/>
  <c r="AF40" i="17"/>
  <c r="AF37" i="17"/>
  <c r="AF41" i="17"/>
  <c r="AF38" i="17"/>
  <c r="AF42" i="17"/>
  <c r="AF35" i="17"/>
  <c r="I3" i="16"/>
  <c r="P61" i="17"/>
  <c r="P55" i="17"/>
  <c r="P57" i="17"/>
  <c r="P56" i="17"/>
  <c r="P62" i="17"/>
  <c r="P60" i="17"/>
  <c r="P54" i="17"/>
  <c r="P59" i="17"/>
  <c r="I10" i="16"/>
  <c r="R22" i="17"/>
  <c r="R19" i="17"/>
  <c r="R16" i="17"/>
  <c r="R15" i="17"/>
  <c r="R18" i="17"/>
  <c r="R17" i="17"/>
  <c r="R21" i="17"/>
  <c r="R14" i="17"/>
  <c r="BC38" i="17"/>
  <c r="BC35" i="17"/>
  <c r="BC42" i="17"/>
  <c r="BC36" i="17"/>
  <c r="BC40" i="17"/>
  <c r="BC41" i="17"/>
  <c r="BC34" i="17"/>
  <c r="BC39" i="17"/>
  <c r="G9" i="16"/>
  <c r="BU57" i="17"/>
  <c r="BU59" i="17"/>
  <c r="BU61" i="17"/>
  <c r="BU55" i="17"/>
  <c r="BU62" i="17"/>
  <c r="BU58" i="17"/>
  <c r="BU60" i="17"/>
  <c r="BU56" i="17"/>
  <c r="BW55" i="17"/>
  <c r="BW57" i="17"/>
  <c r="BW62" i="17"/>
  <c r="BW59" i="17"/>
  <c r="BW61" i="17"/>
  <c r="BW60" i="17"/>
  <c r="BW54" i="17"/>
  <c r="BW58" i="17"/>
  <c r="BE38" i="17"/>
  <c r="BE35" i="17"/>
  <c r="BE42" i="17"/>
  <c r="BE36" i="17"/>
  <c r="BE37" i="17"/>
  <c r="BE40" i="17"/>
  <c r="BE34" i="17"/>
  <c r="BE41" i="17"/>
  <c r="AI55" i="17"/>
  <c r="AI59" i="17"/>
  <c r="AI61" i="17"/>
  <c r="AI56" i="17"/>
  <c r="AI60" i="17"/>
  <c r="AI58" i="17"/>
  <c r="AI54" i="17"/>
  <c r="AI62" i="17"/>
  <c r="CV34" i="17"/>
  <c r="CV35" i="17"/>
  <c r="CV36" i="17"/>
  <c r="CV39" i="17"/>
  <c r="CV42" i="17"/>
  <c r="CV38" i="17"/>
  <c r="CV37" i="17"/>
  <c r="CV40" i="17"/>
  <c r="H11" i="16"/>
  <c r="J4" i="16"/>
  <c r="G7" i="16"/>
  <c r="CB59" i="17"/>
  <c r="CB56" i="17"/>
  <c r="CB57" i="17"/>
  <c r="CB62" i="17"/>
  <c r="CB54" i="17"/>
  <c r="CB55" i="17"/>
  <c r="CB58" i="17"/>
  <c r="CB60" i="17"/>
  <c r="I11" i="16"/>
  <c r="DP20" i="17"/>
  <c r="DP22" i="17"/>
  <c r="DP17" i="17"/>
  <c r="DP14" i="17"/>
  <c r="DP16" i="17"/>
  <c r="DP19" i="17"/>
  <c r="DP15" i="17"/>
  <c r="DP18" i="17"/>
  <c r="L19" i="17"/>
  <c r="L22" i="17"/>
  <c r="L17" i="17"/>
  <c r="L20" i="17"/>
  <c r="L18" i="17"/>
  <c r="L16" i="17"/>
  <c r="L21" i="17"/>
  <c r="L15" i="17"/>
  <c r="Q41" i="17"/>
  <c r="Q38" i="17"/>
  <c r="Q35" i="17"/>
  <c r="Q42" i="17"/>
  <c r="Q36" i="17"/>
  <c r="Q37" i="17"/>
  <c r="Q34" i="17"/>
  <c r="Q40" i="17"/>
  <c r="BY20" i="17"/>
  <c r="BY14" i="17"/>
  <c r="BY15" i="17"/>
  <c r="BY16" i="17"/>
  <c r="BY21" i="17"/>
  <c r="BY22" i="17"/>
  <c r="BY19" i="17"/>
  <c r="BY17" i="17"/>
  <c r="CO18" i="17"/>
  <c r="CO15" i="17"/>
  <c r="CO22" i="17"/>
  <c r="CO16" i="17"/>
  <c r="CO19" i="17"/>
  <c r="CO17" i="17"/>
  <c r="CO20" i="17"/>
  <c r="CO21" i="17"/>
  <c r="AM40" i="17"/>
  <c r="AM38" i="17"/>
  <c r="AM35" i="17"/>
  <c r="AM36" i="17"/>
  <c r="AM42" i="17"/>
  <c r="AM39" i="17"/>
  <c r="AM37" i="17"/>
  <c r="AM34" i="17"/>
  <c r="E11" i="16"/>
  <c r="DO61" i="17"/>
  <c r="DO57" i="17"/>
  <c r="DO54" i="17"/>
  <c r="DO58" i="17"/>
  <c r="DO59" i="17"/>
  <c r="DO55" i="17"/>
  <c r="DO62" i="17"/>
  <c r="DO56" i="17"/>
  <c r="H4" i="16"/>
  <c r="H6" i="16"/>
  <c r="CW19" i="17"/>
  <c r="CW17" i="17"/>
  <c r="CW14" i="17"/>
  <c r="CW21" i="17"/>
  <c r="CW20" i="17"/>
  <c r="CW15" i="17"/>
  <c r="CW18" i="17"/>
  <c r="CW16" i="17"/>
  <c r="E5" i="16"/>
  <c r="J8" i="16"/>
  <c r="CA35" i="17"/>
  <c r="CA36" i="17"/>
  <c r="CA34" i="17"/>
  <c r="CA41" i="17"/>
  <c r="CA39" i="17"/>
  <c r="CA42" i="17"/>
  <c r="CA38" i="17"/>
  <c r="CA37" i="17"/>
  <c r="BZ57" i="17"/>
  <c r="BZ58" i="17"/>
  <c r="BZ62" i="17"/>
  <c r="BZ60" i="17"/>
  <c r="BZ55" i="17"/>
  <c r="BZ54" i="17"/>
  <c r="BZ56" i="17"/>
  <c r="BZ61" i="17"/>
  <c r="CU56" i="17"/>
  <c r="CU61" i="17"/>
  <c r="CU57" i="17"/>
  <c r="CU54" i="17"/>
  <c r="CU62" i="17"/>
  <c r="CU55" i="17"/>
  <c r="CU59" i="17"/>
  <c r="CU58" i="17"/>
  <c r="N61" i="17"/>
  <c r="N58" i="17"/>
  <c r="N55" i="17"/>
  <c r="N59" i="17"/>
  <c r="N54" i="17"/>
  <c r="N62" i="17"/>
  <c r="N60" i="17"/>
  <c r="N57" i="17"/>
  <c r="CO42" i="17"/>
  <c r="CO41" i="17"/>
  <c r="CO38" i="17"/>
  <c r="CO36" i="17"/>
  <c r="CO37" i="17"/>
  <c r="CO39" i="17"/>
  <c r="CO40" i="17"/>
  <c r="CO35" i="17"/>
  <c r="F3" i="16"/>
  <c r="AZ21" i="17"/>
  <c r="AZ17" i="17"/>
  <c r="AZ18" i="17"/>
  <c r="AZ16" i="17"/>
  <c r="AZ22" i="17"/>
  <c r="AZ19" i="17"/>
  <c r="AZ20" i="17"/>
  <c r="AZ15" i="17"/>
  <c r="DM36" i="17"/>
  <c r="DM42" i="17"/>
  <c r="DM41" i="17"/>
  <c r="DM35" i="17"/>
  <c r="DM40" i="17"/>
  <c r="DM39" i="17"/>
  <c r="DM34" i="17"/>
  <c r="DM37" i="17"/>
  <c r="BY55" i="17"/>
  <c r="BY57" i="17"/>
  <c r="BY54" i="17"/>
  <c r="BY61" i="17"/>
  <c r="BY56" i="17"/>
  <c r="BY62" i="17"/>
  <c r="BY59" i="17"/>
  <c r="BY60" i="17"/>
  <c r="G10" i="16"/>
  <c r="BG18" i="17"/>
  <c r="BG15" i="17"/>
  <c r="BG22" i="17"/>
  <c r="BG19" i="17"/>
  <c r="BG16" i="17"/>
  <c r="BG17" i="17"/>
  <c r="BG20" i="17"/>
  <c r="BG14" i="17"/>
  <c r="Q57" i="17"/>
  <c r="Q61" i="17"/>
  <c r="Q54" i="17"/>
  <c r="Q58" i="17"/>
  <c r="Q55" i="17"/>
  <c r="Q62" i="17"/>
  <c r="Q60" i="17"/>
  <c r="Q56" i="17"/>
  <c r="CT42" i="17"/>
  <c r="CT37" i="17"/>
  <c r="CT40" i="17"/>
  <c r="CT34" i="17"/>
  <c r="CT38" i="17"/>
  <c r="CT36" i="17"/>
  <c r="CT35" i="17"/>
  <c r="CT41" i="17"/>
  <c r="H9" i="16"/>
  <c r="E9" i="16"/>
  <c r="AZ59" i="17"/>
  <c r="AZ57" i="17"/>
  <c r="AZ60" i="17"/>
  <c r="AZ56" i="17"/>
  <c r="AZ58" i="17"/>
  <c r="AZ61" i="17"/>
  <c r="AZ62" i="17"/>
  <c r="AZ55" i="17"/>
  <c r="F7" i="16"/>
  <c r="BD56" i="17"/>
  <c r="BD59" i="17"/>
  <c r="BD57" i="17"/>
  <c r="BD62" i="17"/>
  <c r="BD60" i="17"/>
  <c r="BD55" i="17"/>
  <c r="BD54" i="17"/>
  <c r="BD61" i="17"/>
  <c r="I8" i="16"/>
  <c r="B7" i="16"/>
  <c r="P35" i="17"/>
  <c r="P42" i="17"/>
  <c r="P39" i="17"/>
  <c r="P37" i="17"/>
  <c r="P36" i="17"/>
  <c r="P40" i="17"/>
  <c r="P34" i="17"/>
  <c r="P41" i="17"/>
  <c r="S15" i="17"/>
  <c r="S18" i="17"/>
  <c r="S16" i="17"/>
  <c r="S19" i="17"/>
  <c r="S22" i="17"/>
  <c r="S20" i="17"/>
  <c r="S17" i="17"/>
  <c r="S14" i="17"/>
  <c r="DJ36" i="17"/>
  <c r="DJ41" i="17"/>
  <c r="DJ34" i="17"/>
  <c r="DJ40" i="17"/>
  <c r="DJ37" i="17"/>
  <c r="DJ42" i="17"/>
  <c r="DJ38" i="17"/>
  <c r="DJ39" i="17"/>
  <c r="CT16" i="17"/>
  <c r="CT14" i="17"/>
  <c r="CT22" i="17"/>
  <c r="CT15" i="17"/>
  <c r="CT20" i="17"/>
  <c r="CT18" i="17"/>
  <c r="CT21" i="17"/>
  <c r="CT17" i="17"/>
  <c r="AG62" i="17"/>
  <c r="AG57" i="17"/>
  <c r="AG60" i="17"/>
  <c r="AG59" i="17"/>
  <c r="AG61" i="17"/>
  <c r="AG58" i="17"/>
  <c r="AG54" i="17"/>
  <c r="AG56" i="17"/>
  <c r="BF59" i="17"/>
  <c r="BF55" i="17"/>
  <c r="BF61" i="17"/>
  <c r="BF58" i="17"/>
  <c r="BF62" i="17"/>
  <c r="BF57" i="17"/>
  <c r="BF56" i="17"/>
  <c r="BF54" i="17"/>
  <c r="AI20" i="17"/>
  <c r="AI18" i="17"/>
  <c r="AI19" i="17"/>
  <c r="AI16" i="17"/>
  <c r="AI21" i="17"/>
  <c r="AI15" i="17"/>
  <c r="AI14" i="17"/>
  <c r="AI22" i="17"/>
  <c r="DP39" i="17"/>
  <c r="DP35" i="17"/>
  <c r="DP36" i="17"/>
  <c r="DP38" i="17"/>
  <c r="DP40" i="17"/>
  <c r="DP42" i="17"/>
  <c r="DP34" i="17"/>
  <c r="DP37" i="17"/>
  <c r="G11" i="16"/>
  <c r="I4" i="16"/>
  <c r="C6" i="16"/>
  <c r="F5" i="16"/>
  <c r="G8" i="16"/>
  <c r="AJ57" i="17"/>
  <c r="AJ61" i="17"/>
  <c r="AJ55" i="17"/>
  <c r="AJ62" i="17"/>
  <c r="AJ60" i="17"/>
  <c r="AJ59" i="17"/>
  <c r="AJ56" i="17"/>
  <c r="AJ54" i="17"/>
  <c r="H3" i="16"/>
  <c r="DI18" i="17"/>
  <c r="DI20" i="17"/>
  <c r="DI21" i="17"/>
  <c r="DI17" i="17"/>
  <c r="DI22" i="17"/>
  <c r="DI15" i="17"/>
  <c r="DI16" i="17"/>
  <c r="DI19" i="17"/>
  <c r="AZ39" i="17"/>
  <c r="AZ40" i="17"/>
  <c r="AZ38" i="17"/>
  <c r="AZ37" i="17"/>
  <c r="AZ35" i="17"/>
  <c r="AZ41" i="17"/>
  <c r="AZ42" i="17"/>
  <c r="AZ36" i="17"/>
  <c r="AN16" i="17"/>
  <c r="AN20" i="17"/>
  <c r="AN17" i="17"/>
  <c r="AN15" i="17"/>
  <c r="AN14" i="17"/>
  <c r="AN21" i="17"/>
  <c r="AN18" i="17"/>
  <c r="AN19" i="17"/>
  <c r="AF61" i="17"/>
  <c r="AF59" i="17"/>
  <c r="AF60" i="17"/>
  <c r="AF57" i="17"/>
  <c r="AF58" i="17"/>
  <c r="AF62" i="17"/>
  <c r="AF56" i="17"/>
  <c r="AF55" i="17"/>
  <c r="E10" i="16"/>
  <c r="DJ59" i="17"/>
  <c r="DJ60" i="17"/>
  <c r="DJ57" i="17"/>
  <c r="DJ61" i="17"/>
  <c r="DJ54" i="17"/>
  <c r="DJ58" i="17"/>
  <c r="DJ56" i="17"/>
  <c r="DJ62" i="17"/>
  <c r="DL54" i="17"/>
  <c r="DL61" i="17"/>
  <c r="DL58" i="17"/>
  <c r="DL55" i="17"/>
  <c r="DL56" i="17"/>
  <c r="DL62" i="17"/>
  <c r="DL59" i="17"/>
  <c r="DL60" i="17"/>
  <c r="DM19" i="17"/>
  <c r="DM17" i="17"/>
  <c r="DM14" i="17"/>
  <c r="DM22" i="17"/>
  <c r="DM20" i="17"/>
  <c r="DM15" i="17"/>
  <c r="DM16" i="17"/>
  <c r="DM21" i="17"/>
  <c r="R39" i="17"/>
  <c r="R37" i="17"/>
  <c r="R38" i="17"/>
  <c r="R36" i="17"/>
  <c r="R35" i="17"/>
  <c r="R41" i="17"/>
  <c r="R42" i="17"/>
  <c r="R34" i="17"/>
  <c r="DI57" i="17"/>
  <c r="DI55" i="17"/>
  <c r="DI59" i="17"/>
  <c r="DI61" i="17"/>
  <c r="DI56" i="17"/>
  <c r="DI58" i="17"/>
  <c r="DI62" i="17"/>
  <c r="DI60" i="17"/>
  <c r="S38" i="17"/>
  <c r="S35" i="17"/>
  <c r="S42" i="17"/>
  <c r="S39" i="17"/>
  <c r="S40" i="17"/>
  <c r="S34" i="17"/>
  <c r="S36" i="17"/>
  <c r="S37" i="17"/>
  <c r="DQ58" i="17"/>
  <c r="DQ54" i="17"/>
  <c r="DQ59" i="17"/>
  <c r="DQ55" i="17"/>
  <c r="DQ56" i="17"/>
  <c r="DQ60" i="17"/>
  <c r="DQ57" i="17"/>
  <c r="DQ61" i="17"/>
  <c r="AM55" i="17"/>
  <c r="AM59" i="17"/>
  <c r="AM62" i="17"/>
  <c r="AM56" i="17"/>
  <c r="AM60" i="17"/>
  <c r="AM57" i="17"/>
  <c r="AM58" i="17"/>
  <c r="AM54" i="17"/>
  <c r="M19" i="17"/>
  <c r="M21" i="17"/>
  <c r="M18" i="17"/>
  <c r="M22" i="17"/>
  <c r="M20" i="17"/>
  <c r="M16" i="17"/>
  <c r="M14" i="17"/>
  <c r="M17" i="17"/>
  <c r="BH39" i="17"/>
  <c r="BH36" i="17"/>
  <c r="BH40" i="17"/>
  <c r="BH37" i="17"/>
  <c r="BH38" i="17"/>
  <c r="BH35" i="17"/>
  <c r="BH34" i="17"/>
  <c r="BH41" i="17"/>
  <c r="BB18" i="17"/>
  <c r="BB22" i="17"/>
  <c r="BB15" i="17"/>
  <c r="BB19" i="17"/>
  <c r="BB17" i="17"/>
  <c r="BB20" i="17"/>
  <c r="BB21" i="17"/>
  <c r="BB14" i="17"/>
  <c r="CS20" i="17"/>
  <c r="CS15" i="17"/>
  <c r="CS19" i="17"/>
  <c r="CS21" i="17"/>
  <c r="CS16" i="17"/>
  <c r="CS14" i="17"/>
  <c r="CS22" i="17"/>
  <c r="CS17" i="17"/>
  <c r="AH39" i="17"/>
  <c r="AH41" i="17"/>
  <c r="AH42" i="17"/>
  <c r="AH40" i="17"/>
  <c r="AH38" i="17"/>
  <c r="AH34" i="17"/>
  <c r="AH37" i="17"/>
  <c r="AH35" i="17"/>
  <c r="N20" i="17"/>
  <c r="N18" i="17"/>
  <c r="N21" i="17"/>
  <c r="N19" i="17"/>
  <c r="N22" i="17"/>
  <c r="N15" i="17"/>
  <c r="N17" i="17"/>
  <c r="N14" i="17"/>
  <c r="C10" i="16"/>
  <c r="CQ38" i="17"/>
  <c r="CQ35" i="17"/>
  <c r="CQ42" i="17"/>
  <c r="CQ41" i="17"/>
  <c r="CQ40" i="17"/>
  <c r="CQ37" i="17"/>
  <c r="CQ34" i="17"/>
  <c r="CQ39" i="17"/>
  <c r="H5" i="16"/>
  <c r="CA54" i="17"/>
  <c r="CA56" i="17"/>
  <c r="CA57" i="17"/>
  <c r="CA61" i="17"/>
  <c r="CA55" i="17"/>
  <c r="CA58" i="17"/>
  <c r="CA62" i="17"/>
  <c r="CA59" i="17"/>
  <c r="CR18" i="17"/>
  <c r="CR21" i="17"/>
  <c r="CR19" i="17"/>
  <c r="CR14" i="17"/>
  <c r="CR22" i="17"/>
  <c r="CR20" i="17"/>
  <c r="CR16" i="17"/>
  <c r="CR15" i="17"/>
  <c r="BE61" i="17"/>
  <c r="BE56" i="17"/>
  <c r="BE60" i="17"/>
  <c r="BE55" i="17"/>
  <c r="BE58" i="17"/>
  <c r="BE62" i="17"/>
  <c r="BE57" i="17"/>
  <c r="BE54" i="17"/>
  <c r="CC38" i="17"/>
  <c r="CC36" i="17"/>
  <c r="CC34" i="17"/>
  <c r="CC39" i="17"/>
  <c r="CC35" i="17"/>
  <c r="CC41" i="17"/>
  <c r="CC40" i="17"/>
  <c r="CC37" i="17"/>
  <c r="CP62" i="17"/>
  <c r="CP56" i="17"/>
  <c r="CP60" i="17"/>
  <c r="CP57" i="17"/>
  <c r="CP61" i="17"/>
  <c r="CP54" i="17"/>
  <c r="CP58" i="17"/>
  <c r="CP59" i="17"/>
  <c r="AJ40" i="17"/>
  <c r="AJ37" i="17"/>
  <c r="AJ41" i="17"/>
  <c r="AJ35" i="17"/>
  <c r="AJ42" i="17"/>
  <c r="AJ36" i="17"/>
  <c r="AJ34" i="17"/>
  <c r="AJ39" i="17"/>
  <c r="F11" i="16"/>
  <c r="CQ60" i="17"/>
  <c r="CQ57" i="17"/>
  <c r="CQ54" i="17"/>
  <c r="CQ61" i="17"/>
  <c r="CQ62" i="17"/>
  <c r="CQ55" i="17"/>
  <c r="CQ58" i="17"/>
  <c r="CQ59" i="17"/>
  <c r="B4" i="16"/>
  <c r="I6" i="16"/>
  <c r="BA20" i="17"/>
  <c r="BA17" i="17"/>
  <c r="BA21" i="17"/>
  <c r="BA18" i="17"/>
  <c r="BA19" i="17"/>
  <c r="BA22" i="17"/>
  <c r="BA16" i="17"/>
  <c r="BA14" i="17"/>
  <c r="G5" i="16"/>
  <c r="B8" i="16"/>
  <c r="BY36" i="17"/>
  <c r="BY34" i="17"/>
  <c r="BY37" i="17"/>
  <c r="BY35" i="17"/>
  <c r="BY42" i="17"/>
  <c r="BY40" i="17"/>
  <c r="BY41" i="17"/>
  <c r="BY39" i="17"/>
  <c r="B3" i="16"/>
  <c r="DI41" i="17"/>
  <c r="DI36" i="17"/>
  <c r="DI39" i="17"/>
  <c r="DI38" i="17"/>
  <c r="DI35" i="17"/>
  <c r="DI40" i="17"/>
  <c r="DI37" i="17"/>
  <c r="DI42" i="17"/>
  <c r="DK58" i="17"/>
  <c r="DK55" i="17"/>
  <c r="DK62" i="17"/>
  <c r="DK59" i="17"/>
  <c r="DK54" i="17"/>
  <c r="DK60" i="17"/>
  <c r="DK57" i="17"/>
  <c r="DK61" i="17"/>
  <c r="DM55" i="17"/>
  <c r="DM56" i="17"/>
  <c r="DM54" i="17"/>
  <c r="DM59" i="17"/>
  <c r="DM60" i="17"/>
  <c r="DM61" i="17"/>
  <c r="DM62" i="17"/>
  <c r="DM57" i="17"/>
  <c r="N35" i="17"/>
  <c r="N42" i="17"/>
  <c r="N41" i="17"/>
  <c r="N34" i="17"/>
  <c r="N39" i="17"/>
  <c r="N38" i="17"/>
  <c r="N37" i="17"/>
  <c r="N40" i="17"/>
  <c r="BZ37" i="17"/>
  <c r="BZ35" i="17"/>
  <c r="BZ41" i="17"/>
  <c r="BZ42" i="17"/>
  <c r="BZ36" i="17"/>
  <c r="BZ40" i="17"/>
  <c r="BZ34" i="17"/>
  <c r="BZ38" i="17"/>
  <c r="T58" i="17"/>
  <c r="T55" i="17"/>
  <c r="T56" i="17"/>
  <c r="T57" i="17"/>
  <c r="T60" i="17"/>
  <c r="T59" i="17"/>
  <c r="T61" i="17"/>
  <c r="T54" i="17"/>
  <c r="CP20" i="17"/>
  <c r="CP18" i="17"/>
  <c r="CP14" i="17"/>
  <c r="CP21" i="17"/>
  <c r="CP16" i="17"/>
  <c r="CP19" i="17"/>
  <c r="CP22" i="17"/>
  <c r="CP17" i="17"/>
  <c r="M59" i="17"/>
  <c r="M56" i="17"/>
  <c r="M62" i="17"/>
  <c r="M60" i="17"/>
  <c r="M57" i="17"/>
  <c r="M61" i="17"/>
  <c r="M54" i="17"/>
  <c r="M58" i="17"/>
  <c r="BG36" i="17"/>
  <c r="BG37" i="17"/>
  <c r="BG39" i="17"/>
  <c r="BG40" i="17"/>
  <c r="BG42" i="17"/>
  <c r="BG38" i="17"/>
  <c r="BG35" i="17"/>
  <c r="BG34" i="17"/>
  <c r="D9" i="16"/>
  <c r="CQ21" i="17"/>
  <c r="CQ14" i="17"/>
  <c r="CQ20" i="17"/>
  <c r="CQ18" i="17"/>
  <c r="CQ17" i="17"/>
  <c r="CQ22" i="17"/>
  <c r="CQ15" i="17"/>
  <c r="CQ19" i="17"/>
  <c r="P19" i="17"/>
  <c r="P22" i="17"/>
  <c r="P15" i="17"/>
  <c r="P16" i="17"/>
  <c r="P20" i="17"/>
  <c r="P17" i="17"/>
  <c r="P21" i="17"/>
  <c r="P14" i="17"/>
  <c r="CR42" i="17"/>
  <c r="CR39" i="17"/>
  <c r="CR38" i="17"/>
  <c r="CR40" i="17"/>
  <c r="CR41" i="17"/>
  <c r="CR35" i="17"/>
  <c r="CR36" i="17"/>
  <c r="CR34" i="17"/>
  <c r="BV54" i="17"/>
  <c r="BV59" i="17"/>
  <c r="BV57" i="17"/>
  <c r="BV56" i="17"/>
  <c r="BV60" i="17"/>
  <c r="BV62" i="17"/>
  <c r="BV61" i="17"/>
  <c r="BV58" i="17"/>
  <c r="BW42" i="17"/>
  <c r="BW39" i="17"/>
  <c r="BW34" i="17"/>
  <c r="BW37" i="17"/>
  <c r="BW40" i="17"/>
  <c r="BW35" i="17"/>
  <c r="BW38" i="17"/>
  <c r="BW41" i="17"/>
  <c r="AJ15" i="17"/>
  <c r="AJ22" i="17"/>
  <c r="AJ19" i="17"/>
  <c r="AJ16" i="17"/>
  <c r="AJ20" i="17"/>
  <c r="AJ21" i="17"/>
  <c r="AJ17" i="17"/>
  <c r="AJ14" i="17"/>
  <c r="DN57" i="17"/>
  <c r="DN61" i="17"/>
  <c r="DN56" i="17"/>
  <c r="DN60" i="17"/>
  <c r="DN54" i="17"/>
  <c r="DN55" i="17"/>
  <c r="DN58" i="17"/>
  <c r="DN62" i="17"/>
  <c r="E8" i="16"/>
  <c r="I9" i="16"/>
  <c r="L56" i="17"/>
  <c r="L60" i="17"/>
  <c r="L57" i="17"/>
  <c r="L62" i="17"/>
  <c r="L59" i="17"/>
  <c r="L58" i="17"/>
  <c r="L61" i="17"/>
  <c r="L55" i="17"/>
  <c r="DN37" i="17"/>
  <c r="DN41" i="17"/>
  <c r="DN38" i="17"/>
  <c r="DN35" i="17"/>
  <c r="DN36" i="17"/>
  <c r="DN40" i="17"/>
  <c r="DN42" i="17"/>
  <c r="DN34" i="17"/>
  <c r="H7" i="16"/>
  <c r="DK22" i="17"/>
  <c r="DK19" i="17"/>
  <c r="DK14" i="17"/>
  <c r="DK17" i="17"/>
  <c r="DK20" i="17"/>
  <c r="DK15" i="17"/>
  <c r="DK18" i="17"/>
  <c r="DK21" i="17"/>
  <c r="CC20" i="17"/>
  <c r="CC14" i="17"/>
  <c r="CC17" i="17"/>
  <c r="CC21" i="17"/>
  <c r="CC19" i="17"/>
  <c r="CC16" i="17"/>
  <c r="CC18" i="17"/>
  <c r="CC15" i="17"/>
  <c r="AI40" i="17"/>
  <c r="AI36" i="17"/>
  <c r="AI41" i="17"/>
  <c r="AI42" i="17"/>
  <c r="AI39" i="17"/>
  <c r="AI38" i="17"/>
  <c r="AI35" i="17"/>
  <c r="AI34" i="17"/>
  <c r="C4" i="16"/>
  <c r="J6" i="16"/>
  <c r="DQ35" i="17"/>
  <c r="DQ36" i="17"/>
  <c r="DQ40" i="17"/>
  <c r="DQ38" i="17"/>
  <c r="DQ37" i="17"/>
  <c r="DQ34" i="17"/>
  <c r="DQ39" i="17"/>
  <c r="DQ41" i="17"/>
  <c r="CP42" i="17"/>
  <c r="CP39" i="17"/>
  <c r="CP38" i="17"/>
  <c r="CP34" i="17"/>
  <c r="CP37" i="17"/>
  <c r="CP36" i="17"/>
  <c r="CP40" i="17"/>
  <c r="CP41" i="17"/>
  <c r="B5" i="16"/>
  <c r="C8" i="16"/>
  <c r="AN55" i="17"/>
  <c r="AN59" i="17"/>
  <c r="AN60" i="17"/>
  <c r="AN58" i="17"/>
  <c r="AN56" i="17"/>
  <c r="AN61" i="17"/>
  <c r="AN57" i="17"/>
  <c r="AN54" i="17"/>
  <c r="BF15" i="17"/>
  <c r="BF22" i="17"/>
  <c r="BF19" i="17"/>
  <c r="BF16" i="17"/>
  <c r="BF21" i="17"/>
  <c r="BF14" i="17"/>
  <c r="BF17" i="17"/>
  <c r="BF18" i="17"/>
  <c r="BH18" i="17"/>
  <c r="BH15" i="17"/>
  <c r="BH19" i="17"/>
  <c r="BH16" i="17"/>
  <c r="BH17" i="17"/>
  <c r="BH20" i="17"/>
  <c r="BH21" i="17"/>
  <c r="BH14" i="17"/>
  <c r="BU21" i="17"/>
  <c r="BU16" i="17"/>
  <c r="BU15" i="17"/>
  <c r="BU18" i="17"/>
  <c r="BU17" i="17"/>
  <c r="BU22" i="17"/>
  <c r="BU19" i="17"/>
  <c r="BU20" i="17"/>
  <c r="AG40" i="17"/>
  <c r="AG37" i="17"/>
  <c r="AG38" i="17"/>
  <c r="AG42" i="17"/>
  <c r="AG36" i="17"/>
  <c r="AG41" i="17"/>
  <c r="AG34" i="17"/>
  <c r="AG39" i="17"/>
  <c r="CO59" i="17"/>
  <c r="CO58" i="17"/>
  <c r="CO60" i="17"/>
  <c r="CO56" i="17"/>
  <c r="CO62" i="17"/>
  <c r="CO61" i="17"/>
  <c r="CO55" i="17"/>
  <c r="CO57" i="17"/>
  <c r="BX36" i="17"/>
  <c r="BX35" i="17"/>
  <c r="BX42" i="17"/>
  <c r="BX40" i="17"/>
  <c r="BX39" i="17"/>
  <c r="BX41" i="17"/>
  <c r="BX38" i="17"/>
  <c r="BX34" i="17"/>
  <c r="BH61" i="17"/>
  <c r="BH56" i="17"/>
  <c r="BH59" i="17"/>
  <c r="BH60" i="17"/>
  <c r="BH54" i="17"/>
  <c r="BH57" i="17"/>
  <c r="BH58" i="17"/>
  <c r="BH55" i="17"/>
  <c r="L38" i="17"/>
  <c r="L42" i="17"/>
  <c r="L39" i="17"/>
  <c r="L36" i="17"/>
  <c r="L41" i="17"/>
  <c r="L40" i="17"/>
  <c r="L35" i="17"/>
  <c r="L37" i="17"/>
  <c r="DN20" i="17"/>
  <c r="DN15" i="17"/>
  <c r="DN18" i="17"/>
  <c r="DN17" i="17"/>
  <c r="DN22" i="17"/>
  <c r="DN16" i="17"/>
  <c r="DN21" i="17"/>
  <c r="DN14" i="17"/>
  <c r="AN37" i="17"/>
  <c r="AN38" i="17"/>
  <c r="AN36" i="17"/>
  <c r="AN41" i="17"/>
  <c r="AN40" i="17"/>
  <c r="AN35" i="17"/>
  <c r="AN39" i="17"/>
  <c r="AN34" i="17"/>
  <c r="AL62" i="17"/>
  <c r="AL59" i="17"/>
  <c r="AL56" i="17"/>
  <c r="AL57" i="17"/>
  <c r="AL58" i="17"/>
  <c r="AL61" i="17"/>
  <c r="AL54" i="17"/>
  <c r="AL55" i="17"/>
  <c r="BB58" i="17"/>
  <c r="BB61" i="17"/>
  <c r="BB62" i="17"/>
  <c r="BB59" i="17"/>
  <c r="BB60" i="17"/>
  <c r="BB54" i="17"/>
  <c r="BB57" i="17"/>
  <c r="BB55" i="17"/>
  <c r="J9" i="16"/>
  <c r="T39" i="17"/>
  <c r="T36" i="17"/>
  <c r="T40" i="17"/>
  <c r="T37" i="17"/>
  <c r="T38" i="17"/>
  <c r="T34" i="17"/>
  <c r="T35" i="17"/>
  <c r="T41" i="17"/>
  <c r="DJ14" i="17"/>
  <c r="DJ17" i="17"/>
  <c r="DJ21" i="17"/>
  <c r="DJ16" i="17"/>
  <c r="DJ20" i="17"/>
  <c r="DJ19" i="17"/>
  <c r="DJ18" i="17"/>
  <c r="DJ22" i="17"/>
  <c r="CT55" i="17"/>
  <c r="CT62" i="17"/>
  <c r="CT60" i="17"/>
  <c r="CT61" i="17"/>
  <c r="CT56" i="17"/>
  <c r="CT58" i="17"/>
  <c r="CT57" i="17"/>
  <c r="CT54" i="17"/>
  <c r="I7" i="16"/>
  <c r="G6" i="16"/>
  <c r="CB14" i="17"/>
  <c r="CB18" i="17"/>
  <c r="CB15" i="17"/>
  <c r="CB22" i="17"/>
  <c r="CB16" i="17"/>
  <c r="CB20" i="17"/>
  <c r="CB17" i="17"/>
  <c r="CB19" i="17"/>
  <c r="CR58" i="17"/>
  <c r="CR62" i="17"/>
  <c r="CR56" i="17"/>
  <c r="CR59" i="17"/>
  <c r="CR54" i="17"/>
  <c r="CR60" i="17"/>
  <c r="CR55" i="17"/>
  <c r="CR61" i="17"/>
  <c r="M36" i="17"/>
  <c r="M40" i="17"/>
  <c r="M37" i="17"/>
  <c r="M41" i="17"/>
  <c r="M38" i="17"/>
  <c r="M42" i="17"/>
  <c r="M39" i="17"/>
  <c r="M34" i="17"/>
  <c r="DO36" i="17"/>
  <c r="DO37" i="17"/>
  <c r="DO42" i="17"/>
  <c r="DO34" i="17"/>
  <c r="DO39" i="17"/>
  <c r="DO38" i="17"/>
  <c r="DO35" i="17"/>
  <c r="DO41" i="17"/>
  <c r="BE18" i="17"/>
  <c r="BE16" i="17"/>
  <c r="BE15" i="17"/>
  <c r="BE17" i="17"/>
  <c r="BE14" i="17"/>
  <c r="BE22" i="17"/>
  <c r="BE21" i="17"/>
  <c r="BE20" i="17"/>
  <c r="J7" i="16"/>
  <c r="AH17" i="17"/>
  <c r="AH20" i="17"/>
  <c r="AH21" i="17"/>
  <c r="AH15" i="17"/>
  <c r="AH22" i="17"/>
  <c r="AH19" i="17"/>
  <c r="AH14" i="17"/>
  <c r="AH18" i="17"/>
  <c r="T17" i="17"/>
  <c r="T21" i="17"/>
  <c r="T18" i="17"/>
  <c r="T19" i="17"/>
  <c r="T20" i="17"/>
  <c r="T16" i="17"/>
  <c r="T15" i="17"/>
  <c r="T14" i="17"/>
  <c r="CS59" i="17"/>
  <c r="CS56" i="17"/>
  <c r="CS60" i="17"/>
  <c r="CS57" i="17"/>
  <c r="CS54" i="17"/>
  <c r="CS61" i="17"/>
  <c r="CS55" i="17"/>
  <c r="CS62" i="17"/>
  <c r="D11" i="16"/>
  <c r="D4" i="16"/>
  <c r="D6" i="16"/>
  <c r="DK42" i="17"/>
  <c r="DK39" i="17"/>
  <c r="DK34" i="17"/>
  <c r="DK38" i="17"/>
  <c r="DK37" i="17"/>
  <c r="DK40" i="17"/>
  <c r="DK41" i="17"/>
  <c r="DK35" i="17"/>
  <c r="AK38" i="17"/>
  <c r="AK42" i="17"/>
  <c r="AK40" i="17"/>
  <c r="AK41" i="17"/>
  <c r="AK37" i="17"/>
  <c r="AK35" i="17"/>
  <c r="AK34" i="17"/>
  <c r="AK36" i="17"/>
  <c r="CS34" i="17"/>
  <c r="CS37" i="17"/>
  <c r="CS42" i="17"/>
  <c r="CS36" i="17"/>
  <c r="CS35" i="17"/>
  <c r="CS41" i="17"/>
  <c r="CS39" i="17"/>
  <c r="CS40" i="17"/>
  <c r="BW15" i="17"/>
  <c r="BW19" i="17"/>
  <c r="BW20" i="17"/>
  <c r="BW22" i="17"/>
  <c r="BW17" i="17"/>
  <c r="BW21" i="17"/>
  <c r="BW14" i="17"/>
  <c r="BW18" i="17"/>
  <c r="BZ17" i="17"/>
  <c r="BZ14" i="17"/>
  <c r="BZ15" i="17"/>
  <c r="BZ21" i="17"/>
  <c r="BZ18" i="17"/>
  <c r="BZ16" i="17"/>
  <c r="BZ20" i="17"/>
  <c r="BZ22" i="17"/>
  <c r="BA62" i="17"/>
  <c r="BA57" i="17"/>
  <c r="BA60" i="17"/>
  <c r="BA56" i="17"/>
  <c r="BA59" i="17"/>
  <c r="BA58" i="17"/>
  <c r="BA61" i="17"/>
  <c r="BA54" i="17"/>
  <c r="CW35" i="17"/>
  <c r="CW40" i="17"/>
  <c r="CW39" i="17"/>
  <c r="CW37" i="17"/>
  <c r="CW41" i="17"/>
  <c r="CW38" i="17"/>
  <c r="CW34" i="17"/>
  <c r="CW36" i="17"/>
  <c r="J10" i="16"/>
  <c r="S58" i="17"/>
  <c r="S55" i="17"/>
  <c r="S62" i="17"/>
  <c r="S57" i="17"/>
  <c r="S54" i="17"/>
  <c r="S56" i="17"/>
  <c r="S59" i="17"/>
  <c r="S60" i="17"/>
  <c r="F9" i="16"/>
  <c r="BU37" i="17"/>
  <c r="BU38" i="17"/>
  <c r="BU40" i="17"/>
  <c r="BU36" i="17"/>
  <c r="BU39" i="17"/>
  <c r="BU42" i="17"/>
  <c r="BU41" i="17"/>
  <c r="BU35" i="17"/>
  <c r="DL36" i="17"/>
  <c r="DL38" i="17"/>
  <c r="DL42" i="17"/>
  <c r="DL40" i="17"/>
  <c r="DL41" i="17"/>
  <c r="DL34" i="17"/>
  <c r="DL39" i="17"/>
  <c r="DL35" i="17"/>
  <c r="BN77" i="17" l="1"/>
  <c r="BO77" i="17"/>
  <c r="BQ77" i="17"/>
  <c r="BR77" i="17"/>
  <c r="BS77" i="17"/>
  <c r="BK77" i="17"/>
  <c r="BL77" i="17"/>
  <c r="BP77" i="17"/>
  <c r="BM77" i="17"/>
  <c r="I92" i="17"/>
  <c r="I95" i="17"/>
  <c r="I93" i="17"/>
  <c r="I90" i="17"/>
  <c r="I94" i="17"/>
  <c r="I91" i="17"/>
  <c r="I89" i="17"/>
  <c r="I88" i="17"/>
  <c r="I87" i="17"/>
  <c r="BZ95" i="17"/>
  <c r="CA95" i="17"/>
  <c r="CB95" i="17"/>
  <c r="CC95" i="17"/>
  <c r="BU95" i="17"/>
  <c r="BW95" i="17"/>
  <c r="BX95" i="17"/>
  <c r="BY95" i="17"/>
  <c r="BV95" i="17"/>
  <c r="CL87" i="17"/>
  <c r="CM87" i="17"/>
  <c r="CF87" i="17"/>
  <c r="CI87" i="17"/>
  <c r="CJ87" i="17"/>
  <c r="CK87" i="17"/>
  <c r="CG87" i="17"/>
  <c r="CE87" i="17"/>
  <c r="CH87" i="17"/>
  <c r="CH71" i="17"/>
  <c r="CI71" i="17"/>
  <c r="CJ71" i="17"/>
  <c r="CL71" i="17"/>
  <c r="CK71" i="17"/>
  <c r="CM71" i="17"/>
  <c r="CF71" i="17"/>
  <c r="CE71" i="17"/>
  <c r="CG71" i="17"/>
  <c r="BU80" i="17"/>
  <c r="BW80" i="17"/>
  <c r="BV80" i="17"/>
  <c r="BX80" i="17"/>
  <c r="BY80" i="17"/>
  <c r="BZ80" i="17"/>
  <c r="CB80" i="17"/>
  <c r="CA80" i="17"/>
  <c r="CC80" i="17"/>
  <c r="L68" i="17"/>
  <c r="L67" i="17"/>
  <c r="L71" i="17"/>
  <c r="L70" i="17"/>
  <c r="L66" i="17"/>
  <c r="L65" i="17"/>
  <c r="L72" i="17"/>
  <c r="L73" i="17"/>
  <c r="L69" i="17"/>
  <c r="R78" i="17"/>
  <c r="R83" i="17"/>
  <c r="R84" i="17"/>
  <c r="R76" i="17"/>
  <c r="R80" i="17"/>
  <c r="R81" i="17"/>
  <c r="R82" i="17"/>
  <c r="R79" i="17"/>
  <c r="R77" i="17"/>
  <c r="AC93" i="17"/>
  <c r="AC90" i="17"/>
  <c r="AC92" i="17"/>
  <c r="AC95" i="17"/>
  <c r="AC89" i="17"/>
  <c r="AC91" i="17"/>
  <c r="AC94" i="17"/>
  <c r="AC87" i="17"/>
  <c r="AC88" i="17"/>
  <c r="Q82" i="17"/>
  <c r="Q80" i="17"/>
  <c r="Q78" i="17"/>
  <c r="Q81" i="17"/>
  <c r="Q83" i="17"/>
  <c r="Q79" i="17"/>
  <c r="Q76" i="17"/>
  <c r="Q77" i="17"/>
  <c r="Q84" i="17"/>
  <c r="BK71" i="17"/>
  <c r="BL71" i="17"/>
  <c r="BM71" i="17"/>
  <c r="BQ71" i="17"/>
  <c r="BS71" i="17"/>
  <c r="BR71" i="17"/>
  <c r="BO71" i="17"/>
  <c r="BN71" i="17"/>
  <c r="BP71" i="17"/>
  <c r="BZ76" i="17"/>
  <c r="CB76" i="17"/>
  <c r="CA76" i="17"/>
  <c r="BW76" i="17"/>
  <c r="BX76" i="17"/>
  <c r="BY76" i="17"/>
  <c r="CC76" i="17"/>
  <c r="BU76" i="17"/>
  <c r="BV76" i="17"/>
  <c r="CI82" i="17"/>
  <c r="CJ82" i="17"/>
  <c r="CK82" i="17"/>
  <c r="CL82" i="17"/>
  <c r="CM82" i="17"/>
  <c r="CE82" i="17"/>
  <c r="CG82" i="17"/>
  <c r="CF82" i="17"/>
  <c r="CH82" i="17"/>
  <c r="AA93" i="17"/>
  <c r="AA94" i="17"/>
  <c r="AA90" i="17"/>
  <c r="AA92" i="17"/>
  <c r="AA88" i="17"/>
  <c r="AA95" i="17"/>
  <c r="AA89" i="17"/>
  <c r="AA91" i="17"/>
  <c r="AA87" i="17"/>
  <c r="CH91" i="17"/>
  <c r="CI91" i="17"/>
  <c r="CJ91" i="17"/>
  <c r="CK91" i="17"/>
  <c r="CL91" i="17"/>
  <c r="CM91" i="17"/>
  <c r="CF91" i="17"/>
  <c r="CE91" i="17"/>
  <c r="CG91" i="17"/>
  <c r="P89" i="17"/>
  <c r="P91" i="17"/>
  <c r="P88" i="17"/>
  <c r="P92" i="17"/>
  <c r="P87" i="17"/>
  <c r="P94" i="17"/>
  <c r="P90" i="17"/>
  <c r="P95" i="17"/>
  <c r="P93" i="17"/>
  <c r="L82" i="17"/>
  <c r="L80" i="17"/>
  <c r="L77" i="17"/>
  <c r="L79" i="17"/>
  <c r="L78" i="17"/>
  <c r="L76" i="17"/>
  <c r="L83" i="17"/>
  <c r="L84" i="17"/>
  <c r="L81" i="17"/>
  <c r="E65" i="17"/>
  <c r="E73" i="17"/>
  <c r="E67" i="17"/>
  <c r="E70" i="17"/>
  <c r="E69" i="17"/>
  <c r="E68" i="17"/>
  <c r="E66" i="17"/>
  <c r="E72" i="17"/>
  <c r="E71" i="17"/>
  <c r="BX78" i="17"/>
  <c r="BY78" i="17"/>
  <c r="BZ78" i="17"/>
  <c r="CA78" i="17"/>
  <c r="CC78" i="17"/>
  <c r="CB78" i="17"/>
  <c r="BV78" i="17"/>
  <c r="BU78" i="17"/>
  <c r="BW78" i="17"/>
  <c r="D72" i="17"/>
  <c r="D71" i="17"/>
  <c r="D66" i="17"/>
  <c r="D73" i="17"/>
  <c r="D65" i="17"/>
  <c r="D70" i="17"/>
  <c r="D69" i="17"/>
  <c r="D67" i="17"/>
  <c r="D68" i="17"/>
  <c r="CH93" i="17"/>
  <c r="CI93" i="17"/>
  <c r="CJ93" i="17"/>
  <c r="CK93" i="17"/>
  <c r="CL93" i="17"/>
  <c r="CE93" i="17"/>
  <c r="CF93" i="17"/>
  <c r="CG93" i="17"/>
  <c r="CM93" i="17"/>
  <c r="N90" i="17"/>
  <c r="N95" i="17"/>
  <c r="N92" i="17"/>
  <c r="N89" i="17"/>
  <c r="N93" i="17"/>
  <c r="N87" i="17"/>
  <c r="N91" i="17"/>
  <c r="N94" i="17"/>
  <c r="N88" i="17"/>
  <c r="B88" i="17"/>
  <c r="B87" i="17"/>
  <c r="B91" i="17"/>
  <c r="B90" i="17"/>
  <c r="B95" i="17"/>
  <c r="B93" i="17"/>
  <c r="B92" i="17"/>
  <c r="B89" i="17"/>
  <c r="B94" i="17"/>
  <c r="CL79" i="17"/>
  <c r="CM79" i="17"/>
  <c r="CE79" i="17"/>
  <c r="CF79" i="17"/>
  <c r="CG79" i="17"/>
  <c r="CH79" i="17"/>
  <c r="CJ79" i="17"/>
  <c r="CK79" i="17"/>
  <c r="CI79" i="17"/>
  <c r="CE65" i="17"/>
  <c r="CM65" i="17"/>
  <c r="CF65" i="17"/>
  <c r="CG65" i="17"/>
  <c r="CH65" i="17"/>
  <c r="CI65" i="17"/>
  <c r="CJ65" i="17"/>
  <c r="CL65" i="17"/>
  <c r="CK65" i="17"/>
  <c r="BP73" i="17"/>
  <c r="BO73" i="17"/>
  <c r="BQ73" i="17"/>
  <c r="BL73" i="17"/>
  <c r="BM73" i="17"/>
  <c r="BN73" i="17"/>
  <c r="BS73" i="17"/>
  <c r="BR73" i="17"/>
  <c r="BK73" i="17"/>
  <c r="CA92" i="17"/>
  <c r="CB92" i="17"/>
  <c r="CC92" i="17"/>
  <c r="BX92" i="17"/>
  <c r="BZ92" i="17"/>
  <c r="BY92" i="17"/>
  <c r="BV92" i="17"/>
  <c r="BU92" i="17"/>
  <c r="BW92" i="17"/>
  <c r="F68" i="17"/>
  <c r="F70" i="17"/>
  <c r="F65" i="17"/>
  <c r="F69" i="17"/>
  <c r="F66" i="17"/>
  <c r="F67" i="17"/>
  <c r="F73" i="17"/>
  <c r="F72" i="17"/>
  <c r="F71" i="17"/>
  <c r="BS82" i="17"/>
  <c r="BK82" i="17"/>
  <c r="BL82" i="17"/>
  <c r="BM82" i="17"/>
  <c r="BQ82" i="17"/>
  <c r="BR82" i="17"/>
  <c r="BO82" i="17"/>
  <c r="BN82" i="17"/>
  <c r="BP82" i="17"/>
  <c r="T77" i="17"/>
  <c r="T76" i="17"/>
  <c r="T84" i="17"/>
  <c r="T78" i="17"/>
  <c r="T83" i="17"/>
  <c r="T80" i="17"/>
  <c r="T79" i="17"/>
  <c r="T81" i="17"/>
  <c r="T82" i="17"/>
  <c r="BM69" i="17"/>
  <c r="BN69" i="17"/>
  <c r="BO69" i="17"/>
  <c r="BP69" i="17"/>
  <c r="BQ69" i="17"/>
  <c r="BR69" i="17"/>
  <c r="BS69" i="17"/>
  <c r="BK69" i="17"/>
  <c r="BL69" i="17"/>
  <c r="O84" i="17"/>
  <c r="O82" i="17"/>
  <c r="O80" i="17"/>
  <c r="O77" i="17"/>
  <c r="O76" i="17"/>
  <c r="O79" i="17"/>
  <c r="O81" i="17"/>
  <c r="O83" i="17"/>
  <c r="O78" i="17"/>
  <c r="D83" i="17"/>
  <c r="D78" i="17"/>
  <c r="D84" i="17"/>
  <c r="D77" i="17"/>
  <c r="D82" i="17"/>
  <c r="D76" i="17"/>
  <c r="D80" i="17"/>
  <c r="D81" i="17"/>
  <c r="D79" i="17"/>
  <c r="CK80" i="17"/>
  <c r="CL80" i="17"/>
  <c r="CM80" i="17"/>
  <c r="CE80" i="17"/>
  <c r="CF80" i="17"/>
  <c r="CG80" i="17"/>
  <c r="CI80" i="17"/>
  <c r="CH80" i="17"/>
  <c r="CJ80" i="17"/>
  <c r="CK94" i="17"/>
  <c r="CJ94" i="17"/>
  <c r="CL94" i="17"/>
  <c r="CG94" i="17"/>
  <c r="CH94" i="17"/>
  <c r="CI94" i="17"/>
  <c r="CE94" i="17"/>
  <c r="CM94" i="17"/>
  <c r="CF94" i="17"/>
  <c r="T69" i="17"/>
  <c r="T71" i="17"/>
  <c r="T73" i="17"/>
  <c r="T65" i="17"/>
  <c r="T66" i="17"/>
  <c r="T70" i="17"/>
  <c r="T67" i="17"/>
  <c r="T72" i="17"/>
  <c r="T68" i="17"/>
  <c r="M94" i="17"/>
  <c r="M91" i="17"/>
  <c r="M87" i="17"/>
  <c r="M89" i="17"/>
  <c r="M88" i="17"/>
  <c r="M93" i="17"/>
  <c r="M90" i="17"/>
  <c r="M95" i="17"/>
  <c r="M92" i="17"/>
  <c r="BU71" i="17"/>
  <c r="BV71" i="17"/>
  <c r="BW71" i="17"/>
  <c r="BX71" i="17"/>
  <c r="BY71" i="17"/>
  <c r="BZ71" i="17"/>
  <c r="CC71" i="17"/>
  <c r="CB71" i="17"/>
  <c r="CA71" i="17"/>
  <c r="O92" i="17"/>
  <c r="O87" i="17"/>
  <c r="O93" i="17"/>
  <c r="O89" i="17"/>
  <c r="O94" i="17"/>
  <c r="O95" i="17"/>
  <c r="O90" i="17"/>
  <c r="O91" i="17"/>
  <c r="O88" i="17"/>
  <c r="BL93" i="17"/>
  <c r="BM93" i="17"/>
  <c r="BN93" i="17"/>
  <c r="BO93" i="17"/>
  <c r="BP93" i="17"/>
  <c r="BR93" i="17"/>
  <c r="BS93" i="17"/>
  <c r="BK93" i="17"/>
  <c r="BQ93" i="17"/>
  <c r="AB76" i="17"/>
  <c r="AB77" i="17"/>
  <c r="AB82" i="17"/>
  <c r="AB83" i="17"/>
  <c r="AB79" i="17"/>
  <c r="AB84" i="17"/>
  <c r="AB81" i="17"/>
  <c r="AB80" i="17"/>
  <c r="AB78" i="17"/>
  <c r="H87" i="17"/>
  <c r="H94" i="17"/>
  <c r="H92" i="17"/>
  <c r="H89" i="17"/>
  <c r="H91" i="17"/>
  <c r="H93" i="17"/>
  <c r="H88" i="17"/>
  <c r="H90" i="17"/>
  <c r="H95" i="17"/>
  <c r="S66" i="17"/>
  <c r="S73" i="17"/>
  <c r="S67" i="17"/>
  <c r="S68" i="17"/>
  <c r="S71" i="17"/>
  <c r="S69" i="17"/>
  <c r="S72" i="17"/>
  <c r="S70" i="17"/>
  <c r="S65" i="17"/>
  <c r="E88" i="17"/>
  <c r="E93" i="17"/>
  <c r="E87" i="17"/>
  <c r="E91" i="17"/>
  <c r="E92" i="17"/>
  <c r="E94" i="17"/>
  <c r="E95" i="17"/>
  <c r="E90" i="17"/>
  <c r="E89" i="17"/>
  <c r="CM72" i="17"/>
  <c r="CF72" i="17"/>
  <c r="CE72" i="17"/>
  <c r="CG72" i="17"/>
  <c r="CH72" i="17"/>
  <c r="CI72" i="17"/>
  <c r="CK72" i="17"/>
  <c r="CJ72" i="17"/>
  <c r="CL72" i="17"/>
  <c r="Z91" i="17"/>
  <c r="Z93" i="17"/>
  <c r="Z94" i="17"/>
  <c r="Z95" i="17"/>
  <c r="Z90" i="17"/>
  <c r="Z87" i="17"/>
  <c r="Z88" i="17"/>
  <c r="Z89" i="17"/>
  <c r="Z92" i="17"/>
  <c r="CE84" i="17"/>
  <c r="CF84" i="17"/>
  <c r="CG84" i="17"/>
  <c r="CH84" i="17"/>
  <c r="CI84" i="17"/>
  <c r="CM84" i="17"/>
  <c r="CK84" i="17"/>
  <c r="CJ84" i="17"/>
  <c r="CL84" i="17"/>
  <c r="CG69" i="17"/>
  <c r="CH69" i="17"/>
  <c r="CI69" i="17"/>
  <c r="CK69" i="17"/>
  <c r="CJ69" i="17"/>
  <c r="CL69" i="17"/>
  <c r="CE69" i="17"/>
  <c r="CM69" i="17"/>
  <c r="CF69" i="17"/>
  <c r="F77" i="17"/>
  <c r="F79" i="17"/>
  <c r="F76" i="17"/>
  <c r="F80" i="17"/>
  <c r="F84" i="17"/>
  <c r="F81" i="17"/>
  <c r="F78" i="17"/>
  <c r="F83" i="17"/>
  <c r="F82" i="17"/>
  <c r="BZ83" i="17"/>
  <c r="CB83" i="17"/>
  <c r="CA83" i="17"/>
  <c r="CC83" i="17"/>
  <c r="BU83" i="17"/>
  <c r="BV83" i="17"/>
  <c r="BX83" i="17"/>
  <c r="BW83" i="17"/>
  <c r="BY83" i="17"/>
  <c r="AA83" i="17"/>
  <c r="AA81" i="17"/>
  <c r="AA84" i="17"/>
  <c r="AA80" i="17"/>
  <c r="AA79" i="17"/>
  <c r="AA78" i="17"/>
  <c r="AA77" i="17"/>
  <c r="AA76" i="17"/>
  <c r="AA82" i="17"/>
  <c r="W92" i="17"/>
  <c r="W89" i="17"/>
  <c r="W87" i="17"/>
  <c r="W93" i="17"/>
  <c r="W90" i="17"/>
  <c r="W91" i="17"/>
  <c r="W88" i="17"/>
  <c r="W95" i="17"/>
  <c r="W94" i="17"/>
  <c r="BR70" i="17"/>
  <c r="BP70" i="17"/>
  <c r="BL70" i="17"/>
  <c r="BN70" i="17"/>
  <c r="BS70" i="17"/>
  <c r="BK70" i="17"/>
  <c r="BO70" i="17"/>
  <c r="BM70" i="17"/>
  <c r="BQ70" i="17"/>
  <c r="BR78" i="17"/>
  <c r="BS78" i="17"/>
  <c r="BK78" i="17"/>
  <c r="BL78" i="17"/>
  <c r="BM78" i="17"/>
  <c r="BN78" i="17"/>
  <c r="BP78" i="17"/>
  <c r="BQ78" i="17"/>
  <c r="BO78" i="17"/>
  <c r="BK89" i="17"/>
  <c r="BL89" i="17"/>
  <c r="BM89" i="17"/>
  <c r="BN89" i="17"/>
  <c r="BO89" i="17"/>
  <c r="BP89" i="17"/>
  <c r="BQ89" i="17"/>
  <c r="BR89" i="17"/>
  <c r="BS89" i="17"/>
  <c r="BS80" i="17"/>
  <c r="BM80" i="17"/>
  <c r="BN80" i="17"/>
  <c r="BO80" i="17"/>
  <c r="BP80" i="17"/>
  <c r="BQ80" i="17"/>
  <c r="BK80" i="17"/>
  <c r="BR80" i="17"/>
  <c r="BL80" i="17"/>
  <c r="J77" i="17"/>
  <c r="J80" i="17"/>
  <c r="J79" i="17"/>
  <c r="J78" i="17"/>
  <c r="J84" i="17"/>
  <c r="J82" i="17"/>
  <c r="J76" i="17"/>
  <c r="J81" i="17"/>
  <c r="J83" i="17"/>
  <c r="M84" i="17"/>
  <c r="M83" i="17"/>
  <c r="M78" i="17"/>
  <c r="M82" i="17"/>
  <c r="M79" i="17"/>
  <c r="M76" i="17"/>
  <c r="M80" i="17"/>
  <c r="M77" i="17"/>
  <c r="M81" i="17"/>
  <c r="BN66" i="17"/>
  <c r="BM66" i="17"/>
  <c r="BO66" i="17"/>
  <c r="BP66" i="17"/>
  <c r="BQ66" i="17"/>
  <c r="BR66" i="17"/>
  <c r="BK66" i="17"/>
  <c r="BS66" i="17"/>
  <c r="BL66" i="17"/>
  <c r="C87" i="17"/>
  <c r="C88" i="17"/>
  <c r="C92" i="17"/>
  <c r="C90" i="17"/>
  <c r="C91" i="17"/>
  <c r="C93" i="17"/>
  <c r="C94" i="17"/>
  <c r="C95" i="17"/>
  <c r="C89" i="17"/>
  <c r="BU65" i="17"/>
  <c r="BV65" i="17"/>
  <c r="BW65" i="17"/>
  <c r="BX65" i="17"/>
  <c r="CB65" i="17"/>
  <c r="CC65" i="17"/>
  <c r="BZ65" i="17"/>
  <c r="BY65" i="17"/>
  <c r="CA65" i="17"/>
  <c r="CI81" i="17"/>
  <c r="CK81" i="17"/>
  <c r="CL81" i="17"/>
  <c r="CJ81" i="17"/>
  <c r="CF81" i="17"/>
  <c r="CG81" i="17"/>
  <c r="CH81" i="17"/>
  <c r="CM81" i="17"/>
  <c r="CE81" i="17"/>
  <c r="C69" i="17"/>
  <c r="C73" i="17"/>
  <c r="C66" i="17"/>
  <c r="C67" i="17"/>
  <c r="C70" i="17"/>
  <c r="C71" i="17"/>
  <c r="C72" i="17"/>
  <c r="C68" i="17"/>
  <c r="C65" i="17"/>
  <c r="CM92" i="17"/>
  <c r="CE92" i="17"/>
  <c r="CF92" i="17"/>
  <c r="CG92" i="17"/>
  <c r="CH92" i="17"/>
  <c r="CI92" i="17"/>
  <c r="CK92" i="17"/>
  <c r="CL92" i="17"/>
  <c r="CJ92" i="17"/>
  <c r="L88" i="17"/>
  <c r="L87" i="17"/>
  <c r="L92" i="17"/>
  <c r="L94" i="17"/>
  <c r="L91" i="17"/>
  <c r="L95" i="17"/>
  <c r="L93" i="17"/>
  <c r="L89" i="17"/>
  <c r="L90" i="17"/>
  <c r="CL70" i="17"/>
  <c r="CM70" i="17"/>
  <c r="CE70" i="17"/>
  <c r="CI70" i="17"/>
  <c r="CJ70" i="17"/>
  <c r="CK70" i="17"/>
  <c r="CG70" i="17"/>
  <c r="CF70" i="17"/>
  <c r="CH70" i="17"/>
  <c r="G92" i="17"/>
  <c r="G87" i="17"/>
  <c r="G88" i="17"/>
  <c r="G93" i="17"/>
  <c r="G89" i="17"/>
  <c r="G90" i="17"/>
  <c r="G95" i="17"/>
  <c r="G91" i="17"/>
  <c r="G94" i="17"/>
  <c r="D95" i="17"/>
  <c r="D93" i="17"/>
  <c r="D92" i="17"/>
  <c r="D90" i="17"/>
  <c r="D88" i="17"/>
  <c r="D87" i="17"/>
  <c r="D91" i="17"/>
  <c r="D89" i="17"/>
  <c r="D94" i="17"/>
  <c r="CC68" i="17"/>
  <c r="BU68" i="17"/>
  <c r="BV68" i="17"/>
  <c r="BZ68" i="17"/>
  <c r="CA68" i="17"/>
  <c r="CB68" i="17"/>
  <c r="BX68" i="17"/>
  <c r="BW68" i="17"/>
  <c r="BY68" i="17"/>
  <c r="BR91" i="17"/>
  <c r="BS91" i="17"/>
  <c r="BK91" i="17"/>
  <c r="BP91" i="17"/>
  <c r="BO91" i="17"/>
  <c r="BQ91" i="17"/>
  <c r="BM91" i="17"/>
  <c r="BL91" i="17"/>
  <c r="BN91" i="17"/>
  <c r="Y68" i="17"/>
  <c r="Y69" i="17"/>
  <c r="Y65" i="17"/>
  <c r="Y73" i="17"/>
  <c r="Y71" i="17"/>
  <c r="Y66" i="17"/>
  <c r="Y72" i="17"/>
  <c r="Y67" i="17"/>
  <c r="Y70" i="17"/>
  <c r="W76" i="17"/>
  <c r="W83" i="17"/>
  <c r="W78" i="17"/>
  <c r="W77" i="17"/>
  <c r="W81" i="17"/>
  <c r="W80" i="17"/>
  <c r="W79" i="17"/>
  <c r="W84" i="17"/>
  <c r="W82" i="17"/>
  <c r="G71" i="17"/>
  <c r="G66" i="17"/>
  <c r="G70" i="17"/>
  <c r="G67" i="17"/>
  <c r="G68" i="17"/>
  <c r="G69" i="17"/>
  <c r="G65" i="17"/>
  <c r="G72" i="17"/>
  <c r="G73" i="17"/>
  <c r="CC89" i="17"/>
  <c r="BU89" i="17"/>
  <c r="BV89" i="17"/>
  <c r="BW89" i="17"/>
  <c r="BX89" i="17"/>
  <c r="BY89" i="17"/>
  <c r="CA89" i="17"/>
  <c r="BZ89" i="17"/>
  <c r="CB89" i="17"/>
  <c r="O65" i="17"/>
  <c r="O69" i="17"/>
  <c r="O71" i="17"/>
  <c r="O73" i="17"/>
  <c r="O67" i="17"/>
  <c r="O66" i="17"/>
  <c r="O72" i="17"/>
  <c r="O70" i="17"/>
  <c r="O68" i="17"/>
  <c r="CI95" i="17"/>
  <c r="CJ95" i="17"/>
  <c r="CK95" i="17"/>
  <c r="CL95" i="17"/>
  <c r="CM95" i="17"/>
  <c r="CE95" i="17"/>
  <c r="CG95" i="17"/>
  <c r="CF95" i="17"/>
  <c r="CH95" i="17"/>
  <c r="Z79" i="17"/>
  <c r="Z83" i="17"/>
  <c r="Z80" i="17"/>
  <c r="Z76" i="17"/>
  <c r="Z77" i="17"/>
  <c r="Z82" i="17"/>
  <c r="Z78" i="17"/>
  <c r="Z81" i="17"/>
  <c r="Z84" i="17"/>
  <c r="BQ81" i="17"/>
  <c r="BR81" i="17"/>
  <c r="BS81" i="17"/>
  <c r="BK81" i="17"/>
  <c r="BL81" i="17"/>
  <c r="BM81" i="17"/>
  <c r="BP81" i="17"/>
  <c r="BO81" i="17"/>
  <c r="BN81" i="17"/>
  <c r="I66" i="17"/>
  <c r="I69" i="17"/>
  <c r="I72" i="17"/>
  <c r="I68" i="17"/>
  <c r="I65" i="17"/>
  <c r="I73" i="17"/>
  <c r="I71" i="17"/>
  <c r="I67" i="17"/>
  <c r="I70" i="17"/>
  <c r="BO79" i="17"/>
  <c r="BP79" i="17"/>
  <c r="BQ79" i="17"/>
  <c r="BR79" i="17"/>
  <c r="BN79" i="17"/>
  <c r="BM79" i="17"/>
  <c r="BK79" i="17"/>
  <c r="BS79" i="17"/>
  <c r="BL79" i="17"/>
  <c r="BN67" i="17"/>
  <c r="BO67" i="17"/>
  <c r="BQ67" i="17"/>
  <c r="BP67" i="17"/>
  <c r="BS67" i="17"/>
  <c r="BL67" i="17"/>
  <c r="BK67" i="17"/>
  <c r="BM67" i="17"/>
  <c r="BR67" i="17"/>
  <c r="AB65" i="17"/>
  <c r="AB66" i="17"/>
  <c r="AB73" i="17"/>
  <c r="AB71" i="17"/>
  <c r="AB67" i="17"/>
  <c r="AB69" i="17"/>
  <c r="AB68" i="17"/>
  <c r="AB72" i="17"/>
  <c r="AB70" i="17"/>
  <c r="BM87" i="17"/>
  <c r="BN87" i="17"/>
  <c r="BO87" i="17"/>
  <c r="BS87" i="17"/>
  <c r="BL87" i="17"/>
  <c r="BK87" i="17"/>
  <c r="BQ87" i="17"/>
  <c r="BP87" i="17"/>
  <c r="BR87" i="17"/>
  <c r="CF78" i="17"/>
  <c r="CG78" i="17"/>
  <c r="CH78" i="17"/>
  <c r="CI78" i="17"/>
  <c r="CJ78" i="17"/>
  <c r="CK78" i="17"/>
  <c r="CL78" i="17"/>
  <c r="CM78" i="17"/>
  <c r="CE78" i="17"/>
  <c r="I78" i="17"/>
  <c r="I81" i="17"/>
  <c r="I84" i="17"/>
  <c r="I82" i="17"/>
  <c r="I79" i="17"/>
  <c r="I80" i="17"/>
  <c r="I83" i="17"/>
  <c r="I76" i="17"/>
  <c r="I77" i="17"/>
  <c r="CG88" i="17"/>
  <c r="CH88" i="17"/>
  <c r="CI88" i="17"/>
  <c r="CJ88" i="17"/>
  <c r="CK88" i="17"/>
  <c r="CL88" i="17"/>
  <c r="CM88" i="17"/>
  <c r="CE88" i="17"/>
  <c r="CF88" i="17"/>
  <c r="CI67" i="17"/>
  <c r="CJ67" i="17"/>
  <c r="CK67" i="17"/>
  <c r="CL67" i="17"/>
  <c r="CM67" i="17"/>
  <c r="CE67" i="17"/>
  <c r="CF67" i="17"/>
  <c r="CG67" i="17"/>
  <c r="CH67" i="17"/>
  <c r="V88" i="17"/>
  <c r="V87" i="17"/>
  <c r="V93" i="17"/>
  <c r="V90" i="17"/>
  <c r="V94" i="17"/>
  <c r="V92" i="17"/>
  <c r="V91" i="17"/>
  <c r="V89" i="17"/>
  <c r="V95" i="17"/>
  <c r="BV77" i="17"/>
  <c r="BW77" i="17"/>
  <c r="BX77" i="17"/>
  <c r="BY77" i="17"/>
  <c r="BZ77" i="17"/>
  <c r="CA77" i="17"/>
  <c r="CB77" i="17"/>
  <c r="CC77" i="17"/>
  <c r="BU77" i="17"/>
  <c r="CC70" i="17"/>
  <c r="BU70" i="17"/>
  <c r="BV70" i="17"/>
  <c r="BZ70" i="17"/>
  <c r="CA70" i="17"/>
  <c r="CB70" i="17"/>
  <c r="BX70" i="17"/>
  <c r="BW70" i="17"/>
  <c r="BY70" i="17"/>
  <c r="BL95" i="17"/>
  <c r="BM95" i="17"/>
  <c r="BN95" i="17"/>
  <c r="BO95" i="17"/>
  <c r="BP95" i="17"/>
  <c r="BQ95" i="17"/>
  <c r="BR95" i="17"/>
  <c r="BS95" i="17"/>
  <c r="BK95" i="17"/>
  <c r="F88" i="17"/>
  <c r="F91" i="17"/>
  <c r="F87" i="17"/>
  <c r="F92" i="17"/>
  <c r="F93" i="17"/>
  <c r="F95" i="17"/>
  <c r="F90" i="17"/>
  <c r="F89" i="17"/>
  <c r="F94" i="17"/>
  <c r="BK65" i="17"/>
  <c r="BQ65" i="17"/>
  <c r="BS65" i="17"/>
  <c r="BR65" i="17"/>
  <c r="BM65" i="17"/>
  <c r="BO65" i="17"/>
  <c r="BN65" i="17"/>
  <c r="BP65" i="17"/>
  <c r="BL65" i="17"/>
  <c r="E77" i="17"/>
  <c r="E81" i="17"/>
  <c r="E76" i="17"/>
  <c r="E79" i="17"/>
  <c r="E80" i="17"/>
  <c r="E82" i="17"/>
  <c r="E84" i="17"/>
  <c r="E83" i="17"/>
  <c r="E78" i="17"/>
  <c r="BW94" i="17"/>
  <c r="BX94" i="17"/>
  <c r="BY94" i="17"/>
  <c r="BZ94" i="17"/>
  <c r="CA94" i="17"/>
  <c r="CB94" i="17"/>
  <c r="BV94" i="17"/>
  <c r="CC94" i="17"/>
  <c r="BU94" i="17"/>
  <c r="N83" i="17"/>
  <c r="N81" i="17"/>
  <c r="N84" i="17"/>
  <c r="N78" i="17"/>
  <c r="N79" i="17"/>
  <c r="N80" i="17"/>
  <c r="N77" i="17"/>
  <c r="N82" i="17"/>
  <c r="N76" i="17"/>
  <c r="S87" i="17"/>
  <c r="S91" i="17"/>
  <c r="S90" i="17"/>
  <c r="S94" i="17"/>
  <c r="S92" i="17"/>
  <c r="S93" i="17"/>
  <c r="S89" i="17"/>
  <c r="S95" i="17"/>
  <c r="S88" i="17"/>
  <c r="V82" i="17"/>
  <c r="V78" i="17"/>
  <c r="V80" i="17"/>
  <c r="V77" i="17"/>
  <c r="V76" i="17"/>
  <c r="V79" i="17"/>
  <c r="V84" i="17"/>
  <c r="V81" i="17"/>
  <c r="V83" i="17"/>
  <c r="X82" i="17"/>
  <c r="X76" i="17"/>
  <c r="X81" i="17"/>
  <c r="X80" i="17"/>
  <c r="X77" i="17"/>
  <c r="X79" i="17"/>
  <c r="X84" i="17"/>
  <c r="X78" i="17"/>
  <c r="X83" i="17"/>
  <c r="M69" i="17"/>
  <c r="M66" i="17"/>
  <c r="M72" i="17"/>
  <c r="M65" i="17"/>
  <c r="M68" i="17"/>
  <c r="M73" i="17"/>
  <c r="M67" i="17"/>
  <c r="M71" i="17"/>
  <c r="M70" i="17"/>
  <c r="CK89" i="17"/>
  <c r="CM89" i="17"/>
  <c r="CL89" i="17"/>
  <c r="CE89" i="17"/>
  <c r="CF89" i="17"/>
  <c r="CG89" i="17"/>
  <c r="CI89" i="17"/>
  <c r="CH89" i="17"/>
  <c r="CJ89" i="17"/>
  <c r="CB72" i="17"/>
  <c r="CC72" i="17"/>
  <c r="BU72" i="17"/>
  <c r="BV72" i="17"/>
  <c r="BW72" i="17"/>
  <c r="BX72" i="17"/>
  <c r="BZ72" i="17"/>
  <c r="BY72" i="17"/>
  <c r="CA72" i="17"/>
  <c r="AD93" i="17"/>
  <c r="AD91" i="17"/>
  <c r="AD90" i="17"/>
  <c r="AD89" i="17"/>
  <c r="AD92" i="17"/>
  <c r="AD95" i="17"/>
  <c r="AD94" i="17"/>
  <c r="AD88" i="17"/>
  <c r="AD87" i="17"/>
  <c r="BQ72" i="17"/>
  <c r="BR72" i="17"/>
  <c r="BS72" i="17"/>
  <c r="BK72" i="17"/>
  <c r="BL72" i="17"/>
  <c r="BN72" i="17"/>
  <c r="BO72" i="17"/>
  <c r="BP72" i="17"/>
  <c r="BM72" i="17"/>
  <c r="P72" i="17"/>
  <c r="P68" i="17"/>
  <c r="P69" i="17"/>
  <c r="P65" i="17"/>
  <c r="P67" i="17"/>
  <c r="P70" i="17"/>
  <c r="P66" i="17"/>
  <c r="P73" i="17"/>
  <c r="P71" i="17"/>
  <c r="CI83" i="17"/>
  <c r="CJ83" i="17"/>
  <c r="CK83" i="17"/>
  <c r="CL83" i="17"/>
  <c r="CM83" i="17"/>
  <c r="CE83" i="17"/>
  <c r="CG83" i="17"/>
  <c r="CF83" i="17"/>
  <c r="CH83" i="17"/>
  <c r="W72" i="17"/>
  <c r="W70" i="17"/>
  <c r="W73" i="17"/>
  <c r="W68" i="17"/>
  <c r="W71" i="17"/>
  <c r="W66" i="17"/>
  <c r="W67" i="17"/>
  <c r="W65" i="17"/>
  <c r="W69" i="17"/>
  <c r="CK90" i="17"/>
  <c r="CL90" i="17"/>
  <c r="CM90" i="17"/>
  <c r="CF90" i="17"/>
  <c r="CG90" i="17"/>
  <c r="CE90" i="17"/>
  <c r="CH90" i="17"/>
  <c r="CI90" i="17"/>
  <c r="CJ90" i="17"/>
  <c r="CG66" i="17"/>
  <c r="CK66" i="17"/>
  <c r="CM66" i="17"/>
  <c r="CH66" i="17"/>
  <c r="CI66" i="17"/>
  <c r="CJ66" i="17"/>
  <c r="CE66" i="17"/>
  <c r="CL66" i="17"/>
  <c r="CF66" i="17"/>
  <c r="AB91" i="17"/>
  <c r="AB95" i="17"/>
  <c r="AB93" i="17"/>
  <c r="AB89" i="17"/>
  <c r="AB90" i="17"/>
  <c r="AB88" i="17"/>
  <c r="AB94" i="17"/>
  <c r="AB87" i="17"/>
  <c r="AB92" i="17"/>
  <c r="CC82" i="17"/>
  <c r="BU82" i="17"/>
  <c r="BV82" i="17"/>
  <c r="BW82" i="17"/>
  <c r="BX82" i="17"/>
  <c r="BY82" i="17"/>
  <c r="BZ82" i="17"/>
  <c r="CB82" i="17"/>
  <c r="CA82" i="17"/>
  <c r="S80" i="17"/>
  <c r="S81" i="17"/>
  <c r="S78" i="17"/>
  <c r="S82" i="17"/>
  <c r="S77" i="17"/>
  <c r="S84" i="17"/>
  <c r="S79" i="17"/>
  <c r="S76" i="17"/>
  <c r="S83" i="17"/>
  <c r="BU67" i="17"/>
  <c r="BV67" i="17"/>
  <c r="BW67" i="17"/>
  <c r="BX67" i="17"/>
  <c r="BY67" i="17"/>
  <c r="BZ67" i="17"/>
  <c r="CC67" i="17"/>
  <c r="CB67" i="17"/>
  <c r="CA67" i="17"/>
  <c r="BS88" i="17"/>
  <c r="BK88" i="17"/>
  <c r="BL88" i="17"/>
  <c r="BN88" i="17"/>
  <c r="BO88" i="17"/>
  <c r="BM88" i="17"/>
  <c r="BQ88" i="17"/>
  <c r="BP88" i="17"/>
  <c r="BR88" i="17"/>
  <c r="R71" i="17"/>
  <c r="R72" i="17"/>
  <c r="R69" i="17"/>
  <c r="R65" i="17"/>
  <c r="R66" i="17"/>
  <c r="R73" i="17"/>
  <c r="R67" i="17"/>
  <c r="R70" i="17"/>
  <c r="R68" i="17"/>
  <c r="Q69" i="17"/>
  <c r="Q66" i="17"/>
  <c r="Q71" i="17"/>
  <c r="Q70" i="17"/>
  <c r="Q72" i="17"/>
  <c r="Q73" i="17"/>
  <c r="Q67" i="17"/>
  <c r="Q68" i="17"/>
  <c r="Q65" i="17"/>
  <c r="BW69" i="17"/>
  <c r="BX69" i="17"/>
  <c r="BY69" i="17"/>
  <c r="CA69" i="17"/>
  <c r="BZ69" i="17"/>
  <c r="CB69" i="17"/>
  <c r="CC69" i="17"/>
  <c r="BU69" i="17"/>
  <c r="BV69" i="17"/>
  <c r="BS90" i="17"/>
  <c r="BK90" i="17"/>
  <c r="BL90" i="17"/>
  <c r="BM90" i="17"/>
  <c r="BN90" i="17"/>
  <c r="BO90" i="17"/>
  <c r="BP90" i="17"/>
  <c r="BR90" i="17"/>
  <c r="BQ90" i="17"/>
  <c r="T90" i="17"/>
  <c r="T87" i="17"/>
  <c r="T91" i="17"/>
  <c r="T93" i="17"/>
  <c r="T92" i="17"/>
  <c r="T94" i="17"/>
  <c r="T88" i="17"/>
  <c r="T95" i="17"/>
  <c r="T89" i="17"/>
  <c r="BU87" i="17"/>
  <c r="CA87" i="17"/>
  <c r="CB87" i="17"/>
  <c r="BX87" i="17"/>
  <c r="BY87" i="17"/>
  <c r="BZ87" i="17"/>
  <c r="BV87" i="17"/>
  <c r="CC87" i="17"/>
  <c r="BW87" i="17"/>
  <c r="CI76" i="17"/>
  <c r="CM76" i="17"/>
  <c r="CL76" i="17"/>
  <c r="CF76" i="17"/>
  <c r="CG76" i="17"/>
  <c r="CH76" i="17"/>
  <c r="CE76" i="17"/>
  <c r="CJ76" i="17"/>
  <c r="CK76" i="17"/>
  <c r="BV93" i="17"/>
  <c r="BX93" i="17"/>
  <c r="BY93" i="17"/>
  <c r="BZ93" i="17"/>
  <c r="CA93" i="17"/>
  <c r="CB93" i="17"/>
  <c r="BU93" i="17"/>
  <c r="CC93" i="17"/>
  <c r="BW93" i="17"/>
  <c r="BX84" i="17"/>
  <c r="BY84" i="17"/>
  <c r="BZ84" i="17"/>
  <c r="BU84" i="17"/>
  <c r="BW84" i="17"/>
  <c r="BV84" i="17"/>
  <c r="CB84" i="17"/>
  <c r="CA84" i="17"/>
  <c r="CC84" i="17"/>
  <c r="Y81" i="17"/>
  <c r="Y78" i="17"/>
  <c r="Y79" i="17"/>
  <c r="Y77" i="17"/>
  <c r="Y76" i="17"/>
  <c r="Y83" i="17"/>
  <c r="Y82" i="17"/>
  <c r="Y84" i="17"/>
  <c r="Y80" i="17"/>
  <c r="CC91" i="17"/>
  <c r="BW91" i="17"/>
  <c r="BY91" i="17"/>
  <c r="BV91" i="17"/>
  <c r="BZ91" i="17"/>
  <c r="BX91" i="17"/>
  <c r="CA91" i="17"/>
  <c r="CB91" i="17"/>
  <c r="BU91" i="17"/>
  <c r="P77" i="17"/>
  <c r="P83" i="17"/>
  <c r="P78" i="17"/>
  <c r="P82" i="17"/>
  <c r="P81" i="17"/>
  <c r="P79" i="17"/>
  <c r="P80" i="17"/>
  <c r="P76" i="17"/>
  <c r="P84" i="17"/>
  <c r="Y88" i="17"/>
  <c r="Y95" i="17"/>
  <c r="Y90" i="17"/>
  <c r="Y89" i="17"/>
  <c r="Y92" i="17"/>
  <c r="Y91" i="17"/>
  <c r="Y94" i="17"/>
  <c r="Y87" i="17"/>
  <c r="Y93" i="17"/>
  <c r="AA73" i="17"/>
  <c r="AA70" i="17"/>
  <c r="AA65" i="17"/>
  <c r="AA66" i="17"/>
  <c r="AA67" i="17"/>
  <c r="AA72" i="17"/>
  <c r="AA68" i="17"/>
  <c r="AA71" i="17"/>
  <c r="AA69" i="17"/>
  <c r="BY90" i="17"/>
  <c r="BZ90" i="17"/>
  <c r="CA90" i="17"/>
  <c r="CB90" i="17"/>
  <c r="CC90" i="17"/>
  <c r="BU90" i="17"/>
  <c r="BW90" i="17"/>
  <c r="BV90" i="17"/>
  <c r="BX90" i="17"/>
  <c r="AD70" i="17"/>
  <c r="AD71" i="17"/>
  <c r="AD72" i="17"/>
  <c r="AD67" i="17"/>
  <c r="AD73" i="17"/>
  <c r="AD65" i="17"/>
  <c r="AD68" i="17"/>
  <c r="AD69" i="17"/>
  <c r="AD66" i="17"/>
  <c r="AC83" i="17"/>
  <c r="AC80" i="17"/>
  <c r="AC79" i="17"/>
  <c r="AC81" i="17"/>
  <c r="AC77" i="17"/>
  <c r="AC84" i="17"/>
  <c r="AC76" i="17"/>
  <c r="AC82" i="17"/>
  <c r="AC78" i="17"/>
  <c r="J92" i="17"/>
  <c r="J90" i="17"/>
  <c r="J87" i="17"/>
  <c r="J91" i="17"/>
  <c r="J93" i="17"/>
  <c r="J89" i="17"/>
  <c r="J88" i="17"/>
  <c r="J94" i="17"/>
  <c r="J95" i="17"/>
  <c r="H80" i="17"/>
  <c r="H82" i="17"/>
  <c r="H84" i="17"/>
  <c r="H76" i="17"/>
  <c r="H81" i="17"/>
  <c r="H78" i="17"/>
  <c r="H79" i="17"/>
  <c r="H83" i="17"/>
  <c r="H77" i="17"/>
  <c r="CL73" i="17"/>
  <c r="CM73" i="17"/>
  <c r="CE73" i="17"/>
  <c r="CI73" i="17"/>
  <c r="CJ73" i="17"/>
  <c r="CK73" i="17"/>
  <c r="CG73" i="17"/>
  <c r="CF73" i="17"/>
  <c r="CH73" i="17"/>
  <c r="AC72" i="17"/>
  <c r="AC66" i="17"/>
  <c r="AC65" i="17"/>
  <c r="AC71" i="17"/>
  <c r="AC73" i="17"/>
  <c r="AC70" i="17"/>
  <c r="AC69" i="17"/>
  <c r="AC67" i="17"/>
  <c r="AC68" i="17"/>
  <c r="BW81" i="17"/>
  <c r="BX81" i="17"/>
  <c r="BY81" i="17"/>
  <c r="BZ81" i="17"/>
  <c r="CA81" i="17"/>
  <c r="CB81" i="17"/>
  <c r="CC81" i="17"/>
  <c r="BU81" i="17"/>
  <c r="BV81" i="17"/>
  <c r="BZ73" i="17"/>
  <c r="CA73" i="17"/>
  <c r="CB73" i="17"/>
  <c r="CC73" i="17"/>
  <c r="BW73" i="17"/>
  <c r="BX73" i="17"/>
  <c r="BY73" i="17"/>
  <c r="BV73" i="17"/>
  <c r="BU73" i="17"/>
  <c r="G83" i="17"/>
  <c r="G82" i="17"/>
  <c r="G78" i="17"/>
  <c r="G77" i="17"/>
  <c r="G80" i="17"/>
  <c r="G84" i="17"/>
  <c r="G81" i="17"/>
  <c r="G76" i="17"/>
  <c r="G79" i="17"/>
  <c r="BM94" i="17"/>
  <c r="BN94" i="17"/>
  <c r="BO94" i="17"/>
  <c r="BP94" i="17"/>
  <c r="BK94" i="17"/>
  <c r="BL94" i="17"/>
  <c r="BR94" i="17"/>
  <c r="BQ94" i="17"/>
  <c r="BS94" i="17"/>
  <c r="H69" i="17"/>
  <c r="H66" i="17"/>
  <c r="H73" i="17"/>
  <c r="H67" i="17"/>
  <c r="H70" i="17"/>
  <c r="H71" i="17"/>
  <c r="H65" i="17"/>
  <c r="H68" i="17"/>
  <c r="H72" i="17"/>
  <c r="Q93" i="17"/>
  <c r="Q91" i="17"/>
  <c r="Q88" i="17"/>
  <c r="Q87" i="17"/>
  <c r="Q94" i="17"/>
  <c r="Q89" i="17"/>
  <c r="Q90" i="17"/>
  <c r="Q92" i="17"/>
  <c r="Q95" i="17"/>
  <c r="BP83" i="17"/>
  <c r="BQ83" i="17"/>
  <c r="BR83" i="17"/>
  <c r="BS83" i="17"/>
  <c r="BK83" i="17"/>
  <c r="BM83" i="17"/>
  <c r="BN83" i="17"/>
  <c r="BL83" i="17"/>
  <c r="BO83" i="17"/>
  <c r="J67" i="17"/>
  <c r="J65" i="17"/>
  <c r="J66" i="17"/>
  <c r="J72" i="17"/>
  <c r="J70" i="17"/>
  <c r="J69" i="17"/>
  <c r="J71" i="17"/>
  <c r="J73" i="17"/>
  <c r="J68" i="17"/>
  <c r="X68" i="17"/>
  <c r="X66" i="17"/>
  <c r="X65" i="17"/>
  <c r="X72" i="17"/>
  <c r="X71" i="17"/>
  <c r="X67" i="17"/>
  <c r="X70" i="17"/>
  <c r="X69" i="17"/>
  <c r="X73" i="17"/>
  <c r="BK84" i="17"/>
  <c r="BL84" i="17"/>
  <c r="BM84" i="17"/>
  <c r="BN84" i="17"/>
  <c r="BO84" i="17"/>
  <c r="BP84" i="17"/>
  <c r="BR84" i="17"/>
  <c r="BQ84" i="17"/>
  <c r="BS84" i="17"/>
  <c r="X93" i="17"/>
  <c r="X91" i="17"/>
  <c r="X90" i="17"/>
  <c r="X95" i="17"/>
  <c r="X92" i="17"/>
  <c r="X88" i="17"/>
  <c r="X94" i="17"/>
  <c r="X89" i="17"/>
  <c r="X87" i="17"/>
  <c r="BM68" i="17"/>
  <c r="BN68" i="17"/>
  <c r="BO68" i="17"/>
  <c r="BQ68" i="17"/>
  <c r="BP68" i="17"/>
  <c r="BR68" i="17"/>
  <c r="BK68" i="17"/>
  <c r="BS68" i="17"/>
  <c r="BL68" i="17"/>
  <c r="CM77" i="17"/>
  <c r="CE77" i="17"/>
  <c r="CG77" i="17"/>
  <c r="CF77" i="17"/>
  <c r="CH77" i="17"/>
  <c r="CJ77" i="17"/>
  <c r="CK77" i="17"/>
  <c r="CL77" i="17"/>
  <c r="CI77" i="17"/>
  <c r="B73" i="17"/>
  <c r="B70" i="17"/>
  <c r="B65" i="17"/>
  <c r="B71" i="17"/>
  <c r="B66" i="17"/>
  <c r="B67" i="17"/>
  <c r="B69" i="17"/>
  <c r="B68" i="17"/>
  <c r="B72" i="17"/>
  <c r="N65" i="17"/>
  <c r="N71" i="17"/>
  <c r="N73" i="17"/>
  <c r="N66" i="17"/>
  <c r="N68" i="17"/>
  <c r="N67" i="17"/>
  <c r="N69" i="17"/>
  <c r="N72" i="17"/>
  <c r="N70" i="17"/>
  <c r="C79" i="17"/>
  <c r="C80" i="17"/>
  <c r="C81" i="17"/>
  <c r="C78" i="17"/>
  <c r="C84" i="17"/>
  <c r="C83" i="17"/>
  <c r="C82" i="17"/>
  <c r="C76" i="17"/>
  <c r="C77" i="17"/>
  <c r="R93" i="17"/>
  <c r="R87" i="17"/>
  <c r="R94" i="17"/>
  <c r="R92" i="17"/>
  <c r="R90" i="17"/>
  <c r="R88" i="17"/>
  <c r="R89" i="17"/>
  <c r="R95" i="17"/>
  <c r="R91" i="17"/>
  <c r="B79" i="17"/>
  <c r="B82" i="17"/>
  <c r="B84" i="17"/>
  <c r="B77" i="17"/>
  <c r="B83" i="17"/>
  <c r="B76" i="17"/>
  <c r="B78" i="17"/>
  <c r="B81" i="17"/>
  <c r="B80" i="17"/>
  <c r="BY88" i="17"/>
  <c r="BZ88" i="17"/>
  <c r="CA88" i="17"/>
  <c r="CB88" i="17"/>
  <c r="CC88" i="17"/>
  <c r="BU88" i="17"/>
  <c r="BV88" i="17"/>
  <c r="BW88" i="17"/>
  <c r="BX88" i="17"/>
  <c r="AD79" i="17"/>
  <c r="AD81" i="17"/>
  <c r="AD78" i="17"/>
  <c r="AD83" i="17"/>
  <c r="AD76" i="17"/>
  <c r="AD80" i="17"/>
  <c r="AD77" i="17"/>
  <c r="AD84" i="17"/>
  <c r="AD82" i="17"/>
  <c r="CF68" i="17"/>
  <c r="CG68" i="17"/>
  <c r="CH68" i="17"/>
  <c r="CI68" i="17"/>
  <c r="CJ68" i="17"/>
  <c r="CK68" i="17"/>
  <c r="CL68" i="17"/>
  <c r="CM68" i="17"/>
  <c r="CE68" i="17"/>
  <c r="V70" i="17"/>
  <c r="V73" i="17"/>
  <c r="V66" i="17"/>
  <c r="V67" i="17"/>
  <c r="V65" i="17"/>
  <c r="V68" i="17"/>
  <c r="V69" i="17"/>
  <c r="V71" i="17"/>
  <c r="V72" i="17"/>
  <c r="BY79" i="17"/>
  <c r="BZ79" i="17"/>
  <c r="CA79" i="17"/>
  <c r="CB79" i="17"/>
  <c r="BU79" i="17"/>
  <c r="CC79" i="17"/>
  <c r="BW79" i="17"/>
  <c r="BX79" i="17"/>
  <c r="BV79" i="17"/>
  <c r="BU66" i="17"/>
  <c r="BV66" i="17"/>
  <c r="CC66" i="17"/>
  <c r="BW66" i="17"/>
  <c r="BX66" i="17"/>
  <c r="BY66" i="17"/>
  <c r="CA66" i="17"/>
  <c r="BZ66" i="17"/>
  <c r="CB66" i="17"/>
  <c r="BO92" i="17"/>
  <c r="BP92" i="17"/>
  <c r="BQ92" i="17"/>
  <c r="BL92" i="17"/>
  <c r="BM92" i="17"/>
  <c r="BN92" i="17"/>
  <c r="BS92" i="17"/>
  <c r="BR92" i="17"/>
  <c r="BK92" i="17"/>
  <c r="BL76" i="17"/>
  <c r="BK76" i="17"/>
  <c r="BN76" i="17"/>
  <c r="BO76" i="17"/>
  <c r="BQ76" i="17"/>
  <c r="BP76" i="17"/>
  <c r="BR76" i="17"/>
  <c r="BM76" i="17"/>
  <c r="BS76" i="17"/>
  <c r="Z71" i="17"/>
  <c r="Z65" i="17"/>
  <c r="Z67" i="17"/>
  <c r="Z72" i="17"/>
  <c r="Z73" i="17"/>
  <c r="Z66" i="17"/>
  <c r="Z68" i="17"/>
  <c r="Z69" i="17"/>
  <c r="Z70" i="17"/>
  <c r="X39" i="18" l="1"/>
  <c r="Z16" i="18"/>
  <c r="AD29" i="18"/>
  <c r="N22" i="18"/>
  <c r="J18" i="18"/>
  <c r="J44" i="18"/>
  <c r="H21" i="18"/>
  <c r="G27" i="18"/>
  <c r="AC19" i="18"/>
  <c r="P27" i="18"/>
  <c r="C32" i="18"/>
  <c r="X22" i="18"/>
  <c r="J19" i="18"/>
  <c r="AC33" i="18"/>
  <c r="AD21" i="18"/>
  <c r="AA18" i="18"/>
  <c r="Y40" i="18"/>
  <c r="T43" i="18"/>
  <c r="Q14" i="18"/>
  <c r="S32" i="18"/>
  <c r="AB42" i="18"/>
  <c r="W15" i="18"/>
  <c r="AD44" i="18"/>
  <c r="M19" i="18"/>
  <c r="X28" i="18"/>
  <c r="N25" i="18"/>
  <c r="E25" i="18"/>
  <c r="F43" i="18"/>
  <c r="O15" i="18"/>
  <c r="W31" i="18"/>
  <c r="C20" i="18"/>
  <c r="W43" i="18"/>
  <c r="AA27" i="18"/>
  <c r="S18" i="18"/>
  <c r="O44" i="18"/>
  <c r="T17" i="18"/>
  <c r="T33" i="18"/>
  <c r="B42" i="18"/>
  <c r="E16" i="18"/>
  <c r="AA17" i="18"/>
  <c r="Q16" i="18"/>
  <c r="E26" i="18"/>
  <c r="AB14" i="18"/>
  <c r="W37" i="18"/>
  <c r="O30" i="18"/>
  <c r="J15" i="18"/>
  <c r="F31" i="18"/>
  <c r="Z20" i="18"/>
  <c r="V29" i="18"/>
  <c r="D43" i="18"/>
  <c r="E38" i="18"/>
  <c r="F20" i="18"/>
  <c r="P42" i="18"/>
  <c r="AA39" i="18"/>
  <c r="Q27" i="18"/>
  <c r="R26" i="18"/>
  <c r="L14" i="18"/>
  <c r="I42" i="18"/>
  <c r="Z14" i="18"/>
  <c r="AD25" i="18"/>
  <c r="R44" i="18"/>
  <c r="C33" i="18"/>
  <c r="N20" i="18"/>
  <c r="X40" i="18"/>
  <c r="X18" i="18"/>
  <c r="H17" i="18"/>
  <c r="G31" i="18"/>
  <c r="AC22" i="18"/>
  <c r="J43" i="18"/>
  <c r="AC26" i="18"/>
  <c r="AD20" i="18"/>
  <c r="AA20" i="18"/>
  <c r="Y41" i="18"/>
  <c r="P32" i="18"/>
  <c r="Y33" i="18"/>
  <c r="T41" i="18"/>
  <c r="Q17" i="18"/>
  <c r="R15" i="18"/>
  <c r="S25" i="18"/>
  <c r="AB44" i="18"/>
  <c r="W20" i="18"/>
  <c r="AD41" i="18"/>
  <c r="M20" i="18"/>
  <c r="X26" i="18"/>
  <c r="V27" i="18"/>
  <c r="N31" i="18"/>
  <c r="E30" i="18"/>
  <c r="F38" i="18"/>
  <c r="V38" i="18"/>
  <c r="AB15" i="18"/>
  <c r="I14" i="18"/>
  <c r="O16" i="18"/>
  <c r="W33" i="18"/>
  <c r="Y20" i="18"/>
  <c r="D38" i="18"/>
  <c r="G38" i="18"/>
  <c r="C19" i="18"/>
  <c r="C44" i="18"/>
  <c r="M32" i="18"/>
  <c r="W44" i="18"/>
  <c r="AA28" i="18"/>
  <c r="Z42" i="18"/>
  <c r="E39" i="18"/>
  <c r="S20" i="18"/>
  <c r="H43" i="18"/>
  <c r="O43" i="18"/>
  <c r="T21" i="18"/>
  <c r="O32" i="18"/>
  <c r="T25" i="18"/>
  <c r="F21" i="18"/>
  <c r="B44" i="18"/>
  <c r="N44" i="18"/>
  <c r="D16" i="18"/>
  <c r="E22" i="18"/>
  <c r="P44" i="18"/>
  <c r="AA43" i="18"/>
  <c r="Q29" i="18"/>
  <c r="R28" i="18"/>
  <c r="L15" i="18"/>
  <c r="I44" i="18"/>
  <c r="AB22" i="18"/>
  <c r="C38" i="18"/>
  <c r="H14" i="18"/>
  <c r="Y38" i="18"/>
  <c r="AD38" i="18"/>
  <c r="F39" i="18"/>
  <c r="AA29" i="18"/>
  <c r="J38" i="18"/>
  <c r="R18" i="18"/>
  <c r="AC37" i="18"/>
  <c r="AC15" i="18"/>
  <c r="H32" i="18"/>
  <c r="J42" i="18"/>
  <c r="AC29" i="18"/>
  <c r="AA16" i="18"/>
  <c r="Y44" i="18"/>
  <c r="Y25" i="18"/>
  <c r="T36" i="18"/>
  <c r="Q21" i="18"/>
  <c r="R21" i="18"/>
  <c r="S26" i="18"/>
  <c r="W19" i="18"/>
  <c r="P22" i="18"/>
  <c r="AD40" i="18"/>
  <c r="M17" i="18"/>
  <c r="X25" i="18"/>
  <c r="S44" i="18"/>
  <c r="N28" i="18"/>
  <c r="F42" i="18"/>
  <c r="V43" i="18"/>
  <c r="I25" i="18"/>
  <c r="I18" i="18"/>
  <c r="Z30" i="18"/>
  <c r="O18" i="18"/>
  <c r="G21" i="18"/>
  <c r="W30" i="18"/>
  <c r="Y18" i="18"/>
  <c r="D37" i="18"/>
  <c r="G36" i="18"/>
  <c r="L38" i="18"/>
  <c r="C22" i="18"/>
  <c r="C40" i="18"/>
  <c r="J30" i="18"/>
  <c r="W39" i="18"/>
  <c r="AA30" i="18"/>
  <c r="F32" i="18"/>
  <c r="E41" i="18"/>
  <c r="S22" i="18"/>
  <c r="AB29" i="18"/>
  <c r="O36" i="18"/>
  <c r="M44" i="18"/>
  <c r="T15" i="18"/>
  <c r="D30" i="18"/>
  <c r="O25" i="18"/>
  <c r="F15" i="18"/>
  <c r="B36" i="18"/>
  <c r="D14" i="18"/>
  <c r="L33" i="18"/>
  <c r="P36" i="18"/>
  <c r="AC36" i="18"/>
  <c r="R29" i="18"/>
  <c r="L16" i="18"/>
  <c r="Y15" i="18"/>
  <c r="G32" i="18"/>
  <c r="Y31" i="18"/>
  <c r="R14" i="18"/>
  <c r="M16" i="18"/>
  <c r="I17" i="18"/>
  <c r="Y22" i="18"/>
  <c r="O38" i="18"/>
  <c r="T26" i="18"/>
  <c r="P39" i="18"/>
  <c r="AD27" i="18"/>
  <c r="X16" i="18"/>
  <c r="Y39" i="18"/>
  <c r="W22" i="18"/>
  <c r="X30" i="18"/>
  <c r="O20" i="18"/>
  <c r="O42" i="18"/>
  <c r="F16" i="18"/>
  <c r="D19" i="18"/>
  <c r="C29" i="18"/>
  <c r="Q41" i="18"/>
  <c r="C28" i="18"/>
  <c r="H28" i="18"/>
  <c r="Y26" i="18"/>
  <c r="R20" i="18"/>
  <c r="P15" i="18"/>
  <c r="S38" i="18"/>
  <c r="V39" i="18"/>
  <c r="W26" i="18"/>
  <c r="C18" i="18"/>
  <c r="AA32" i="18"/>
  <c r="T14" i="18"/>
  <c r="P41" i="18"/>
  <c r="AC43" i="18"/>
  <c r="Z19" i="18"/>
  <c r="V17" i="18"/>
  <c r="B25" i="18"/>
  <c r="R43" i="18"/>
  <c r="N19" i="18"/>
  <c r="B16" i="18"/>
  <c r="X36" i="18"/>
  <c r="X14" i="18"/>
  <c r="Q38" i="18"/>
  <c r="H22" i="18"/>
  <c r="G28" i="18"/>
  <c r="H27" i="18"/>
  <c r="J36" i="18"/>
  <c r="AD15" i="18"/>
  <c r="AA14" i="18"/>
  <c r="P33" i="18"/>
  <c r="Y28" i="18"/>
  <c r="Q20" i="18"/>
  <c r="S27" i="18"/>
  <c r="AB41" i="18"/>
  <c r="P19" i="18"/>
  <c r="M21" i="18"/>
  <c r="V32" i="18"/>
  <c r="S42" i="18"/>
  <c r="N33" i="18"/>
  <c r="E27" i="18"/>
  <c r="F36" i="18"/>
  <c r="V42" i="18"/>
  <c r="I29" i="18"/>
  <c r="AB19" i="18"/>
  <c r="Z31" i="18"/>
  <c r="G18" i="18"/>
  <c r="W27" i="18"/>
  <c r="D41" i="18"/>
  <c r="L44" i="18"/>
  <c r="C41" i="18"/>
  <c r="M30" i="18"/>
  <c r="J31" i="18"/>
  <c r="W36" i="18"/>
  <c r="F30" i="18"/>
  <c r="Z41" i="18"/>
  <c r="E36" i="18"/>
  <c r="H44" i="18"/>
  <c r="AB33" i="18"/>
  <c r="M42" i="18"/>
  <c r="T22" i="18"/>
  <c r="D25" i="18"/>
  <c r="O29" i="18"/>
  <c r="T31" i="18"/>
  <c r="F14" i="18"/>
  <c r="N37" i="18"/>
  <c r="D15" i="18"/>
  <c r="E20" i="18"/>
  <c r="L25" i="18"/>
  <c r="P37" i="18"/>
  <c r="AA36" i="18"/>
  <c r="Q33" i="18"/>
  <c r="AC40" i="18"/>
  <c r="R33" i="18"/>
  <c r="I36" i="18"/>
  <c r="Y29" i="18"/>
  <c r="N14" i="18"/>
  <c r="AC20" i="18"/>
  <c r="P26" i="18"/>
  <c r="N26" i="18"/>
  <c r="O22" i="18"/>
  <c r="S17" i="18"/>
  <c r="N39" i="18"/>
  <c r="R31" i="18"/>
  <c r="R37" i="18"/>
  <c r="Q44" i="18"/>
  <c r="AC28" i="18"/>
  <c r="Q22" i="18"/>
  <c r="P20" i="18"/>
  <c r="S37" i="18"/>
  <c r="I21" i="18"/>
  <c r="G22" i="18"/>
  <c r="C15" i="18"/>
  <c r="AA33" i="18"/>
  <c r="O28" i="18"/>
  <c r="J14" i="18"/>
  <c r="V18" i="18"/>
  <c r="B18" i="18"/>
  <c r="H16" i="18"/>
  <c r="J40" i="18"/>
  <c r="Q19" i="18"/>
  <c r="M14" i="18"/>
  <c r="J25" i="18"/>
  <c r="S15" i="18"/>
  <c r="D29" i="18"/>
  <c r="D22" i="18"/>
  <c r="V14" i="18"/>
  <c r="B32" i="18"/>
  <c r="R36" i="18"/>
  <c r="N21" i="18"/>
  <c r="B15" i="18"/>
  <c r="X38" i="18"/>
  <c r="X15" i="18"/>
  <c r="Q43" i="18"/>
  <c r="H15" i="18"/>
  <c r="G25" i="18"/>
  <c r="H30" i="18"/>
  <c r="J39" i="18"/>
  <c r="AD18" i="18"/>
  <c r="AA19" i="18"/>
  <c r="P25" i="18"/>
  <c r="Y27" i="18"/>
  <c r="Q15" i="18"/>
  <c r="S30" i="18"/>
  <c r="AB36" i="18"/>
  <c r="P16" i="18"/>
  <c r="M15" i="18"/>
  <c r="V30" i="18"/>
  <c r="S41" i="18"/>
  <c r="N30" i="18"/>
  <c r="E32" i="18"/>
  <c r="F40" i="18"/>
  <c r="V36" i="18"/>
  <c r="I28" i="18"/>
  <c r="AB21" i="18"/>
  <c r="Z26" i="18"/>
  <c r="G17" i="18"/>
  <c r="W32" i="18"/>
  <c r="D42" i="18"/>
  <c r="L40" i="18"/>
  <c r="C37" i="18"/>
  <c r="M26" i="18"/>
  <c r="J33" i="18"/>
  <c r="W38" i="18"/>
  <c r="F33" i="18"/>
  <c r="Z38" i="18"/>
  <c r="E42" i="18"/>
  <c r="H39" i="18"/>
  <c r="AB28" i="18"/>
  <c r="M37" i="18"/>
  <c r="T20" i="18"/>
  <c r="D31" i="18"/>
  <c r="O31" i="18"/>
  <c r="T30" i="18"/>
  <c r="F19" i="18"/>
  <c r="N43" i="18"/>
  <c r="D20" i="18"/>
  <c r="E21" i="18"/>
  <c r="L27" i="18"/>
  <c r="P40" i="18"/>
  <c r="AA40" i="18"/>
  <c r="Q26" i="18"/>
  <c r="AC38" i="18"/>
  <c r="R32" i="18"/>
  <c r="I37" i="18"/>
  <c r="D17" i="18"/>
  <c r="R38" i="18"/>
  <c r="AC30" i="18"/>
  <c r="S28" i="18"/>
  <c r="G42" i="18"/>
  <c r="E44" i="18"/>
  <c r="T16" i="18"/>
  <c r="D18" i="18"/>
  <c r="Q31" i="18"/>
  <c r="AC14" i="18"/>
  <c r="Y32" i="18"/>
  <c r="M22" i="18"/>
  <c r="V41" i="18"/>
  <c r="Y14" i="18"/>
  <c r="C42" i="18"/>
  <c r="W40" i="18"/>
  <c r="M41" i="18"/>
  <c r="P43" i="18"/>
  <c r="L20" i="18"/>
  <c r="R39" i="18"/>
  <c r="AD28" i="18"/>
  <c r="X21" i="18"/>
  <c r="AC32" i="18"/>
  <c r="S31" i="18"/>
  <c r="N27" i="18"/>
  <c r="I15" i="18"/>
  <c r="Y17" i="18"/>
  <c r="C39" i="18"/>
  <c r="E40" i="18"/>
  <c r="L32" i="18"/>
  <c r="V16" i="18"/>
  <c r="B26" i="18"/>
  <c r="R42" i="18"/>
  <c r="N18" i="18"/>
  <c r="B20" i="18"/>
  <c r="X43" i="18"/>
  <c r="X17" i="18"/>
  <c r="Q36" i="18"/>
  <c r="H18" i="18"/>
  <c r="G30" i="18"/>
  <c r="H25" i="18"/>
  <c r="J41" i="18"/>
  <c r="AD17" i="18"/>
  <c r="AA22" i="18"/>
  <c r="P29" i="18"/>
  <c r="Y30" i="18"/>
  <c r="Q18" i="18"/>
  <c r="S29" i="18"/>
  <c r="AB43" i="18"/>
  <c r="P14" i="18"/>
  <c r="M18" i="18"/>
  <c r="V33" i="18"/>
  <c r="S43" i="18"/>
  <c r="N32" i="18"/>
  <c r="E33" i="18"/>
  <c r="F37" i="18"/>
  <c r="V37" i="18"/>
  <c r="I31" i="18"/>
  <c r="AB17" i="18"/>
  <c r="Z25" i="18"/>
  <c r="G16" i="18"/>
  <c r="W25" i="18"/>
  <c r="D44" i="18"/>
  <c r="L43" i="18"/>
  <c r="C36" i="18"/>
  <c r="M29" i="18"/>
  <c r="J27" i="18"/>
  <c r="W41" i="18"/>
  <c r="F29" i="18"/>
  <c r="Z37" i="18"/>
  <c r="E37" i="18"/>
  <c r="H37" i="18"/>
  <c r="AB32" i="18"/>
  <c r="M38" i="18"/>
  <c r="T18" i="18"/>
  <c r="D26" i="18"/>
  <c r="O33" i="18"/>
  <c r="T28" i="18"/>
  <c r="F17" i="18"/>
  <c r="N40" i="18"/>
  <c r="D21" i="18"/>
  <c r="E15" i="18"/>
  <c r="L28" i="18"/>
  <c r="P38" i="18"/>
  <c r="AA38" i="18"/>
  <c r="Q25" i="18"/>
  <c r="AC44" i="18"/>
  <c r="R27" i="18"/>
  <c r="I38" i="18"/>
  <c r="V44" i="18"/>
  <c r="M27" i="18"/>
  <c r="AD32" i="18"/>
  <c r="X19" i="18"/>
  <c r="J37" i="18"/>
  <c r="X29" i="18"/>
  <c r="W28" i="18"/>
  <c r="C16" i="18"/>
  <c r="AA42" i="18"/>
  <c r="V21" i="18"/>
  <c r="B21" i="18"/>
  <c r="S33" i="18"/>
  <c r="AD39" i="18"/>
  <c r="I26" i="18"/>
  <c r="G37" i="18"/>
  <c r="AB27" i="18"/>
  <c r="B30" i="18"/>
  <c r="X20" i="18"/>
  <c r="Y37" i="18"/>
  <c r="F41" i="18"/>
  <c r="G14" i="18"/>
  <c r="L42" i="18"/>
  <c r="O41" i="18"/>
  <c r="F18" i="18"/>
  <c r="L17" i="18"/>
  <c r="Z17" i="18"/>
  <c r="V15" i="18"/>
  <c r="AD31" i="18"/>
  <c r="B33" i="18"/>
  <c r="C26" i="18"/>
  <c r="N16" i="18"/>
  <c r="B14" i="18"/>
  <c r="X37" i="18"/>
  <c r="J17" i="18"/>
  <c r="Q37" i="18"/>
  <c r="G33" i="18"/>
  <c r="AC17" i="18"/>
  <c r="H33" i="18"/>
  <c r="AC27" i="18"/>
  <c r="AD14" i="18"/>
  <c r="Y42" i="18"/>
  <c r="P28" i="18"/>
  <c r="T38" i="18"/>
  <c r="R17" i="18"/>
  <c r="AB37" i="18"/>
  <c r="W18" i="18"/>
  <c r="P18" i="18"/>
  <c r="AD36" i="18"/>
  <c r="X32" i="18"/>
  <c r="V28" i="18"/>
  <c r="S39" i="18"/>
  <c r="E31" i="18"/>
  <c r="I33" i="18"/>
  <c r="AB18" i="18"/>
  <c r="I19" i="18"/>
  <c r="Z29" i="18"/>
  <c r="O17" i="18"/>
  <c r="G19" i="18"/>
  <c r="Y19" i="18"/>
  <c r="G43" i="18"/>
  <c r="L41" i="18"/>
  <c r="C14" i="18"/>
  <c r="M25" i="18"/>
  <c r="J28" i="18"/>
  <c r="AA31" i="18"/>
  <c r="F25" i="18"/>
  <c r="Z36" i="18"/>
  <c r="S14" i="18"/>
  <c r="H42" i="18"/>
  <c r="AB31" i="18"/>
  <c r="O37" i="18"/>
  <c r="M36" i="18"/>
  <c r="D33" i="18"/>
  <c r="T29" i="18"/>
  <c r="B43" i="18"/>
  <c r="N36" i="18"/>
  <c r="E17" i="18"/>
  <c r="L26" i="18"/>
  <c r="AA44" i="18"/>
  <c r="Q28" i="18"/>
  <c r="AC41" i="18"/>
  <c r="L18" i="18"/>
  <c r="I40" i="18"/>
  <c r="Z43" i="18"/>
  <c r="O27" i="18"/>
  <c r="N41" i="18"/>
  <c r="X42" i="18"/>
  <c r="AB40" i="18"/>
  <c r="D40" i="18"/>
  <c r="M33" i="18"/>
  <c r="H36" i="18"/>
  <c r="F22" i="18"/>
  <c r="E14" i="18"/>
  <c r="L19" i="18"/>
  <c r="C30" i="18"/>
  <c r="H20" i="18"/>
  <c r="H26" i="18"/>
  <c r="F44" i="18"/>
  <c r="W29" i="18"/>
  <c r="L39" i="18"/>
  <c r="E43" i="18"/>
  <c r="T19" i="18"/>
  <c r="B40" i="18"/>
  <c r="AD30" i="18"/>
  <c r="B27" i="18"/>
  <c r="J16" i="18"/>
  <c r="AC21" i="18"/>
  <c r="W21" i="18"/>
  <c r="X31" i="18"/>
  <c r="O14" i="18"/>
  <c r="G41" i="18"/>
  <c r="W42" i="18"/>
  <c r="M39" i="18"/>
  <c r="R25" i="18"/>
  <c r="Z18" i="18"/>
  <c r="Z22" i="18"/>
  <c r="AD33" i="18"/>
  <c r="B31" i="18"/>
  <c r="C25" i="18"/>
  <c r="N17" i="18"/>
  <c r="B19" i="18"/>
  <c r="X41" i="18"/>
  <c r="J22" i="18"/>
  <c r="Q40" i="18"/>
  <c r="G29" i="18"/>
  <c r="AC16" i="18"/>
  <c r="H31" i="18"/>
  <c r="AC31" i="18"/>
  <c r="AD22" i="18"/>
  <c r="Y36" i="18"/>
  <c r="P30" i="18"/>
  <c r="T44" i="18"/>
  <c r="R19" i="18"/>
  <c r="AB39" i="18"/>
  <c r="W14" i="18"/>
  <c r="P17" i="18"/>
  <c r="AD37" i="18"/>
  <c r="X27" i="18"/>
  <c r="V25" i="18"/>
  <c r="S40" i="18"/>
  <c r="E29" i="18"/>
  <c r="I30" i="18"/>
  <c r="AB16" i="18"/>
  <c r="I16" i="18"/>
  <c r="Z32" i="18"/>
  <c r="O19" i="18"/>
  <c r="G15" i="18"/>
  <c r="Y16" i="18"/>
  <c r="G40" i="18"/>
  <c r="L36" i="18"/>
  <c r="C17" i="18"/>
  <c r="M28" i="18"/>
  <c r="J29" i="18"/>
  <c r="AA25" i="18"/>
  <c r="F28" i="18"/>
  <c r="Z39" i="18"/>
  <c r="S19" i="18"/>
  <c r="H40" i="18"/>
  <c r="AB26" i="18"/>
  <c r="O40" i="18"/>
  <c r="M40" i="18"/>
  <c r="D27" i="18"/>
  <c r="T32" i="18"/>
  <c r="B38" i="18"/>
  <c r="N42" i="18"/>
  <c r="E18" i="18"/>
  <c r="L29" i="18"/>
  <c r="AA37" i="18"/>
  <c r="Q32" i="18"/>
  <c r="AC39" i="18"/>
  <c r="L22" i="18"/>
  <c r="I43" i="18"/>
  <c r="R40" i="18"/>
  <c r="R22" i="18"/>
  <c r="I22" i="18"/>
  <c r="G39" i="18"/>
  <c r="H41" i="18"/>
  <c r="C27" i="18"/>
  <c r="J21" i="18"/>
  <c r="AD19" i="18"/>
  <c r="T42" i="18"/>
  <c r="W17" i="18"/>
  <c r="V31" i="18"/>
  <c r="V40" i="18"/>
  <c r="C43" i="18"/>
  <c r="Z40" i="18"/>
  <c r="B39" i="18"/>
  <c r="I41" i="18"/>
  <c r="B29" i="18"/>
  <c r="AA21" i="18"/>
  <c r="T40" i="18"/>
  <c r="N29" i="18"/>
  <c r="Z33" i="18"/>
  <c r="D36" i="18"/>
  <c r="J32" i="18"/>
  <c r="S16" i="18"/>
  <c r="D28" i="18"/>
  <c r="L30" i="18"/>
  <c r="R30" i="18"/>
  <c r="V20" i="18"/>
  <c r="B17" i="18"/>
  <c r="H19" i="18"/>
  <c r="R41" i="18"/>
  <c r="Q39" i="18"/>
  <c r="AA15" i="18"/>
  <c r="T39" i="18"/>
  <c r="AD42" i="18"/>
  <c r="I32" i="18"/>
  <c r="Z27" i="18"/>
  <c r="D39" i="18"/>
  <c r="F27" i="18"/>
  <c r="AB30" i="18"/>
  <c r="O26" i="18"/>
  <c r="B37" i="18"/>
  <c r="Z15" i="18"/>
  <c r="V22" i="18"/>
  <c r="Z21" i="18"/>
  <c r="V19" i="18"/>
  <c r="AD26" i="18"/>
  <c r="B28" i="18"/>
  <c r="C31" i="18"/>
  <c r="N15" i="18"/>
  <c r="B22" i="18"/>
  <c r="X44" i="18"/>
  <c r="J20" i="18"/>
  <c r="Q42" i="18"/>
  <c r="G26" i="18"/>
  <c r="AC18" i="18"/>
  <c r="H29" i="18"/>
  <c r="AC25" i="18"/>
  <c r="AD16" i="18"/>
  <c r="Y43" i="18"/>
  <c r="P31" i="18"/>
  <c r="T37" i="18"/>
  <c r="R16" i="18"/>
  <c r="AB38" i="18"/>
  <c r="W16" i="18"/>
  <c r="P21" i="18"/>
  <c r="AD43" i="18"/>
  <c r="X33" i="18"/>
  <c r="V26" i="18"/>
  <c r="S36" i="18"/>
  <c r="E28" i="18"/>
  <c r="I27" i="18"/>
  <c r="AB20" i="18"/>
  <c r="I20" i="18"/>
  <c r="Z28" i="18"/>
  <c r="O21" i="18"/>
  <c r="G20" i="18"/>
  <c r="Y21" i="18"/>
  <c r="G44" i="18"/>
  <c r="L37" i="18"/>
  <c r="C21" i="18"/>
  <c r="M31" i="18"/>
  <c r="J26" i="18"/>
  <c r="AA26" i="18"/>
  <c r="F26" i="18"/>
  <c r="Z44" i="18"/>
  <c r="S21" i="18"/>
  <c r="H38" i="18"/>
  <c r="AB25" i="18"/>
  <c r="O39" i="18"/>
  <c r="M43" i="18"/>
  <c r="D32" i="18"/>
  <c r="T27" i="18"/>
  <c r="B41" i="18"/>
  <c r="N38" i="18"/>
  <c r="E19" i="18"/>
  <c r="L31" i="18"/>
  <c r="AA41" i="18"/>
  <c r="Q30" i="18"/>
  <c r="AC42" i="18"/>
  <c r="L21" i="18"/>
  <c r="I39" i="18"/>
  <c r="M9" i="18" l="1"/>
  <c r="AL42" i="18"/>
  <c r="R11" i="18"/>
  <c r="R8" i="18"/>
  <c r="O7" i="18"/>
  <c r="T5" i="18"/>
  <c r="Q8" i="18"/>
  <c r="T6" i="18"/>
  <c r="T7" i="18"/>
  <c r="AM42" i="18"/>
  <c r="Q7" i="18"/>
  <c r="R10" i="18"/>
  <c r="O5" i="18"/>
  <c r="T9" i="18"/>
  <c r="Q5" i="18"/>
  <c r="T8" i="18"/>
  <c r="O8" i="18"/>
  <c r="T4" i="18"/>
  <c r="Q9" i="18"/>
  <c r="AL17" i="18"/>
  <c r="AM17" i="18"/>
  <c r="AP17" i="18"/>
  <c r="AO17" i="18"/>
  <c r="AH17" i="18"/>
  <c r="AJ17" i="18"/>
  <c r="AN17" i="18"/>
  <c r="L6" i="18"/>
  <c r="AI17" i="18"/>
  <c r="AK17" i="18"/>
  <c r="AH29" i="18"/>
  <c r="AP29" i="18"/>
  <c r="AK29" i="18"/>
  <c r="AO29" i="18"/>
  <c r="AN29" i="18"/>
  <c r="AM29" i="18"/>
  <c r="AJ29" i="18"/>
  <c r="AI29" i="18"/>
  <c r="AL29" i="18"/>
  <c r="AH27" i="18"/>
  <c r="AI27" i="18"/>
  <c r="AP27" i="18"/>
  <c r="AN27" i="18"/>
  <c r="AK27" i="18"/>
  <c r="AO27" i="18"/>
  <c r="AM27" i="18"/>
  <c r="AL27" i="18"/>
  <c r="AJ27" i="18"/>
  <c r="O3" i="18"/>
  <c r="Q3" i="18"/>
  <c r="R7" i="18"/>
  <c r="N9" i="18"/>
  <c r="BI36" i="18"/>
  <c r="BC36" i="18"/>
  <c r="BG36" i="18"/>
  <c r="BE36" i="18"/>
  <c r="BB36" i="18"/>
  <c r="BD36" i="18"/>
  <c r="BJ36" i="18"/>
  <c r="BF36" i="18"/>
  <c r="BH36" i="18"/>
  <c r="BF18" i="18"/>
  <c r="BB18" i="18"/>
  <c r="BH18" i="18"/>
  <c r="BJ18" i="18"/>
  <c r="BE18" i="18"/>
  <c r="BG18" i="18"/>
  <c r="BI18" i="18"/>
  <c r="BD18" i="18"/>
  <c r="BC18" i="18"/>
  <c r="AN42" i="18"/>
  <c r="N8" i="18"/>
  <c r="N3" i="18"/>
  <c r="S8" i="18"/>
  <c r="AU26" i="18"/>
  <c r="AX26" i="18"/>
  <c r="AV26" i="18"/>
  <c r="AZ26" i="18"/>
  <c r="AS26" i="18"/>
  <c r="AR26" i="18"/>
  <c r="AW26" i="18"/>
  <c r="AY26" i="18"/>
  <c r="AT26" i="18"/>
  <c r="N6" i="18"/>
  <c r="N11" i="18"/>
  <c r="AJ42" i="18"/>
  <c r="AV25" i="18"/>
  <c r="AU25" i="18"/>
  <c r="AT25" i="18"/>
  <c r="AR25" i="18"/>
  <c r="AW25" i="18"/>
  <c r="AS25" i="18"/>
  <c r="AZ25" i="18"/>
  <c r="AY25" i="18"/>
  <c r="AX25" i="18"/>
  <c r="AI16" i="18"/>
  <c r="AN16" i="18"/>
  <c r="AO16" i="18"/>
  <c r="AP16" i="18"/>
  <c r="AK16" i="18"/>
  <c r="AM16" i="18"/>
  <c r="AJ16" i="18"/>
  <c r="AL16" i="18"/>
  <c r="L5" i="18"/>
  <c r="AH16" i="18"/>
  <c r="BG39" i="18"/>
  <c r="BE39" i="18"/>
  <c r="BD39" i="18"/>
  <c r="BC39" i="18"/>
  <c r="BJ39" i="18"/>
  <c r="BF39" i="18"/>
  <c r="BH39" i="18"/>
  <c r="BB39" i="18"/>
  <c r="BI39" i="18"/>
  <c r="BJ43" i="18"/>
  <c r="BF43" i="18"/>
  <c r="BE43" i="18"/>
  <c r="BD43" i="18"/>
  <c r="BB43" i="18"/>
  <c r="BH43" i="18"/>
  <c r="BC43" i="18"/>
  <c r="BI43" i="18"/>
  <c r="BG43" i="18"/>
  <c r="O11" i="18"/>
  <c r="R6" i="18"/>
  <c r="BJ33" i="18"/>
  <c r="BC33" i="18"/>
  <c r="BI33" i="18"/>
  <c r="BH33" i="18"/>
  <c r="BF33" i="18"/>
  <c r="BG33" i="18"/>
  <c r="BD33" i="18"/>
  <c r="BE33" i="18"/>
  <c r="BB33" i="18"/>
  <c r="AM38" i="18"/>
  <c r="AN38" i="18"/>
  <c r="AL38" i="18"/>
  <c r="AJ38" i="18"/>
  <c r="AO38" i="18"/>
  <c r="AK38" i="18"/>
  <c r="AH38" i="18"/>
  <c r="AI38" i="18"/>
  <c r="AP38" i="18"/>
  <c r="S7" i="18"/>
  <c r="M6" i="18"/>
  <c r="P4" i="18"/>
  <c r="AU30" i="18"/>
  <c r="AY30" i="18"/>
  <c r="AZ30" i="18"/>
  <c r="AS30" i="18"/>
  <c r="AT30" i="18"/>
  <c r="AW30" i="18"/>
  <c r="AR30" i="18"/>
  <c r="AX30" i="18"/>
  <c r="AV30" i="18"/>
  <c r="O6" i="18"/>
  <c r="AH30" i="18"/>
  <c r="AN30" i="18"/>
  <c r="AL30" i="18"/>
  <c r="AM30" i="18"/>
  <c r="AP30" i="18"/>
  <c r="AJ30" i="18"/>
  <c r="AI30" i="18"/>
  <c r="AO30" i="18"/>
  <c r="AK30" i="18"/>
  <c r="AJ28" i="18"/>
  <c r="AI28" i="18"/>
  <c r="AH28" i="18"/>
  <c r="AP28" i="18"/>
  <c r="AL28" i="18"/>
  <c r="AM28" i="18"/>
  <c r="AO28" i="18"/>
  <c r="AN28" i="18"/>
  <c r="AK28" i="18"/>
  <c r="BH40" i="18"/>
  <c r="BB40" i="18"/>
  <c r="BF40" i="18"/>
  <c r="BE40" i="18"/>
  <c r="BD40" i="18"/>
  <c r="BC40" i="18"/>
  <c r="BJ40" i="18"/>
  <c r="BG40" i="18"/>
  <c r="BI40" i="18"/>
  <c r="AW39" i="18"/>
  <c r="AT39" i="18"/>
  <c r="AV39" i="18"/>
  <c r="AS39" i="18"/>
  <c r="AY39" i="18"/>
  <c r="AU39" i="18"/>
  <c r="AR39" i="18"/>
  <c r="AZ39" i="18"/>
  <c r="AX39" i="18"/>
  <c r="O4" i="18"/>
  <c r="AU40" i="18"/>
  <c r="AT40" i="18"/>
  <c r="AS40" i="18"/>
  <c r="AR40" i="18"/>
  <c r="AZ40" i="18"/>
  <c r="AY40" i="18"/>
  <c r="AW40" i="18"/>
  <c r="AX40" i="18"/>
  <c r="AV40" i="18"/>
  <c r="BJ30" i="18"/>
  <c r="BI30" i="18"/>
  <c r="BH30" i="18"/>
  <c r="BG30" i="18"/>
  <c r="BF30" i="18"/>
  <c r="BD30" i="18"/>
  <c r="BE30" i="18"/>
  <c r="BC30" i="18"/>
  <c r="BB30" i="18"/>
  <c r="Q11" i="18"/>
  <c r="AK42" i="18"/>
  <c r="N4" i="18"/>
  <c r="BD42" i="18"/>
  <c r="BC42" i="18"/>
  <c r="BB42" i="18"/>
  <c r="BI42" i="18"/>
  <c r="BJ42" i="18"/>
  <c r="BF42" i="18"/>
  <c r="BH42" i="18"/>
  <c r="BG42" i="18"/>
  <c r="BE42" i="18"/>
  <c r="AY38" i="18"/>
  <c r="AX38" i="18"/>
  <c r="AW38" i="18"/>
  <c r="AV38" i="18"/>
  <c r="AU38" i="18"/>
  <c r="AT38" i="18"/>
  <c r="AR38" i="18"/>
  <c r="AS38" i="18"/>
  <c r="AZ38" i="18"/>
  <c r="AZ19" i="18"/>
  <c r="AY19" i="18"/>
  <c r="AU19" i="18"/>
  <c r="AS19" i="18"/>
  <c r="AT19" i="18"/>
  <c r="AX19" i="18"/>
  <c r="AR19" i="18"/>
  <c r="AW19" i="18"/>
  <c r="AV19" i="18"/>
  <c r="BC21" i="18"/>
  <c r="BD21" i="18"/>
  <c r="BH21" i="18"/>
  <c r="BE21" i="18"/>
  <c r="BB21" i="18"/>
  <c r="BJ21" i="18"/>
  <c r="BG21" i="18"/>
  <c r="BF21" i="18"/>
  <c r="BI21" i="18"/>
  <c r="O10" i="18"/>
  <c r="AJ32" i="18"/>
  <c r="AH32" i="18"/>
  <c r="AI32" i="18"/>
  <c r="AP32" i="18"/>
  <c r="AM32" i="18"/>
  <c r="AL32" i="18"/>
  <c r="AO32" i="18"/>
  <c r="AN32" i="18"/>
  <c r="AK32" i="18"/>
  <c r="M7" i="18"/>
  <c r="S11" i="18"/>
  <c r="AL40" i="18"/>
  <c r="AK40" i="18"/>
  <c r="AJ40" i="18"/>
  <c r="AI40" i="18"/>
  <c r="AH40" i="18"/>
  <c r="AM40" i="18"/>
  <c r="AN40" i="18"/>
  <c r="AP40" i="18"/>
  <c r="AO40" i="18"/>
  <c r="AP42" i="18"/>
  <c r="BE31" i="18"/>
  <c r="BD31" i="18"/>
  <c r="BC31" i="18"/>
  <c r="BB31" i="18"/>
  <c r="BJ31" i="18"/>
  <c r="BH31" i="18"/>
  <c r="BI31" i="18"/>
  <c r="BG31" i="18"/>
  <c r="BF31" i="18"/>
  <c r="AS22" i="18"/>
  <c r="AR22" i="18"/>
  <c r="AZ22" i="18"/>
  <c r="AX22" i="18"/>
  <c r="AU22" i="18"/>
  <c r="AY22" i="18"/>
  <c r="AW22" i="18"/>
  <c r="AV22" i="18"/>
  <c r="AT22" i="18"/>
  <c r="Q4" i="18"/>
  <c r="T11" i="18"/>
  <c r="AM43" i="18"/>
  <c r="AK43" i="18"/>
  <c r="AJ43" i="18"/>
  <c r="AI43" i="18"/>
  <c r="AH43" i="18"/>
  <c r="AL43" i="18"/>
  <c r="AP43" i="18"/>
  <c r="AO43" i="18"/>
  <c r="AN43" i="18"/>
  <c r="BI15" i="18"/>
  <c r="BE15" i="18"/>
  <c r="BB15" i="18"/>
  <c r="BG15" i="18"/>
  <c r="BF15" i="18"/>
  <c r="BD15" i="18"/>
  <c r="BC15" i="18"/>
  <c r="BJ15" i="18"/>
  <c r="BH15" i="18"/>
  <c r="N10" i="18"/>
  <c r="BH37" i="18"/>
  <c r="BF37" i="18"/>
  <c r="BE37" i="18"/>
  <c r="BD37" i="18"/>
  <c r="BG37" i="18"/>
  <c r="BJ37" i="18"/>
  <c r="BB37" i="18"/>
  <c r="BI37" i="18"/>
  <c r="BC37" i="18"/>
  <c r="R4" i="18"/>
  <c r="S10" i="18"/>
  <c r="AI25" i="18"/>
  <c r="AL25" i="18"/>
  <c r="AN25" i="18"/>
  <c r="AP25" i="18"/>
  <c r="AM25" i="18"/>
  <c r="AO25" i="18"/>
  <c r="AK25" i="18"/>
  <c r="AH25" i="18"/>
  <c r="AJ25" i="18"/>
  <c r="R3" i="18"/>
  <c r="AJ44" i="18"/>
  <c r="AI44" i="18"/>
  <c r="AN44" i="18"/>
  <c r="AM44" i="18"/>
  <c r="AH44" i="18"/>
  <c r="AL44" i="18"/>
  <c r="AP44" i="18"/>
  <c r="AK44" i="18"/>
  <c r="AO44" i="18"/>
  <c r="AN31" i="18"/>
  <c r="AL31" i="18"/>
  <c r="AJ31" i="18"/>
  <c r="AK31" i="18"/>
  <c r="AH31" i="18"/>
  <c r="AP31" i="18"/>
  <c r="AI31" i="18"/>
  <c r="AO31" i="18"/>
  <c r="AM31" i="18"/>
  <c r="AO42" i="18"/>
  <c r="S6" i="18"/>
  <c r="AJ22" i="18"/>
  <c r="L11" i="18"/>
  <c r="AP22" i="18"/>
  <c r="AN22" i="18"/>
  <c r="AK22" i="18"/>
  <c r="AO22" i="18"/>
  <c r="AH22" i="18"/>
  <c r="AL22" i="18"/>
  <c r="AI22" i="18"/>
  <c r="AM22" i="18"/>
  <c r="P8" i="18"/>
  <c r="S9" i="18"/>
  <c r="AR36" i="18"/>
  <c r="AY36" i="18"/>
  <c r="AZ36" i="18"/>
  <c r="AX36" i="18"/>
  <c r="AW36" i="18"/>
  <c r="AV36" i="18"/>
  <c r="AS36" i="18"/>
  <c r="AU36" i="18"/>
  <c r="AT36" i="18"/>
  <c r="AI42" i="18"/>
  <c r="M11" i="18"/>
  <c r="BJ38" i="18"/>
  <c r="BG38" i="18"/>
  <c r="BE38" i="18"/>
  <c r="BF38" i="18"/>
  <c r="BC38" i="18"/>
  <c r="BI38" i="18"/>
  <c r="BB38" i="18"/>
  <c r="BH38" i="18"/>
  <c r="BD38" i="18"/>
  <c r="BC19" i="18"/>
  <c r="BJ19" i="18"/>
  <c r="BI19" i="18"/>
  <c r="BE19" i="18"/>
  <c r="BH19" i="18"/>
  <c r="BG19" i="18"/>
  <c r="BF19" i="18"/>
  <c r="BB19" i="18"/>
  <c r="BD19" i="18"/>
  <c r="M3" i="18"/>
  <c r="BG28" i="18"/>
  <c r="BD28" i="18"/>
  <c r="BI28" i="18"/>
  <c r="BH28" i="18"/>
  <c r="BB28" i="18"/>
  <c r="BF28" i="18"/>
  <c r="BJ28" i="18"/>
  <c r="BE28" i="18"/>
  <c r="BC28" i="18"/>
  <c r="AN26" i="18"/>
  <c r="AM26" i="18"/>
  <c r="AL26" i="18"/>
  <c r="AJ26" i="18"/>
  <c r="AK26" i="18"/>
  <c r="AP26" i="18"/>
  <c r="AH26" i="18"/>
  <c r="AO26" i="18"/>
  <c r="AI26" i="18"/>
  <c r="P3" i="18"/>
  <c r="BC17" i="18"/>
  <c r="BH17" i="18"/>
  <c r="BG17" i="18"/>
  <c r="BF17" i="18"/>
  <c r="BB17" i="18"/>
  <c r="BJ17" i="18"/>
  <c r="BE17" i="18"/>
  <c r="BI17" i="18"/>
  <c r="BD17" i="18"/>
  <c r="AV16" i="18"/>
  <c r="AW16" i="18"/>
  <c r="AR16" i="18"/>
  <c r="AZ16" i="18"/>
  <c r="AY16" i="18"/>
  <c r="AX16" i="18"/>
  <c r="AU16" i="18"/>
  <c r="AT16" i="18"/>
  <c r="AS16" i="18"/>
  <c r="P10" i="18"/>
  <c r="P9" i="18"/>
  <c r="AR18" i="18"/>
  <c r="AX18" i="18"/>
  <c r="AW18" i="18"/>
  <c r="AV18" i="18"/>
  <c r="AT18" i="18"/>
  <c r="AS18" i="18"/>
  <c r="AU18" i="18"/>
  <c r="AZ18" i="18"/>
  <c r="AY18" i="18"/>
  <c r="M5" i="18"/>
  <c r="P5" i="18"/>
  <c r="M10" i="18"/>
  <c r="AH19" i="18"/>
  <c r="AP19" i="18"/>
  <c r="L8" i="18"/>
  <c r="AJ19" i="18"/>
  <c r="AM19" i="18"/>
  <c r="AN19" i="18"/>
  <c r="AI19" i="18"/>
  <c r="AL19" i="18"/>
  <c r="AK19" i="18"/>
  <c r="AO19" i="18"/>
  <c r="AY41" i="18"/>
  <c r="AX41" i="18"/>
  <c r="AW41" i="18"/>
  <c r="AV41" i="18"/>
  <c r="AU41" i="18"/>
  <c r="AT41" i="18"/>
  <c r="AR41" i="18"/>
  <c r="AS41" i="18"/>
  <c r="AZ41" i="18"/>
  <c r="AX17" i="18"/>
  <c r="AT17" i="18"/>
  <c r="AY17" i="18"/>
  <c r="AW17" i="18"/>
  <c r="AV17" i="18"/>
  <c r="AU17" i="18"/>
  <c r="AR17" i="18"/>
  <c r="AS17" i="18"/>
  <c r="AZ17" i="18"/>
  <c r="BJ44" i="18"/>
  <c r="BI44" i="18"/>
  <c r="BH44" i="18"/>
  <c r="BF44" i="18"/>
  <c r="BD44" i="18"/>
  <c r="BC44" i="18"/>
  <c r="BE44" i="18"/>
  <c r="BG44" i="18"/>
  <c r="BB44" i="18"/>
  <c r="P6" i="18"/>
  <c r="BH16" i="18"/>
  <c r="BG16" i="18"/>
  <c r="BF16" i="18"/>
  <c r="BJ16" i="18"/>
  <c r="BD16" i="18"/>
  <c r="BB16" i="18"/>
  <c r="BI16" i="18"/>
  <c r="BC16" i="18"/>
  <c r="BE16" i="18"/>
  <c r="AV20" i="18"/>
  <c r="AR20" i="18"/>
  <c r="AY20" i="18"/>
  <c r="AT20" i="18"/>
  <c r="AX20" i="18"/>
  <c r="AU20" i="18"/>
  <c r="AS20" i="18"/>
  <c r="AZ20" i="18"/>
  <c r="AW20" i="18"/>
  <c r="N7" i="18"/>
  <c r="Q6" i="18"/>
  <c r="M8" i="18"/>
  <c r="BB27" i="18"/>
  <c r="BJ27" i="18"/>
  <c r="BI27" i="18"/>
  <c r="BG27" i="18"/>
  <c r="BD27" i="18"/>
  <c r="BH27" i="18"/>
  <c r="BF27" i="18"/>
  <c r="BE27" i="18"/>
  <c r="BC27" i="18"/>
  <c r="AH37" i="18"/>
  <c r="AP37" i="18"/>
  <c r="AO37" i="18"/>
  <c r="AN37" i="18"/>
  <c r="AM37" i="18"/>
  <c r="AL37" i="18"/>
  <c r="AK37" i="18"/>
  <c r="AJ37" i="18"/>
  <c r="AI37" i="18"/>
  <c r="AR43" i="18"/>
  <c r="AZ43" i="18"/>
  <c r="AY43" i="18"/>
  <c r="AW43" i="18"/>
  <c r="AT43" i="18"/>
  <c r="AX43" i="18"/>
  <c r="AV43" i="18"/>
  <c r="AU43" i="18"/>
  <c r="AS43" i="18"/>
  <c r="L7" i="18"/>
  <c r="AO18" i="18"/>
  <c r="AH18" i="18"/>
  <c r="AP18" i="18"/>
  <c r="AN18" i="18"/>
  <c r="AJ18" i="18"/>
  <c r="AK18" i="18"/>
  <c r="AL18" i="18"/>
  <c r="AI18" i="18"/>
  <c r="AM18" i="18"/>
  <c r="AY21" i="18"/>
  <c r="AX21" i="18"/>
  <c r="AT21" i="18"/>
  <c r="AS21" i="18"/>
  <c r="AW21" i="18"/>
  <c r="AV21" i="18"/>
  <c r="AU21" i="18"/>
  <c r="AZ21" i="18"/>
  <c r="AR21" i="18"/>
  <c r="BF20" i="18"/>
  <c r="BE20" i="18"/>
  <c r="BD20" i="18"/>
  <c r="BC20" i="18"/>
  <c r="BJ20" i="18"/>
  <c r="BG20" i="18"/>
  <c r="BB20" i="18"/>
  <c r="BI20" i="18"/>
  <c r="BH20" i="18"/>
  <c r="AK36" i="18"/>
  <c r="AJ36" i="18"/>
  <c r="AI36" i="18"/>
  <c r="AH36" i="18"/>
  <c r="AP36" i="18"/>
  <c r="AO36" i="18"/>
  <c r="AM36" i="18"/>
  <c r="AN36" i="18"/>
  <c r="AL36" i="18"/>
  <c r="BD41" i="18"/>
  <c r="BC41" i="18"/>
  <c r="BB41" i="18"/>
  <c r="BI41" i="18"/>
  <c r="BE41" i="18"/>
  <c r="BJ41" i="18"/>
  <c r="BH41" i="18"/>
  <c r="BF41" i="18"/>
  <c r="BG41" i="18"/>
  <c r="BF14" i="18"/>
  <c r="BE14" i="18"/>
  <c r="BD14" i="18"/>
  <c r="BC14" i="18"/>
  <c r="BI14" i="18"/>
  <c r="BJ14" i="18"/>
  <c r="BG14" i="18"/>
  <c r="BB14" i="18"/>
  <c r="BH14" i="18"/>
  <c r="AV31" i="18"/>
  <c r="AU31" i="18"/>
  <c r="AS31" i="18"/>
  <c r="AZ31" i="18"/>
  <c r="AT31" i="18"/>
  <c r="AR31" i="18"/>
  <c r="AY31" i="18"/>
  <c r="AX31" i="18"/>
  <c r="AW31" i="18"/>
  <c r="AU28" i="18"/>
  <c r="AW28" i="18"/>
  <c r="AX28" i="18"/>
  <c r="AT28" i="18"/>
  <c r="AZ28" i="18"/>
  <c r="AV28" i="18"/>
  <c r="AS28" i="18"/>
  <c r="AR28" i="18"/>
  <c r="AY28" i="18"/>
  <c r="M4" i="18"/>
  <c r="N5" i="18"/>
  <c r="AX37" i="18"/>
  <c r="AZ37" i="18"/>
  <c r="AW37" i="18"/>
  <c r="AY37" i="18"/>
  <c r="AT37" i="18"/>
  <c r="AR37" i="18"/>
  <c r="AV37" i="18"/>
  <c r="AU37" i="18"/>
  <c r="AS37" i="18"/>
  <c r="BH22" i="18"/>
  <c r="BG22" i="18"/>
  <c r="BF22" i="18"/>
  <c r="BE22" i="18"/>
  <c r="BD22" i="18"/>
  <c r="BB22" i="18"/>
  <c r="BI22" i="18"/>
  <c r="BC22" i="18"/>
  <c r="BJ22" i="18"/>
  <c r="S5" i="18"/>
  <c r="R9" i="18"/>
  <c r="P7" i="18"/>
  <c r="AU32" i="18"/>
  <c r="AT32" i="18"/>
  <c r="AZ32" i="18"/>
  <c r="AX32" i="18"/>
  <c r="AS32" i="18"/>
  <c r="AY32" i="18"/>
  <c r="AW32" i="18"/>
  <c r="AV32" i="18"/>
  <c r="AR32" i="18"/>
  <c r="AH42" i="18"/>
  <c r="AV42" i="18"/>
  <c r="AT42" i="18"/>
  <c r="AU42" i="18"/>
  <c r="AZ42" i="18"/>
  <c r="AX42" i="18"/>
  <c r="AS42" i="18"/>
  <c r="AY42" i="18"/>
  <c r="AR42" i="18"/>
  <c r="AW42" i="18"/>
  <c r="AT33" i="18"/>
  <c r="AS33" i="18"/>
  <c r="AR33" i="18"/>
  <c r="AZ33" i="18"/>
  <c r="AY33" i="18"/>
  <c r="AV33" i="18"/>
  <c r="AW33" i="18"/>
  <c r="AU33" i="18"/>
  <c r="AX33" i="18"/>
  <c r="P11" i="18"/>
  <c r="AO14" i="18"/>
  <c r="AP14" i="18"/>
  <c r="AL14" i="18"/>
  <c r="AH14" i="18"/>
  <c r="AJ14" i="18"/>
  <c r="L3" i="18"/>
  <c r="AK14" i="18"/>
  <c r="AI14" i="18"/>
  <c r="AM14" i="18"/>
  <c r="AN14" i="18"/>
  <c r="S4" i="18"/>
  <c r="T3" i="18"/>
  <c r="AR14" i="18"/>
  <c r="AT14" i="18"/>
  <c r="AU14" i="18"/>
  <c r="AY14" i="18"/>
  <c r="AV14" i="18"/>
  <c r="AZ14" i="18"/>
  <c r="AX14" i="18"/>
  <c r="AW14" i="18"/>
  <c r="AS14" i="18"/>
  <c r="AM39" i="18"/>
  <c r="AN39" i="18"/>
  <c r="AL39" i="18"/>
  <c r="AK39" i="18"/>
  <c r="AI39" i="18"/>
  <c r="AJ39" i="18"/>
  <c r="AP39" i="18"/>
  <c r="AH39" i="18"/>
  <c r="AO39" i="18"/>
  <c r="BG25" i="18"/>
  <c r="BF25" i="18"/>
  <c r="BE25" i="18"/>
  <c r="BD25" i="18"/>
  <c r="BC25" i="18"/>
  <c r="BJ25" i="18"/>
  <c r="BB25" i="18"/>
  <c r="BI25" i="18"/>
  <c r="BH25" i="18"/>
  <c r="S3" i="18"/>
  <c r="AN33" i="18"/>
  <c r="AM33" i="18"/>
  <c r="AK33" i="18"/>
  <c r="AJ33" i="18"/>
  <c r="AI33" i="18"/>
  <c r="AH33" i="18"/>
  <c r="AP33" i="18"/>
  <c r="AL33" i="18"/>
  <c r="AO33" i="18"/>
  <c r="AI20" i="18"/>
  <c r="AP20" i="18"/>
  <c r="L9" i="18"/>
  <c r="AO20" i="18"/>
  <c r="AH20" i="18"/>
  <c r="AL20" i="18"/>
  <c r="AM20" i="18"/>
  <c r="AN20" i="18"/>
  <c r="AJ20" i="18"/>
  <c r="AK20" i="18"/>
  <c r="O9" i="18"/>
  <c r="AK41" i="18"/>
  <c r="AO41" i="18"/>
  <c r="AJ41" i="18"/>
  <c r="AI41" i="18"/>
  <c r="AH41" i="18"/>
  <c r="AP41" i="18"/>
  <c r="AL41" i="18"/>
  <c r="AN41" i="18"/>
  <c r="AM41" i="18"/>
  <c r="BC26" i="18"/>
  <c r="BD26" i="18"/>
  <c r="BB26" i="18"/>
  <c r="BJ26" i="18"/>
  <c r="BF26" i="18"/>
  <c r="BH26" i="18"/>
  <c r="BI26" i="18"/>
  <c r="BG26" i="18"/>
  <c r="BE26" i="18"/>
  <c r="T10" i="18"/>
  <c r="AX29" i="18"/>
  <c r="AT29" i="18"/>
  <c r="AU29" i="18"/>
  <c r="AY29" i="18"/>
  <c r="AR29" i="18"/>
  <c r="AV29" i="18"/>
  <c r="AS29" i="18"/>
  <c r="AW29" i="18"/>
  <c r="AZ29" i="18"/>
  <c r="AK21" i="18"/>
  <c r="AN21" i="18"/>
  <c r="AO21" i="18"/>
  <c r="AI21" i="18"/>
  <c r="L10" i="18"/>
  <c r="AL21" i="18"/>
  <c r="AJ21" i="18"/>
  <c r="AP21" i="18"/>
  <c r="AM21" i="18"/>
  <c r="AH21" i="18"/>
  <c r="AW27" i="18"/>
  <c r="AU27" i="18"/>
  <c r="AV27" i="18"/>
  <c r="AR27" i="18"/>
  <c r="AS27" i="18"/>
  <c r="AT27" i="18"/>
  <c r="AZ27" i="18"/>
  <c r="AY27" i="18"/>
  <c r="AX27" i="18"/>
  <c r="AO15" i="18"/>
  <c r="AM15" i="18"/>
  <c r="AH15" i="18"/>
  <c r="AI15" i="18"/>
  <c r="AK15" i="18"/>
  <c r="AJ15" i="18"/>
  <c r="AL15" i="18"/>
  <c r="L4" i="18"/>
  <c r="AN15" i="18"/>
  <c r="AP15" i="18"/>
  <c r="R5" i="18"/>
  <c r="AV44" i="18"/>
  <c r="AU44" i="18"/>
  <c r="AT44" i="18"/>
  <c r="AR44" i="18"/>
  <c r="AZ44" i="18"/>
  <c r="AY44" i="18"/>
  <c r="AW44" i="18"/>
  <c r="AX44" i="18"/>
  <c r="AS44" i="18"/>
  <c r="BI32" i="18"/>
  <c r="BJ32" i="18"/>
  <c r="BB32" i="18"/>
  <c r="BG32" i="18"/>
  <c r="BF32" i="18"/>
  <c r="BH32" i="18"/>
  <c r="BC32" i="18"/>
  <c r="BE32" i="18"/>
  <c r="BD32" i="18"/>
  <c r="Q10" i="18"/>
  <c r="AY15" i="18"/>
  <c r="AU15" i="18"/>
  <c r="AW15" i="18"/>
  <c r="AT15" i="18"/>
  <c r="AR15" i="18"/>
  <c r="AV15" i="18"/>
  <c r="AZ15" i="18"/>
  <c r="AS15" i="18"/>
  <c r="AX15" i="18"/>
  <c r="BC29" i="18"/>
  <c r="BB29" i="18"/>
  <c r="BJ29" i="18"/>
  <c r="BI29" i="18"/>
  <c r="BH29" i="18"/>
  <c r="BE29" i="18"/>
  <c r="BF29" i="18"/>
  <c r="BG29" i="18"/>
  <c r="BD29" i="18"/>
  <c r="D10" i="18" l="1"/>
  <c r="N10" i="1" s="1" a="1"/>
  <c r="N10" i="1" s="1"/>
  <c r="E9" i="18"/>
  <c r="O9" i="1" s="1" a="1"/>
  <c r="O9" i="1" s="1"/>
  <c r="J7" i="18"/>
  <c r="T7" i="1" s="1" a="1"/>
  <c r="T7" i="1" s="1"/>
  <c r="H8" i="18"/>
  <c r="R8" i="1" s="1" a="1"/>
  <c r="R8" i="1" s="1"/>
  <c r="J4" i="18"/>
  <c r="T4" i="1" s="1" a="1"/>
  <c r="T4" i="1" s="1"/>
  <c r="G3" i="18"/>
  <c r="Q3" i="1" s="1" a="1"/>
  <c r="Q3" i="1" s="1"/>
  <c r="D11" i="18"/>
  <c r="N11" i="1" s="1" a="1"/>
  <c r="N11" i="1" s="1"/>
  <c r="E5" i="18"/>
  <c r="O5" i="1" s="1" a="1"/>
  <c r="O5" i="1" s="1"/>
  <c r="J11" i="18"/>
  <c r="T11" i="1" s="1" a="1"/>
  <c r="T11" i="1" s="1"/>
  <c r="F5" i="18"/>
  <c r="P5" i="1" s="1" a="1"/>
  <c r="P5" i="1" s="1"/>
  <c r="F10" i="18"/>
  <c r="P10" i="1" s="1" a="1"/>
  <c r="P10" i="1" s="1"/>
  <c r="D9" i="18"/>
  <c r="N9" i="1" s="1" a="1"/>
  <c r="N9" i="1" s="1"/>
  <c r="H3" i="18"/>
  <c r="R3" i="1" s="1" a="1"/>
  <c r="R3" i="1" s="1"/>
  <c r="B7" i="18"/>
  <c r="L7" i="1" s="1" a="1"/>
  <c r="L7" i="1" s="1"/>
  <c r="G8" i="18"/>
  <c r="Q8" i="1" s="1" a="1"/>
  <c r="Q8" i="1" s="1"/>
  <c r="D5" i="18"/>
  <c r="N5" i="1" s="1" a="1"/>
  <c r="N5" i="1" s="1"/>
  <c r="E6" i="18"/>
  <c r="O6" i="1" s="1" a="1"/>
  <c r="O6" i="1" s="1"/>
  <c r="I10" i="18"/>
  <c r="S10" i="1" s="1" a="1"/>
  <c r="S10" i="1" s="1"/>
  <c r="F9" i="18"/>
  <c r="P9" i="1" s="1" a="1"/>
  <c r="P9" i="1" s="1"/>
  <c r="E3" i="18"/>
  <c r="O3" i="1" s="1" a="1"/>
  <c r="O3" i="1" s="1"/>
  <c r="J8" i="18"/>
  <c r="T8" i="1" s="1" a="1"/>
  <c r="T8" i="1" s="1"/>
  <c r="J5" i="18"/>
  <c r="T5" i="1" s="1" a="1"/>
  <c r="T5" i="1" s="1"/>
  <c r="H6" i="18"/>
  <c r="R6" i="1" s="1" a="1"/>
  <c r="R6" i="1" s="1"/>
  <c r="H9" i="18"/>
  <c r="R9" i="1" s="1" a="1"/>
  <c r="R9" i="1" s="1"/>
  <c r="G9" i="18"/>
  <c r="Q9" i="1" s="1" a="1"/>
  <c r="Q9" i="1" s="1"/>
  <c r="F4" i="18"/>
  <c r="P4" i="1" s="1" a="1"/>
  <c r="P4" i="1" s="1"/>
  <c r="D4" i="18"/>
  <c r="N4" i="1" s="1" a="1"/>
  <c r="N4" i="1" s="1"/>
  <c r="C11" i="18"/>
  <c r="M11" i="1" s="1" a="1"/>
  <c r="M11" i="1" s="1"/>
  <c r="H5" i="18"/>
  <c r="R5" i="1" s="1" a="1"/>
  <c r="R5" i="1" s="1"/>
  <c r="B6" i="18"/>
  <c r="L6" i="1" s="1" a="1"/>
  <c r="L6" i="1" s="1"/>
  <c r="D6" i="18"/>
  <c r="N6" i="1" s="1" a="1"/>
  <c r="N6" i="1" s="1"/>
  <c r="E4" i="18"/>
  <c r="O4" i="1" s="1" a="1"/>
  <c r="O4" i="1" s="1"/>
  <c r="B3" i="18"/>
  <c r="L3" i="1" s="1" a="1"/>
  <c r="L3" i="1" s="1"/>
  <c r="C7" i="18"/>
  <c r="M7" i="1" s="1" a="1"/>
  <c r="M7" i="1" s="1"/>
  <c r="F11" i="18"/>
  <c r="P11" i="1" s="1" a="1"/>
  <c r="P11" i="1" s="1"/>
  <c r="C5" i="18"/>
  <c r="M5" i="1" s="1" a="1"/>
  <c r="M5" i="1" s="1"/>
  <c r="I6" i="18"/>
  <c r="S6" i="1" s="1" a="1"/>
  <c r="S6" i="1" s="1"/>
  <c r="G5" i="18"/>
  <c r="Q5" i="1" s="1" a="1"/>
  <c r="Q5" i="1" s="1"/>
  <c r="B8" i="18"/>
  <c r="L8" i="1" s="1" a="1"/>
  <c r="L8" i="1" s="1"/>
  <c r="G11" i="18"/>
  <c r="Q11" i="1" s="1" a="1"/>
  <c r="Q11" i="1" s="1"/>
  <c r="D3" i="18"/>
  <c r="N3" i="1" s="1" a="1"/>
  <c r="N3" i="1" s="1"/>
  <c r="C4" i="18"/>
  <c r="M4" i="1" s="1" a="1"/>
  <c r="M4" i="1" s="1"/>
  <c r="J9" i="18"/>
  <c r="T9" i="1" s="1" a="1"/>
  <c r="T9" i="1" s="1"/>
  <c r="F3" i="18"/>
  <c r="P3" i="1" s="1" a="1"/>
  <c r="P3" i="1" s="1"/>
  <c r="F7" i="18"/>
  <c r="P7" i="1" s="1" a="1"/>
  <c r="P7" i="1" s="1"/>
  <c r="I8" i="18"/>
  <c r="S8" i="1" s="1" a="1"/>
  <c r="S8" i="1" s="1"/>
  <c r="B11" i="18"/>
  <c r="L11" i="1" s="1" a="1"/>
  <c r="L11" i="1" s="1"/>
  <c r="J6" i="18"/>
  <c r="T6" i="1" s="1" a="1"/>
  <c r="T6" i="1" s="1"/>
  <c r="H4" i="18"/>
  <c r="R4" i="1" s="1" a="1"/>
  <c r="R4" i="1" s="1"/>
  <c r="C3" i="18"/>
  <c r="M3" i="1" s="1" a="1"/>
  <c r="M3" i="1" s="1"/>
  <c r="I9" i="18"/>
  <c r="S9" i="1" s="1" a="1"/>
  <c r="S9" i="1" s="1"/>
  <c r="B4" i="18"/>
  <c r="L4" i="1" s="1" a="1"/>
  <c r="L4" i="1" s="1"/>
  <c r="B10" i="18"/>
  <c r="L10" i="1" s="1" a="1"/>
  <c r="L10" i="1" s="1"/>
  <c r="C9" i="18"/>
  <c r="M9" i="1" s="1" a="1"/>
  <c r="M9" i="1" s="1"/>
  <c r="J3" i="18"/>
  <c r="T3" i="1" s="1" a="1"/>
  <c r="T3" i="1" s="1"/>
  <c r="E7" i="18"/>
  <c r="O7" i="1" s="1" a="1"/>
  <c r="O7" i="1" s="1"/>
  <c r="E8" i="18"/>
  <c r="O8" i="1" s="1" a="1"/>
  <c r="O8" i="1" s="1"/>
  <c r="I11" i="18"/>
  <c r="S11" i="1" s="1" a="1"/>
  <c r="S11" i="1" s="1"/>
  <c r="G6" i="18"/>
  <c r="Q6" i="1" s="1" a="1"/>
  <c r="Q6" i="1" s="1"/>
  <c r="I7" i="18"/>
  <c r="S7" i="1" s="1" a="1"/>
  <c r="S7" i="1" s="1"/>
  <c r="D8" i="18"/>
  <c r="N8" i="1" s="1" a="1"/>
  <c r="N8" i="1" s="1"/>
  <c r="C6" i="18"/>
  <c r="M6" i="1" s="1" a="1"/>
  <c r="M6" i="1" s="1"/>
  <c r="C10" i="18"/>
  <c r="M10" i="1" s="1" a="1"/>
  <c r="M10" i="1" s="1"/>
  <c r="H10" i="18"/>
  <c r="R10" i="1" s="1" a="1"/>
  <c r="R10" i="1" s="1"/>
  <c r="E10" i="18"/>
  <c r="O10" i="1" s="1" a="1"/>
  <c r="O10" i="1" s="1"/>
  <c r="G4" i="18"/>
  <c r="Q4" i="1" s="1" a="1"/>
  <c r="Q4" i="1" s="1"/>
  <c r="G10" i="18"/>
  <c r="Q10" i="1" s="1" a="1"/>
  <c r="Q10" i="1" s="1"/>
  <c r="I3" i="18"/>
  <c r="S3" i="1" s="1" a="1"/>
  <c r="S3" i="1" s="1"/>
  <c r="D7" i="18"/>
  <c r="N7" i="1" s="1" a="1"/>
  <c r="N7" i="1" s="1"/>
  <c r="F8" i="18"/>
  <c r="P8" i="1" s="1" a="1"/>
  <c r="P8" i="1" s="1"/>
  <c r="E11" i="18"/>
  <c r="O11" i="1" s="1" a="1"/>
  <c r="O11" i="1" s="1"/>
  <c r="B5" i="18"/>
  <c r="L5" i="1" s="1" a="1"/>
  <c r="L5" i="1" s="1"/>
  <c r="F6" i="18"/>
  <c r="P6" i="1" s="1" a="1"/>
  <c r="P6" i="1" s="1"/>
  <c r="B9" i="18"/>
  <c r="L9" i="1" s="1" a="1"/>
  <c r="L9" i="1" s="1"/>
  <c r="I5" i="18"/>
  <c r="S5" i="1" s="1" a="1"/>
  <c r="S5" i="1" s="1"/>
  <c r="G7" i="18"/>
  <c r="Q7" i="1" s="1" a="1"/>
  <c r="Q7" i="1" s="1"/>
  <c r="I4" i="18"/>
  <c r="S4" i="1" s="1" a="1"/>
  <c r="S4" i="1" s="1"/>
  <c r="J10" i="18"/>
  <c r="T10" i="1" s="1" a="1"/>
  <c r="T10" i="1" s="1"/>
  <c r="H7" i="18"/>
  <c r="R7" i="1" s="1" a="1"/>
  <c r="R7" i="1" s="1"/>
  <c r="C8" i="18"/>
  <c r="M8" i="1" s="1" a="1"/>
  <c r="M8" i="1" s="1"/>
  <c r="H11" i="18"/>
  <c r="R11" i="1" s="1" a="1"/>
  <c r="R1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<sst xmlns="http://schemas.openxmlformats.org/spreadsheetml/2006/main" count="627" uniqueCount="17">
  <si>
    <t>Input</t>
  </si>
  <si>
    <t>Result</t>
  </si>
  <si>
    <t>Part A Updates</t>
  </si>
  <si>
    <t>Part B Updates</t>
  </si>
  <si>
    <t>Original</t>
  </si>
  <si>
    <t>Rows</t>
  </si>
  <si>
    <t>Columns</t>
  </si>
  <si>
    <t/>
  </si>
  <si>
    <t>Enhanced Possibilities</t>
  </si>
  <si>
    <t>Enhanced Active?</t>
  </si>
  <si>
    <t>Basic Possibilities</t>
  </si>
  <si>
    <t>Highlight</t>
  </si>
  <si>
    <t>None</t>
  </si>
  <si>
    <t>Status</t>
  </si>
  <si>
    <t>Steps</t>
  </si>
  <si>
    <t>Possibilities</t>
  </si>
  <si>
    <t>Boxes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</si>
</sst>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75">
    <xf numFmtId="0" fontId="0" fillId="0" borderId="0" xfId="0"/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27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3" fillId="2" borderId="2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/>
    <xf numFmtId="0" fontId="4" fillId="0" borderId="0" xfId="0" applyFont="1"/>
    <xf numFmtId="0" fontId="3" fillId="2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2" borderId="34" xfId="0" applyFont="1" applyFill="1" applyBorder="1" applyAlignment="1">
      <alignment horizontal="center" vertical="center"/>
    </xf>
    <xf numFmtId="0" fontId="3" fillId="2" borderId="35" xfId="0" applyFont="1" applyFill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2" borderId="36" xfId="0" applyFont="1" applyFill="1" applyBorder="1" applyAlignment="1">
      <alignment horizontal="center" vertical="center"/>
    </xf>
    <xf numFmtId="0" fontId="3" fillId="2" borderId="37" xfId="0" applyFont="1" applyFill="1" applyBorder="1" applyAlignment="1">
      <alignment horizontal="center" vertical="center"/>
    </xf>
    <xf numFmtId="0" fontId="3" fillId="2" borderId="38" xfId="0" applyFont="1" applyFill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2" borderId="42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/>
    <xf numFmtId="0" fontId="4" fillId="0" borderId="0" xfId="0" applyFont="1" applyAlignment="1">
      <alignment horizontal="left"/>
    </xf>
    <xf numFmtId="0" fontId="0" fillId="0" borderId="0" xfId="0" applyFill="1" applyBorder="1"/>
    <xf numFmtId="0" fontId="3" fillId="0" borderId="0" xfId="0" applyFont="1" applyAlignment="1">
      <alignment horizontal="center" vertical="center"/>
    </xf>
    <xf numFmtId="0" fontId="3" fillId="2" borderId="43" xfId="0" applyFont="1" applyFill="1" applyBorder="1" applyAlignment="1">
      <alignment horizontal="center" vertical="center"/>
    </xf>
    <xf numFmtId="0" fontId="3" fillId="2" borderId="45" xfId="0" applyFont="1" applyFill="1" applyBorder="1"/>
    <xf numFmtId="0" fontId="0" fillId="0" borderId="0" xfId="0" applyFill="1"/>
    <xf numFmtId="0" fontId="3" fillId="0" borderId="0" xfId="0" applyFont="1" applyAlignment="1">
      <alignment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49" xfId="0" applyFont="1" applyFill="1" applyBorder="1" applyAlignment="1">
      <alignment horizontal="center" vertical="center"/>
    </xf>
    <xf numFmtId="0" fontId="3" fillId="2" borderId="46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49" xfId="0" applyFont="1" applyFill="1" applyBorder="1" applyAlignment="1">
      <alignment horizontal="center" vertical="center"/>
    </xf>
    <xf numFmtId="0" fontId="3" fillId="7" borderId="46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0" fontId="3" fillId="7" borderId="32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3" fillId="7" borderId="50" xfId="0" applyFont="1" applyFill="1" applyBorder="1" applyAlignment="1">
      <alignment horizontal="center" vertical="center"/>
    </xf>
    <xf numFmtId="0" fontId="3" fillId="7" borderId="47" xfId="0" applyFont="1" applyFill="1" applyBorder="1" applyAlignment="1">
      <alignment horizontal="center" vertical="center"/>
    </xf>
    <xf numFmtId="0" fontId="3" fillId="7" borderId="33" xfId="0" applyFont="1" applyFill="1" applyBorder="1" applyAlignment="1">
      <alignment horizontal="center" vertical="center"/>
    </xf>
    <xf numFmtId="0" fontId="3" fillId="2" borderId="52" xfId="0" applyFont="1" applyFill="1" applyBorder="1" applyAlignment="1">
      <alignment horizontal="center" vertical="center"/>
    </xf>
    <xf numFmtId="0" fontId="3" fillId="2" borderId="53" xfId="0" applyFont="1" applyFill="1" applyBorder="1" applyAlignment="1">
      <alignment horizontal="center" vertical="center"/>
    </xf>
    <xf numFmtId="0" fontId="3" fillId="2" borderId="54" xfId="0" applyFont="1" applyFill="1" applyBorder="1" applyAlignment="1">
      <alignment horizontal="center" vertical="center"/>
    </xf>
    <xf numFmtId="0" fontId="3" fillId="7" borderId="52" xfId="0" applyFont="1" applyFill="1" applyBorder="1" applyAlignment="1">
      <alignment horizontal="center" vertical="center"/>
    </xf>
    <xf numFmtId="0" fontId="3" fillId="7" borderId="53" xfId="0" applyFont="1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 vertical="center"/>
    </xf>
    <xf numFmtId="0" fontId="3" fillId="7" borderId="54" xfId="0" applyFont="1" applyFill="1" applyBorder="1" applyAlignment="1">
      <alignment horizontal="center" vertical="center"/>
    </xf>
    <xf numFmtId="0" fontId="3" fillId="2" borderId="55" xfId="0" applyFont="1" applyFill="1" applyBorder="1" applyAlignment="1">
      <alignment horizontal="center" vertical="center"/>
    </xf>
    <xf numFmtId="0" fontId="3" fillId="2" borderId="56" xfId="0" applyFont="1" applyFill="1" applyBorder="1" applyAlignment="1">
      <alignment horizontal="center" vertical="center"/>
    </xf>
    <xf numFmtId="0" fontId="3" fillId="2" borderId="57" xfId="0" applyFont="1" applyFill="1" applyBorder="1" applyAlignment="1">
      <alignment horizontal="center" vertical="center"/>
    </xf>
    <xf numFmtId="0" fontId="3" fillId="7" borderId="55" xfId="0" applyFont="1" applyFill="1" applyBorder="1" applyAlignment="1">
      <alignment horizontal="center" vertical="center"/>
    </xf>
    <xf numFmtId="0" fontId="3" fillId="7" borderId="56" xfId="0" applyFont="1" applyFill="1" applyBorder="1" applyAlignment="1">
      <alignment horizontal="center" vertical="center"/>
    </xf>
    <xf numFmtId="0" fontId="3" fillId="7" borderId="17" xfId="0" applyFont="1" applyFill="1" applyBorder="1" applyAlignment="1">
      <alignment horizontal="center" vertical="center"/>
    </xf>
    <xf numFmtId="0" fontId="3" fillId="7" borderId="19" xfId="0" applyFont="1" applyFill="1" applyBorder="1" applyAlignment="1">
      <alignment horizontal="center" vertical="center"/>
    </xf>
    <xf numFmtId="0" fontId="3" fillId="7" borderId="57" xfId="0" applyFont="1" applyFill="1" applyBorder="1" applyAlignment="1">
      <alignment horizontal="center" vertical="center"/>
    </xf>
    <xf numFmtId="0" fontId="3" fillId="2" borderId="51" xfId="0" applyFont="1" applyFill="1" applyBorder="1" applyAlignment="1">
      <alignment horizontal="center" vertical="center"/>
    </xf>
    <xf numFmtId="0" fontId="3" fillId="2" borderId="48" xfId="0" applyFont="1" applyFill="1" applyBorder="1" applyAlignment="1">
      <alignment horizontal="center" vertical="center"/>
    </xf>
    <xf numFmtId="0" fontId="3" fillId="7" borderId="34" xfId="0" applyFont="1" applyFill="1" applyBorder="1" applyAlignment="1">
      <alignment horizontal="center" vertical="center"/>
    </xf>
    <xf numFmtId="0" fontId="3" fillId="7" borderId="35" xfId="0" applyFont="1" applyFill="1" applyBorder="1" applyAlignment="1">
      <alignment horizontal="center" vertical="center"/>
    </xf>
    <xf numFmtId="0" fontId="3" fillId="7" borderId="51" xfId="0" applyFont="1" applyFill="1" applyBorder="1" applyAlignment="1">
      <alignment horizontal="center" vertical="center"/>
    </xf>
    <xf numFmtId="0" fontId="3" fillId="7" borderId="48" xfId="0" applyFont="1" applyFill="1" applyBorder="1" applyAlignment="1">
      <alignment horizontal="center" vertical="center"/>
    </xf>
    <xf numFmtId="0" fontId="3" fillId="7" borderId="36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46" xfId="0" applyFont="1" applyFill="1" applyBorder="1" applyAlignment="1">
      <alignment horizontal="center" vertical="center"/>
    </xf>
    <xf numFmtId="0" fontId="3" fillId="0" borderId="49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32" xfId="0" applyFont="1" applyFill="1" applyBorder="1" applyAlignment="1">
      <alignment horizontal="center" vertical="center"/>
    </xf>
    <xf numFmtId="0" fontId="3" fillId="0" borderId="47" xfId="0" applyFont="1" applyFill="1" applyBorder="1" applyAlignment="1">
      <alignment horizontal="center" vertical="center"/>
    </xf>
    <xf numFmtId="0" fontId="3" fillId="0" borderId="50" xfId="0" applyFont="1" applyFill="1" applyBorder="1" applyAlignment="1">
      <alignment horizontal="center" vertical="center"/>
    </xf>
    <xf numFmtId="0" fontId="3" fillId="0" borderId="33" xfId="0" applyFont="1" applyFill="1" applyBorder="1" applyAlignment="1">
      <alignment horizontal="center" vertical="center"/>
    </xf>
    <xf numFmtId="0" fontId="3" fillId="0" borderId="55" xfId="0" applyFont="1" applyFill="1" applyBorder="1" applyAlignment="1">
      <alignment horizontal="center" vertical="center"/>
    </xf>
    <xf numFmtId="0" fontId="3" fillId="0" borderId="5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57" xfId="0" applyFont="1" applyFill="1" applyBorder="1" applyAlignment="1">
      <alignment horizontal="center" vertical="center"/>
    </xf>
    <xf numFmtId="0" fontId="3" fillId="0" borderId="52" xfId="0" applyFont="1" applyFill="1" applyBorder="1" applyAlignment="1">
      <alignment horizontal="center" vertical="center"/>
    </xf>
    <xf numFmtId="0" fontId="3" fillId="0" borderId="53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54" xfId="0" applyFont="1" applyFill="1" applyBorder="1" applyAlignment="1">
      <alignment horizontal="center" vertical="center"/>
    </xf>
    <xf numFmtId="0" fontId="3" fillId="0" borderId="34" xfId="0" applyFont="1" applyFill="1" applyBorder="1" applyAlignment="1">
      <alignment horizontal="center" vertical="center"/>
    </xf>
    <xf numFmtId="0" fontId="3" fillId="0" borderId="35" xfId="0" applyFont="1" applyFill="1" applyBorder="1" applyAlignment="1">
      <alignment horizontal="center" vertical="center"/>
    </xf>
    <xf numFmtId="0" fontId="3" fillId="0" borderId="48" xfId="0" applyFont="1" applyFill="1" applyBorder="1" applyAlignment="1">
      <alignment horizontal="center" vertical="center"/>
    </xf>
    <xf numFmtId="0" fontId="3" fillId="0" borderId="51" xfId="0" applyFont="1" applyFill="1" applyBorder="1" applyAlignment="1">
      <alignment horizontal="center" vertical="center"/>
    </xf>
    <xf numFmtId="0" fontId="3" fillId="0" borderId="36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3" fillId="3" borderId="46" xfId="0" applyFont="1" applyFill="1" applyBorder="1" applyAlignment="1">
      <alignment horizontal="center" vertical="center"/>
    </xf>
    <xf numFmtId="0" fontId="3" fillId="3" borderId="49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47" xfId="0" applyFont="1" applyFill="1" applyBorder="1" applyAlignment="1">
      <alignment horizontal="center" vertical="center"/>
    </xf>
    <xf numFmtId="0" fontId="3" fillId="3" borderId="50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55" xfId="0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52" xfId="0" applyFont="1" applyFill="1" applyBorder="1" applyAlignment="1">
      <alignment horizontal="center" vertical="center"/>
    </xf>
    <xf numFmtId="0" fontId="3" fillId="3" borderId="53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54" xfId="0" applyFont="1" applyFill="1" applyBorder="1" applyAlignment="1">
      <alignment horizontal="center" vertical="center"/>
    </xf>
    <xf numFmtId="0" fontId="3" fillId="3" borderId="48" xfId="0" applyFont="1" applyFill="1" applyBorder="1" applyAlignment="1">
      <alignment horizontal="center" vertical="center"/>
    </xf>
    <xf numFmtId="0" fontId="3" fillId="3" borderId="5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vertical="center"/>
    </xf>
    <xf numFmtId="0" fontId="3" fillId="3" borderId="30" xfId="0" applyFont="1" applyFill="1" applyBorder="1" applyAlignment="1">
      <alignment vertical="center"/>
    </xf>
    <xf numFmtId="0" fontId="3" fillId="3" borderId="31" xfId="0" applyFont="1" applyFill="1" applyBorder="1" applyAlignment="1">
      <alignment vertical="center"/>
    </xf>
    <xf numFmtId="0" fontId="4" fillId="3" borderId="30" xfId="0" applyFont="1" applyFill="1" applyBorder="1" applyAlignment="1">
      <alignment vertical="center"/>
    </xf>
    <xf numFmtId="0" fontId="4" fillId="3" borderId="31" xfId="0" applyFont="1" applyFill="1" applyBorder="1" applyAlignment="1">
      <alignment vertical="center"/>
    </xf>
    <xf numFmtId="0" fontId="3" fillId="3" borderId="34" xfId="0" applyFont="1" applyFill="1" applyBorder="1" applyAlignment="1">
      <alignment vertical="center"/>
    </xf>
    <xf numFmtId="0" fontId="4" fillId="3" borderId="35" xfId="0" applyFont="1" applyFill="1" applyBorder="1" applyAlignment="1">
      <alignment vertical="center"/>
    </xf>
    <xf numFmtId="0" fontId="4" fillId="3" borderId="36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1" fillId="3" borderId="29" xfId="0" applyFont="1" applyFill="1" applyBorder="1" applyAlignment="1">
      <alignment horizontal="center" vertical="center"/>
    </xf>
    <xf numFmtId="0" fontId="1" fillId="3" borderId="30" xfId="0" applyFont="1" applyFill="1" applyBorder="1" applyAlignment="1">
      <alignment horizontal="center" vertical="center"/>
    </xf>
    <xf numFmtId="0" fontId="1" fillId="3" borderId="31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6" borderId="61" xfId="0" applyFont="1" applyFill="1" applyBorder="1" applyAlignment="1">
      <alignment horizontal="center" vertical="center"/>
    </xf>
    <xf numFmtId="0" fontId="1" fillId="6" borderId="62" xfId="0" applyFont="1" applyFill="1" applyBorder="1" applyAlignment="1">
      <alignment horizontal="center" vertical="center"/>
    </xf>
    <xf numFmtId="0" fontId="1" fillId="6" borderId="63" xfId="0" applyFont="1" applyFill="1" applyBorder="1" applyAlignment="1">
      <alignment horizontal="center" vertical="center"/>
    </xf>
    <xf numFmtId="0" fontId="1" fillId="5" borderId="61" xfId="0" applyFont="1" applyFill="1" applyBorder="1" applyAlignment="1">
      <alignment horizontal="center" vertical="center"/>
    </xf>
    <xf numFmtId="0" fontId="1" fillId="5" borderId="62" xfId="0" applyFont="1" applyFill="1" applyBorder="1" applyAlignment="1">
      <alignment horizontal="center" vertical="center"/>
    </xf>
    <xf numFmtId="0" fontId="1" fillId="5" borderId="63" xfId="0" applyFont="1" applyFill="1" applyBorder="1" applyAlignment="1">
      <alignment horizontal="center" vertical="center"/>
    </xf>
    <xf numFmtId="0" fontId="1" fillId="6" borderId="34" xfId="0" applyFont="1" applyFill="1" applyBorder="1" applyAlignment="1">
      <alignment horizontal="center" vertical="center"/>
    </xf>
    <xf numFmtId="0" fontId="1" fillId="6" borderId="35" xfId="0" applyFont="1" applyFill="1" applyBorder="1" applyAlignment="1">
      <alignment horizontal="center" vertical="center"/>
    </xf>
    <xf numFmtId="0" fontId="1" fillId="6" borderId="36" xfId="0" applyFont="1" applyFill="1" applyBorder="1" applyAlignment="1">
      <alignment horizontal="center" vertical="center"/>
    </xf>
    <xf numFmtId="0" fontId="1" fillId="3" borderId="58" xfId="0" applyFont="1" applyFill="1" applyBorder="1" applyAlignment="1">
      <alignment horizontal="center" vertical="center"/>
    </xf>
    <xf numFmtId="0" fontId="1" fillId="3" borderId="59" xfId="0" applyFont="1" applyFill="1" applyBorder="1" applyAlignment="1">
      <alignment horizontal="center" vertical="center"/>
    </xf>
    <xf numFmtId="0" fontId="1" fillId="3" borderId="60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horizontal="center" vertical="center"/>
    </xf>
    <xf numFmtId="0" fontId="5" fillId="4" borderId="35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4" fillId="3" borderId="30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textRotation="90"/>
    </xf>
    <xf numFmtId="0" fontId="5" fillId="4" borderId="2" xfId="0" applyFont="1" applyFill="1" applyBorder="1" applyAlignment="1">
      <alignment horizontal="center" vertical="center" textRotation="90"/>
    </xf>
    <xf numFmtId="0" fontId="5" fillId="4" borderId="32" xfId="0" applyFont="1" applyFill="1" applyBorder="1" applyAlignment="1">
      <alignment horizontal="center" vertical="center" textRotation="90"/>
    </xf>
    <xf numFmtId="0" fontId="5" fillId="4" borderId="0" xfId="0" applyFont="1" applyFill="1" applyBorder="1" applyAlignment="1">
      <alignment horizontal="center" vertical="center" textRotation="90"/>
    </xf>
    <xf numFmtId="0" fontId="5" fillId="4" borderId="33" xfId="0" applyFont="1" applyFill="1" applyBorder="1" applyAlignment="1">
      <alignment horizontal="center" vertical="center" textRotation="90"/>
    </xf>
    <xf numFmtId="0" fontId="5" fillId="4" borderId="34" xfId="0" applyFont="1" applyFill="1" applyBorder="1" applyAlignment="1">
      <alignment horizontal="center" vertical="center" textRotation="90"/>
    </xf>
    <xf numFmtId="0" fontId="5" fillId="4" borderId="35" xfId="0" applyFont="1" applyFill="1" applyBorder="1" applyAlignment="1">
      <alignment horizontal="center" vertical="center" textRotation="90"/>
    </xf>
    <xf numFmtId="0" fontId="5" fillId="4" borderId="0" xfId="0" applyFont="1" applyFill="1" applyAlignment="1">
      <alignment horizontal="center" vertical="center"/>
    </xf>
    <xf numFmtId="0" fontId="5" fillId="4" borderId="3" xfId="0" applyFont="1" applyFill="1" applyBorder="1" applyAlignment="1">
      <alignment horizontal="center" vertical="center" textRotation="90"/>
    </xf>
    <xf numFmtId="0" fontId="5" fillId="4" borderId="36" xfId="0" applyFont="1" applyFill="1" applyBorder="1" applyAlignment="1">
      <alignment horizontal="center" vertical="center" textRotation="90"/>
    </xf>
    <xf numFmtId="0" fontId="6" fillId="0" borderId="47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34" xfId="0" applyFont="1" applyFill="1" applyBorder="1" applyAlignment="1">
      <alignment horizontal="center" vertical="center"/>
    </xf>
    <xf numFmtId="0" fontId="6" fillId="3" borderId="35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51" xfId="0" applyFont="1" applyFill="1" applyBorder="1" applyAlignment="1">
      <alignment horizontal="center" vertical="center"/>
    </xf>
    <xf numFmtId="0" fontId="6" fillId="3" borderId="33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3" fillId="3" borderId="44" xfId="0" applyFont="1" applyFill="1" applyBorder="1" applyAlignment="1">
      <alignment horizontal="center" vertical="center"/>
    </xf>
    <xf numFmtId="0" fontId="3" fillId="3" borderId="45" xfId="0" applyFont="1" applyFill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6" xfId="0" applyFont="1" applyFill="1" applyBorder="1" applyAlignment="1">
      <alignment horizontal="center" vertical="center"/>
    </xf>
    <xf numFmtId="0" fontId="6" fillId="2" borderId="49" xfId="0" applyFont="1" applyFill="1" applyBorder="1" applyAlignment="1">
      <alignment horizontal="center" vertical="center"/>
    </xf>
    <xf numFmtId="0" fontId="6" fillId="2" borderId="47" xfId="0" applyFont="1" applyFill="1" applyBorder="1" applyAlignment="1">
      <alignment horizontal="center" vertical="center"/>
    </xf>
    <xf numFmtId="0" fontId="6" fillId="2" borderId="50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33" xfId="0" applyFont="1" applyFill="1" applyBorder="1" applyAlignment="1">
      <alignment horizontal="center" vertical="center"/>
    </xf>
    <xf numFmtId="0" fontId="6" fillId="2" borderId="48" xfId="0" applyFont="1" applyFill="1" applyBorder="1" applyAlignment="1">
      <alignment horizontal="center" vertical="center"/>
    </xf>
    <xf numFmtId="0" fontId="6" fillId="2" borderId="51" xfId="0" applyFont="1" applyFill="1" applyBorder="1" applyAlignment="1">
      <alignment horizontal="center" vertical="center"/>
    </xf>
    <xf numFmtId="0" fontId="6" fillId="2" borderId="36" xfId="0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2" borderId="55" xfId="0" applyFont="1" applyFill="1" applyBorder="1" applyAlignment="1">
      <alignment horizontal="center" vertical="center"/>
    </xf>
    <xf numFmtId="0" fontId="6" fillId="2" borderId="56" xfId="0" applyFont="1" applyFill="1" applyBorder="1" applyAlignment="1">
      <alignment horizontal="center" vertical="center"/>
    </xf>
    <xf numFmtId="0" fontId="6" fillId="2" borderId="52" xfId="0" applyFont="1" applyFill="1" applyBorder="1" applyAlignment="1">
      <alignment horizontal="center" vertical="center"/>
    </xf>
    <xf numFmtId="0" fontId="6" fillId="2" borderId="53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57" xfId="0" applyFont="1" applyFill="1" applyBorder="1" applyAlignment="1">
      <alignment horizontal="center" vertical="center"/>
    </xf>
    <xf numFmtId="0" fontId="6" fillId="2" borderId="5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2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/>
    </xf>
    <xf numFmtId="0" fontId="3" fillId="2" borderId="58" xfId="0" applyFont="1" applyFill="1" applyBorder="1" applyAlignment="1">
      <alignment horizontal="center" vertical="center"/>
    </xf>
    <xf numFmtId="0" fontId="3" fillId="2" borderId="59" xfId="0" applyFont="1" applyFill="1" applyBorder="1" applyAlignment="1">
      <alignment horizontal="center" vertical="center"/>
    </xf>
    <xf numFmtId="0" fontId="3" fillId="2" borderId="60" xfId="0" applyFont="1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 vertical="center"/>
    </xf>
    <xf numFmtId="0" fontId="3" fillId="2" borderId="42" xfId="0" applyFont="1" applyFill="1" applyBorder="1" applyAlignment="1">
      <alignment horizontal="center" vertical="center"/>
    </xf>
    <xf numFmtId="0" fontId="3" fillId="2" borderId="61" xfId="0" applyFont="1" applyFill="1" applyBorder="1" applyAlignment="1">
      <alignment horizontal="center" vertical="center"/>
    </xf>
    <xf numFmtId="0" fontId="3" fillId="2" borderId="62" xfId="0" applyFont="1" applyFill="1" applyBorder="1" applyAlignment="1">
      <alignment horizontal="center" vertical="center"/>
    </xf>
    <xf numFmtId="0" fontId="3" fillId="2" borderId="63" xfId="0" applyFont="1" applyFill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62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2" borderId="27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28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</cellXfs>
  <cellStyles count="1"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theme="2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00FFFF"/>
      <color rgb="FFFF0000"/>
      <color rgb="FFFFFFFF"/>
      <color rgb="FF00FF00"/>
      <color rgb="FF00E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12</xdr:row>
      <xdr:rowOff>0</xdr:rowOff>
    </xdr:from>
    <xdr:to>
      <xdr:col>16</xdr:col>
      <xdr:colOff>0</xdr:colOff>
      <xdr:row>13</xdr:row>
      <xdr:rowOff>0</xdr:rowOff>
    </xdr:to>
    <xdr:sp macro="[0]!Fill_New_Valu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6254FEB-EE4C-6D5E-ED1C-FD4FBB5C8034}"/>
            </a:ext>
          </a:extLst>
        </xdr:cNvPr>
        <xdr:cNvSpPr/>
      </xdr:nvSpPr>
      <xdr:spPr>
        <a:xfrm>
          <a:off x="6705600" y="6496050"/>
          <a:ext cx="3048000" cy="609600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ysClr val="windowText" lastClr="000000"/>
              </a:solidFill>
            </a:rPr>
            <a:t>Fill New Values</a:t>
          </a:r>
        </a:p>
      </xdr:txBody>
    </xdr:sp>
    <xdr:clientData/>
  </xdr:twoCellAnchor>
  <xdr:twoCellAnchor>
    <xdr:from>
      <xdr:col>1</xdr:col>
      <xdr:colOff>104775</xdr:colOff>
      <xdr:row>12</xdr:row>
      <xdr:rowOff>114300</xdr:rowOff>
    </xdr:from>
    <xdr:to>
      <xdr:col>3</xdr:col>
      <xdr:colOff>485775</xdr:colOff>
      <xdr:row>12</xdr:row>
      <xdr:rowOff>466725</xdr:rowOff>
    </xdr:to>
    <xdr:sp macro="[0]!Replace_Origina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F213D8D-8DC1-C9A2-5072-7217EA3EEAB6}"/>
            </a:ext>
          </a:extLst>
        </xdr:cNvPr>
        <xdr:cNvSpPr/>
      </xdr:nvSpPr>
      <xdr:spPr>
        <a:xfrm>
          <a:off x="714375" y="6610350"/>
          <a:ext cx="1600200" cy="352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Replace Original</a:t>
          </a:r>
        </a:p>
      </xdr:txBody>
    </xdr:sp>
    <xdr:clientData/>
  </xdr:twoCellAnchor>
  <xdr:twoCellAnchor>
    <xdr:from>
      <xdr:col>1</xdr:col>
      <xdr:colOff>142875</xdr:colOff>
      <xdr:row>1</xdr:row>
      <xdr:rowOff>114299</xdr:rowOff>
    </xdr:from>
    <xdr:to>
      <xdr:col>3</xdr:col>
      <xdr:colOff>466725</xdr:colOff>
      <xdr:row>1</xdr:row>
      <xdr:rowOff>466724</xdr:rowOff>
    </xdr:to>
    <xdr:sp macro="[0]!Replace_Inpu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B22AF84-D0C4-8357-2DEF-694FF0A4FFEA}"/>
            </a:ext>
          </a:extLst>
        </xdr:cNvPr>
        <xdr:cNvSpPr/>
      </xdr:nvSpPr>
      <xdr:spPr>
        <a:xfrm>
          <a:off x="752475" y="314324"/>
          <a:ext cx="1543050" cy="352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Replace</a:t>
          </a:r>
          <a:r>
            <a:rPr lang="en-US" sz="1600" b="1" baseline="0">
              <a:solidFill>
                <a:sysClr val="windowText" lastClr="000000"/>
              </a:solidFill>
            </a:rPr>
            <a:t> Input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142875</xdr:colOff>
      <xdr:row>1</xdr:row>
      <xdr:rowOff>133350</xdr:rowOff>
    </xdr:from>
    <xdr:to>
      <xdr:col>9</xdr:col>
      <xdr:colOff>447675</xdr:colOff>
      <xdr:row>1</xdr:row>
      <xdr:rowOff>435102</xdr:rowOff>
    </xdr:to>
    <xdr:sp macro="[0]!Clear_Inpu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A025A24-7E2F-9E6B-A9B3-4EC5F3C0DB19}"/>
            </a:ext>
          </a:extLst>
        </xdr:cNvPr>
        <xdr:cNvSpPr/>
      </xdr:nvSpPr>
      <xdr:spPr>
        <a:xfrm>
          <a:off x="5019675" y="333375"/>
          <a:ext cx="914400" cy="301752"/>
        </a:xfrm>
        <a:prstGeom prst="roundRect">
          <a:avLst/>
        </a:prstGeom>
        <a:solidFill>
          <a:srgbClr val="C0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8</xdr:col>
      <xdr:colOff>142875</xdr:colOff>
      <xdr:row>12</xdr:row>
      <xdr:rowOff>142875</xdr:rowOff>
    </xdr:from>
    <xdr:to>
      <xdr:col>9</xdr:col>
      <xdr:colOff>447675</xdr:colOff>
      <xdr:row>12</xdr:row>
      <xdr:rowOff>444627</xdr:rowOff>
    </xdr:to>
    <xdr:sp macro="[0]!Clear_Origina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EB23BED-7AA8-4F65-8738-E5275EF21607}"/>
            </a:ext>
          </a:extLst>
        </xdr:cNvPr>
        <xdr:cNvSpPr/>
      </xdr:nvSpPr>
      <xdr:spPr>
        <a:xfrm>
          <a:off x="5019675" y="6638925"/>
          <a:ext cx="914400" cy="301752"/>
        </a:xfrm>
        <a:prstGeom prst="roundRect">
          <a:avLst/>
        </a:prstGeom>
        <a:solidFill>
          <a:srgbClr val="C0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16</xdr:col>
      <xdr:colOff>0</xdr:colOff>
      <xdr:row>15</xdr:row>
      <xdr:rowOff>0</xdr:rowOff>
    </xdr:to>
    <xdr:sp macro="[0]!Auto_Complet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BCBB5EC-5AF8-66BC-E410-C07CF34BEF02}"/>
            </a:ext>
          </a:extLst>
        </xdr:cNvPr>
        <xdr:cNvSpPr/>
      </xdr:nvSpPr>
      <xdr:spPr>
        <a:xfrm>
          <a:off x="6705600" y="7715250"/>
          <a:ext cx="3048000" cy="6096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ysClr val="windowText" lastClr="000000"/>
              </a:solidFill>
            </a:rPr>
            <a:t>Auto Complete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573FD-15C6-426E-9C7B-C5CC2606DDBB}">
  <sheetPr codeName="Sheet1"/>
  <dimension ref="B1:BA51"/>
  <sheetViews>
    <sheetView showGridLines="0" tabSelected="1" workbookViewId="0">
      <selection activeCell="K7" sqref="K7"/>
    </sheetView>
  </sheetViews>
  <sheetFormatPr defaultRowHeight="15" x14ac:dyDescent="0.25"/>
  <cols>
    <col min="2" max="10" width="9.140625" customWidth="1"/>
    <col min="22" max="24" width="9.140625" customWidth="1"/>
    <col min="27" max="53" width="4.5703125" customWidth="1"/>
  </cols>
  <sheetData>
    <row r="1" spans="2:25" ht="48" customHeight="1" thickBot="1" x14ac:dyDescent="0.3"/>
    <row r="2" spans="2:25" ht="48" customHeight="1" thickBot="1" x14ac:dyDescent="0.3">
      <c r="B2" s="280" t="s">
        <v>0</v>
      </c>
      <c r="C2" s="281"/>
      <c r="D2" s="281"/>
      <c r="E2" s="281"/>
      <c r="F2" s="281"/>
      <c r="G2" s="281"/>
      <c r="H2" s="281"/>
      <c r="I2" s="281"/>
      <c r="J2" s="282"/>
      <c r="L2" s="280" t="s">
        <v>1</v>
      </c>
      <c r="M2" s="283"/>
      <c r="N2" s="283"/>
      <c r="O2" s="283"/>
      <c r="P2" s="283"/>
      <c r="Q2" s="283"/>
      <c r="R2" s="283"/>
      <c r="S2" s="283"/>
      <c r="T2" s="284"/>
    </row>
    <row r="3" spans="2:25" ht="48" customHeight="1" x14ac:dyDescent="0.25">
      <c r="B3" s="52"/>
      <c r="C3" s="53"/>
      <c r="D3" s="54"/>
      <c r="E3" s="1"/>
      <c r="F3" s="2"/>
      <c r="G3" s="3"/>
      <c r="H3" s="52"/>
      <c r="I3" s="53"/>
      <c r="J3" s="54"/>
      <c r="L3" s="52" t="str" cm="1">
        <f t="array" ref="L3">_xlfn.IFS(B3&lt;&gt;"",B3,Step_8_Res!B3&lt;&gt;"",Step_8_Res!B3,Step_8_Res!L3&lt;&gt;"", Step_8_Res!L3,AND(Step_8_Res!L3="",Step_8_Res!B3="",B3=""),"")</f>
        <v/>
      </c>
      <c r="M3" s="53" t="str" cm="1">
        <f t="array" ref="M3">_xlfn.IFS(C3&lt;&gt;"",C3,Step_8_Res!C3&lt;&gt;"",Step_8_Res!C3,Step_8_Res!M3&lt;&gt;"", Step_8_Res!M3,AND(Step_8_Res!M3="",Step_8_Res!C3="",C3=""),"")</f>
        <v/>
      </c>
      <c r="N3" s="61" t="str" cm="1">
        <f t="array" ref="N3">_xlfn.IFS(D3&lt;&gt;"",D3,Step_8_Res!D3&lt;&gt;"",Step_8_Res!D3,Step_8_Res!N3&lt;&gt;"", Step_8_Res!N3,AND(Step_8_Res!N3="",Step_8_Res!D3="",D3=""),"")</f>
        <v/>
      </c>
      <c r="O3" s="1" t="str" cm="1">
        <f t="array" ref="O3">_xlfn.IFS(E3&lt;&gt;"",E3,Step_8_Res!E3&lt;&gt;"",Step_8_Res!E3,Step_8_Res!O3&lt;&gt;"", Step_8_Res!O3,AND(Step_8_Res!O3="",Step_8_Res!E3="",E3=""),"")</f>
        <v/>
      </c>
      <c r="P3" s="2" t="str" cm="1">
        <f t="array" ref="P3">_xlfn.IFS(F3&lt;&gt;"",F3,Step_8_Res!F3&lt;&gt;"",Step_8_Res!F3,Step_8_Res!P3&lt;&gt;"", Step_8_Res!P3,AND(Step_8_Res!P3="",Step_8_Res!F3="",F3=""),"")</f>
        <v/>
      </c>
      <c r="Q3" s="3" t="str" cm="1">
        <f t="array" ref="Q3">_xlfn.IFS(G3&lt;&gt;"",G3,Step_8_Res!G3&lt;&gt;"",Step_8_Res!G3,Step_8_Res!Q3&lt;&gt;"", Step_8_Res!Q3,AND(Step_8_Res!Q3="",Step_8_Res!G3="",G3=""),"")</f>
        <v/>
      </c>
      <c r="R3" s="66" t="str" cm="1">
        <f t="array" ref="R3">_xlfn.IFS(H3&lt;&gt;"",H3,Step_8_Res!H3&lt;&gt;"",Step_8_Res!H3,Step_8_Res!R3&lt;&gt;"", Step_8_Res!R3,AND(Step_8_Res!R3="",Step_8_Res!H3="",H3=""),"")</f>
        <v/>
      </c>
      <c r="S3" s="53" t="str" cm="1">
        <f t="array" ref="S3">_xlfn.IFS(I3&lt;&gt;"",I3,Step_8_Res!I3&lt;&gt;"",Step_8_Res!I3,Step_8_Res!S3&lt;&gt;"", Step_8_Res!S3,AND(Step_8_Res!S3="",Step_8_Res!I3="",I3=""),"")</f>
        <v/>
      </c>
      <c r="T3" s="54" t="str" cm="1">
        <f t="array" ref="T3">_xlfn.IFS(J3&lt;&gt;"",J3,Step_8_Res!J3&lt;&gt;"",Step_8_Res!J3,Step_8_Res!T3&lt;&gt;"", Step_8_Res!T3,AND(Step_8_Res!T3="",Step_8_Res!J3="",J3=""),"")</f>
        <v/>
      </c>
      <c r="V3" s="285" t="s">
        <v>11</v>
      </c>
      <c r="W3" s="286"/>
      <c r="X3" s="286"/>
      <c r="Y3" s="287"/>
    </row>
    <row r="4" spans="2:25" ht="48" customHeight="1" thickBot="1" x14ac:dyDescent="0.3">
      <c r="B4" s="55"/>
      <c r="C4" s="56"/>
      <c r="D4" s="57"/>
      <c r="E4" s="4"/>
      <c r="F4" s="5"/>
      <c r="G4" s="6"/>
      <c r="H4" s="55"/>
      <c r="I4" s="56"/>
      <c r="J4" s="57"/>
      <c r="L4" s="55" t="str" cm="1">
        <f t="array" ref="L4">_xlfn.IFS(B4&lt;&gt;"",B4,Step_8_Res!B4&lt;&gt;"",Step_8_Res!B4,Step_8_Res!L4&lt;&gt;"", Step_8_Res!L4,AND(Step_8_Res!L4="",Step_8_Res!B4="",B4=""),"")</f>
        <v/>
      </c>
      <c r="M4" s="56" t="str" cm="1">
        <f t="array" ref="M4">_xlfn.IFS(C4&lt;&gt;"",C4,Step_8_Res!C4&lt;&gt;"",Step_8_Res!C4,Step_8_Res!M4&lt;&gt;"", Step_8_Res!M4,AND(Step_8_Res!M4="",Step_8_Res!C4="",C4=""),"")</f>
        <v/>
      </c>
      <c r="N4" s="62" t="str" cm="1">
        <f t="array" ref="N4">_xlfn.IFS(D4&lt;&gt;"",D4,Step_8_Res!D4&lt;&gt;"",Step_8_Res!D4,Step_8_Res!N4&lt;&gt;"", Step_8_Res!N4,AND(Step_8_Res!N4="",Step_8_Res!D4="",D4=""),"")</f>
        <v/>
      </c>
      <c r="O4" s="4" t="str" cm="1">
        <f t="array" ref="O4">_xlfn.IFS(E4&lt;&gt;"",E4,Step_8_Res!E4&lt;&gt;"",Step_8_Res!E4,Step_8_Res!O4&lt;&gt;"", Step_8_Res!O4,AND(Step_8_Res!O4="",Step_8_Res!E4="",E4=""),"")</f>
        <v/>
      </c>
      <c r="P4" s="5" t="str" cm="1">
        <f t="array" ref="P4">_xlfn.IFS(F4&lt;&gt;"",F4,Step_8_Res!F4&lt;&gt;"",Step_8_Res!F4,Step_8_Res!P4&lt;&gt;"", Step_8_Res!P4,AND(Step_8_Res!P4="",Step_8_Res!F4="",F4=""),"")</f>
        <v/>
      </c>
      <c r="Q4" s="6" t="str" cm="1">
        <f t="array" ref="Q4">_xlfn.IFS(G4&lt;&gt;"",G4,Step_8_Res!G4&lt;&gt;"",Step_8_Res!G4,Step_8_Res!Q4&lt;&gt;"", Step_8_Res!Q4,AND(Step_8_Res!Q4="",Step_8_Res!G4="",G4=""),"")</f>
        <v/>
      </c>
      <c r="R4" s="67" t="str" cm="1">
        <f t="array" ref="R4">_xlfn.IFS(H4&lt;&gt;"",H4,Step_8_Res!H4&lt;&gt;"",Step_8_Res!H4,Step_8_Res!R4&lt;&gt;"", Step_8_Res!R4,AND(Step_8_Res!R4="",Step_8_Res!H4="",H4=""),"")</f>
        <v/>
      </c>
      <c r="S4" s="56" t="str" cm="1">
        <f t="array" ref="S4">_xlfn.IFS(I4&lt;&gt;"",I4,Step_8_Res!I4&lt;&gt;"",Step_8_Res!I4,Step_8_Res!S4&lt;&gt;"", Step_8_Res!S4,AND(Step_8_Res!S4="",Step_8_Res!I4="",I4=""),"")</f>
        <v/>
      </c>
      <c r="T4" s="57" t="str" cm="1">
        <f t="array" ref="T4">_xlfn.IFS(J4&lt;&gt;"",J4,Step_8_Res!J4&lt;&gt;"",Step_8_Res!J4,Step_8_Res!T4&lt;&gt;"", Step_8_Res!T4,AND(Step_8_Res!T4="",Step_8_Res!J4="",J4=""),"")</f>
        <v/>
      </c>
      <c r="V4" s="288" t="s">
        <v>12</v>
      </c>
      <c r="W4" s="289"/>
      <c r="X4" s="289"/>
      <c r="Y4" s="290"/>
    </row>
    <row r="5" spans="2:25" ht="48" customHeight="1" thickBot="1" x14ac:dyDescent="0.3">
      <c r="B5" s="58"/>
      <c r="C5" s="59"/>
      <c r="D5" s="60"/>
      <c r="E5" s="7"/>
      <c r="F5" s="8"/>
      <c r="G5" s="9"/>
      <c r="H5" s="58"/>
      <c r="I5" s="59"/>
      <c r="J5" s="60"/>
      <c r="L5" s="63" t="str" cm="1">
        <f t="array" ref="L5">_xlfn.IFS(B5&lt;&gt;"",B5,Step_8_Res!B5&lt;&gt;"",Step_8_Res!B5,Step_8_Res!L5&lt;&gt;"", Step_8_Res!L5,AND(Step_8_Res!L5="",Step_8_Res!B5="",B5=""),"")</f>
        <v/>
      </c>
      <c r="M5" s="64" t="str" cm="1">
        <f t="array" ref="M5">_xlfn.IFS(C5&lt;&gt;"",C5,Step_8_Res!C5&lt;&gt;"",Step_8_Res!C5,Step_8_Res!M5&lt;&gt;"", Step_8_Res!M5,AND(Step_8_Res!M5="",Step_8_Res!C5="",C5=""),"")</f>
        <v/>
      </c>
      <c r="N5" s="65" t="str" cm="1">
        <f t="array" ref="N5">_xlfn.IFS(D5&lt;&gt;"",D5,Step_8_Res!D5&lt;&gt;"",Step_8_Res!D5,Step_8_Res!N5&lt;&gt;"", Step_8_Res!N5,AND(Step_8_Res!N5="",Step_8_Res!D5="",D5=""),"")</f>
        <v/>
      </c>
      <c r="O5" s="7" t="str" cm="1">
        <f t="array" ref="O5">_xlfn.IFS(E5&lt;&gt;"",E5,Step_8_Res!E5&lt;&gt;"",Step_8_Res!E5,Step_8_Res!O5&lt;&gt;"", Step_8_Res!O5,AND(Step_8_Res!O5="",Step_8_Res!E5="",E5=""),"")</f>
        <v/>
      </c>
      <c r="P5" s="8" t="str" cm="1">
        <f t="array" ref="P5">_xlfn.IFS(F5&lt;&gt;"",F5,Step_8_Res!F5&lt;&gt;"",Step_8_Res!F5,Step_8_Res!P5&lt;&gt;"", Step_8_Res!P5,AND(Step_8_Res!P5="",Step_8_Res!F5="",F5=""),"")</f>
        <v/>
      </c>
      <c r="Q5" s="9" t="str" cm="1">
        <f t="array" ref="Q5">_xlfn.IFS(G5&lt;&gt;"",G5,Step_8_Res!G5&lt;&gt;"",Step_8_Res!G5,Step_8_Res!Q5&lt;&gt;"", Step_8_Res!Q5,AND(Step_8_Res!Q5="",Step_8_Res!G5="",G5=""),"")</f>
        <v/>
      </c>
      <c r="R5" s="68" t="str" cm="1">
        <f t="array" ref="R5">_xlfn.IFS(H5&lt;&gt;"",H5,Step_8_Res!H5&lt;&gt;"",Step_8_Res!H5,Step_8_Res!R5&lt;&gt;"", Step_8_Res!R5,AND(Step_8_Res!R5="",Step_8_Res!H5="",H5=""),"")</f>
        <v/>
      </c>
      <c r="S5" s="64" t="str" cm="1">
        <f t="array" ref="S5">_xlfn.IFS(I5&lt;&gt;"",I5,Step_8_Res!I5&lt;&gt;"",Step_8_Res!I5,Step_8_Res!S5&lt;&gt;"", Step_8_Res!S5,AND(Step_8_Res!S5="",Step_8_Res!I5="",I5=""),"")</f>
        <v/>
      </c>
      <c r="T5" s="69" t="str" cm="1">
        <f t="array" ref="T5">_xlfn.IFS(J5&lt;&gt;"",J5,Step_8_Res!J5&lt;&gt;"",Step_8_Res!J5,Step_8_Res!T5&lt;&gt;"", Step_8_Res!T5,AND(Step_8_Res!T5="",Step_8_Res!J5="",J5=""),"")</f>
        <v/>
      </c>
    </row>
    <row r="6" spans="2:25" ht="48" customHeight="1" x14ac:dyDescent="0.25">
      <c r="B6" s="1"/>
      <c r="C6" s="2"/>
      <c r="D6" s="3"/>
      <c r="E6" s="52"/>
      <c r="F6" s="53"/>
      <c r="G6" s="54"/>
      <c r="H6" s="1"/>
      <c r="I6" s="2"/>
      <c r="J6" s="3"/>
      <c r="L6" s="1" t="str" cm="1">
        <f t="array" ref="L6">_xlfn.IFS(B6&lt;&gt;"",B6,Step_8_Res!B6&lt;&gt;"",Step_8_Res!B6,Step_8_Res!L6&lt;&gt;"", Step_8_Res!L6,AND(Step_8_Res!L6="",Step_8_Res!B6="",B6=""),"")</f>
        <v/>
      </c>
      <c r="M6" s="2" t="str" cm="1">
        <f t="array" ref="M6">_xlfn.IFS(C6&lt;&gt;"",C6,Step_8_Res!C6&lt;&gt;"",Step_8_Res!C6,Step_8_Res!M6&lt;&gt;"", Step_8_Res!M6,AND(Step_8_Res!M6="",Step_8_Res!C6="",C6=""),"")</f>
        <v/>
      </c>
      <c r="N6" s="3" t="str" cm="1">
        <f t="array" ref="N6">_xlfn.IFS(D6&lt;&gt;"",D6,Step_8_Res!D6&lt;&gt;"",Step_8_Res!D6,Step_8_Res!N6&lt;&gt;"", Step_8_Res!N6,AND(Step_8_Res!N6="",Step_8_Res!D6="",D6=""),"")</f>
        <v/>
      </c>
      <c r="O6" s="70" t="str" cm="1">
        <f t="array" ref="O6">_xlfn.IFS(E6&lt;&gt;"",E6,Step_8_Res!E6&lt;&gt;"",Step_8_Res!E6,Step_8_Res!O6&lt;&gt;"", Step_8_Res!O6,AND(Step_8_Res!O6="",Step_8_Res!E6="",E6=""),"")</f>
        <v/>
      </c>
      <c r="P6" s="71" t="str" cm="1">
        <f t="array" ref="P6">_xlfn.IFS(F6&lt;&gt;"",F6,Step_8_Res!F6&lt;&gt;"",Step_8_Res!F6,Step_8_Res!P6&lt;&gt;"", Step_8_Res!P6,AND(Step_8_Res!P6="",Step_8_Res!F6="",F6=""),"")</f>
        <v/>
      </c>
      <c r="Q6" s="72" t="str" cm="1">
        <f t="array" ref="Q6">_xlfn.IFS(G6&lt;&gt;"",G6,Step_8_Res!G6&lt;&gt;"",Step_8_Res!G6,Step_8_Res!Q6&lt;&gt;"", Step_8_Res!Q6,AND(Step_8_Res!Q6="",Step_8_Res!G6="",G6=""),"")</f>
        <v/>
      </c>
      <c r="R6" s="1" t="str" cm="1">
        <f t="array" ref="R6">_xlfn.IFS(H6&lt;&gt;"",H6,Step_8_Res!H6&lt;&gt;"",Step_8_Res!H6,Step_8_Res!R6&lt;&gt;"", Step_8_Res!R6,AND(Step_8_Res!R6="",Step_8_Res!H6="",H6=""),"")</f>
        <v/>
      </c>
      <c r="S6" s="2" t="str" cm="1">
        <f t="array" ref="S6">_xlfn.IFS(I6&lt;&gt;"",I6,Step_8_Res!I6&lt;&gt;"",Step_8_Res!I6,Step_8_Res!S6&lt;&gt;"", Step_8_Res!S6,AND(Step_8_Res!S6="",Step_8_Res!I6="",I6=""),"")</f>
        <v/>
      </c>
      <c r="T6" s="3" t="str" cm="1">
        <f t="array" ref="T6">_xlfn.IFS(J6&lt;&gt;"",J6,Step_8_Res!J6&lt;&gt;"",Step_8_Res!J6,Step_8_Res!T6&lt;&gt;"", Step_8_Res!T6,AND(Step_8_Res!T6="",Step_8_Res!J6="",J6=""),"")</f>
        <v/>
      </c>
      <c r="V6" s="285" t="s">
        <v>13</v>
      </c>
      <c r="W6" s="286"/>
      <c r="X6" s="286"/>
      <c r="Y6" s="287"/>
    </row>
    <row r="7" spans="2:25" ht="48" customHeight="1" thickBot="1" x14ac:dyDescent="0.3">
      <c r="B7" s="4"/>
      <c r="C7" s="5"/>
      <c r="D7" s="6"/>
      <c r="E7" s="55"/>
      <c r="F7" s="56"/>
      <c r="G7" s="57"/>
      <c r="H7" s="4"/>
      <c r="I7" s="5"/>
      <c r="J7" s="6"/>
      <c r="L7" s="4" t="str" cm="1">
        <f t="array" ref="L7">_xlfn.IFS(B7&lt;&gt;"",B7,Step_8_Res!B7&lt;&gt;"",Step_8_Res!B7,Step_8_Res!L7&lt;&gt;"", Step_8_Res!L7,AND(Step_8_Res!L7="",Step_8_Res!B7="",B7=""),"")</f>
        <v/>
      </c>
      <c r="M7" s="5" t="str" cm="1">
        <f t="array" ref="M7">_xlfn.IFS(C7&lt;&gt;"",C7,Step_8_Res!C7&lt;&gt;"",Step_8_Res!C7,Step_8_Res!M7&lt;&gt;"", Step_8_Res!M7,AND(Step_8_Res!M7="",Step_8_Res!C7="",C7=""),"")</f>
        <v/>
      </c>
      <c r="N7" s="6" t="str" cm="1">
        <f t="array" ref="N7">_xlfn.IFS(D7&lt;&gt;"",D7,Step_8_Res!D7&lt;&gt;"",Step_8_Res!D7,Step_8_Res!N7&lt;&gt;"", Step_8_Res!N7,AND(Step_8_Res!N7="",Step_8_Res!D7="",D7=""),"")</f>
        <v/>
      </c>
      <c r="O7" s="67" t="str" cm="1">
        <f t="array" ref="O7">_xlfn.IFS(E7&lt;&gt;"",E7,Step_8_Res!E7&lt;&gt;"",Step_8_Res!E7,Step_8_Res!O7&lt;&gt;"", Step_8_Res!O7,AND(Step_8_Res!O7="",Step_8_Res!E7="",E7=""),"")</f>
        <v/>
      </c>
      <c r="P7" s="56" t="str" cm="1">
        <f t="array" ref="P7">_xlfn.IFS(F7&lt;&gt;"",F7,Step_8_Res!F7&lt;&gt;"",Step_8_Res!F7,Step_8_Res!P7&lt;&gt;"", Step_8_Res!P7,AND(Step_8_Res!P7="",Step_8_Res!F7="",F7=""),"")</f>
        <v/>
      </c>
      <c r="Q7" s="62" t="str" cm="1">
        <f t="array" ref="Q7">_xlfn.IFS(G7&lt;&gt;"",G7,Step_8_Res!G7&lt;&gt;"",Step_8_Res!G7,Step_8_Res!Q7&lt;&gt;"", Step_8_Res!Q7,AND(Step_8_Res!Q7="",Step_8_Res!G7="",G7=""),"")</f>
        <v/>
      </c>
      <c r="R7" s="4" t="str" cm="1">
        <f t="array" ref="R7">_xlfn.IFS(H7&lt;&gt;"",H7,Step_8_Res!H7&lt;&gt;"",Step_8_Res!H7,Step_8_Res!R7&lt;&gt;"", Step_8_Res!R7,AND(Step_8_Res!R7="",Step_8_Res!H7="",H7=""),"")</f>
        <v/>
      </c>
      <c r="S7" s="5" t="str" cm="1">
        <f t="array" ref="S7">_xlfn.IFS(I7&lt;&gt;"",I7,Step_8_Res!I7&lt;&gt;"",Step_8_Res!I7,Step_8_Res!S7&lt;&gt;"", Step_8_Res!S7,AND(Step_8_Res!S7="",Step_8_Res!I7="",I7=""),"")</f>
        <v/>
      </c>
      <c r="T7" s="6" t="str" cm="1">
        <f t="array" ref="T7">_xlfn.IFS(J7&lt;&gt;"",J7,Step_8_Res!J7&lt;&gt;"",Step_8_Res!J7,Step_8_Res!T7&lt;&gt;"", Step_8_Res!T7,AND(Step_8_Res!T7="",Step_8_Res!J7="",J7=""),"")</f>
        <v/>
      </c>
      <c r="V7" s="291" t="str" cm="1">
        <f t="array" ref="V7">_xlfn.IFS(COUNTIF(B3:J11, "") = 0, "Complete", TRUE, "Incomplete")</f>
        <v>Incomplete</v>
      </c>
      <c r="W7" s="292"/>
      <c r="X7" s="292"/>
      <c r="Y7" s="293"/>
    </row>
    <row r="8" spans="2:25" ht="48" customHeight="1" thickBot="1" x14ac:dyDescent="0.3">
      <c r="B8" s="7"/>
      <c r="C8" s="8"/>
      <c r="D8" s="9"/>
      <c r="E8" s="58"/>
      <c r="F8" s="59"/>
      <c r="G8" s="60"/>
      <c r="H8" s="7"/>
      <c r="I8" s="8"/>
      <c r="J8" s="9"/>
      <c r="L8" s="7" t="str" cm="1">
        <f t="array" ref="L8">_xlfn.IFS(B8&lt;&gt;"",B8,Step_8_Res!B8&lt;&gt;"",Step_8_Res!B8,Step_8_Res!L8&lt;&gt;"", Step_8_Res!L8,AND(Step_8_Res!L8="",Step_8_Res!B8="",B8=""),"")</f>
        <v/>
      </c>
      <c r="M8" s="8" t="str" cm="1">
        <f t="array" ref="M8">_xlfn.IFS(C8&lt;&gt;"",C8,Step_8_Res!C8&lt;&gt;"",Step_8_Res!C8,Step_8_Res!M8&lt;&gt;"", Step_8_Res!M8,AND(Step_8_Res!M8="",Step_8_Res!C8="",C8=""),"")</f>
        <v/>
      </c>
      <c r="N8" s="9" t="str" cm="1">
        <f t="array" ref="N8">_xlfn.IFS(D8&lt;&gt;"",D8,Step_8_Res!D8&lt;&gt;"",Step_8_Res!D8,Step_8_Res!N8&lt;&gt;"", Step_8_Res!N8,AND(Step_8_Res!N8="",Step_8_Res!D8="",D8=""),"")</f>
        <v/>
      </c>
      <c r="O8" s="68" t="str" cm="1">
        <f t="array" ref="O8">_xlfn.IFS(E8&lt;&gt;"",E8,Step_8_Res!E8&lt;&gt;"",Step_8_Res!E8,Step_8_Res!O8&lt;&gt;"", Step_8_Res!O8,AND(Step_8_Res!O8="",Step_8_Res!E8="",E8=""),"")</f>
        <v/>
      </c>
      <c r="P8" s="64" t="str" cm="1">
        <f t="array" ref="P8">_xlfn.IFS(F8&lt;&gt;"",F8,Step_8_Res!F8&lt;&gt;"",Step_8_Res!F8,Step_8_Res!P8&lt;&gt;"", Step_8_Res!P8,AND(Step_8_Res!P8="",Step_8_Res!F8="",F8=""),"")</f>
        <v/>
      </c>
      <c r="Q8" s="65" t="str" cm="1">
        <f t="array" ref="Q8">_xlfn.IFS(G8&lt;&gt;"",G8,Step_8_Res!G8&lt;&gt;"",Step_8_Res!G8,Step_8_Res!Q8&lt;&gt;"", Step_8_Res!Q8,AND(Step_8_Res!Q8="",Step_8_Res!G8="",G8=""),"")</f>
        <v/>
      </c>
      <c r="R8" s="7" t="str" cm="1">
        <f t="array" ref="R8">_xlfn.IFS(H8&lt;&gt;"",H8,Step_8_Res!H8&lt;&gt;"",Step_8_Res!H8,Step_8_Res!R8&lt;&gt;"", Step_8_Res!R8,AND(Step_8_Res!R8="",Step_8_Res!H8="",H8=""),"")</f>
        <v/>
      </c>
      <c r="S8" s="8" t="str" cm="1">
        <f t="array" ref="S8">_xlfn.IFS(I8&lt;&gt;"",I8,Step_8_Res!I8&lt;&gt;"",Step_8_Res!I8,Step_8_Res!S8&lt;&gt;"", Step_8_Res!S8,AND(Step_8_Res!S8="",Step_8_Res!I8="",I8=""),"")</f>
        <v/>
      </c>
      <c r="T8" s="9" t="str" cm="1">
        <f t="array" ref="T8">_xlfn.IFS(J8&lt;&gt;"",J8,Step_8_Res!J8&lt;&gt;"",Step_8_Res!J8,Step_8_Res!T8&lt;&gt;"", Step_8_Res!T8,AND(Step_8_Res!T8="",Step_8_Res!J8="",J8=""),"")</f>
        <v/>
      </c>
    </row>
    <row r="9" spans="2:25" ht="48" customHeight="1" x14ac:dyDescent="0.25">
      <c r="B9" s="52"/>
      <c r="C9" s="53"/>
      <c r="D9" s="54"/>
      <c r="E9" s="1"/>
      <c r="F9" s="2"/>
      <c r="G9" s="3"/>
      <c r="H9" s="52"/>
      <c r="I9" s="53"/>
      <c r="J9" s="54"/>
      <c r="L9" s="73" t="str" cm="1">
        <f t="array" ref="L9">_xlfn.IFS(B9&lt;&gt;"",B9,Step_8_Res!B9&lt;&gt;"",Step_8_Res!B9,Step_8_Res!L9&lt;&gt;"", Step_8_Res!L9,AND(Step_8_Res!L9="",Step_8_Res!B9="",B9=""),"")</f>
        <v/>
      </c>
      <c r="M9" s="71" t="str" cm="1">
        <f t="array" ref="M9">_xlfn.IFS(C9&lt;&gt;"",C9,Step_8_Res!C9&lt;&gt;"",Step_8_Res!C9,Step_8_Res!M9&lt;&gt;"", Step_8_Res!M9,AND(Step_8_Res!M9="",Step_8_Res!C9="",C9=""),"")</f>
        <v/>
      </c>
      <c r="N9" s="72" t="str" cm="1">
        <f t="array" ref="N9">_xlfn.IFS(D9&lt;&gt;"",D9,Step_8_Res!D9&lt;&gt;"",Step_8_Res!D9,Step_8_Res!N9&lt;&gt;"", Step_8_Res!N9,AND(Step_8_Res!N9="",Step_8_Res!D9="",D9=""),"")</f>
        <v/>
      </c>
      <c r="O9" s="1" t="str" cm="1">
        <f t="array" ref="O9">_xlfn.IFS(E9&lt;&gt;"",E9,Step_8_Res!E9&lt;&gt;"",Step_8_Res!E9,Step_8_Res!O9&lt;&gt;"", Step_8_Res!O9,AND(Step_8_Res!O9="",Step_8_Res!E9="",E9=""),"")</f>
        <v/>
      </c>
      <c r="P9" s="2" t="str" cm="1">
        <f t="array" ref="P9">_xlfn.IFS(F9&lt;&gt;"",F9,Step_8_Res!F9&lt;&gt;"",Step_8_Res!F9,Step_8_Res!P9&lt;&gt;"", Step_8_Res!P9,AND(Step_8_Res!P9="",Step_8_Res!F9="",F9=""),"")</f>
        <v/>
      </c>
      <c r="Q9" s="3" t="str" cm="1">
        <f t="array" ref="Q9">_xlfn.IFS(G9&lt;&gt;"",G9,Step_8_Res!G9&lt;&gt;"",Step_8_Res!G9,Step_8_Res!Q9&lt;&gt;"", Step_8_Res!Q9,AND(Step_8_Res!Q9="",Step_8_Res!G9="",G9=""),"")</f>
        <v/>
      </c>
      <c r="R9" s="70" t="str" cm="1">
        <f t="array" ref="R9">_xlfn.IFS(H9&lt;&gt;"",H9,Step_8_Res!H9&lt;&gt;"",Step_8_Res!H9,Step_8_Res!R9&lt;&gt;"", Step_8_Res!R9,AND(Step_8_Res!R9="",Step_8_Res!H9="",H9=""),"")</f>
        <v/>
      </c>
      <c r="S9" s="71" t="str" cm="1">
        <f t="array" ref="S9">_xlfn.IFS(I9&lt;&gt;"",I9,Step_8_Res!I9&lt;&gt;"",Step_8_Res!I9,Step_8_Res!S9&lt;&gt;"", Step_8_Res!S9,AND(Step_8_Res!S9="",Step_8_Res!I9="",I9=""),"")</f>
        <v/>
      </c>
      <c r="T9" s="75" t="str" cm="1">
        <f t="array" ref="T9">_xlfn.IFS(J9&lt;&gt;"",J9,Step_8_Res!J9&lt;&gt;"",Step_8_Res!J9,Step_8_Res!T9&lt;&gt;"", Step_8_Res!T9,AND(Step_8_Res!T9="",Step_8_Res!J9="",J9=""),"")</f>
        <v/>
      </c>
      <c r="V9" s="297" t="s">
        <v>14</v>
      </c>
      <c r="W9" s="298"/>
      <c r="X9" s="298"/>
      <c r="Y9" s="299"/>
    </row>
    <row r="10" spans="2:25" ht="48" customHeight="1" thickBot="1" x14ac:dyDescent="0.3">
      <c r="B10" s="55"/>
      <c r="C10" s="56"/>
      <c r="D10" s="57"/>
      <c r="E10" s="4"/>
      <c r="F10" s="5"/>
      <c r="G10" s="6"/>
      <c r="H10" s="55"/>
      <c r="I10" s="56"/>
      <c r="J10" s="57"/>
      <c r="L10" s="55" t="str" cm="1">
        <f t="array" ref="L10">_xlfn.IFS(B10&lt;&gt;"",B10,Step_8_Res!B10&lt;&gt;"",Step_8_Res!B10,Step_8_Res!L10&lt;&gt;"", Step_8_Res!L10,AND(Step_8_Res!L10="",Step_8_Res!B10="",B10=""),"")</f>
        <v/>
      </c>
      <c r="M10" s="56" t="str" cm="1">
        <f t="array" ref="M10">_xlfn.IFS(C10&lt;&gt;"",C10,Step_8_Res!C10&lt;&gt;"",Step_8_Res!C10,Step_8_Res!M10&lt;&gt;"", Step_8_Res!M10,AND(Step_8_Res!M10="",Step_8_Res!C10="",C10=""),"")</f>
        <v/>
      </c>
      <c r="N10" s="62" t="str" cm="1">
        <f t="array" ref="N10">_xlfn.IFS(D10&lt;&gt;"",D10,Step_8_Res!D10&lt;&gt;"",Step_8_Res!D10,Step_8_Res!N10&lt;&gt;"", Step_8_Res!N10,AND(Step_8_Res!N10="",Step_8_Res!D10="",D10=""),"")</f>
        <v/>
      </c>
      <c r="O10" s="4" t="str" cm="1">
        <f t="array" ref="O10">_xlfn.IFS(E10&lt;&gt;"",E10,Step_8_Res!E10&lt;&gt;"",Step_8_Res!E10,Step_8_Res!O10&lt;&gt;"", Step_8_Res!O10,AND(Step_8_Res!O10="",Step_8_Res!E10="",E10=""),"")</f>
        <v/>
      </c>
      <c r="P10" s="5" t="str" cm="1">
        <f t="array" ref="P10">_xlfn.IFS(F10&lt;&gt;"",F10,Step_8_Res!F10&lt;&gt;"",Step_8_Res!F10,Step_8_Res!P10&lt;&gt;"", Step_8_Res!P10,AND(Step_8_Res!P10="",Step_8_Res!F10="",F10=""),"")</f>
        <v/>
      </c>
      <c r="Q10" s="6" t="str" cm="1">
        <f t="array" ref="Q10">_xlfn.IFS(G10&lt;&gt;"",G10,Step_8_Res!G10&lt;&gt;"",Step_8_Res!G10,Step_8_Res!Q10&lt;&gt;"", Step_8_Res!Q10,AND(Step_8_Res!Q10="",Step_8_Res!G10="",G10=""),"")</f>
        <v/>
      </c>
      <c r="R10" s="67" t="str" cm="1">
        <f t="array" ref="R10">_xlfn.IFS(H10&lt;&gt;"",H10,Step_8_Res!H10&lt;&gt;"",Step_8_Res!H10,Step_8_Res!R10&lt;&gt;"", Step_8_Res!R10,AND(Step_8_Res!R10="",Step_8_Res!H10="",H10=""),"")</f>
        <v/>
      </c>
      <c r="S10" s="56" t="str" cm="1">
        <f t="array" ref="S10">_xlfn.IFS(I10&lt;&gt;"",I10,Step_8_Res!I10&lt;&gt;"",Step_8_Res!I10,Step_8_Res!S10&lt;&gt;"", Step_8_Res!S10,AND(Step_8_Res!S10="",Step_8_Res!I10="",I10=""),"")</f>
        <v/>
      </c>
      <c r="T10" s="57" t="str" cm="1">
        <f t="array" ref="T10">_xlfn.IFS(J10&lt;&gt;"",J10,Step_8_Res!J10&lt;&gt;"",Step_8_Res!J10,Step_8_Res!T10&lt;&gt;"", Step_8_Res!T10,AND(Step_8_Res!T10="",Step_8_Res!J10="",J10=""),"")</f>
        <v/>
      </c>
      <c r="V10" s="294">
        <v>0</v>
      </c>
      <c r="W10" s="295"/>
      <c r="X10" s="295"/>
      <c r="Y10" s="296"/>
    </row>
    <row r="11" spans="2:25" ht="48" customHeight="1" thickBot="1" x14ac:dyDescent="0.3">
      <c r="B11" s="58"/>
      <c r="C11" s="59"/>
      <c r="D11" s="60"/>
      <c r="E11" s="7"/>
      <c r="F11" s="8"/>
      <c r="G11" s="9"/>
      <c r="H11" s="58"/>
      <c r="I11" s="59"/>
      <c r="J11" s="60"/>
      <c r="L11" s="58" t="str" cm="1">
        <f t="array" ref="L11">_xlfn.IFS(B11&lt;&gt;"",B11,Step_8_Res!B11&lt;&gt;"",Step_8_Res!B11,Step_8_Res!L11&lt;&gt;"", Step_8_Res!L11,AND(Step_8_Res!L11="",Step_8_Res!B11="",B11=""),"")</f>
        <v/>
      </c>
      <c r="M11" s="59" t="str" cm="1">
        <f t="array" ref="M11">_xlfn.IFS(C11&lt;&gt;"",C11,Step_8_Res!C11&lt;&gt;"",Step_8_Res!C11,Step_8_Res!M11&lt;&gt;"", Step_8_Res!M11,AND(Step_8_Res!M11="",Step_8_Res!C11="",C11=""),"")</f>
        <v/>
      </c>
      <c r="N11" s="74" t="str" cm="1">
        <f t="array" ref="N11">_xlfn.IFS(D11&lt;&gt;"",D11,Step_8_Res!D11&lt;&gt;"",Step_8_Res!D11,Step_8_Res!N11&lt;&gt;"", Step_8_Res!N11,AND(Step_8_Res!N11="",Step_8_Res!D11="",D11=""),"")</f>
        <v/>
      </c>
      <c r="O11" s="7" t="str" cm="1">
        <f t="array" ref="O11">_xlfn.IFS(E11&lt;&gt;"",E11,Step_8_Res!E11&lt;&gt;"",Step_8_Res!E11,Step_8_Res!O11&lt;&gt;"", Step_8_Res!O11,AND(Step_8_Res!O11="",Step_8_Res!E11="",E11=""),"")</f>
        <v/>
      </c>
      <c r="P11" s="8" t="str" cm="1">
        <f t="array" ref="P11">_xlfn.IFS(F11&lt;&gt;"",F11,Step_8_Res!F11&lt;&gt;"",Step_8_Res!F11,Step_8_Res!P11&lt;&gt;"", Step_8_Res!P11,AND(Step_8_Res!P11="",Step_8_Res!F11="",F11=""),"")</f>
        <v/>
      </c>
      <c r="Q11" s="9" t="str" cm="1">
        <f t="array" ref="Q11">_xlfn.IFS(G11&lt;&gt;"",G11,Step_8_Res!G11&lt;&gt;"",Step_8_Res!G11,Step_8_Res!Q11&lt;&gt;"", Step_8_Res!Q11,AND(Step_8_Res!Q11="",Step_8_Res!G11="",G11=""),"")</f>
        <v/>
      </c>
      <c r="R11" s="76" t="str" cm="1">
        <f t="array" ref="R11">_xlfn.IFS(H11&lt;&gt;"",H11,Step_8_Res!H11&lt;&gt;"",Step_8_Res!H11,Step_8_Res!R11&lt;&gt;"", Step_8_Res!R11,AND(Step_8_Res!R11="",Step_8_Res!H11="",H11=""),"")</f>
        <v/>
      </c>
      <c r="S11" s="59" t="str" cm="1">
        <f t="array" ref="S11">_xlfn.IFS(I11&lt;&gt;"",I11,Step_8_Res!I11&lt;&gt;"",Step_8_Res!I11,Step_8_Res!S11&lt;&gt;"", Step_8_Res!S11,AND(Step_8_Res!S11="",Step_8_Res!I11="",I11=""),"")</f>
        <v/>
      </c>
      <c r="T11" s="60" t="str" cm="1">
        <f t="array" ref="T11">_xlfn.IFS(J11&lt;&gt;"",J11,Step_8_Res!J11&lt;&gt;"",Step_8_Res!J11,Step_8_Res!T11&lt;&gt;"", Step_8_Res!T11,AND(Step_8_Res!T11="",Step_8_Res!J11="",J11=""),"")</f>
        <v/>
      </c>
    </row>
    <row r="12" spans="2:25" ht="48" customHeight="1" thickBot="1" x14ac:dyDescent="0.3"/>
    <row r="13" spans="2:25" ht="48" customHeight="1" thickBot="1" x14ac:dyDescent="0.3">
      <c r="B13" s="280" t="s">
        <v>4</v>
      </c>
      <c r="C13" s="281"/>
      <c r="D13" s="281"/>
      <c r="E13" s="281"/>
      <c r="F13" s="281"/>
      <c r="G13" s="281"/>
      <c r="H13" s="281"/>
      <c r="I13" s="281"/>
      <c r="J13" s="282"/>
      <c r="S13" s="267"/>
    </row>
    <row r="14" spans="2:25" ht="48" customHeight="1" x14ac:dyDescent="0.25">
      <c r="B14" s="52"/>
      <c r="C14" s="53"/>
      <c r="D14" s="54"/>
      <c r="E14" s="1"/>
      <c r="F14" s="2"/>
      <c r="G14" s="3"/>
      <c r="H14" s="52"/>
      <c r="I14" s="53"/>
      <c r="J14" s="54"/>
    </row>
    <row r="15" spans="2:25" ht="48" customHeight="1" x14ac:dyDescent="0.25">
      <c r="B15" s="55"/>
      <c r="C15" s="56"/>
      <c r="D15" s="57"/>
      <c r="E15" s="4"/>
      <c r="F15" s="5"/>
      <c r="G15" s="6"/>
      <c r="H15" s="55"/>
      <c r="I15" s="56"/>
      <c r="J15" s="57"/>
    </row>
    <row r="16" spans="2:25" ht="48" customHeight="1" thickBot="1" x14ac:dyDescent="0.3">
      <c r="B16" s="58"/>
      <c r="C16" s="59"/>
      <c r="D16" s="60"/>
      <c r="E16" s="7"/>
      <c r="F16" s="8"/>
      <c r="G16" s="9"/>
      <c r="H16" s="58"/>
      <c r="I16" s="59"/>
      <c r="J16" s="60"/>
    </row>
    <row r="17" spans="2:53" ht="48" customHeight="1" x14ac:dyDescent="0.25">
      <c r="B17" s="1"/>
      <c r="C17" s="2"/>
      <c r="D17" s="3"/>
      <c r="E17" s="52"/>
      <c r="F17" s="53"/>
      <c r="G17" s="54"/>
      <c r="H17" s="1"/>
      <c r="I17" s="2"/>
      <c r="J17" s="3"/>
    </row>
    <row r="18" spans="2:53" ht="48" customHeight="1" x14ac:dyDescent="0.25">
      <c r="B18" s="4"/>
      <c r="C18" s="5"/>
      <c r="D18" s="6"/>
      <c r="E18" s="55"/>
      <c r="F18" s="56"/>
      <c r="G18" s="57"/>
      <c r="H18" s="4"/>
      <c r="I18" s="5"/>
      <c r="J18" s="6"/>
    </row>
    <row r="19" spans="2:53" ht="48" customHeight="1" thickBot="1" x14ac:dyDescent="0.3">
      <c r="B19" s="7"/>
      <c r="C19" s="8"/>
      <c r="D19" s="9"/>
      <c r="E19" s="58"/>
      <c r="F19" s="59"/>
      <c r="G19" s="60"/>
      <c r="H19" s="7"/>
      <c r="I19" s="8"/>
      <c r="J19" s="9"/>
    </row>
    <row r="20" spans="2:53" ht="48" customHeight="1" x14ac:dyDescent="0.25">
      <c r="B20" s="52"/>
      <c r="C20" s="53"/>
      <c r="D20" s="54"/>
      <c r="E20" s="1"/>
      <c r="F20" s="2"/>
      <c r="G20" s="3"/>
      <c r="H20" s="52"/>
      <c r="I20" s="53"/>
      <c r="J20" s="54"/>
    </row>
    <row r="21" spans="2:53" ht="48" customHeight="1" x14ac:dyDescent="0.25">
      <c r="B21" s="55"/>
      <c r="C21" s="56"/>
      <c r="D21" s="57"/>
      <c r="E21" s="4"/>
      <c r="F21" s="5"/>
      <c r="G21" s="6"/>
      <c r="H21" s="55"/>
      <c r="I21" s="56"/>
      <c r="J21" s="57"/>
    </row>
    <row r="22" spans="2:53" ht="48" customHeight="1" thickBot="1" x14ac:dyDescent="0.3">
      <c r="B22" s="58"/>
      <c r="C22" s="59"/>
      <c r="D22" s="60"/>
      <c r="E22" s="7"/>
      <c r="F22" s="8"/>
      <c r="G22" s="9"/>
      <c r="H22" s="58"/>
      <c r="I22" s="59"/>
      <c r="J22" s="60"/>
    </row>
    <row r="23" spans="2:53" ht="24" customHeight="1" thickBot="1" x14ac:dyDescent="0.3"/>
    <row r="24" spans="2:53" ht="24" customHeight="1" thickBot="1" x14ac:dyDescent="0.3">
      <c r="AA24" s="276" t="s">
        <v>15</v>
      </c>
      <c r="AB24" s="277"/>
      <c r="AC24" s="277"/>
      <c r="AD24" s="277"/>
      <c r="AE24" s="277"/>
      <c r="AF24" s="277"/>
      <c r="AG24" s="277"/>
      <c r="AH24" s="277"/>
      <c r="AI24" s="277"/>
      <c r="AJ24" s="278"/>
      <c r="AK24" s="278"/>
      <c r="AL24" s="278"/>
      <c r="AM24" s="278"/>
      <c r="AN24" s="278"/>
      <c r="AO24" s="278"/>
      <c r="AP24" s="278"/>
      <c r="AQ24" s="278"/>
      <c r="AR24" s="278"/>
      <c r="AS24" s="278"/>
      <c r="AT24" s="278"/>
      <c r="AU24" s="278"/>
      <c r="AV24" s="278"/>
      <c r="AW24" s="278"/>
      <c r="AX24" s="278"/>
      <c r="AY24" s="278"/>
      <c r="AZ24" s="278"/>
      <c r="BA24" s="279"/>
    </row>
    <row r="25" spans="2:53" ht="24" customHeight="1" x14ac:dyDescent="0.25">
      <c r="AA25" s="90" t="str">
        <f>Row_Col_Box!AG38</f>
        <v/>
      </c>
      <c r="AB25" s="91" t="str">
        <f>Row_Col_Box!AQ38</f>
        <v/>
      </c>
      <c r="AC25" s="143" t="str">
        <f>Row_Col_Box!BA38</f>
        <v/>
      </c>
      <c r="AD25" s="144" t="str">
        <f>Row_Col_Box!AH38</f>
        <v/>
      </c>
      <c r="AE25" s="91" t="str">
        <f>Row_Col_Box!AR38</f>
        <v/>
      </c>
      <c r="AF25" s="143" t="str">
        <f>Row_Col_Box!BB38</f>
        <v/>
      </c>
      <c r="AG25" s="144" t="str">
        <f>Row_Col_Box!AI38</f>
        <v/>
      </c>
      <c r="AH25" s="91" t="str">
        <f>Row_Col_Box!AS38</f>
        <v/>
      </c>
      <c r="AI25" s="93" t="str">
        <f>Row_Col_Box!BC38</f>
        <v/>
      </c>
      <c r="AJ25" s="145" t="str">
        <f>Row_Col_Box!AJ38</f>
        <v/>
      </c>
      <c r="AK25" s="146" t="str">
        <f>Row_Col_Box!AT38</f>
        <v/>
      </c>
      <c r="AL25" s="147" t="str">
        <f>Row_Col_Box!BD38</f>
        <v/>
      </c>
      <c r="AM25" s="148" t="str">
        <f>Row_Col_Box!AK38</f>
        <v/>
      </c>
      <c r="AN25" s="146">
        <f>Row_Col_Box!AU38</f>
        <v>0</v>
      </c>
      <c r="AO25" s="147" t="str">
        <f>Row_Col_Box!BE38</f>
        <v/>
      </c>
      <c r="AP25" s="148" t="str">
        <f>Row_Col_Box!AL38</f>
        <v/>
      </c>
      <c r="AQ25" s="146">
        <f>Row_Col_Box!AV38</f>
        <v>0</v>
      </c>
      <c r="AR25" s="149" t="str">
        <f>Row_Col_Box!BF38</f>
        <v/>
      </c>
      <c r="AS25" s="90" t="str">
        <f>Row_Col_Box!AM38</f>
        <v/>
      </c>
      <c r="AT25" s="91" t="str">
        <f>Row_Col_Box!AW38</f>
        <v/>
      </c>
      <c r="AU25" s="143" t="str">
        <f>Row_Col_Box!BG38</f>
        <v/>
      </c>
      <c r="AV25" s="144" t="str">
        <f>Row_Col_Box!AN38</f>
        <v/>
      </c>
      <c r="AW25" s="91" t="str">
        <f>Row_Col_Box!AX38</f>
        <v/>
      </c>
      <c r="AX25" s="143" t="str">
        <f>Row_Col_Box!BH38</f>
        <v/>
      </c>
      <c r="AY25" s="144" t="str">
        <f>Row_Col_Box!AO38</f>
        <v/>
      </c>
      <c r="AZ25" s="91">
        <f>Row_Col_Box!AY38</f>
        <v>0</v>
      </c>
      <c r="BA25" s="93" t="str">
        <f>Row_Col_Box!BI38</f>
        <v/>
      </c>
    </row>
    <row r="26" spans="2:53" ht="24" customHeight="1" x14ac:dyDescent="0.25">
      <c r="AA26" s="94" t="str">
        <f>Row_Col_Box!AG49</f>
        <v/>
      </c>
      <c r="AB26" s="88" t="str">
        <f>Row_Col_Box!AQ49</f>
        <v/>
      </c>
      <c r="AC26" s="150" t="str">
        <f>Row_Col_Box!BA49</f>
        <v/>
      </c>
      <c r="AD26" s="151" t="str">
        <f>Row_Col_Box!AH49</f>
        <v/>
      </c>
      <c r="AE26" s="88" t="str">
        <f>Row_Col_Box!AR49</f>
        <v/>
      </c>
      <c r="AF26" s="150" t="str">
        <f>Row_Col_Box!BB49</f>
        <v/>
      </c>
      <c r="AG26" s="151" t="str">
        <f>Row_Col_Box!AI49</f>
        <v/>
      </c>
      <c r="AH26" s="88" t="str">
        <f>Row_Col_Box!AS49</f>
        <v/>
      </c>
      <c r="AI26" s="95" t="str">
        <f>Row_Col_Box!BC49</f>
        <v/>
      </c>
      <c r="AJ26" s="152"/>
      <c r="AK26" s="153"/>
      <c r="AL26" s="154"/>
      <c r="AM26" s="155"/>
      <c r="AN26" s="153"/>
      <c r="AO26" s="154"/>
      <c r="AP26" s="155"/>
      <c r="AQ26" s="153"/>
      <c r="AR26" s="156"/>
      <c r="AS26" s="94"/>
      <c r="AT26" s="88"/>
      <c r="AU26" s="150"/>
      <c r="AV26" s="151"/>
      <c r="AW26" s="88"/>
      <c r="AX26" s="150"/>
      <c r="AY26" s="151"/>
      <c r="AZ26" s="88"/>
      <c r="BA26" s="95"/>
    </row>
    <row r="27" spans="2:53" ht="24" customHeight="1" x14ac:dyDescent="0.25">
      <c r="AA27" s="157" t="str">
        <f>Row_Col_Box!AG60</f>
        <v/>
      </c>
      <c r="AB27" s="158" t="str">
        <f>Row_Col_Box!AQ60</f>
        <v/>
      </c>
      <c r="AC27" s="13" t="str">
        <f>Row_Col_Box!BA60</f>
        <v/>
      </c>
      <c r="AD27" s="43" t="str">
        <f>Row_Col_Box!AH60</f>
        <v/>
      </c>
      <c r="AE27" s="158" t="str">
        <f>Row_Col_Box!AR60</f>
        <v/>
      </c>
      <c r="AF27" s="13" t="str">
        <f>Row_Col_Box!BB60</f>
        <v/>
      </c>
      <c r="AG27" s="43" t="str">
        <f>Row_Col_Box!AI60</f>
        <v/>
      </c>
      <c r="AH27" s="158" t="str">
        <f>Row_Col_Box!AS60</f>
        <v/>
      </c>
      <c r="AI27" s="159" t="str">
        <f>Row_Col_Box!BC60</f>
        <v/>
      </c>
      <c r="AJ27" s="160"/>
      <c r="AK27" s="161"/>
      <c r="AL27" s="162"/>
      <c r="AM27" s="163"/>
      <c r="AN27" s="161"/>
      <c r="AO27" s="162"/>
      <c r="AP27" s="163"/>
      <c r="AQ27" s="161"/>
      <c r="AR27" s="164"/>
      <c r="AS27" s="157"/>
      <c r="AT27" s="158"/>
      <c r="AU27" s="13"/>
      <c r="AV27" s="43"/>
      <c r="AW27" s="158"/>
      <c r="AX27" s="13"/>
      <c r="AY27" s="43"/>
      <c r="AZ27" s="158"/>
      <c r="BA27" s="159"/>
    </row>
    <row r="28" spans="2:53" ht="24" customHeight="1" x14ac:dyDescent="0.25">
      <c r="AA28" s="165" t="str">
        <f>Row_Col_Box!AG39</f>
        <v/>
      </c>
      <c r="AB28" s="166" t="str">
        <f>Row_Col_Box!AQ39</f>
        <v/>
      </c>
      <c r="AC28" s="40" t="str">
        <f>Row_Col_Box!BA39</f>
        <v/>
      </c>
      <c r="AD28" s="39" t="str">
        <f>Row_Col_Box!AH39</f>
        <v/>
      </c>
      <c r="AE28" s="166" t="str">
        <f>Row_Col_Box!AR39</f>
        <v/>
      </c>
      <c r="AF28" s="40" t="str">
        <f>Row_Col_Box!BB39</f>
        <v/>
      </c>
      <c r="AG28" s="39" t="str">
        <f>Row_Col_Box!AI39</f>
        <v/>
      </c>
      <c r="AH28" s="166" t="str">
        <f>Row_Col_Box!AS39</f>
        <v/>
      </c>
      <c r="AI28" s="167" t="str">
        <f>Row_Col_Box!BC39</f>
        <v/>
      </c>
      <c r="AJ28" s="168"/>
      <c r="AK28" s="169"/>
      <c r="AL28" s="170"/>
      <c r="AM28" s="171"/>
      <c r="AN28" s="169"/>
      <c r="AO28" s="170"/>
      <c r="AP28" s="171"/>
      <c r="AQ28" s="169"/>
      <c r="AR28" s="172"/>
      <c r="AS28" s="165"/>
      <c r="AT28" s="166"/>
      <c r="AU28" s="40"/>
      <c r="AV28" s="39"/>
      <c r="AW28" s="166"/>
      <c r="AX28" s="40"/>
      <c r="AY28" s="39"/>
      <c r="AZ28" s="166"/>
      <c r="BA28" s="167"/>
    </row>
    <row r="29" spans="2:53" ht="24" customHeight="1" x14ac:dyDescent="0.25">
      <c r="AA29" s="94" t="str">
        <f>Row_Col_Box!AG50</f>
        <v/>
      </c>
      <c r="AB29" s="88" t="str">
        <f>Row_Col_Box!AQ50</f>
        <v/>
      </c>
      <c r="AC29" s="150" t="str">
        <f>Row_Col_Box!BA50</f>
        <v/>
      </c>
      <c r="AD29" s="151" t="str">
        <f>Row_Col_Box!AH50</f>
        <v/>
      </c>
      <c r="AE29" s="88" t="str">
        <f>Row_Col_Box!AR50</f>
        <v/>
      </c>
      <c r="AF29" s="150" t="str">
        <f>Row_Col_Box!BB50</f>
        <v/>
      </c>
      <c r="AG29" s="151" t="str">
        <f>Row_Col_Box!AI50</f>
        <v/>
      </c>
      <c r="AH29" s="88" t="str">
        <f>Row_Col_Box!AS50</f>
        <v/>
      </c>
      <c r="AI29" s="95" t="str">
        <f>Row_Col_Box!BC50</f>
        <v/>
      </c>
      <c r="AJ29" s="152"/>
      <c r="AK29" s="153"/>
      <c r="AL29" s="154"/>
      <c r="AM29" s="155"/>
      <c r="AN29" s="153"/>
      <c r="AO29" s="154"/>
      <c r="AP29" s="155"/>
      <c r="AQ29" s="153"/>
      <c r="AR29" s="156"/>
      <c r="AS29" s="94"/>
      <c r="AT29" s="88"/>
      <c r="AU29" s="150"/>
      <c r="AV29" s="151"/>
      <c r="AW29" s="88"/>
      <c r="AX29" s="150"/>
      <c r="AY29" s="151"/>
      <c r="AZ29" s="88"/>
      <c r="BA29" s="95"/>
    </row>
    <row r="30" spans="2:53" ht="24" customHeight="1" x14ac:dyDescent="0.25">
      <c r="AA30" s="157" t="str">
        <f>Row_Col_Box!AG61</f>
        <v/>
      </c>
      <c r="AB30" s="158" t="str">
        <f>Row_Col_Box!AQ61</f>
        <v/>
      </c>
      <c r="AC30" s="13" t="str">
        <f>Row_Col_Box!BA61</f>
        <v/>
      </c>
      <c r="AD30" s="43" t="str">
        <f>Row_Col_Box!AH61</f>
        <v/>
      </c>
      <c r="AE30" s="158" t="str">
        <f>Row_Col_Box!AR61</f>
        <v/>
      </c>
      <c r="AF30" s="13" t="str">
        <f>Row_Col_Box!BB61</f>
        <v/>
      </c>
      <c r="AG30" s="43" t="str">
        <f>Row_Col_Box!AI61</f>
        <v/>
      </c>
      <c r="AH30" s="158" t="str">
        <f>Row_Col_Box!AS61</f>
        <v/>
      </c>
      <c r="AI30" s="159" t="str">
        <f>Row_Col_Box!BC61</f>
        <v/>
      </c>
      <c r="AJ30" s="160"/>
      <c r="AK30" s="161"/>
      <c r="AL30" s="162"/>
      <c r="AM30" s="163"/>
      <c r="AN30" s="161"/>
      <c r="AO30" s="162"/>
      <c r="AP30" s="163"/>
      <c r="AQ30" s="161"/>
      <c r="AR30" s="164"/>
      <c r="AS30" s="157"/>
      <c r="AT30" s="158"/>
      <c r="AU30" s="13"/>
      <c r="AV30" s="43"/>
      <c r="AW30" s="158"/>
      <c r="AX30" s="13"/>
      <c r="AY30" s="43"/>
      <c r="AZ30" s="158"/>
      <c r="BA30" s="159"/>
    </row>
    <row r="31" spans="2:53" ht="24" customHeight="1" x14ac:dyDescent="0.25">
      <c r="AA31" s="165" t="str">
        <f>Row_Col_Box!AG40</f>
        <v/>
      </c>
      <c r="AB31" s="166" t="str">
        <f>Row_Col_Box!AQ40</f>
        <v/>
      </c>
      <c r="AC31" s="40" t="str">
        <f>Row_Col_Box!BA40</f>
        <v/>
      </c>
      <c r="AD31" s="39" t="str">
        <f>Row_Col_Box!AH40</f>
        <v/>
      </c>
      <c r="AE31" s="166" t="str">
        <f>Row_Col_Box!AR40</f>
        <v/>
      </c>
      <c r="AF31" s="40" t="str">
        <f>Row_Col_Box!BB40</f>
        <v/>
      </c>
      <c r="AG31" s="39" t="str">
        <f>Row_Col_Box!AI40</f>
        <v/>
      </c>
      <c r="AH31" s="166" t="str">
        <f>Row_Col_Box!AS40</f>
        <v/>
      </c>
      <c r="AI31" s="167" t="str">
        <f>Row_Col_Box!BC40</f>
        <v/>
      </c>
      <c r="AJ31" s="168"/>
      <c r="AK31" s="169"/>
      <c r="AL31" s="170"/>
      <c r="AM31" s="171"/>
      <c r="AN31" s="169"/>
      <c r="AO31" s="170"/>
      <c r="AP31" s="171"/>
      <c r="AQ31" s="169"/>
      <c r="AR31" s="172"/>
      <c r="AS31" s="165"/>
      <c r="AT31" s="166"/>
      <c r="AU31" s="40"/>
      <c r="AV31" s="39"/>
      <c r="AW31" s="166"/>
      <c r="AX31" s="40"/>
      <c r="AY31" s="39"/>
      <c r="AZ31" s="166"/>
      <c r="BA31" s="167"/>
    </row>
    <row r="32" spans="2:53" ht="24" customHeight="1" x14ac:dyDescent="0.25">
      <c r="AA32" s="94" t="str">
        <f>Row_Col_Box!AG51</f>
        <v/>
      </c>
      <c r="AB32" s="88" t="str">
        <f>Row_Col_Box!AQ51</f>
        <v/>
      </c>
      <c r="AC32" s="150" t="str">
        <f>Row_Col_Box!BA51</f>
        <v/>
      </c>
      <c r="AD32" s="151" t="str">
        <f>Row_Col_Box!AH51</f>
        <v/>
      </c>
      <c r="AE32" s="88" t="str">
        <f>Row_Col_Box!AR51</f>
        <v/>
      </c>
      <c r="AF32" s="150" t="str">
        <f>Row_Col_Box!BB51</f>
        <v/>
      </c>
      <c r="AG32" s="151" t="str">
        <f>Row_Col_Box!AI51</f>
        <v/>
      </c>
      <c r="AH32" s="88" t="str">
        <f>Row_Col_Box!AS51</f>
        <v/>
      </c>
      <c r="AI32" s="95" t="str">
        <f>Row_Col_Box!BC51</f>
        <v/>
      </c>
      <c r="AJ32" s="152"/>
      <c r="AK32" s="153"/>
      <c r="AL32" s="154"/>
      <c r="AM32" s="155"/>
      <c r="AN32" s="153"/>
      <c r="AO32" s="154"/>
      <c r="AP32" s="155"/>
      <c r="AQ32" s="153"/>
      <c r="AR32" s="156"/>
      <c r="AS32" s="94"/>
      <c r="AT32" s="88"/>
      <c r="AU32" s="150"/>
      <c r="AV32" s="151"/>
      <c r="AW32" s="88"/>
      <c r="AX32" s="150"/>
      <c r="AY32" s="151"/>
      <c r="AZ32" s="88"/>
      <c r="BA32" s="95"/>
    </row>
    <row r="33" spans="27:53" ht="24" customHeight="1" thickBot="1" x14ac:dyDescent="0.3">
      <c r="AA33" s="98" t="str">
        <f>Row_Col_Box!AG62</f>
        <v/>
      </c>
      <c r="AB33" s="99" t="str">
        <f>Row_Col_Box!AQ62</f>
        <v/>
      </c>
      <c r="AC33" s="173" t="str">
        <f>Row_Col_Box!BA62</f>
        <v/>
      </c>
      <c r="AD33" s="174" t="str">
        <f>Row_Col_Box!AH62</f>
        <v/>
      </c>
      <c r="AE33" s="99" t="str">
        <f>Row_Col_Box!AR62</f>
        <v/>
      </c>
      <c r="AF33" s="173" t="str">
        <f>Row_Col_Box!BB62</f>
        <v/>
      </c>
      <c r="AG33" s="174" t="str">
        <f>Row_Col_Box!AI62</f>
        <v/>
      </c>
      <c r="AH33" s="99" t="str">
        <f>Row_Col_Box!AS62</f>
        <v/>
      </c>
      <c r="AI33" s="101" t="str">
        <f>Row_Col_Box!BC62</f>
        <v/>
      </c>
      <c r="AJ33" s="175"/>
      <c r="AK33" s="176"/>
      <c r="AL33" s="177"/>
      <c r="AM33" s="178"/>
      <c r="AN33" s="176"/>
      <c r="AO33" s="177"/>
      <c r="AP33" s="178"/>
      <c r="AQ33" s="176"/>
      <c r="AR33" s="179"/>
      <c r="AS33" s="98"/>
      <c r="AT33" s="99"/>
      <c r="AU33" s="173"/>
      <c r="AV33" s="174"/>
      <c r="AW33" s="99"/>
      <c r="AX33" s="173"/>
      <c r="AY33" s="174"/>
      <c r="AZ33" s="99"/>
      <c r="BA33" s="101"/>
    </row>
    <row r="34" spans="27:53" ht="24" customHeight="1" x14ac:dyDescent="0.25">
      <c r="AA34" s="145" t="str">
        <f>Row_Col_Box!AG41</f>
        <v/>
      </c>
      <c r="AB34" s="146" t="str">
        <f>Row_Col_Box!AQ41</f>
        <v/>
      </c>
      <c r="AC34" s="147" t="str">
        <f>Row_Col_Box!BA41</f>
        <v/>
      </c>
      <c r="AD34" s="148" t="str">
        <f>Row_Col_Box!AH41</f>
        <v/>
      </c>
      <c r="AE34" s="146" t="str">
        <f>Row_Col_Box!AR41</f>
        <v/>
      </c>
      <c r="AF34" s="147" t="str">
        <f>Row_Col_Box!BB41</f>
        <v/>
      </c>
      <c r="AG34" s="148">
        <f>Row_Col_Box!AI41</f>
        <v>0</v>
      </c>
      <c r="AH34" s="146" t="str">
        <f>Row_Col_Box!AS41</f>
        <v/>
      </c>
      <c r="AI34" s="149">
        <f>Row_Col_Box!BC41</f>
        <v>0</v>
      </c>
      <c r="AJ34" s="90"/>
      <c r="AK34" s="91"/>
      <c r="AL34" s="143"/>
      <c r="AM34" s="144"/>
      <c r="AN34" s="91"/>
      <c r="AO34" s="143"/>
      <c r="AP34" s="144"/>
      <c r="AQ34" s="91"/>
      <c r="AR34" s="93"/>
      <c r="AS34" s="145"/>
      <c r="AT34" s="146"/>
      <c r="AU34" s="147"/>
      <c r="AV34" s="148"/>
      <c r="AW34" s="146"/>
      <c r="AX34" s="147"/>
      <c r="AY34" s="148"/>
      <c r="AZ34" s="146"/>
      <c r="BA34" s="149"/>
    </row>
    <row r="35" spans="27:53" ht="24" customHeight="1" x14ac:dyDescent="0.25">
      <c r="AA35" s="152" t="str">
        <f>Row_Col_Box!AG52</f>
        <v/>
      </c>
      <c r="AB35" s="153" t="str">
        <f>Row_Col_Box!AQ52</f>
        <v/>
      </c>
      <c r="AC35" s="154">
        <f>Row_Col_Box!BA52</f>
        <v>0</v>
      </c>
      <c r="AD35" s="155" t="str">
        <f>Row_Col_Box!AH52</f>
        <v/>
      </c>
      <c r="AE35" s="153" t="str">
        <f>Row_Col_Box!AR52</f>
        <v/>
      </c>
      <c r="AF35" s="154" t="str">
        <f>Row_Col_Box!BB52</f>
        <v/>
      </c>
      <c r="AG35" s="155" t="str">
        <f>Row_Col_Box!AI52</f>
        <v/>
      </c>
      <c r="AH35" s="153" t="str">
        <f>Row_Col_Box!AS52</f>
        <v/>
      </c>
      <c r="AI35" s="156" t="str">
        <f>Row_Col_Box!BC52</f>
        <v/>
      </c>
      <c r="AJ35" s="94"/>
      <c r="AK35" s="88"/>
      <c r="AL35" s="150"/>
      <c r="AM35" s="151"/>
      <c r="AN35" s="88"/>
      <c r="AO35" s="150"/>
      <c r="AP35" s="151"/>
      <c r="AQ35" s="88"/>
      <c r="AR35" s="95"/>
      <c r="AS35" s="152"/>
      <c r="AT35" s="153"/>
      <c r="AU35" s="154"/>
      <c r="AV35" s="155"/>
      <c r="AW35" s="153"/>
      <c r="AX35" s="154"/>
      <c r="AY35" s="155"/>
      <c r="AZ35" s="153"/>
      <c r="BA35" s="156"/>
    </row>
    <row r="36" spans="27:53" ht="24" customHeight="1" x14ac:dyDescent="0.25">
      <c r="AA36" s="160" t="str">
        <f>Row_Col_Box!AG63</f>
        <v/>
      </c>
      <c r="AB36" s="161">
        <f>Row_Col_Box!AQ63</f>
        <v>0</v>
      </c>
      <c r="AC36" s="162" t="str">
        <f>Row_Col_Box!BA63</f>
        <v/>
      </c>
      <c r="AD36" s="163" t="str">
        <f>Row_Col_Box!AH63</f>
        <v/>
      </c>
      <c r="AE36" s="161" t="str">
        <f>Row_Col_Box!AR63</f>
        <v/>
      </c>
      <c r="AF36" s="162" t="str">
        <f>Row_Col_Box!BB63</f>
        <v/>
      </c>
      <c r="AG36" s="163" t="str">
        <f>Row_Col_Box!AI63</f>
        <v/>
      </c>
      <c r="AH36" s="161" t="str">
        <f>Row_Col_Box!AS63</f>
        <v/>
      </c>
      <c r="AI36" s="164" t="str">
        <f>Row_Col_Box!BC63</f>
        <v/>
      </c>
      <c r="AJ36" s="157"/>
      <c r="AK36" s="158"/>
      <c r="AL36" s="13"/>
      <c r="AM36" s="43"/>
      <c r="AN36" s="158"/>
      <c r="AO36" s="13"/>
      <c r="AP36" s="43"/>
      <c r="AQ36" s="158"/>
      <c r="AR36" s="159"/>
      <c r="AS36" s="160"/>
      <c r="AT36" s="161"/>
      <c r="AU36" s="162"/>
      <c r="AV36" s="163"/>
      <c r="AW36" s="161"/>
      <c r="AX36" s="162"/>
      <c r="AY36" s="163"/>
      <c r="AZ36" s="161"/>
      <c r="BA36" s="164"/>
    </row>
    <row r="37" spans="27:53" ht="24" customHeight="1" x14ac:dyDescent="0.25">
      <c r="AA37" s="168" t="str">
        <f>Row_Col_Box!AG42</f>
        <v/>
      </c>
      <c r="AB37" s="169" t="str">
        <f>Row_Col_Box!AQ42</f>
        <v/>
      </c>
      <c r="AC37" s="170" t="str">
        <f>Row_Col_Box!BA42</f>
        <v/>
      </c>
      <c r="AD37" s="171" t="str">
        <f>Row_Col_Box!AH42</f>
        <v/>
      </c>
      <c r="AE37" s="169" t="str">
        <f>Row_Col_Box!AR42</f>
        <v/>
      </c>
      <c r="AF37" s="170" t="str">
        <f>Row_Col_Box!BB42</f>
        <v/>
      </c>
      <c r="AG37" s="171" t="str">
        <f>Row_Col_Box!AI42</f>
        <v/>
      </c>
      <c r="AH37" s="169" t="str">
        <f>Row_Col_Box!AS42</f>
        <v/>
      </c>
      <c r="AI37" s="172" t="str">
        <f>Row_Col_Box!BC42</f>
        <v/>
      </c>
      <c r="AJ37" s="165"/>
      <c r="AK37" s="166"/>
      <c r="AL37" s="40"/>
      <c r="AM37" s="39"/>
      <c r="AN37" s="166"/>
      <c r="AO37" s="40"/>
      <c r="AP37" s="39"/>
      <c r="AQ37" s="166"/>
      <c r="AR37" s="167"/>
      <c r="AS37" s="168"/>
      <c r="AT37" s="169"/>
      <c r="AU37" s="170"/>
      <c r="AV37" s="171"/>
      <c r="AW37" s="169"/>
      <c r="AX37" s="170"/>
      <c r="AY37" s="171"/>
      <c r="AZ37" s="169"/>
      <c r="BA37" s="172"/>
    </row>
    <row r="38" spans="27:53" ht="24" customHeight="1" x14ac:dyDescent="0.25">
      <c r="AA38" s="152" t="str">
        <f>Row_Col_Box!AG53</f>
        <v/>
      </c>
      <c r="AB38" s="153" t="str">
        <f>Row_Col_Box!AQ53</f>
        <v/>
      </c>
      <c r="AC38" s="154" t="str">
        <f>Row_Col_Box!BA53</f>
        <v/>
      </c>
      <c r="AD38" s="155" t="str">
        <f>Row_Col_Box!AH53</f>
        <v/>
      </c>
      <c r="AE38" s="153" t="str">
        <f>Row_Col_Box!AR53</f>
        <v/>
      </c>
      <c r="AF38" s="154" t="str">
        <f>Row_Col_Box!BB53</f>
        <v/>
      </c>
      <c r="AG38" s="155" t="str">
        <f>Row_Col_Box!AI53</f>
        <v/>
      </c>
      <c r="AH38" s="153" t="str">
        <f>Row_Col_Box!AS53</f>
        <v/>
      </c>
      <c r="AI38" s="156" t="str">
        <f>Row_Col_Box!BC53</f>
        <v/>
      </c>
      <c r="AJ38" s="94"/>
      <c r="AK38" s="88"/>
      <c r="AL38" s="150"/>
      <c r="AM38" s="151"/>
      <c r="AN38" s="88"/>
      <c r="AO38" s="150"/>
      <c r="AP38" s="151"/>
      <c r="AQ38" s="88"/>
      <c r="AR38" s="95"/>
      <c r="AS38" s="152"/>
      <c r="AT38" s="153"/>
      <c r="AU38" s="154"/>
      <c r="AV38" s="155"/>
      <c r="AW38" s="153"/>
      <c r="AX38" s="154"/>
      <c r="AY38" s="155"/>
      <c r="AZ38" s="153"/>
      <c r="BA38" s="156"/>
    </row>
    <row r="39" spans="27:53" ht="24" customHeight="1" x14ac:dyDescent="0.25">
      <c r="AA39" s="160" t="str">
        <f>Row_Col_Box!AG64</f>
        <v/>
      </c>
      <c r="AB39" s="161" t="str">
        <f>Row_Col_Box!AQ64</f>
        <v/>
      </c>
      <c r="AC39" s="162" t="str">
        <f>Row_Col_Box!BA64</f>
        <v/>
      </c>
      <c r="AD39" s="163" t="str">
        <f>Row_Col_Box!AH64</f>
        <v/>
      </c>
      <c r="AE39" s="161" t="str">
        <f>Row_Col_Box!AR64</f>
        <v/>
      </c>
      <c r="AF39" s="162" t="str">
        <f>Row_Col_Box!BB64</f>
        <v/>
      </c>
      <c r="AG39" s="163" t="str">
        <f>Row_Col_Box!AI64</f>
        <v/>
      </c>
      <c r="AH39" s="161" t="str">
        <f>Row_Col_Box!AS64</f>
        <v/>
      </c>
      <c r="AI39" s="164" t="str">
        <f>Row_Col_Box!BC64</f>
        <v/>
      </c>
      <c r="AJ39" s="157"/>
      <c r="AK39" s="158"/>
      <c r="AL39" s="13"/>
      <c r="AM39" s="43"/>
      <c r="AN39" s="158"/>
      <c r="AO39" s="13"/>
      <c r="AP39" s="43"/>
      <c r="AQ39" s="158"/>
      <c r="AR39" s="159"/>
      <c r="AS39" s="160"/>
      <c r="AT39" s="161"/>
      <c r="AU39" s="162"/>
      <c r="AV39" s="163"/>
      <c r="AW39" s="161"/>
      <c r="AX39" s="162"/>
      <c r="AY39" s="163"/>
      <c r="AZ39" s="161"/>
      <c r="BA39" s="164"/>
    </row>
    <row r="40" spans="27:53" ht="24" customHeight="1" x14ac:dyDescent="0.25">
      <c r="AA40" s="168" t="str">
        <f>Row_Col_Box!AG43</f>
        <v/>
      </c>
      <c r="AB40" s="169" t="str">
        <f>Row_Col_Box!AQ43</f>
        <v/>
      </c>
      <c r="AC40" s="170" t="str">
        <f>Row_Col_Box!BA43</f>
        <v/>
      </c>
      <c r="AD40" s="171" t="str">
        <f>Row_Col_Box!AH43</f>
        <v/>
      </c>
      <c r="AE40" s="169" t="str">
        <f>Row_Col_Box!AR43</f>
        <v/>
      </c>
      <c r="AF40" s="170" t="str">
        <f>Row_Col_Box!BB43</f>
        <v/>
      </c>
      <c r="AG40" s="171">
        <f>Row_Col_Box!AI43</f>
        <v>0</v>
      </c>
      <c r="AH40" s="169" t="str">
        <f>Row_Col_Box!AS43</f>
        <v/>
      </c>
      <c r="AI40" s="172">
        <f>Row_Col_Box!BC43</f>
        <v>0</v>
      </c>
      <c r="AJ40" s="165"/>
      <c r="AK40" s="166"/>
      <c r="AL40" s="40"/>
      <c r="AM40" s="39"/>
      <c r="AN40" s="166"/>
      <c r="AO40" s="40"/>
      <c r="AP40" s="39"/>
      <c r="AQ40" s="166"/>
      <c r="AR40" s="167"/>
      <c r="AS40" s="168"/>
      <c r="AT40" s="169"/>
      <c r="AU40" s="170"/>
      <c r="AV40" s="171"/>
      <c r="AW40" s="169"/>
      <c r="AX40" s="170"/>
      <c r="AY40" s="171"/>
      <c r="AZ40" s="169"/>
      <c r="BA40" s="172"/>
    </row>
    <row r="41" spans="27:53" ht="24" customHeight="1" x14ac:dyDescent="0.25">
      <c r="AA41" s="152" t="str">
        <f>Row_Col_Box!AG54</f>
        <v/>
      </c>
      <c r="AB41" s="153" t="str">
        <f>Row_Col_Box!AQ54</f>
        <v/>
      </c>
      <c r="AC41" s="154">
        <f>Row_Col_Box!BA54</f>
        <v>0</v>
      </c>
      <c r="AD41" s="155" t="str">
        <f>Row_Col_Box!AH54</f>
        <v/>
      </c>
      <c r="AE41" s="153" t="str">
        <f>Row_Col_Box!AR54</f>
        <v/>
      </c>
      <c r="AF41" s="154" t="str">
        <f>Row_Col_Box!BB54</f>
        <v/>
      </c>
      <c r="AG41" s="155" t="str">
        <f>Row_Col_Box!AI54</f>
        <v/>
      </c>
      <c r="AH41" s="153" t="str">
        <f>Row_Col_Box!AS54</f>
        <v/>
      </c>
      <c r="AI41" s="156" t="str">
        <f>Row_Col_Box!BC54</f>
        <v/>
      </c>
      <c r="AJ41" s="94"/>
      <c r="AK41" s="88"/>
      <c r="AL41" s="150"/>
      <c r="AM41" s="151"/>
      <c r="AN41" s="88"/>
      <c r="AO41" s="150"/>
      <c r="AP41" s="151"/>
      <c r="AQ41" s="88"/>
      <c r="AR41" s="95"/>
      <c r="AS41" s="152"/>
      <c r="AT41" s="153"/>
      <c r="AU41" s="154"/>
      <c r="AV41" s="155"/>
      <c r="AW41" s="153"/>
      <c r="AX41" s="154"/>
      <c r="AY41" s="155"/>
      <c r="AZ41" s="153"/>
      <c r="BA41" s="156"/>
    </row>
    <row r="42" spans="27:53" ht="24" customHeight="1" thickBot="1" x14ac:dyDescent="0.3">
      <c r="AA42" s="175" t="str">
        <f>Row_Col_Box!AG65</f>
        <v/>
      </c>
      <c r="AB42" s="176">
        <f>Row_Col_Box!AQ65</f>
        <v>0</v>
      </c>
      <c r="AC42" s="177" t="str">
        <f>Row_Col_Box!BA65</f>
        <v/>
      </c>
      <c r="AD42" s="178" t="str">
        <f>Row_Col_Box!AH65</f>
        <v/>
      </c>
      <c r="AE42" s="176" t="str">
        <f>Row_Col_Box!AR65</f>
        <v/>
      </c>
      <c r="AF42" s="177" t="str">
        <f>Row_Col_Box!BB65</f>
        <v/>
      </c>
      <c r="AG42" s="178" t="str">
        <f>Row_Col_Box!AI65</f>
        <v/>
      </c>
      <c r="AH42" s="176" t="str">
        <f>Row_Col_Box!AS65</f>
        <v/>
      </c>
      <c r="AI42" s="179" t="str">
        <f>Row_Col_Box!BC65</f>
        <v/>
      </c>
      <c r="AJ42" s="98"/>
      <c r="AK42" s="99"/>
      <c r="AL42" s="173"/>
      <c r="AM42" s="174"/>
      <c r="AN42" s="99"/>
      <c r="AO42" s="173"/>
      <c r="AP42" s="174"/>
      <c r="AQ42" s="99"/>
      <c r="AR42" s="101"/>
      <c r="AS42" s="175"/>
      <c r="AT42" s="176"/>
      <c r="AU42" s="177"/>
      <c r="AV42" s="178"/>
      <c r="AW42" s="176"/>
      <c r="AX42" s="177"/>
      <c r="AY42" s="178"/>
      <c r="AZ42" s="176"/>
      <c r="BA42" s="179"/>
    </row>
    <row r="43" spans="27:53" ht="24" customHeight="1" x14ac:dyDescent="0.25">
      <c r="AA43" s="90" t="str">
        <f>Row_Col_Box!AG44</f>
        <v/>
      </c>
      <c r="AB43" s="91" t="str">
        <f>Row_Col_Box!AQ44</f>
        <v/>
      </c>
      <c r="AC43" s="143" t="str">
        <f>Row_Col_Box!BA44</f>
        <v/>
      </c>
      <c r="AD43" s="144" t="str">
        <f>Row_Col_Box!AH44</f>
        <v/>
      </c>
      <c r="AE43" s="91" t="str">
        <f>Row_Col_Box!AR44</f>
        <v/>
      </c>
      <c r="AF43" s="143" t="str">
        <f>Row_Col_Box!BB44</f>
        <v/>
      </c>
      <c r="AG43" s="144" t="str">
        <f>Row_Col_Box!AI44</f>
        <v/>
      </c>
      <c r="AH43" s="91" t="str">
        <f>Row_Col_Box!AS44</f>
        <v/>
      </c>
      <c r="AI43" s="93" t="str">
        <f>Row_Col_Box!BC44</f>
        <v/>
      </c>
      <c r="AJ43" s="145"/>
      <c r="AK43" s="146"/>
      <c r="AL43" s="147"/>
      <c r="AM43" s="148"/>
      <c r="AN43" s="146"/>
      <c r="AO43" s="147"/>
      <c r="AP43" s="148"/>
      <c r="AQ43" s="146"/>
      <c r="AR43" s="149"/>
      <c r="AS43" s="90"/>
      <c r="AT43" s="91"/>
      <c r="AU43" s="143"/>
      <c r="AV43" s="144"/>
      <c r="AW43" s="91"/>
      <c r="AX43" s="143"/>
      <c r="AY43" s="144"/>
      <c r="AZ43" s="91"/>
      <c r="BA43" s="93"/>
    </row>
    <row r="44" spans="27:53" ht="24" customHeight="1" x14ac:dyDescent="0.25">
      <c r="AA44" s="94" t="str">
        <f>Row_Col_Box!AG55</f>
        <v/>
      </c>
      <c r="AB44" s="88" t="str">
        <f>Row_Col_Box!AQ55</f>
        <v/>
      </c>
      <c r="AC44" s="150" t="str">
        <f>Row_Col_Box!BA55</f>
        <v/>
      </c>
      <c r="AD44" s="151" t="str">
        <f>Row_Col_Box!AH55</f>
        <v/>
      </c>
      <c r="AE44" s="88" t="str">
        <f>Row_Col_Box!AR55</f>
        <v/>
      </c>
      <c r="AF44" s="150" t="str">
        <f>Row_Col_Box!BB55</f>
        <v/>
      </c>
      <c r="AG44" s="151" t="str">
        <f>Row_Col_Box!AI55</f>
        <v/>
      </c>
      <c r="AH44" s="88" t="str">
        <f>Row_Col_Box!AS55</f>
        <v/>
      </c>
      <c r="AI44" s="95" t="str">
        <f>Row_Col_Box!BC55</f>
        <v/>
      </c>
      <c r="AJ44" s="152"/>
      <c r="AK44" s="153"/>
      <c r="AL44" s="154"/>
      <c r="AM44" s="155"/>
      <c r="AN44" s="153"/>
      <c r="AO44" s="154"/>
      <c r="AP44" s="155"/>
      <c r="AQ44" s="153"/>
      <c r="AR44" s="156"/>
      <c r="AS44" s="94"/>
      <c r="AT44" s="88"/>
      <c r="AU44" s="150"/>
      <c r="AV44" s="151"/>
      <c r="AW44" s="88"/>
      <c r="AX44" s="150"/>
      <c r="AY44" s="151"/>
      <c r="AZ44" s="88"/>
      <c r="BA44" s="95"/>
    </row>
    <row r="45" spans="27:53" ht="24" customHeight="1" x14ac:dyDescent="0.25">
      <c r="AA45" s="157" t="str">
        <f>Row_Col_Box!AG66</f>
        <v/>
      </c>
      <c r="AB45" s="158" t="str">
        <f>Row_Col_Box!AQ66</f>
        <v/>
      </c>
      <c r="AC45" s="13" t="str">
        <f>Row_Col_Box!BA66</f>
        <v/>
      </c>
      <c r="AD45" s="43" t="str">
        <f>Row_Col_Box!AH66</f>
        <v/>
      </c>
      <c r="AE45" s="158" t="str">
        <f>Row_Col_Box!AR66</f>
        <v/>
      </c>
      <c r="AF45" s="13" t="str">
        <f>Row_Col_Box!BB66</f>
        <v/>
      </c>
      <c r="AG45" s="43" t="str">
        <f>Row_Col_Box!AI66</f>
        <v/>
      </c>
      <c r="AH45" s="158" t="str">
        <f>Row_Col_Box!AS66</f>
        <v/>
      </c>
      <c r="AI45" s="159" t="str">
        <f>Row_Col_Box!BC66</f>
        <v/>
      </c>
      <c r="AJ45" s="160"/>
      <c r="AK45" s="161"/>
      <c r="AL45" s="162"/>
      <c r="AM45" s="163"/>
      <c r="AN45" s="161"/>
      <c r="AO45" s="162"/>
      <c r="AP45" s="163"/>
      <c r="AQ45" s="161"/>
      <c r="AR45" s="164"/>
      <c r="AS45" s="157"/>
      <c r="AT45" s="158"/>
      <c r="AU45" s="13"/>
      <c r="AV45" s="43"/>
      <c r="AW45" s="158"/>
      <c r="AX45" s="13"/>
      <c r="AY45" s="43"/>
      <c r="AZ45" s="158"/>
      <c r="BA45" s="159"/>
    </row>
    <row r="46" spans="27:53" ht="24" customHeight="1" x14ac:dyDescent="0.25">
      <c r="AA46" s="165" t="str">
        <f>Row_Col_Box!AG45</f>
        <v/>
      </c>
      <c r="AB46" s="166" t="str">
        <f>Row_Col_Box!AQ45</f>
        <v/>
      </c>
      <c r="AC46" s="40" t="str">
        <f>Row_Col_Box!BA45</f>
        <v/>
      </c>
      <c r="AD46" s="39" t="str">
        <f>Row_Col_Box!AH45</f>
        <v/>
      </c>
      <c r="AE46" s="166" t="str">
        <f>Row_Col_Box!AR45</f>
        <v/>
      </c>
      <c r="AF46" s="40" t="str">
        <f>Row_Col_Box!BB45</f>
        <v/>
      </c>
      <c r="AG46" s="39" t="str">
        <f>Row_Col_Box!AI45</f>
        <v/>
      </c>
      <c r="AH46" s="166" t="str">
        <f>Row_Col_Box!AS45</f>
        <v/>
      </c>
      <c r="AI46" s="167" t="str">
        <f>Row_Col_Box!BC45</f>
        <v/>
      </c>
      <c r="AJ46" s="168"/>
      <c r="AK46" s="169"/>
      <c r="AL46" s="170"/>
      <c r="AM46" s="171"/>
      <c r="AN46" s="169"/>
      <c r="AO46" s="170"/>
      <c r="AP46" s="171"/>
      <c r="AQ46" s="169"/>
      <c r="AR46" s="172"/>
      <c r="AS46" s="165"/>
      <c r="AT46" s="166"/>
      <c r="AU46" s="40"/>
      <c r="AV46" s="39"/>
      <c r="AW46" s="166"/>
      <c r="AX46" s="40"/>
      <c r="AY46" s="39"/>
      <c r="AZ46" s="166"/>
      <c r="BA46" s="167"/>
    </row>
    <row r="47" spans="27:53" ht="24" customHeight="1" x14ac:dyDescent="0.25">
      <c r="AA47" s="94" t="str">
        <f>Row_Col_Box!AG56</f>
        <v/>
      </c>
      <c r="AB47" s="88" t="str">
        <f>Row_Col_Box!AQ56</f>
        <v/>
      </c>
      <c r="AC47" s="150" t="str">
        <f>Row_Col_Box!BA56</f>
        <v/>
      </c>
      <c r="AD47" s="151" t="str">
        <f>Row_Col_Box!AH56</f>
        <v/>
      </c>
      <c r="AE47" s="88" t="str">
        <f>Row_Col_Box!AR56</f>
        <v/>
      </c>
      <c r="AF47" s="150" t="str">
        <f>Row_Col_Box!BB56</f>
        <v/>
      </c>
      <c r="AG47" s="151" t="str">
        <f>Row_Col_Box!AI56</f>
        <v/>
      </c>
      <c r="AH47" s="88" t="str">
        <f>Row_Col_Box!AS56</f>
        <v/>
      </c>
      <c r="AI47" s="95" t="str">
        <f>Row_Col_Box!BC56</f>
        <v/>
      </c>
      <c r="AJ47" s="152"/>
      <c r="AK47" s="153"/>
      <c r="AL47" s="154"/>
      <c r="AM47" s="155"/>
      <c r="AN47" s="153"/>
      <c r="AO47" s="154"/>
      <c r="AP47" s="155"/>
      <c r="AQ47" s="153"/>
      <c r="AR47" s="156"/>
      <c r="AS47" s="94"/>
      <c r="AT47" s="88"/>
      <c r="AU47" s="150"/>
      <c r="AV47" s="151"/>
      <c r="AW47" s="88"/>
      <c r="AX47" s="150"/>
      <c r="AY47" s="151"/>
      <c r="AZ47" s="88"/>
      <c r="BA47" s="95"/>
    </row>
    <row r="48" spans="27:53" ht="24" customHeight="1" x14ac:dyDescent="0.25">
      <c r="AA48" s="157" t="str">
        <f>Row_Col_Box!AG67</f>
        <v/>
      </c>
      <c r="AB48" s="158" t="str">
        <f>Row_Col_Box!AQ67</f>
        <v/>
      </c>
      <c r="AC48" s="13" t="str">
        <f>Row_Col_Box!BA67</f>
        <v/>
      </c>
      <c r="AD48" s="43" t="str">
        <f>Row_Col_Box!AH67</f>
        <v/>
      </c>
      <c r="AE48" s="158" t="str">
        <f>Row_Col_Box!AR67</f>
        <v/>
      </c>
      <c r="AF48" s="13" t="str">
        <f>Row_Col_Box!BB67</f>
        <v/>
      </c>
      <c r="AG48" s="43" t="str">
        <f>Row_Col_Box!AI67</f>
        <v/>
      </c>
      <c r="AH48" s="158" t="str">
        <f>Row_Col_Box!AS67</f>
        <v/>
      </c>
      <c r="AI48" s="159" t="str">
        <f>Row_Col_Box!BC67</f>
        <v/>
      </c>
      <c r="AJ48" s="160"/>
      <c r="AK48" s="161"/>
      <c r="AL48" s="162"/>
      <c r="AM48" s="163"/>
      <c r="AN48" s="161"/>
      <c r="AO48" s="162"/>
      <c r="AP48" s="163"/>
      <c r="AQ48" s="161"/>
      <c r="AR48" s="164"/>
      <c r="AS48" s="157"/>
      <c r="AT48" s="158"/>
      <c r="AU48" s="13"/>
      <c r="AV48" s="43"/>
      <c r="AW48" s="158"/>
      <c r="AX48" s="13"/>
      <c r="AY48" s="43"/>
      <c r="AZ48" s="158"/>
      <c r="BA48" s="159"/>
    </row>
    <row r="49" spans="27:53" ht="24" customHeight="1" x14ac:dyDescent="0.25">
      <c r="AA49" s="165" t="str">
        <f>Row_Col_Box!AG46</f>
        <v/>
      </c>
      <c r="AB49" s="166" t="str">
        <f>Row_Col_Box!AQ46</f>
        <v/>
      </c>
      <c r="AC49" s="40" t="str">
        <f>Row_Col_Box!BA46</f>
        <v/>
      </c>
      <c r="AD49" s="39" t="str">
        <f>Row_Col_Box!AH46</f>
        <v/>
      </c>
      <c r="AE49" s="166" t="str">
        <f>Row_Col_Box!AR46</f>
        <v/>
      </c>
      <c r="AF49" s="40" t="str">
        <f>Row_Col_Box!BB46</f>
        <v/>
      </c>
      <c r="AG49" s="39" t="str">
        <f>Row_Col_Box!AI46</f>
        <v/>
      </c>
      <c r="AH49" s="166" t="str">
        <f>Row_Col_Box!AS46</f>
        <v/>
      </c>
      <c r="AI49" s="167" t="str">
        <f>Row_Col_Box!BC46</f>
        <v/>
      </c>
      <c r="AJ49" s="168"/>
      <c r="AK49" s="169"/>
      <c r="AL49" s="170"/>
      <c r="AM49" s="171"/>
      <c r="AN49" s="169"/>
      <c r="AO49" s="170"/>
      <c r="AP49" s="171"/>
      <c r="AQ49" s="169"/>
      <c r="AR49" s="172"/>
      <c r="AS49" s="165"/>
      <c r="AT49" s="166"/>
      <c r="AU49" s="40"/>
      <c r="AV49" s="39"/>
      <c r="AW49" s="166"/>
      <c r="AX49" s="40"/>
      <c r="AY49" s="39"/>
      <c r="AZ49" s="166"/>
      <c r="BA49" s="167"/>
    </row>
    <row r="50" spans="27:53" ht="24" customHeight="1" x14ac:dyDescent="0.25">
      <c r="AA50" s="94" t="str">
        <f>Row_Col_Box!AG57</f>
        <v/>
      </c>
      <c r="AB50" s="88" t="str">
        <f>Row_Col_Box!AQ57</f>
        <v/>
      </c>
      <c r="AC50" s="150" t="str">
        <f>Row_Col_Box!BA57</f>
        <v/>
      </c>
      <c r="AD50" s="151" t="str">
        <f>Row_Col_Box!AH57</f>
        <v/>
      </c>
      <c r="AE50" s="88" t="str">
        <f>Row_Col_Box!AR57</f>
        <v/>
      </c>
      <c r="AF50" s="150" t="str">
        <f>Row_Col_Box!BB57</f>
        <v/>
      </c>
      <c r="AG50" s="151" t="str">
        <f>Row_Col_Box!AI57</f>
        <v/>
      </c>
      <c r="AH50" s="88" t="str">
        <f>Row_Col_Box!AS57</f>
        <v/>
      </c>
      <c r="AI50" s="95" t="str">
        <f>Row_Col_Box!BC57</f>
        <v/>
      </c>
      <c r="AJ50" s="152"/>
      <c r="AK50" s="153"/>
      <c r="AL50" s="154"/>
      <c r="AM50" s="155"/>
      <c r="AN50" s="153"/>
      <c r="AO50" s="154"/>
      <c r="AP50" s="155"/>
      <c r="AQ50" s="153"/>
      <c r="AR50" s="156"/>
      <c r="AS50" s="94"/>
      <c r="AT50" s="88"/>
      <c r="AU50" s="150"/>
      <c r="AV50" s="151"/>
      <c r="AW50" s="88"/>
      <c r="AX50" s="150"/>
      <c r="AY50" s="151"/>
      <c r="AZ50" s="88"/>
      <c r="BA50" s="95"/>
    </row>
    <row r="51" spans="27:53" ht="24" customHeight="1" thickBot="1" x14ac:dyDescent="0.3">
      <c r="AA51" s="98" t="str">
        <f>Row_Col_Box!AG68</f>
        <v/>
      </c>
      <c r="AB51" s="99" t="str">
        <f>Row_Col_Box!AQ68</f>
        <v/>
      </c>
      <c r="AC51" s="173" t="str">
        <f>Row_Col_Box!BA68</f>
        <v/>
      </c>
      <c r="AD51" s="174" t="str">
        <f>Row_Col_Box!AH68</f>
        <v/>
      </c>
      <c r="AE51" s="99" t="str">
        <f>Row_Col_Box!AR68</f>
        <v/>
      </c>
      <c r="AF51" s="173" t="str">
        <f>Row_Col_Box!BB68</f>
        <v/>
      </c>
      <c r="AG51" s="174" t="str">
        <f>Row_Col_Box!AI68</f>
        <v/>
      </c>
      <c r="AH51" s="99" t="str">
        <f>Row_Col_Box!AS68</f>
        <v/>
      </c>
      <c r="AI51" s="101" t="str">
        <f>Row_Col_Box!BC68</f>
        <v/>
      </c>
      <c r="AJ51" s="175"/>
      <c r="AK51" s="176"/>
      <c r="AL51" s="177"/>
      <c r="AM51" s="178"/>
      <c r="AN51" s="176"/>
      <c r="AO51" s="177"/>
      <c r="AP51" s="178"/>
      <c r="AQ51" s="176"/>
      <c r="AR51" s="179"/>
      <c r="AS51" s="98"/>
      <c r="AT51" s="99"/>
      <c r="AU51" s="173"/>
      <c r="AV51" s="174"/>
      <c r="AW51" s="99"/>
      <c r="AX51" s="173"/>
      <c r="AY51" s="174"/>
      <c r="AZ51" s="99"/>
      <c r="BA51" s="101"/>
    </row>
  </sheetData>
  <mergeCells count="10">
    <mergeCell ref="AA24:BA24"/>
    <mergeCell ref="B2:J2"/>
    <mergeCell ref="L2:T2"/>
    <mergeCell ref="B13:J13"/>
    <mergeCell ref="V6:Y6"/>
    <mergeCell ref="V3:Y3"/>
    <mergeCell ref="V4:Y4"/>
    <mergeCell ref="V7:Y7"/>
    <mergeCell ref="V10:Y10"/>
    <mergeCell ref="V9:Y9"/>
  </mergeCells>
  <conditionalFormatting sqref="L3:T11">
    <cfRule type="expression" dxfId="5" priority="6">
      <formula>B3&lt;&gt;L3</formula>
    </cfRule>
  </conditionalFormatting>
  <conditionalFormatting sqref="B3:J11">
    <cfRule type="cellIs" dxfId="4" priority="3" operator="equal">
      <formula>$V$4</formula>
    </cfRule>
  </conditionalFormatting>
  <conditionalFormatting sqref="V4">
    <cfRule type="cellIs" dxfId="3" priority="2" operator="equal">
      <formula>"None"</formula>
    </cfRule>
  </conditionalFormatting>
  <conditionalFormatting sqref="V7">
    <cfRule type="cellIs" dxfId="2" priority="1" operator="equal">
      <formula>"Complete"</formula>
    </cfRule>
  </conditionalFormatting>
  <dataValidations count="1">
    <dataValidation type="list" allowBlank="1" showInputMessage="1" showErrorMessage="1" sqref="V4" xr:uid="{8E4FD262-8F61-4F2A-BBF8-5B0A00E4EEBF}">
      <formula1>"None, 1, 2, 3, 4, 5, 6, 7, 8, 9"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4E34C-0E1B-49AC-89CA-3053580344B4}">
  <sheetPr codeName="Sheet2"/>
  <dimension ref="B1:BL103"/>
  <sheetViews>
    <sheetView workbookViewId="0">
      <selection activeCell="AE19" sqref="AE19"/>
    </sheetView>
  </sheetViews>
  <sheetFormatPr defaultRowHeight="15" x14ac:dyDescent="0.25"/>
  <cols>
    <col min="1" max="1" width="9.140625" customWidth="1"/>
    <col min="2" max="62" width="4.5703125" customWidth="1"/>
    <col min="64" max="64" width="23.140625" bestFit="1" customWidth="1"/>
  </cols>
  <sheetData>
    <row r="1" spans="2:62" ht="15.75" thickBot="1" x14ac:dyDescent="0.3"/>
    <row r="2" spans="2:62" ht="24" customHeight="1" thickBot="1" x14ac:dyDescent="0.4">
      <c r="B2" s="308">
        <v>1</v>
      </c>
      <c r="C2" s="309"/>
      <c r="D2" s="309"/>
      <c r="E2" s="309"/>
      <c r="F2" s="309"/>
      <c r="G2" s="309"/>
      <c r="H2" s="309"/>
      <c r="I2" s="309"/>
      <c r="J2" s="310"/>
      <c r="K2" s="87"/>
      <c r="L2" s="308">
        <v>2</v>
      </c>
      <c r="M2" s="309"/>
      <c r="N2" s="309"/>
      <c r="O2" s="309"/>
      <c r="P2" s="309"/>
      <c r="Q2" s="309"/>
      <c r="R2" s="309"/>
      <c r="S2" s="309"/>
      <c r="T2" s="310"/>
      <c r="U2" s="87"/>
      <c r="V2" s="308">
        <v>3</v>
      </c>
      <c r="W2" s="309"/>
      <c r="X2" s="309"/>
      <c r="Y2" s="309"/>
      <c r="Z2" s="309"/>
      <c r="AA2" s="309"/>
      <c r="AB2" s="309"/>
      <c r="AC2" s="309"/>
      <c r="AD2" s="310"/>
      <c r="AH2" s="276">
        <v>1</v>
      </c>
      <c r="AI2" s="300"/>
      <c r="AJ2" s="300"/>
      <c r="AK2" s="300"/>
      <c r="AL2" s="300"/>
      <c r="AM2" s="300"/>
      <c r="AN2" s="300"/>
      <c r="AO2" s="300"/>
      <c r="AP2" s="301"/>
      <c r="AQ2" s="87"/>
      <c r="AR2" s="276">
        <v>2</v>
      </c>
      <c r="AS2" s="300"/>
      <c r="AT2" s="300"/>
      <c r="AU2" s="300"/>
      <c r="AV2" s="300"/>
      <c r="AW2" s="300"/>
      <c r="AX2" s="300"/>
      <c r="AY2" s="300"/>
      <c r="AZ2" s="301"/>
      <c r="BA2" s="87"/>
      <c r="BB2" s="276">
        <v>3</v>
      </c>
      <c r="BC2" s="300"/>
      <c r="BD2" s="300"/>
      <c r="BE2" s="300"/>
      <c r="BF2" s="300"/>
      <c r="BG2" s="300"/>
      <c r="BH2" s="300"/>
      <c r="BI2" s="300"/>
      <c r="BJ2" s="301"/>
    </row>
    <row r="3" spans="2:62" ht="24" customHeight="1" x14ac:dyDescent="0.35">
      <c r="B3" s="10" cm="1">
        <f t="array" ref="B3">_xlfn.IFS(AND($BL$41, AG38 &lt;&gt; "", B73 &lt;&gt; ""), AG38, NOT($BL$41), B73, TRUE, "")</f>
        <v>1</v>
      </c>
      <c r="C3" s="25" cm="1">
        <f t="array" ref="C3">_xlfn.IFS(AND($BL$41, AH38 &lt;&gt; "", C73 &lt;&gt; ""), AH38, NOT($BL$41), C73, TRUE, "")</f>
        <v>1</v>
      </c>
      <c r="D3" s="32" cm="1">
        <f t="array" ref="D3">_xlfn.IFS(AND($BL$41, AI38 &lt;&gt; "", D73 &lt;&gt; ""), AI38, NOT($BL$41), D73, TRUE, "")</f>
        <v>1</v>
      </c>
      <c r="E3" s="11" cm="1">
        <f t="array" ref="E3">_xlfn.IFS(AND($BL$41, AJ38 &lt;&gt; "", E73 &lt;&gt; ""), AJ38, NOT($BL$41), E73, TRUE, "")</f>
        <v>1</v>
      </c>
      <c r="F3" s="45" cm="1">
        <f t="array" ref="F3">_xlfn.IFS(AND($BL$41, AK38 &lt;&gt; "", F73 &lt;&gt; ""), AK38, NOT($BL$41), F73, TRUE, "")</f>
        <v>1</v>
      </c>
      <c r="G3" s="46" cm="1">
        <f t="array" ref="G3">_xlfn.IFS(AND($BL$41, AL38 &lt;&gt; "", G73 &lt;&gt; ""), AL38, NOT($BL$41), G73, TRUE, "")</f>
        <v>1</v>
      </c>
      <c r="H3" s="12" cm="1">
        <f t="array" ref="H3">_xlfn.IFS(AND($BL$41, AM38 &lt;&gt; "", H73 &lt;&gt; ""), AM38, NOT($BL$41), H73, TRUE, "")</f>
        <v>1</v>
      </c>
      <c r="I3" s="25" cm="1">
        <f t="array" ref="I3">_xlfn.IFS(AND($BL$41, AN38 &lt;&gt; "", I73 &lt;&gt; ""), AN38, NOT($BL$41), I73, TRUE, "")</f>
        <v>1</v>
      </c>
      <c r="J3" s="26" cm="1">
        <f t="array" ref="J3">_xlfn.IFS(AND($BL$41, AO38 &lt;&gt; "", J73 &lt;&gt; ""), AO38, NOT($BL$41), J73, TRUE, "")</f>
        <v>1</v>
      </c>
      <c r="K3" s="87"/>
      <c r="L3" s="10" cm="1">
        <f t="array" ref="L3">_xlfn.IFS(AND($BL$41, AQ38 &lt;&gt; "", L73 &lt;&gt; ""), AQ38, NOT($BL$41), L73, TRUE, "")</f>
        <v>2</v>
      </c>
      <c r="M3" s="25" cm="1">
        <f t="array" ref="M3">_xlfn.IFS(AND($BL$41, AR38 &lt;&gt; "", M73 &lt;&gt; ""), AR38, NOT($BL$41), M73, TRUE, "")</f>
        <v>2</v>
      </c>
      <c r="N3" s="32" cm="1">
        <f t="array" ref="N3">_xlfn.IFS(AND($BL$41, AS38 &lt;&gt; "", N73 &lt;&gt; ""), AS38, NOT($BL$41), N73, TRUE, "")</f>
        <v>2</v>
      </c>
      <c r="O3" s="11" cm="1">
        <f t="array" ref="O3">_xlfn.IFS(AND($BL$41, AT38 &lt;&gt; "", O73 &lt;&gt; ""), AT38, NOT($BL$41), O73, TRUE, "")</f>
        <v>2</v>
      </c>
      <c r="P3" s="45" cm="1">
        <f t="array" ref="P3">_xlfn.IFS(AND($BL$41, AU38 &lt;&gt; "", P73 &lt;&gt; ""), AU38, NOT($BL$41), P73, TRUE, "")</f>
        <v>2</v>
      </c>
      <c r="Q3" s="46" cm="1">
        <f t="array" ref="Q3">_xlfn.IFS(AND($BL$41, AV38 &lt;&gt; "", Q73 &lt;&gt; ""), AV38, NOT($BL$41), Q73, TRUE, "")</f>
        <v>2</v>
      </c>
      <c r="R3" s="12" cm="1">
        <f t="array" ref="R3">_xlfn.IFS(AND($BL$41, AW38 &lt;&gt; "", R73 &lt;&gt; ""), AW38, NOT($BL$41), R73, TRUE, "")</f>
        <v>2</v>
      </c>
      <c r="S3" s="25" cm="1">
        <f t="array" ref="S3">_xlfn.IFS(AND($BL$41, AX38 &lt;&gt; "", S73 &lt;&gt; ""), AX38, NOT($BL$41), S73, TRUE, "")</f>
        <v>2</v>
      </c>
      <c r="T3" s="26" cm="1">
        <f t="array" ref="T3">_xlfn.IFS(AND($BL$41, AY38 &lt;&gt; "", T73 &lt;&gt; ""), AY38, NOT($BL$41), T73, TRUE, "")</f>
        <v>2</v>
      </c>
      <c r="U3" s="87"/>
      <c r="V3" s="10" cm="1">
        <f t="array" ref="V3">_xlfn.IFS(AND($BL$41, BA38 &lt;&gt; "", V73 &lt;&gt; ""), BA38, NOT($BL$41), V73, TRUE, "")</f>
        <v>3</v>
      </c>
      <c r="W3" s="25" cm="1">
        <f t="array" ref="W3">_xlfn.IFS(AND($BL$41, BB38 &lt;&gt; "", W73 &lt;&gt; ""), BB38, NOT($BL$41), W73, TRUE, "")</f>
        <v>3</v>
      </c>
      <c r="X3" s="32" cm="1">
        <f t="array" ref="X3">_xlfn.IFS(AND($BL$41, BC38 &lt;&gt; "", X73 &lt;&gt; ""), BC38, NOT($BL$41), X73, TRUE, "")</f>
        <v>3</v>
      </c>
      <c r="Y3" s="11" cm="1">
        <f t="array" ref="Y3">_xlfn.IFS(AND($BL$41, BD38 &lt;&gt; "", Y73 &lt;&gt; ""), BD38, NOT($BL$41), Y73, TRUE, "")</f>
        <v>3</v>
      </c>
      <c r="Z3" s="45" cm="1">
        <f t="array" ref="Z3">_xlfn.IFS(AND($BL$41, BE38 &lt;&gt; "", Z73 &lt;&gt; ""), BE38, NOT($BL$41), Z73, TRUE, "")</f>
        <v>3</v>
      </c>
      <c r="AA3" s="46" cm="1">
        <f t="array" ref="AA3">_xlfn.IFS(AND($BL$41, BF38 &lt;&gt; "", AA73 &lt;&gt; ""), BF38, NOT($BL$41), AA73, TRUE, "")</f>
        <v>3</v>
      </c>
      <c r="AB3" s="12" cm="1">
        <f t="array" ref="AB3">_xlfn.IFS(AND($BL$41, BG38 &lt;&gt; "", AB73 &lt;&gt; ""), BG38, NOT($BL$41), AB73, TRUE, "")</f>
        <v>3</v>
      </c>
      <c r="AC3" s="25" cm="1">
        <f t="array" ref="AC3">_xlfn.IFS(AND($BL$41, BH38 &lt;&gt; "", AC73 &lt;&gt; ""), BH38, NOT($BL$41), AC73, TRUE, "")</f>
        <v>3</v>
      </c>
      <c r="AD3" s="26" cm="1">
        <f t="array" ref="AD3">_xlfn.IFS(AND($BL$41, BI38 &lt;&gt; "", AD73 &lt;&gt; ""), BI38, NOT($BL$41), AD73, TRUE, "")</f>
        <v>3</v>
      </c>
      <c r="AF3" s="315" t="s">
        <v>6</v>
      </c>
      <c r="AG3" s="316"/>
      <c r="AH3" s="90">
        <f>COUNTIF(B3:B5, AH2)</f>
        <v>3</v>
      </c>
      <c r="AI3" s="102">
        <f>COUNTIF(C3:C5, AH2)</f>
        <v>3</v>
      </c>
      <c r="AJ3" s="93">
        <f>COUNTIF(D3:D5, AH2)</f>
        <v>3</v>
      </c>
      <c r="AK3" s="92">
        <f>COUNTIF(E3:E5, AH2)</f>
        <v>3</v>
      </c>
      <c r="AL3" s="106">
        <f>COUNTIF(F3:F5, AH2)</f>
        <v>3</v>
      </c>
      <c r="AM3" s="92">
        <f>COUNTIF(G3:G5, AH2)</f>
        <v>3</v>
      </c>
      <c r="AN3" s="90">
        <f>COUNTIF(H3:H5, AH2)</f>
        <v>3</v>
      </c>
      <c r="AO3" s="102">
        <f>COUNTIF(I3:I5, AH2)</f>
        <v>3</v>
      </c>
      <c r="AP3" s="93">
        <f>COUNTIF(J3:J5, AH2)</f>
        <v>3</v>
      </c>
      <c r="AQ3" s="87"/>
      <c r="AR3" s="90">
        <f>COUNTIF(L3:L5, AR2)</f>
        <v>3</v>
      </c>
      <c r="AS3" s="102">
        <f>COUNTIF(M3:M5, AR2)</f>
        <v>3</v>
      </c>
      <c r="AT3" s="93">
        <f>COUNTIF(N3:N5, AR2)</f>
        <v>3</v>
      </c>
      <c r="AU3" s="92">
        <f>COUNTIF(O3:O5, AR2)</f>
        <v>3</v>
      </c>
      <c r="AV3" s="106">
        <f>COUNTIF(P3:P5, AR2)</f>
        <v>3</v>
      </c>
      <c r="AW3" s="92">
        <f>COUNTIF(Q3:Q5, AR2)</f>
        <v>3</v>
      </c>
      <c r="AX3" s="90">
        <f>COUNTIF(R3:R5, AR2)</f>
        <v>3</v>
      </c>
      <c r="AY3" s="102">
        <f>COUNTIF(S3:S5, AR2)</f>
        <v>3</v>
      </c>
      <c r="AZ3" s="93">
        <f>COUNTIF(T3:T5, AR2)</f>
        <v>3</v>
      </c>
      <c r="BA3" s="87"/>
      <c r="BB3" s="90">
        <f>COUNTIF(V3:V5, BB2)</f>
        <v>3</v>
      </c>
      <c r="BC3" s="102">
        <f>COUNTIF(W3:W5, BB2)</f>
        <v>3</v>
      </c>
      <c r="BD3" s="93">
        <f>COUNTIF(X3:X5, BB2)</f>
        <v>3</v>
      </c>
      <c r="BE3" s="92">
        <f>COUNTIF(Y3:Y5, BB2)</f>
        <v>3</v>
      </c>
      <c r="BF3" s="106">
        <f>COUNTIF(Z3:Z5, BB2)</f>
        <v>3</v>
      </c>
      <c r="BG3" s="92">
        <f>COUNTIF(AA3:AA5, BB2)</f>
        <v>3</v>
      </c>
      <c r="BH3" s="90">
        <f>COUNTIF(AB3:AB5, BB2)</f>
        <v>3</v>
      </c>
      <c r="BI3" s="102">
        <f>COUNTIF(AC3:AC5, BB2)</f>
        <v>3</v>
      </c>
      <c r="BJ3" s="93">
        <f>COUNTIF(AD3:AD5, BB2)</f>
        <v>3</v>
      </c>
    </row>
    <row r="4" spans="2:62" ht="24" customHeight="1" x14ac:dyDescent="0.35">
      <c r="B4" s="27" cm="1">
        <f t="array" ref="B4">_xlfn.IFS(AND($BL$41, AG39 &lt;&gt; "", B74 &lt;&gt; ""), AG39, NOT($BL$41), B74, TRUE, "")</f>
        <v>1</v>
      </c>
      <c r="C4" s="15" cm="1">
        <f t="array" ref="C4">_xlfn.IFS(AND($BL$41, AH39 &lt;&gt; "", C74 &lt;&gt; ""), AH39, NOT($BL$41), C74, TRUE, "")</f>
        <v>1</v>
      </c>
      <c r="D4" s="33" cm="1">
        <f t="array" ref="D4">_xlfn.IFS(AND($BL$41, AI39 &lt;&gt; "", D74 &lt;&gt; ""), AI39, NOT($BL$41), D74, TRUE, "")</f>
        <v>1</v>
      </c>
      <c r="E4" s="47" cm="1">
        <f t="array" ref="E4">_xlfn.IFS(AND($BL$41, AJ39 &lt;&gt; "", E74 &lt;&gt; ""), AJ39, NOT($BL$41), E74, TRUE, "")</f>
        <v>1</v>
      </c>
      <c r="F4" s="16" cm="1">
        <f t="array" ref="F4">_xlfn.IFS(AND($BL$41, AK39 &lt;&gt; "", F74 &lt;&gt; ""), AK39, NOT($BL$41), F74, TRUE, "")</f>
        <v>1</v>
      </c>
      <c r="G4" s="48" cm="1">
        <f t="array" ref="G4">_xlfn.IFS(AND($BL$41, AL39 &lt;&gt; "", G74 &lt;&gt; ""), AL39, NOT($BL$41), G74, TRUE, "")</f>
        <v>1</v>
      </c>
      <c r="H4" s="35" cm="1">
        <f t="array" ref="H4">_xlfn.IFS(AND($BL$41, AM39 &lt;&gt; "", H74 &lt;&gt; ""), AM39, NOT($BL$41), H74, TRUE, "")</f>
        <v>1</v>
      </c>
      <c r="I4" s="15" cm="1">
        <f t="array" ref="I4">_xlfn.IFS(AND($BL$41, AN39 &lt;&gt; "", I74 &lt;&gt; ""), AN39, NOT($BL$41), I74, TRUE, "")</f>
        <v>1</v>
      </c>
      <c r="J4" s="28" cm="1">
        <f t="array" ref="J4">_xlfn.IFS(AND($BL$41, AO39 &lt;&gt; "", J74 &lt;&gt; ""), AO39, NOT($BL$41), J74, TRUE, "")</f>
        <v>1</v>
      </c>
      <c r="K4" s="87"/>
      <c r="L4" s="27" cm="1">
        <f t="array" ref="L4">_xlfn.IFS(AND($BL$41, AQ39 &lt;&gt; "", L74 &lt;&gt; ""), AQ39, NOT($BL$41), L74, TRUE, "")</f>
        <v>2</v>
      </c>
      <c r="M4" s="15" cm="1">
        <f t="array" ref="M4">_xlfn.IFS(AND($BL$41, AR39 &lt;&gt; "", M74 &lt;&gt; ""), AR39, NOT($BL$41), M74, TRUE, "")</f>
        <v>2</v>
      </c>
      <c r="N4" s="33" cm="1">
        <f t="array" ref="N4">_xlfn.IFS(AND($BL$41, AS39 &lt;&gt; "", N74 &lt;&gt; ""), AS39, NOT($BL$41), N74, TRUE, "")</f>
        <v>2</v>
      </c>
      <c r="O4" s="47" cm="1">
        <f t="array" ref="O4">_xlfn.IFS(AND($BL$41, AT39 &lt;&gt; "", O74 &lt;&gt; ""), AT39, NOT($BL$41), O74, TRUE, "")</f>
        <v>2</v>
      </c>
      <c r="P4" s="16" cm="1">
        <f t="array" ref="P4">_xlfn.IFS(AND($BL$41, AU39 &lt;&gt; "", P74 &lt;&gt; ""), AU39, NOT($BL$41), P74, TRUE, "")</f>
        <v>2</v>
      </c>
      <c r="Q4" s="48" cm="1">
        <f t="array" ref="Q4">_xlfn.IFS(AND($BL$41, AV39 &lt;&gt; "", Q74 &lt;&gt; ""), AV39, NOT($BL$41), Q74, TRUE, "")</f>
        <v>2</v>
      </c>
      <c r="R4" s="35" cm="1">
        <f t="array" ref="R4">_xlfn.IFS(AND($BL$41, AW39 &lt;&gt; "", R74 &lt;&gt; ""), AW39, NOT($BL$41), R74, TRUE, "")</f>
        <v>2</v>
      </c>
      <c r="S4" s="15" cm="1">
        <f t="array" ref="S4">_xlfn.IFS(AND($BL$41, AX39 &lt;&gt; "", S74 &lt;&gt; ""), AX39, NOT($BL$41), S74, TRUE, "")</f>
        <v>2</v>
      </c>
      <c r="T4" s="28" cm="1">
        <f t="array" ref="T4">_xlfn.IFS(AND($BL$41, AY39 &lt;&gt; "", T74 &lt;&gt; ""), AY39, NOT($BL$41), T74, TRUE, "")</f>
        <v>2</v>
      </c>
      <c r="U4" s="87"/>
      <c r="V4" s="27" cm="1">
        <f t="array" ref="V4">_xlfn.IFS(AND($BL$41, BA39 &lt;&gt; "", V74 &lt;&gt; ""), BA39, NOT($BL$41), V74, TRUE, "")</f>
        <v>3</v>
      </c>
      <c r="W4" s="15" cm="1">
        <f t="array" ref="W4">_xlfn.IFS(AND($BL$41, BB39 &lt;&gt; "", W74 &lt;&gt; ""), BB39, NOT($BL$41), W74, TRUE, "")</f>
        <v>3</v>
      </c>
      <c r="X4" s="33" cm="1">
        <f t="array" ref="X4">_xlfn.IFS(AND($BL$41, BC39 &lt;&gt; "", X74 &lt;&gt; ""), BC39, NOT($BL$41), X74, TRUE, "")</f>
        <v>3</v>
      </c>
      <c r="Y4" s="47" cm="1">
        <f t="array" ref="Y4">_xlfn.IFS(AND($BL$41, BD39 &lt;&gt; "", Y74 &lt;&gt; ""), BD39, NOT($BL$41), Y74, TRUE, "")</f>
        <v>3</v>
      </c>
      <c r="Z4" s="16" cm="1">
        <f t="array" ref="Z4">_xlfn.IFS(AND($BL$41, BE39 &lt;&gt; "", Z74 &lt;&gt; ""), BE39, NOT($BL$41), Z74, TRUE, "")</f>
        <v>3</v>
      </c>
      <c r="AA4" s="48" cm="1">
        <f t="array" ref="AA4">_xlfn.IFS(AND($BL$41, BF39 &lt;&gt; "", AA74 &lt;&gt; ""), BF39, NOT($BL$41), AA74, TRUE, "")</f>
        <v>3</v>
      </c>
      <c r="AB4" s="35" cm="1">
        <f t="array" ref="AB4">_xlfn.IFS(AND($BL$41, BG39 &lt;&gt; "", AB74 &lt;&gt; ""), BG39, NOT($BL$41), AB74, TRUE, "")</f>
        <v>3</v>
      </c>
      <c r="AC4" s="15" cm="1">
        <f t="array" ref="AC4">_xlfn.IFS(AND($BL$41, BH39 &lt;&gt; "", AC74 &lt;&gt; ""), BH39, NOT($BL$41), AC74, TRUE, "")</f>
        <v>3</v>
      </c>
      <c r="AD4" s="28" cm="1">
        <f t="array" ref="AD4">_xlfn.IFS(AND($BL$41, BI39 &lt;&gt; "", AD74 &lt;&gt; ""), BI39, NOT($BL$41), AD74, TRUE, "")</f>
        <v>3</v>
      </c>
      <c r="AF4" s="317"/>
      <c r="AG4" s="318"/>
      <c r="AH4" s="94">
        <f>COUNTIF(B3:B5, AH2)</f>
        <v>3</v>
      </c>
      <c r="AI4" s="103">
        <f>COUNTIF(C3:C5, AH2)</f>
        <v>3</v>
      </c>
      <c r="AJ4" s="95">
        <f>COUNTIF(D3:D5, AH2)</f>
        <v>3</v>
      </c>
      <c r="AK4" s="89">
        <f>COUNTIF(E3:E5, AH2)</f>
        <v>3</v>
      </c>
      <c r="AL4" s="105">
        <f>COUNTIF(F3:F5, AH2)</f>
        <v>3</v>
      </c>
      <c r="AM4" s="89">
        <f>COUNTIF(G3:G5, AH2)</f>
        <v>3</v>
      </c>
      <c r="AN4" s="94">
        <f>COUNTIF(H3:H5, AH2)</f>
        <v>3</v>
      </c>
      <c r="AO4" s="103">
        <f>COUNTIF(I3:I5, AH2)</f>
        <v>3</v>
      </c>
      <c r="AP4" s="95">
        <f>COUNTIF(J3:J5, AH2)</f>
        <v>3</v>
      </c>
      <c r="AQ4" s="87"/>
      <c r="AR4" s="94">
        <f>COUNTIF(L3:L5, AR2)</f>
        <v>3</v>
      </c>
      <c r="AS4" s="103">
        <f>COUNTIF(M3:M5, AR2)</f>
        <v>3</v>
      </c>
      <c r="AT4" s="95">
        <f>COUNTIF(N3:N5, AR2)</f>
        <v>3</v>
      </c>
      <c r="AU4" s="89">
        <f>COUNTIF(O3:O5, AR2)</f>
        <v>3</v>
      </c>
      <c r="AV4" s="105">
        <f>COUNTIF(P3:P5, AR2)</f>
        <v>3</v>
      </c>
      <c r="AW4" s="89">
        <f>COUNTIF(Q3:Q5, AR2)</f>
        <v>3</v>
      </c>
      <c r="AX4" s="94">
        <f>COUNTIF(R3:R5, AR2)</f>
        <v>3</v>
      </c>
      <c r="AY4" s="103">
        <f>COUNTIF(S3:S5, AR2)</f>
        <v>3</v>
      </c>
      <c r="AZ4" s="95">
        <f>COUNTIF(T3:T5, AR2)</f>
        <v>3</v>
      </c>
      <c r="BA4" s="87"/>
      <c r="BB4" s="94">
        <f>COUNTIF(V3:V5, BB2)</f>
        <v>3</v>
      </c>
      <c r="BC4" s="103">
        <f>COUNTIF(W3:W5, BB2)</f>
        <v>3</v>
      </c>
      <c r="BD4" s="95">
        <f>COUNTIF(X3:X5, BB2)</f>
        <v>3</v>
      </c>
      <c r="BE4" s="89">
        <f>COUNTIF(Y3:Y5, BB2)</f>
        <v>3</v>
      </c>
      <c r="BF4" s="105">
        <f>COUNTIF(Z3:Z5, BB2)</f>
        <v>3</v>
      </c>
      <c r="BG4" s="89">
        <f>COUNTIF(AA3:AA5, BB2)</f>
        <v>3</v>
      </c>
      <c r="BH4" s="94">
        <f>COUNTIF(AB3:AB5, BB2)</f>
        <v>3</v>
      </c>
      <c r="BI4" s="103">
        <f>COUNTIF(AC3:AC5, BB2)</f>
        <v>3</v>
      </c>
      <c r="BJ4" s="95">
        <f>COUNTIF(AD3:AD5, BB2)</f>
        <v>3</v>
      </c>
    </row>
    <row r="5" spans="2:62" ht="24" customHeight="1" thickBot="1" x14ac:dyDescent="0.4">
      <c r="B5" s="37" cm="1">
        <f t="array" ref="B5">_xlfn.IFS(AND($BL$41, AG40 &lt;&gt; "", B75 &lt;&gt; ""), AG40, NOT($BL$41), B75, TRUE, "")</f>
        <v>1</v>
      </c>
      <c r="C5" s="38" cm="1">
        <f t="array" ref="C5">_xlfn.IFS(AND($BL$41, AH40 &lt;&gt; "", C75 &lt;&gt; ""), AH40, NOT($BL$41), C75, TRUE, "")</f>
        <v>1</v>
      </c>
      <c r="D5" s="39" cm="1">
        <f t="array" ref="D5">_xlfn.IFS(AND($BL$41, AI40 &lt;&gt; "", D75 &lt;&gt; ""), AI40, NOT($BL$41), D75, TRUE, "")</f>
        <v>1</v>
      </c>
      <c r="E5" s="49" cm="1">
        <f t="array" ref="E5">_xlfn.IFS(AND($BL$41, AJ40 &lt;&gt; "", E75 &lt;&gt; ""), AJ40, NOT($BL$41), E75, TRUE, "")</f>
        <v>1</v>
      </c>
      <c r="F5" s="50" cm="1">
        <f t="array" ref="F5">_xlfn.IFS(AND($BL$41, AK40 &lt;&gt; "", F75 &lt;&gt; ""), AK40, NOT($BL$41), F75, TRUE, "")</f>
        <v>1</v>
      </c>
      <c r="G5" s="51" cm="1">
        <f t="array" ref="G5">_xlfn.IFS(AND($BL$41, AL40 &lt;&gt; "", G75 &lt;&gt; ""), AL40, NOT($BL$41), G75, TRUE, "")</f>
        <v>1</v>
      </c>
      <c r="H5" s="40" cm="1">
        <f t="array" ref="H5">_xlfn.IFS(AND($BL$41, AM40 &lt;&gt; "", H75 &lt;&gt; ""), AM40, NOT($BL$41), H75, TRUE, "")</f>
        <v>1</v>
      </c>
      <c r="I5" s="38" cm="1">
        <f t="array" ref="I5">_xlfn.IFS(AND($BL$41, AN40 &lt;&gt; "", I75 &lt;&gt; ""), AN40, NOT($BL$41), I75, TRUE, "")</f>
        <v>1</v>
      </c>
      <c r="J5" s="41" cm="1">
        <f t="array" ref="J5">_xlfn.IFS(AND($BL$41, AO40 &lt;&gt; "", J75 &lt;&gt; ""), AO40, NOT($BL$41), J75, TRUE, "")</f>
        <v>1</v>
      </c>
      <c r="K5" s="87"/>
      <c r="L5" s="37" cm="1">
        <f t="array" ref="L5">_xlfn.IFS(AND($BL$41, AQ40 &lt;&gt; "", L75 &lt;&gt; ""), AQ40, NOT($BL$41), L75, TRUE, "")</f>
        <v>2</v>
      </c>
      <c r="M5" s="38" cm="1">
        <f t="array" ref="M5">_xlfn.IFS(AND($BL$41, AR40 &lt;&gt; "", M75 &lt;&gt; ""), AR40, NOT($BL$41), M75, TRUE, "")</f>
        <v>2</v>
      </c>
      <c r="N5" s="39" cm="1">
        <f t="array" ref="N5">_xlfn.IFS(AND($BL$41, AS40 &lt;&gt; "", N75 &lt;&gt; ""), AS40, NOT($BL$41), N75, TRUE, "")</f>
        <v>2</v>
      </c>
      <c r="O5" s="49" cm="1">
        <f t="array" ref="O5">_xlfn.IFS(AND($BL$41, AT40 &lt;&gt; "", O75 &lt;&gt; ""), AT40, NOT($BL$41), O75, TRUE, "")</f>
        <v>2</v>
      </c>
      <c r="P5" s="50" cm="1">
        <f t="array" ref="P5">_xlfn.IFS(AND($BL$41, AU40 &lt;&gt; "", P75 &lt;&gt; ""), AU40, NOT($BL$41), P75, TRUE, "")</f>
        <v>2</v>
      </c>
      <c r="Q5" s="51" cm="1">
        <f t="array" ref="Q5">_xlfn.IFS(AND($BL$41, AV40 &lt;&gt; "", Q75 &lt;&gt; ""), AV40, NOT($BL$41), Q75, TRUE, "")</f>
        <v>2</v>
      </c>
      <c r="R5" s="40" cm="1">
        <f t="array" ref="R5">_xlfn.IFS(AND($BL$41, AW40 &lt;&gt; "", R75 &lt;&gt; ""), AW40, NOT($BL$41), R75, TRUE, "")</f>
        <v>2</v>
      </c>
      <c r="S5" s="38" cm="1">
        <f t="array" ref="S5">_xlfn.IFS(AND($BL$41, AX40 &lt;&gt; "", S75 &lt;&gt; ""), AX40, NOT($BL$41), S75, TRUE, "")</f>
        <v>2</v>
      </c>
      <c r="T5" s="41" cm="1">
        <f t="array" ref="T5">_xlfn.IFS(AND($BL$41, AY40 &lt;&gt; "", T75 &lt;&gt; ""), AY40, NOT($BL$41), T75, TRUE, "")</f>
        <v>2</v>
      </c>
      <c r="U5" s="87"/>
      <c r="V5" s="37" cm="1">
        <f t="array" ref="V5">_xlfn.IFS(AND($BL$41, BA40 &lt;&gt; "", V75 &lt;&gt; ""), BA40, NOT($BL$41), V75, TRUE, "")</f>
        <v>3</v>
      </c>
      <c r="W5" s="38" cm="1">
        <f t="array" ref="W5">_xlfn.IFS(AND($BL$41, BB40 &lt;&gt; "", W75 &lt;&gt; ""), BB40, NOT($BL$41), W75, TRUE, "")</f>
        <v>3</v>
      </c>
      <c r="X5" s="39" cm="1">
        <f t="array" ref="X5">_xlfn.IFS(AND($BL$41, BC40 &lt;&gt; "", X75 &lt;&gt; ""), BC40, NOT($BL$41), X75, TRUE, "")</f>
        <v>3</v>
      </c>
      <c r="Y5" s="49" cm="1">
        <f t="array" ref="Y5">_xlfn.IFS(AND($BL$41, BD40 &lt;&gt; "", Y75 &lt;&gt; ""), BD40, NOT($BL$41), Y75, TRUE, "")</f>
        <v>3</v>
      </c>
      <c r="Z5" s="50" cm="1">
        <f t="array" ref="Z5">_xlfn.IFS(AND($BL$41, BE40 &lt;&gt; "", Z75 &lt;&gt; ""), BE40, NOT($BL$41), Z75, TRUE, "")</f>
        <v>3</v>
      </c>
      <c r="AA5" s="51" cm="1">
        <f t="array" ref="AA5">_xlfn.IFS(AND($BL$41, BF40 &lt;&gt; "", AA75 &lt;&gt; ""), BF40, NOT($BL$41), AA75, TRUE, "")</f>
        <v>3</v>
      </c>
      <c r="AB5" s="40" cm="1">
        <f t="array" ref="AB5">_xlfn.IFS(AND($BL$41, BG40 &lt;&gt; "", AB75 &lt;&gt; ""), BG40, NOT($BL$41), AB75, TRUE, "")</f>
        <v>3</v>
      </c>
      <c r="AC5" s="38" cm="1">
        <f t="array" ref="AC5">_xlfn.IFS(AND($BL$41, BH40 &lt;&gt; "", AC75 &lt;&gt; ""), BH40, NOT($BL$41), AC75, TRUE, "")</f>
        <v>3</v>
      </c>
      <c r="AD5" s="41" cm="1">
        <f t="array" ref="AD5">_xlfn.IFS(AND($BL$41, BI40 &lt;&gt; "", AD75 &lt;&gt; ""), BI40, NOT($BL$41), AD75, TRUE, "")</f>
        <v>3</v>
      </c>
      <c r="AF5" s="317"/>
      <c r="AG5" s="318"/>
      <c r="AH5" s="98">
        <f>COUNTIF(B3:B5, AH2)</f>
        <v>3</v>
      </c>
      <c r="AI5" s="104">
        <f>COUNTIF(C3:C5, AH2)</f>
        <v>3</v>
      </c>
      <c r="AJ5" s="101">
        <f>COUNTIF(D3:D5, AH2)</f>
        <v>3</v>
      </c>
      <c r="AK5" s="89">
        <f>COUNTIF(E3:E5, AH2)</f>
        <v>3</v>
      </c>
      <c r="AL5" s="105">
        <f>COUNTIF(F3:F5, AH2)</f>
        <v>3</v>
      </c>
      <c r="AM5" s="89">
        <f>COUNTIF(G3:G5, AH2)</f>
        <v>3</v>
      </c>
      <c r="AN5" s="98">
        <f>COUNTIF(H3:H5, AH2)</f>
        <v>3</v>
      </c>
      <c r="AO5" s="104">
        <f>COUNTIF(I3:I5, AH2)</f>
        <v>3</v>
      </c>
      <c r="AP5" s="101">
        <f>COUNTIF(J3:J5, AH2)</f>
        <v>3</v>
      </c>
      <c r="AQ5" s="87"/>
      <c r="AR5" s="98">
        <f>COUNTIF(L3:L5, AR2)</f>
        <v>3</v>
      </c>
      <c r="AS5" s="104">
        <f>COUNTIF(M3:M5, AR2)</f>
        <v>3</v>
      </c>
      <c r="AT5" s="101">
        <f>COUNTIF(N3:N5, AR2)</f>
        <v>3</v>
      </c>
      <c r="AU5" s="89">
        <f>COUNTIF(O3:O5, AR2)</f>
        <v>3</v>
      </c>
      <c r="AV5" s="105">
        <f>COUNTIF(P3:P5, AR2)</f>
        <v>3</v>
      </c>
      <c r="AW5" s="89">
        <f>COUNTIF(Q3:Q5, AR2)</f>
        <v>3</v>
      </c>
      <c r="AX5" s="98">
        <f>COUNTIF(R3:R5, AR2)</f>
        <v>3</v>
      </c>
      <c r="AY5" s="104">
        <f>COUNTIF(S3:S5, AR2)</f>
        <v>3</v>
      </c>
      <c r="AZ5" s="101">
        <f>COUNTIF(T3:T5, AR2)</f>
        <v>3</v>
      </c>
      <c r="BA5" s="87"/>
      <c r="BB5" s="98">
        <f>COUNTIF(V3:V5, BB2)</f>
        <v>3</v>
      </c>
      <c r="BC5" s="104">
        <f>COUNTIF(W3:W5, BB2)</f>
        <v>3</v>
      </c>
      <c r="BD5" s="101">
        <f>COUNTIF(X3:X5, BB2)</f>
        <v>3</v>
      </c>
      <c r="BE5" s="89">
        <f>COUNTIF(Y3:Y5, BB2)</f>
        <v>3</v>
      </c>
      <c r="BF5" s="105">
        <f>COUNTIF(Z3:Z5, BB2)</f>
        <v>3</v>
      </c>
      <c r="BG5" s="89">
        <f>COUNTIF(AA3:AA5, BB2)</f>
        <v>3</v>
      </c>
      <c r="BH5" s="98">
        <f>COUNTIF(AB3:AB5, BB2)</f>
        <v>3</v>
      </c>
      <c r="BI5" s="104">
        <f>COUNTIF(AC3:AC5, BB2)</f>
        <v>3</v>
      </c>
      <c r="BJ5" s="101">
        <f>COUNTIF(AD3:AD5, BB2)</f>
        <v>3</v>
      </c>
    </row>
    <row r="6" spans="2:62" ht="24" customHeight="1" x14ac:dyDescent="0.35">
      <c r="B6" s="11" cm="1">
        <f t="array" ref="B6">_xlfn.IFS(AND($BL$41, AG41 &lt;&gt; "", B76 &lt;&gt; ""), AG41, NOT($BL$41), B76, TRUE, "")</f>
        <v>1</v>
      </c>
      <c r="C6" s="45" cm="1">
        <f t="array" ref="C6">_xlfn.IFS(AND($BL$41, AH41 &lt;&gt; "", C76 &lt;&gt; ""), AH41, NOT($BL$41), C76, TRUE, "")</f>
        <v>1</v>
      </c>
      <c r="D6" s="46" cm="1">
        <f t="array" ref="D6">_xlfn.IFS(AND($BL$41, AI41 &lt;&gt; "", D76 &lt;&gt; ""), AI41, NOT($BL$41), D76, TRUE, "")</f>
        <v>1</v>
      </c>
      <c r="E6" s="13" cm="1">
        <f t="array" ref="E6">_xlfn.IFS(AND($BL$41, AJ41 &lt;&gt; "", E76 &lt;&gt; ""), AJ41, NOT($BL$41), E76, TRUE, "")</f>
        <v>1</v>
      </c>
      <c r="F6" s="42" cm="1">
        <f t="array" ref="F6">_xlfn.IFS(AND($BL$41, AK41 &lt;&gt; "", F76 &lt;&gt; ""), AK41, NOT($BL$41), F76, TRUE, "")</f>
        <v>1</v>
      </c>
      <c r="G6" s="43" cm="1">
        <f t="array" ref="G6">_xlfn.IFS(AND($BL$41, AL41 &lt;&gt; "", G76 &lt;&gt; ""), AL41, NOT($BL$41), G76, TRUE, "")</f>
        <v>1</v>
      </c>
      <c r="H6" s="11" cm="1">
        <f t="array" ref="H6">_xlfn.IFS(AND($BL$41, AM41 &lt;&gt; "", H76 &lt;&gt; ""), AM41, NOT($BL$41), H76, TRUE, "")</f>
        <v>1</v>
      </c>
      <c r="I6" s="45" cm="1">
        <f t="array" ref="I6">_xlfn.IFS(AND($BL$41, AN41 &lt;&gt; "", I76 &lt;&gt; ""), AN41, NOT($BL$41), I76, TRUE, "")</f>
        <v>1</v>
      </c>
      <c r="J6" s="46" cm="1">
        <f t="array" ref="J6">_xlfn.IFS(AND($BL$41, AO41 &lt;&gt; "", J76 &lt;&gt; ""), AO41, NOT($BL$41), J76, TRUE, "")</f>
        <v>1</v>
      </c>
      <c r="K6" s="87"/>
      <c r="L6" s="11" cm="1">
        <f t="array" ref="L6">_xlfn.IFS(AND($BL$41, AQ41 &lt;&gt; "", L76 &lt;&gt; ""), AQ41, NOT($BL$41), L76, TRUE, "")</f>
        <v>2</v>
      </c>
      <c r="M6" s="45" cm="1">
        <f t="array" ref="M6">_xlfn.IFS(AND($BL$41, AR41 &lt;&gt; "", M76 &lt;&gt; ""), AR41, NOT($BL$41), M76, TRUE, "")</f>
        <v>2</v>
      </c>
      <c r="N6" s="46" cm="1">
        <f t="array" ref="N6">_xlfn.IFS(AND($BL$41, AS41 &lt;&gt; "", N76 &lt;&gt; ""), AS41, NOT($BL$41), N76, TRUE, "")</f>
        <v>2</v>
      </c>
      <c r="O6" s="13" cm="1">
        <f t="array" ref="O6">_xlfn.IFS(AND($BL$41, AT41 &lt;&gt; "", O76 &lt;&gt; ""), AT41, NOT($BL$41), O76, TRUE, "")</f>
        <v>2</v>
      </c>
      <c r="P6" s="42" cm="1">
        <f t="array" ref="P6">_xlfn.IFS(AND($BL$41, AU41 &lt;&gt; "", P76 &lt;&gt; ""), AU41, NOT($BL$41), P76, TRUE, "")</f>
        <v>2</v>
      </c>
      <c r="Q6" s="43" cm="1">
        <f t="array" ref="Q6">_xlfn.IFS(AND($BL$41, AV41 &lt;&gt; "", Q76 &lt;&gt; ""), AV41, NOT($BL$41), Q76, TRUE, "")</f>
        <v>2</v>
      </c>
      <c r="R6" s="11" cm="1">
        <f t="array" ref="R6">_xlfn.IFS(AND($BL$41, AW41 &lt;&gt; "", R76 &lt;&gt; ""), AW41, NOT($BL$41), R76, TRUE, "")</f>
        <v>2</v>
      </c>
      <c r="S6" s="45" cm="1">
        <f t="array" ref="S6">_xlfn.IFS(AND($BL$41, AX41 &lt;&gt; "", S76 &lt;&gt; ""), AX41, NOT($BL$41), S76, TRUE, "")</f>
        <v>2</v>
      </c>
      <c r="T6" s="46" cm="1">
        <f t="array" ref="T6">_xlfn.IFS(AND($BL$41, AY41 &lt;&gt; "", T76 &lt;&gt; ""), AY41, NOT($BL$41), T76, TRUE, "")</f>
        <v>2</v>
      </c>
      <c r="U6" s="87"/>
      <c r="V6" s="11" cm="1">
        <f t="array" ref="V6">_xlfn.IFS(AND($BL$41, BA41 &lt;&gt; "", V76 &lt;&gt; ""), BA41, NOT($BL$41), V76, TRUE, "")</f>
        <v>3</v>
      </c>
      <c r="W6" s="45" cm="1">
        <f t="array" ref="W6">_xlfn.IFS(AND($BL$41, BB41 &lt;&gt; "", W76 &lt;&gt; ""), BB41, NOT($BL$41), W76, TRUE, "")</f>
        <v>3</v>
      </c>
      <c r="X6" s="46" cm="1">
        <f t="array" ref="X6">_xlfn.IFS(AND($BL$41, BC41 &lt;&gt; "", X76 &lt;&gt; ""), BC41, NOT($BL$41), X76, TRUE, "")</f>
        <v>3</v>
      </c>
      <c r="Y6" s="13" cm="1">
        <f t="array" ref="Y6">_xlfn.IFS(AND($BL$41, BD41 &lt;&gt; "", Y76 &lt;&gt; ""), BD41, NOT($BL$41), Y76, TRUE, "")</f>
        <v>3</v>
      </c>
      <c r="Z6" s="42" cm="1">
        <f t="array" ref="Z6">_xlfn.IFS(AND($BL$41, BE41 &lt;&gt; "", Z76 &lt;&gt; ""), BE41, NOT($BL$41), Z76, TRUE, "")</f>
        <v>3</v>
      </c>
      <c r="AA6" s="43" cm="1">
        <f t="array" ref="AA6">_xlfn.IFS(AND($BL$41, BF41 &lt;&gt; "", AA76 &lt;&gt; ""), BF41, NOT($BL$41), AA76, TRUE, "")</f>
        <v>3</v>
      </c>
      <c r="AB6" s="11" cm="1">
        <f t="array" ref="AB6">_xlfn.IFS(AND($BL$41, BG41 &lt;&gt; "", AB76 &lt;&gt; ""), BG41, NOT($BL$41), AB76, TRUE, "")</f>
        <v>3</v>
      </c>
      <c r="AC6" s="45" cm="1">
        <f t="array" ref="AC6">_xlfn.IFS(AND($BL$41, BH41 &lt;&gt; "", AC76 &lt;&gt; ""), BH41, NOT($BL$41), AC76, TRUE, "")</f>
        <v>3</v>
      </c>
      <c r="AD6" s="46" cm="1">
        <f t="array" ref="AD6">_xlfn.IFS(AND($BL$41, BI41 &lt;&gt; "", AD76 &lt;&gt; ""), BI41, NOT($BL$41), AD76, TRUE, "")</f>
        <v>3</v>
      </c>
      <c r="AF6" s="317"/>
      <c r="AG6" s="318"/>
      <c r="AH6" s="96">
        <f>COUNTIF(B6:B8, AH2)</f>
        <v>3</v>
      </c>
      <c r="AI6" s="105">
        <f>COUNTIF(C6:C8, AH2)</f>
        <v>3</v>
      </c>
      <c r="AJ6" s="89">
        <f>COUNTIF(D6:D8, AH2)</f>
        <v>3</v>
      </c>
      <c r="AK6" s="90">
        <f>COUNTIF(E6:E8, AH2)</f>
        <v>3</v>
      </c>
      <c r="AL6" s="102">
        <f>COUNTIF(F6:F8, AH2)</f>
        <v>3</v>
      </c>
      <c r="AM6" s="93">
        <f>COUNTIF(G6:G8, AH2)</f>
        <v>3</v>
      </c>
      <c r="AN6" s="89">
        <f>COUNTIF(H6:H8, AH2)</f>
        <v>3</v>
      </c>
      <c r="AO6" s="105">
        <f>COUNTIF(I6:I8, AH2)</f>
        <v>3</v>
      </c>
      <c r="AP6" s="97">
        <f>COUNTIF(J6:J8, AH2)</f>
        <v>3</v>
      </c>
      <c r="AQ6" s="87"/>
      <c r="AR6" s="96">
        <f>COUNTIF(L6:L8, AR2)</f>
        <v>3</v>
      </c>
      <c r="AS6" s="105">
        <f>COUNTIF(M6:M8, AR2)</f>
        <v>3</v>
      </c>
      <c r="AT6" s="89">
        <f>COUNTIF(N6:N8, AR2)</f>
        <v>3</v>
      </c>
      <c r="AU6" s="90">
        <f>COUNTIF(O6:O8, AR2)</f>
        <v>3</v>
      </c>
      <c r="AV6" s="102">
        <f>COUNTIF(P6:P8, AR2)</f>
        <v>3</v>
      </c>
      <c r="AW6" s="93">
        <f>COUNTIF(Q6:Q8, AR2)</f>
        <v>3</v>
      </c>
      <c r="AX6" s="89">
        <f>COUNTIF(R6:R8, AR2)</f>
        <v>3</v>
      </c>
      <c r="AY6" s="105">
        <f>COUNTIF(S6:S8, AR2)</f>
        <v>3</v>
      </c>
      <c r="AZ6" s="97">
        <f>COUNTIF(T6:T8, AR2)</f>
        <v>3</v>
      </c>
      <c r="BA6" s="87"/>
      <c r="BB6" s="96">
        <f>COUNTIF(V6:V8, BB2)</f>
        <v>3</v>
      </c>
      <c r="BC6" s="105">
        <f>COUNTIF(W6:W8, BB2)</f>
        <v>3</v>
      </c>
      <c r="BD6" s="89">
        <f>COUNTIF(X6:X8, BB2)</f>
        <v>3</v>
      </c>
      <c r="BE6" s="90">
        <f>COUNTIF(Y6:Y8, BB2)</f>
        <v>3</v>
      </c>
      <c r="BF6" s="102">
        <f>COUNTIF(Z6:Z8, BB2)</f>
        <v>3</v>
      </c>
      <c r="BG6" s="93">
        <f>COUNTIF(AA6:AA8, BB2)</f>
        <v>3</v>
      </c>
      <c r="BH6" s="89">
        <f>COUNTIF(AB6:AB8, BB2)</f>
        <v>3</v>
      </c>
      <c r="BI6" s="105">
        <f>COUNTIF(AC6:AC8, BB2)</f>
        <v>3</v>
      </c>
      <c r="BJ6" s="97">
        <f>COUNTIF(AD6:AD8, BB2)</f>
        <v>3</v>
      </c>
    </row>
    <row r="7" spans="2:62" ht="24" customHeight="1" x14ac:dyDescent="0.35">
      <c r="B7" s="47" cm="1">
        <f t="array" ref="B7">_xlfn.IFS(AND($BL$41, AG42 &lt;&gt; "", B77 &lt;&gt; ""), AG42, NOT($BL$41), B77, TRUE, "")</f>
        <v>1</v>
      </c>
      <c r="C7" s="16" cm="1">
        <f t="array" ref="C7">_xlfn.IFS(AND($BL$41, AH42 &lt;&gt; "", C77 &lt;&gt; ""), AH42, NOT($BL$41), C77, TRUE, "")</f>
        <v>1</v>
      </c>
      <c r="D7" s="48" cm="1">
        <f t="array" ref="D7">_xlfn.IFS(AND($BL$41, AI42 &lt;&gt; "", D77 &lt;&gt; ""), AI42, NOT($BL$41), D77, TRUE, "")</f>
        <v>1</v>
      </c>
      <c r="E7" s="35" cm="1">
        <f t="array" ref="E7">_xlfn.IFS(AND($BL$41, AJ42 &lt;&gt; "", E77 &lt;&gt; ""), AJ42, NOT($BL$41), E77, TRUE, "")</f>
        <v>1</v>
      </c>
      <c r="F7" s="15" cm="1">
        <f t="array" ref="F7">_xlfn.IFS(AND($BL$41, AK42 &lt;&gt; "", F77 &lt;&gt; ""), AK42, NOT($BL$41), F77, TRUE, "")</f>
        <v>1</v>
      </c>
      <c r="G7" s="33" cm="1">
        <f t="array" ref="G7">_xlfn.IFS(AND($BL$41, AL42 &lt;&gt; "", G77 &lt;&gt; ""), AL42, NOT($BL$41), G77, TRUE, "")</f>
        <v>1</v>
      </c>
      <c r="H7" s="47" cm="1">
        <f t="array" ref="H7">_xlfn.IFS(AND($BL$41, AM42 &lt;&gt; "", H77 &lt;&gt; ""), AM42, NOT($BL$41), H77, TRUE, "")</f>
        <v>1</v>
      </c>
      <c r="I7" s="16" cm="1">
        <f t="array" ref="I7">_xlfn.IFS(AND($BL$41, AN42 &lt;&gt; "", I77 &lt;&gt; ""), AN42, NOT($BL$41), I77, TRUE, "")</f>
        <v>1</v>
      </c>
      <c r="J7" s="48" cm="1">
        <f t="array" ref="J7">_xlfn.IFS(AND($BL$41, AO42 &lt;&gt; "", J77 &lt;&gt; ""), AO42, NOT($BL$41), J77, TRUE, "")</f>
        <v>1</v>
      </c>
      <c r="K7" s="87"/>
      <c r="L7" s="47" cm="1">
        <f t="array" ref="L7">_xlfn.IFS(AND($BL$41, AQ42 &lt;&gt; "", L77 &lt;&gt; ""), AQ42, NOT($BL$41), L77, TRUE, "")</f>
        <v>2</v>
      </c>
      <c r="M7" s="16" cm="1">
        <f t="array" ref="M7">_xlfn.IFS(AND($BL$41, AR42 &lt;&gt; "", M77 &lt;&gt; ""), AR42, NOT($BL$41), M77, TRUE, "")</f>
        <v>2</v>
      </c>
      <c r="N7" s="48" cm="1">
        <f t="array" ref="N7">_xlfn.IFS(AND($BL$41, AS42 &lt;&gt; "", N77 &lt;&gt; ""), AS42, NOT($BL$41), N77, TRUE, "")</f>
        <v>2</v>
      </c>
      <c r="O7" s="35" cm="1">
        <f t="array" ref="O7">_xlfn.IFS(AND($BL$41, AT42 &lt;&gt; "", O77 &lt;&gt; ""), AT42, NOT($BL$41), O77, TRUE, "")</f>
        <v>2</v>
      </c>
      <c r="P7" s="15" cm="1">
        <f t="array" ref="P7">_xlfn.IFS(AND($BL$41, AU42 &lt;&gt; "", P77 &lt;&gt; ""), AU42, NOT($BL$41), P77, TRUE, "")</f>
        <v>2</v>
      </c>
      <c r="Q7" s="33" cm="1">
        <f t="array" ref="Q7">_xlfn.IFS(AND($BL$41, AV42 &lt;&gt; "", Q77 &lt;&gt; ""), AV42, NOT($BL$41), Q77, TRUE, "")</f>
        <v>2</v>
      </c>
      <c r="R7" s="47" cm="1">
        <f t="array" ref="R7">_xlfn.IFS(AND($BL$41, AW42 &lt;&gt; "", R77 &lt;&gt; ""), AW42, NOT($BL$41), R77, TRUE, "")</f>
        <v>2</v>
      </c>
      <c r="S7" s="16" cm="1">
        <f t="array" ref="S7">_xlfn.IFS(AND($BL$41, AX42 &lt;&gt; "", S77 &lt;&gt; ""), AX42, NOT($BL$41), S77, TRUE, "")</f>
        <v>2</v>
      </c>
      <c r="T7" s="48" cm="1">
        <f t="array" ref="T7">_xlfn.IFS(AND($BL$41, AY42 &lt;&gt; "", T77 &lt;&gt; ""), AY42, NOT($BL$41), T77, TRUE, "")</f>
        <v>2</v>
      </c>
      <c r="U7" s="87"/>
      <c r="V7" s="47" cm="1">
        <f t="array" ref="V7">_xlfn.IFS(AND($BL$41, BA42 &lt;&gt; "", V77 &lt;&gt; ""), BA42, NOT($BL$41), V77, TRUE, "")</f>
        <v>3</v>
      </c>
      <c r="W7" s="16" cm="1">
        <f t="array" ref="W7">_xlfn.IFS(AND($BL$41, BB42 &lt;&gt; "", W77 &lt;&gt; ""), BB42, NOT($BL$41), W77, TRUE, "")</f>
        <v>3</v>
      </c>
      <c r="X7" s="48" cm="1">
        <f t="array" ref="X7">_xlfn.IFS(AND($BL$41, BC42 &lt;&gt; "", X77 &lt;&gt; ""), BC42, NOT($BL$41), X77, TRUE, "")</f>
        <v>3</v>
      </c>
      <c r="Y7" s="35" cm="1">
        <f t="array" ref="Y7">_xlfn.IFS(AND($BL$41, BD42 &lt;&gt; "", Y77 &lt;&gt; ""), BD42, NOT($BL$41), Y77, TRUE, "")</f>
        <v>3</v>
      </c>
      <c r="Z7" s="15" cm="1">
        <f t="array" ref="Z7">_xlfn.IFS(AND($BL$41, BE42 &lt;&gt; "", Z77 &lt;&gt; ""), BE42, NOT($BL$41), Z77, TRUE, "")</f>
        <v>3</v>
      </c>
      <c r="AA7" s="33" cm="1">
        <f t="array" ref="AA7">_xlfn.IFS(AND($BL$41, BF42 &lt;&gt; "", AA77 &lt;&gt; ""), BF42, NOT($BL$41), AA77, TRUE, "")</f>
        <v>3</v>
      </c>
      <c r="AB7" s="47" cm="1">
        <f t="array" ref="AB7">_xlfn.IFS(AND($BL$41, BG42 &lt;&gt; "", AB77 &lt;&gt; ""), BG42, NOT($BL$41), AB77, TRUE, "")</f>
        <v>3</v>
      </c>
      <c r="AC7" s="16" cm="1">
        <f t="array" ref="AC7">_xlfn.IFS(AND($BL$41, BH42 &lt;&gt; "", AC77 &lt;&gt; ""), BH42, NOT($BL$41), AC77, TRUE, "")</f>
        <v>3</v>
      </c>
      <c r="AD7" s="48" cm="1">
        <f t="array" ref="AD7">_xlfn.IFS(AND($BL$41, BI42 &lt;&gt; "", AD77 &lt;&gt; ""), BI42, NOT($BL$41), AD77, TRUE, "")</f>
        <v>3</v>
      </c>
      <c r="AF7" s="317"/>
      <c r="AG7" s="318"/>
      <c r="AH7" s="96">
        <f>COUNTIF(B6:B8, AH2)</f>
        <v>3</v>
      </c>
      <c r="AI7" s="105">
        <f>COUNTIF(C6:C8, AH2)</f>
        <v>3</v>
      </c>
      <c r="AJ7" s="89">
        <f>COUNTIF(D6:D8, AH2)</f>
        <v>3</v>
      </c>
      <c r="AK7" s="94">
        <f>COUNTIF(E6:E8, AH2)</f>
        <v>3</v>
      </c>
      <c r="AL7" s="103">
        <f>COUNTIF(F6:F8, AH2)</f>
        <v>3</v>
      </c>
      <c r="AM7" s="95">
        <f>COUNTIF(G6:G8, AH2)</f>
        <v>3</v>
      </c>
      <c r="AN7" s="89">
        <f>COUNTIF(H6:H8, AH2)</f>
        <v>3</v>
      </c>
      <c r="AO7" s="105">
        <f>COUNTIF(I6:I8, AH2)</f>
        <v>3</v>
      </c>
      <c r="AP7" s="97">
        <f>COUNTIF(J6:J8, AH2)</f>
        <v>3</v>
      </c>
      <c r="AQ7" s="87"/>
      <c r="AR7" s="96">
        <f>COUNTIF(L6:L8, AR2)</f>
        <v>3</v>
      </c>
      <c r="AS7" s="105">
        <f>COUNTIF(M6:M8, AR2)</f>
        <v>3</v>
      </c>
      <c r="AT7" s="89">
        <f>COUNTIF(N6:N8, AR2)</f>
        <v>3</v>
      </c>
      <c r="AU7" s="94">
        <f>COUNTIF(O6:O8, AR2)</f>
        <v>3</v>
      </c>
      <c r="AV7" s="103">
        <f>COUNTIF(P6:P8, AR2)</f>
        <v>3</v>
      </c>
      <c r="AW7" s="95">
        <f>COUNTIF(Q6:Q8, AR2)</f>
        <v>3</v>
      </c>
      <c r="AX7" s="89">
        <f>COUNTIF(R6:R8, AR2)</f>
        <v>3</v>
      </c>
      <c r="AY7" s="105">
        <f>COUNTIF(S6:S8, AR2)</f>
        <v>3</v>
      </c>
      <c r="AZ7" s="97">
        <f>COUNTIF(T6:T8, AR2)</f>
        <v>3</v>
      </c>
      <c r="BA7" s="87"/>
      <c r="BB7" s="96">
        <f>COUNTIF(V6:V8, BB2)</f>
        <v>3</v>
      </c>
      <c r="BC7" s="105">
        <f>COUNTIF(W6:W8, BB2)</f>
        <v>3</v>
      </c>
      <c r="BD7" s="89">
        <f>COUNTIF(X6:X8, BB2)</f>
        <v>3</v>
      </c>
      <c r="BE7" s="94">
        <f>COUNTIF(Y6:Y8, BB2)</f>
        <v>3</v>
      </c>
      <c r="BF7" s="103">
        <f>COUNTIF(Z6:Z8, BB2)</f>
        <v>3</v>
      </c>
      <c r="BG7" s="95">
        <f>COUNTIF(AA6:AA8, BB2)</f>
        <v>3</v>
      </c>
      <c r="BH7" s="89">
        <f>COUNTIF(AB6:AB8, BB2)</f>
        <v>3</v>
      </c>
      <c r="BI7" s="105">
        <f>COUNTIF(AC6:AC8, BB2)</f>
        <v>3</v>
      </c>
      <c r="BJ7" s="97">
        <f>COUNTIF(AD6:AD8, BB2)</f>
        <v>3</v>
      </c>
    </row>
    <row r="8" spans="2:62" ht="24" customHeight="1" thickBot="1" x14ac:dyDescent="0.4">
      <c r="B8" s="49" cm="1">
        <f t="array" ref="B8">_xlfn.IFS(AND($BL$41, AG43 &lt;&gt; "", B78 &lt;&gt; ""), AG43, NOT($BL$41), B78, TRUE, "")</f>
        <v>1</v>
      </c>
      <c r="C8" s="50" cm="1">
        <f t="array" ref="C8">_xlfn.IFS(AND($BL$41, AH43 &lt;&gt; "", C78 &lt;&gt; ""), AH43, NOT($BL$41), C78, TRUE, "")</f>
        <v>1</v>
      </c>
      <c r="D8" s="51" cm="1">
        <f t="array" ref="D8">_xlfn.IFS(AND($BL$41, AI43 &lt;&gt; "", D78 &lt;&gt; ""), AI43, NOT($BL$41), D78, TRUE, "")</f>
        <v>1</v>
      </c>
      <c r="E8" s="40" cm="1">
        <f t="array" ref="E8">_xlfn.IFS(AND($BL$41, AJ43 &lt;&gt; "", E78 &lt;&gt; ""), AJ43, NOT($BL$41), E78, TRUE, "")</f>
        <v>1</v>
      </c>
      <c r="F8" s="38" cm="1">
        <f t="array" ref="F8">_xlfn.IFS(AND($BL$41, AK43 &lt;&gt; "", F78 &lt;&gt; ""), AK43, NOT($BL$41), F78, TRUE, "")</f>
        <v>1</v>
      </c>
      <c r="G8" s="39" cm="1">
        <f t="array" ref="G8">_xlfn.IFS(AND($BL$41, AL43 &lt;&gt; "", G78 &lt;&gt; ""), AL43, NOT($BL$41), G78, TRUE, "")</f>
        <v>1</v>
      </c>
      <c r="H8" s="49" cm="1">
        <f t="array" ref="H8">_xlfn.IFS(AND($BL$41, AM43 &lt;&gt; "", H78 &lt;&gt; ""), AM43, NOT($BL$41), H78, TRUE, "")</f>
        <v>1</v>
      </c>
      <c r="I8" s="50" cm="1">
        <f t="array" ref="I8">_xlfn.IFS(AND($BL$41, AN43 &lt;&gt; "", I78 &lt;&gt; ""), AN43, NOT($BL$41), I78, TRUE, "")</f>
        <v>1</v>
      </c>
      <c r="J8" s="51" cm="1">
        <f t="array" ref="J8">_xlfn.IFS(AND($BL$41, AO43 &lt;&gt; "", J78 &lt;&gt; ""), AO43, NOT($BL$41), J78, TRUE, "")</f>
        <v>1</v>
      </c>
      <c r="K8" s="87"/>
      <c r="L8" s="49" cm="1">
        <f t="array" ref="L8">_xlfn.IFS(AND($BL$41, AQ43 &lt;&gt; "", L78 &lt;&gt; ""), AQ43, NOT($BL$41), L78, TRUE, "")</f>
        <v>2</v>
      </c>
      <c r="M8" s="50" cm="1">
        <f t="array" ref="M8">_xlfn.IFS(AND($BL$41, AR43 &lt;&gt; "", M78 &lt;&gt; ""), AR43, NOT($BL$41), M78, TRUE, "")</f>
        <v>2</v>
      </c>
      <c r="N8" s="51" cm="1">
        <f t="array" ref="N8">_xlfn.IFS(AND($BL$41, AS43 &lt;&gt; "", N78 &lt;&gt; ""), AS43, NOT($BL$41), N78, TRUE, "")</f>
        <v>2</v>
      </c>
      <c r="O8" s="40" cm="1">
        <f t="array" ref="O8">_xlfn.IFS(AND($BL$41, AT43 &lt;&gt; "", O78 &lt;&gt; ""), AT43, NOT($BL$41), O78, TRUE, "")</f>
        <v>2</v>
      </c>
      <c r="P8" s="38" cm="1">
        <f t="array" ref="P8">_xlfn.IFS(AND($BL$41, AU43 &lt;&gt; "", P78 &lt;&gt; ""), AU43, NOT($BL$41), P78, TRUE, "")</f>
        <v>2</v>
      </c>
      <c r="Q8" s="39" cm="1">
        <f t="array" ref="Q8">_xlfn.IFS(AND($BL$41, AV43 &lt;&gt; "", Q78 &lt;&gt; ""), AV43, NOT($BL$41), Q78, TRUE, "")</f>
        <v>2</v>
      </c>
      <c r="R8" s="49" cm="1">
        <f t="array" ref="R8">_xlfn.IFS(AND($BL$41, AW43 &lt;&gt; "", R78 &lt;&gt; ""), AW43, NOT($BL$41), R78, TRUE, "")</f>
        <v>2</v>
      </c>
      <c r="S8" s="50" cm="1">
        <f t="array" ref="S8">_xlfn.IFS(AND($BL$41, AX43 &lt;&gt; "", S78 &lt;&gt; ""), AX43, NOT($BL$41), S78, TRUE, "")</f>
        <v>2</v>
      </c>
      <c r="T8" s="51" cm="1">
        <f t="array" ref="T8">_xlfn.IFS(AND($BL$41, AY43 &lt;&gt; "", T78 &lt;&gt; ""), AY43, NOT($BL$41), T78, TRUE, "")</f>
        <v>2</v>
      </c>
      <c r="U8" s="87"/>
      <c r="V8" s="49" cm="1">
        <f t="array" ref="V8">_xlfn.IFS(AND($BL$41, BA43 &lt;&gt; "", V78 &lt;&gt; ""), BA43, NOT($BL$41), V78, TRUE, "")</f>
        <v>3</v>
      </c>
      <c r="W8" s="50" cm="1">
        <f t="array" ref="W8">_xlfn.IFS(AND($BL$41, BB43 &lt;&gt; "", W78 &lt;&gt; ""), BB43, NOT($BL$41), W78, TRUE, "")</f>
        <v>3</v>
      </c>
      <c r="X8" s="51" cm="1">
        <f t="array" ref="X8">_xlfn.IFS(AND($BL$41, BC43 &lt;&gt; "", X78 &lt;&gt; ""), BC43, NOT($BL$41), X78, TRUE, "")</f>
        <v>3</v>
      </c>
      <c r="Y8" s="40" cm="1">
        <f t="array" ref="Y8">_xlfn.IFS(AND($BL$41, BD43 &lt;&gt; "", Y78 &lt;&gt; ""), BD43, NOT($BL$41), Y78, TRUE, "")</f>
        <v>3</v>
      </c>
      <c r="Z8" s="38" cm="1">
        <f t="array" ref="Z8">_xlfn.IFS(AND($BL$41, BE43 &lt;&gt; "", Z78 &lt;&gt; ""), BE43, NOT($BL$41), Z78, TRUE, "")</f>
        <v>3</v>
      </c>
      <c r="AA8" s="39" cm="1">
        <f t="array" ref="AA8">_xlfn.IFS(AND($BL$41, BF43 &lt;&gt; "", AA78 &lt;&gt; ""), BF43, NOT($BL$41), AA78, TRUE, "")</f>
        <v>3</v>
      </c>
      <c r="AB8" s="49" cm="1">
        <f t="array" ref="AB8">_xlfn.IFS(AND($BL$41, BG43 &lt;&gt; "", AB78 &lt;&gt; ""), BG43, NOT($BL$41), AB78, TRUE, "")</f>
        <v>3</v>
      </c>
      <c r="AC8" s="50" cm="1">
        <f t="array" ref="AC8">_xlfn.IFS(AND($BL$41, BH43 &lt;&gt; "", AC78 &lt;&gt; ""), BH43, NOT($BL$41), AC78, TRUE, "")</f>
        <v>3</v>
      </c>
      <c r="AD8" s="51" cm="1">
        <f t="array" ref="AD8">_xlfn.IFS(AND($BL$41, BI43 &lt;&gt; "", AD78 &lt;&gt; ""), BI43, NOT($BL$41), AD78, TRUE, "")</f>
        <v>3</v>
      </c>
      <c r="AF8" s="317"/>
      <c r="AG8" s="318"/>
      <c r="AH8" s="96">
        <f>COUNTIF(B6:B8, AH2)</f>
        <v>3</v>
      </c>
      <c r="AI8" s="105">
        <f>COUNTIF(C6:C8, AH2)</f>
        <v>3</v>
      </c>
      <c r="AJ8" s="89">
        <f>COUNTIF(D6:D8, AH2)</f>
        <v>3</v>
      </c>
      <c r="AK8" s="98">
        <f>COUNTIF(E6:E8, AH2)</f>
        <v>3</v>
      </c>
      <c r="AL8" s="104">
        <f>COUNTIF(F6:F8, AH2)</f>
        <v>3</v>
      </c>
      <c r="AM8" s="101">
        <f>COUNTIF(G6:G8, AH2)</f>
        <v>3</v>
      </c>
      <c r="AN8" s="89">
        <f>COUNTIF(H6:H8, AH2)</f>
        <v>3</v>
      </c>
      <c r="AO8" s="105">
        <f>COUNTIF(I6:I8, AH2)</f>
        <v>3</v>
      </c>
      <c r="AP8" s="97">
        <f>COUNTIF(J6:J8, AH2)</f>
        <v>3</v>
      </c>
      <c r="AQ8" s="87"/>
      <c r="AR8" s="96">
        <f>COUNTIF(L6:L8, AR2)</f>
        <v>3</v>
      </c>
      <c r="AS8" s="105">
        <f>COUNTIF(M6:M8, AR2)</f>
        <v>3</v>
      </c>
      <c r="AT8" s="89">
        <f>COUNTIF(N6:N8, AR2)</f>
        <v>3</v>
      </c>
      <c r="AU8" s="98">
        <f>COUNTIF(O6:O8, AR2)</f>
        <v>3</v>
      </c>
      <c r="AV8" s="104">
        <f>COUNTIF(P6:P8, AR2)</f>
        <v>3</v>
      </c>
      <c r="AW8" s="101">
        <f>COUNTIF(Q6:Q8, AR2)</f>
        <v>3</v>
      </c>
      <c r="AX8" s="89">
        <f>COUNTIF(R6:R8, AR2)</f>
        <v>3</v>
      </c>
      <c r="AY8" s="105">
        <f>COUNTIF(S6:S8, AR2)</f>
        <v>3</v>
      </c>
      <c r="AZ8" s="97">
        <f>COUNTIF(T6:T8, AR2)</f>
        <v>3</v>
      </c>
      <c r="BA8" s="87"/>
      <c r="BB8" s="96">
        <f>COUNTIF(V6:V8, BB2)</f>
        <v>3</v>
      </c>
      <c r="BC8" s="105">
        <f>COUNTIF(W6:W8, BB2)</f>
        <v>3</v>
      </c>
      <c r="BD8" s="89">
        <f>COUNTIF(X6:X8, BB2)</f>
        <v>3</v>
      </c>
      <c r="BE8" s="98">
        <f>COUNTIF(Y6:Y8, BB2)</f>
        <v>3</v>
      </c>
      <c r="BF8" s="104">
        <f>COUNTIF(Z6:Z8, BB2)</f>
        <v>3</v>
      </c>
      <c r="BG8" s="101">
        <f>COUNTIF(AA6:AA8, BB2)</f>
        <v>3</v>
      </c>
      <c r="BH8" s="89">
        <f>COUNTIF(AB6:AB8, BB2)</f>
        <v>3</v>
      </c>
      <c r="BI8" s="105">
        <f>COUNTIF(AC6:AC8, BB2)</f>
        <v>3</v>
      </c>
      <c r="BJ8" s="97">
        <f>COUNTIF(AD6:AD8, BB2)</f>
        <v>3</v>
      </c>
    </row>
    <row r="9" spans="2:62" ht="24" customHeight="1" x14ac:dyDescent="0.35">
      <c r="B9" s="14" cm="1">
        <f t="array" ref="B9">_xlfn.IFS(AND($BL$41, AG44 &lt;&gt; "", B79 &lt;&gt; ""), AG44, NOT($BL$41), B79, TRUE, "")</f>
        <v>1</v>
      </c>
      <c r="C9" s="42" cm="1">
        <f t="array" ref="C9">_xlfn.IFS(AND($BL$41, AH44 &lt;&gt; "", C79 &lt;&gt; ""), AH44, NOT($BL$41), C79, TRUE, "")</f>
        <v>1</v>
      </c>
      <c r="D9" s="43" cm="1">
        <f t="array" ref="D9">_xlfn.IFS(AND($BL$41, AI44 &lt;&gt; "", D79 &lt;&gt; ""), AI44, NOT($BL$41), D79, TRUE, "")</f>
        <v>1</v>
      </c>
      <c r="E9" s="11" cm="1">
        <f t="array" ref="E9">_xlfn.IFS(AND($BL$41, AJ44 &lt;&gt; "", E79 &lt;&gt; ""), AJ44, NOT($BL$41), E79, TRUE, "")</f>
        <v>1</v>
      </c>
      <c r="F9" s="45" cm="1">
        <f t="array" ref="F9">_xlfn.IFS(AND($BL$41, AK44 &lt;&gt; "", F79 &lt;&gt; ""), AK44, NOT($BL$41), F79, TRUE, "")</f>
        <v>1</v>
      </c>
      <c r="G9" s="46" cm="1">
        <f t="array" ref="G9">_xlfn.IFS(AND($BL$41, AL44 &lt;&gt; "", G79 &lt;&gt; ""), AL44, NOT($BL$41), G79, TRUE, "")</f>
        <v>1</v>
      </c>
      <c r="H9" s="13" cm="1">
        <f t="array" ref="H9">_xlfn.IFS(AND($BL$41, AM44 &lt;&gt; "", H79 &lt;&gt; ""), AM44, NOT($BL$41), H79, TRUE, "")</f>
        <v>1</v>
      </c>
      <c r="I9" s="42" cm="1">
        <f t="array" ref="I9">_xlfn.IFS(AND($BL$41, AN44 &lt;&gt; "", I79 &lt;&gt; ""), AN44, NOT($BL$41), I79, TRUE, "")</f>
        <v>1</v>
      </c>
      <c r="J9" s="44" cm="1">
        <f t="array" ref="J9">_xlfn.IFS(AND($BL$41, AO44 &lt;&gt; "", J79 &lt;&gt; ""), AO44, NOT($BL$41), J79, TRUE, "")</f>
        <v>1</v>
      </c>
      <c r="K9" s="87"/>
      <c r="L9" s="14" cm="1">
        <f t="array" ref="L9">_xlfn.IFS(AND($BL$41, AQ44 &lt;&gt; "", L79 &lt;&gt; ""), AQ44, NOT($BL$41), L79, TRUE, "")</f>
        <v>2</v>
      </c>
      <c r="M9" s="42" cm="1">
        <f t="array" ref="M9">_xlfn.IFS(AND($BL$41, AR44 &lt;&gt; "", M79 &lt;&gt; ""), AR44, NOT($BL$41), M79, TRUE, "")</f>
        <v>2</v>
      </c>
      <c r="N9" s="43" cm="1">
        <f t="array" ref="N9">_xlfn.IFS(AND($BL$41, AS44 &lt;&gt; "", N79 &lt;&gt; ""), AS44, NOT($BL$41), N79, TRUE, "")</f>
        <v>2</v>
      </c>
      <c r="O9" s="11" cm="1">
        <f t="array" ref="O9">_xlfn.IFS(AND($BL$41, AT44 &lt;&gt; "", O79 &lt;&gt; ""), AT44, NOT($BL$41), O79, TRUE, "")</f>
        <v>2</v>
      </c>
      <c r="P9" s="45" cm="1">
        <f t="array" ref="P9">_xlfn.IFS(AND($BL$41, AU44 &lt;&gt; "", P79 &lt;&gt; ""), AU44, NOT($BL$41), P79, TRUE, "")</f>
        <v>2</v>
      </c>
      <c r="Q9" s="46" cm="1">
        <f t="array" ref="Q9">_xlfn.IFS(AND($BL$41, AV44 &lt;&gt; "", Q79 &lt;&gt; ""), AV44, NOT($BL$41), Q79, TRUE, "")</f>
        <v>2</v>
      </c>
      <c r="R9" s="13" cm="1">
        <f t="array" ref="R9">_xlfn.IFS(AND($BL$41, AW44 &lt;&gt; "", R79 &lt;&gt; ""), AW44, NOT($BL$41), R79, TRUE, "")</f>
        <v>2</v>
      </c>
      <c r="S9" s="42" cm="1">
        <f t="array" ref="S9">_xlfn.IFS(AND($BL$41, AX44 &lt;&gt; "", S79 &lt;&gt; ""), AX44, NOT($BL$41), S79, TRUE, "")</f>
        <v>2</v>
      </c>
      <c r="T9" s="44" cm="1">
        <f t="array" ref="T9">_xlfn.IFS(AND($BL$41, AY44 &lt;&gt; "", T79 &lt;&gt; ""), AY44, NOT($BL$41), T79, TRUE, "")</f>
        <v>2</v>
      </c>
      <c r="U9" s="87"/>
      <c r="V9" s="14" cm="1">
        <f t="array" ref="V9">_xlfn.IFS(AND($BL$41, BA44 &lt;&gt; "", V79 &lt;&gt; ""), BA44, NOT($BL$41), V79, TRUE, "")</f>
        <v>3</v>
      </c>
      <c r="W9" s="42" cm="1">
        <f t="array" ref="W9">_xlfn.IFS(AND($BL$41, BB44 &lt;&gt; "", W79 &lt;&gt; ""), BB44, NOT($BL$41), W79, TRUE, "")</f>
        <v>3</v>
      </c>
      <c r="X9" s="43" cm="1">
        <f t="array" ref="X9">_xlfn.IFS(AND($BL$41, BC44 &lt;&gt; "", X79 &lt;&gt; ""), BC44, NOT($BL$41), X79, TRUE, "")</f>
        <v>3</v>
      </c>
      <c r="Y9" s="11" cm="1">
        <f t="array" ref="Y9">_xlfn.IFS(AND($BL$41, BD44 &lt;&gt; "", Y79 &lt;&gt; ""), BD44, NOT($BL$41), Y79, TRUE, "")</f>
        <v>3</v>
      </c>
      <c r="Z9" s="45" cm="1">
        <f t="array" ref="Z9">_xlfn.IFS(AND($BL$41, BE44 &lt;&gt; "", Z79 &lt;&gt; ""), BE44, NOT($BL$41), Z79, TRUE, "")</f>
        <v>3</v>
      </c>
      <c r="AA9" s="46" cm="1">
        <f t="array" ref="AA9">_xlfn.IFS(AND($BL$41, BF44 &lt;&gt; "", AA79 &lt;&gt; ""), BF44, NOT($BL$41), AA79, TRUE, "")</f>
        <v>3</v>
      </c>
      <c r="AB9" s="13" cm="1">
        <f t="array" ref="AB9">_xlfn.IFS(AND($BL$41, BG44 &lt;&gt; "", AB79 &lt;&gt; ""), BG44, NOT($BL$41), AB79, TRUE, "")</f>
        <v>3</v>
      </c>
      <c r="AC9" s="42" cm="1">
        <f t="array" ref="AC9">_xlfn.IFS(AND($BL$41, BH44 &lt;&gt; "", AC79 &lt;&gt; ""), BH44, NOT($BL$41), AC79, TRUE, "")</f>
        <v>3</v>
      </c>
      <c r="AD9" s="44" cm="1">
        <f t="array" ref="AD9">_xlfn.IFS(AND($BL$41, BI44 &lt;&gt; "", AD79 &lt;&gt; ""), BI44, NOT($BL$41), AD79, TRUE, "")</f>
        <v>3</v>
      </c>
      <c r="AF9" s="317"/>
      <c r="AG9" s="318"/>
      <c r="AH9" s="90">
        <f>COUNTIF(B9:B11, AH2)</f>
        <v>3</v>
      </c>
      <c r="AI9" s="102">
        <f>COUNTIF(C9:C11, AH2)</f>
        <v>3</v>
      </c>
      <c r="AJ9" s="93">
        <f>COUNTIF(D9:D11, AH2)</f>
        <v>3</v>
      </c>
      <c r="AK9" s="89">
        <f>COUNTIF(E9:E11, AH2)</f>
        <v>3</v>
      </c>
      <c r="AL9" s="105">
        <f>COUNTIF(F9:F11, AH2)</f>
        <v>3</v>
      </c>
      <c r="AM9" s="89">
        <f>COUNTIF(G9:G11, AH2)</f>
        <v>3</v>
      </c>
      <c r="AN9" s="90">
        <f>COUNTIF(H9:H11, AH2)</f>
        <v>3</v>
      </c>
      <c r="AO9" s="102">
        <f>COUNTIF(I9:I11, AH2)</f>
        <v>3</v>
      </c>
      <c r="AP9" s="93">
        <f>COUNTIF(J9:J11, AH2)</f>
        <v>3</v>
      </c>
      <c r="AQ9" s="87"/>
      <c r="AR9" s="90">
        <f>COUNTIF(L9:L11, AR2)</f>
        <v>3</v>
      </c>
      <c r="AS9" s="102">
        <f>COUNTIF(M9:M11, AR2)</f>
        <v>3</v>
      </c>
      <c r="AT9" s="93">
        <f>COUNTIF(N9:N11, AR2)</f>
        <v>3</v>
      </c>
      <c r="AU9" s="89">
        <f>COUNTIF(O9:O11, AR2)</f>
        <v>3</v>
      </c>
      <c r="AV9" s="105">
        <f>COUNTIF(P9:P11, AR2)</f>
        <v>3</v>
      </c>
      <c r="AW9" s="89">
        <f>COUNTIF(Q9:Q11, AR2)</f>
        <v>3</v>
      </c>
      <c r="AX9" s="90">
        <f>COUNTIF(R9:R11, AR2)</f>
        <v>3</v>
      </c>
      <c r="AY9" s="102">
        <f>COUNTIF(S9:S11, AR2)</f>
        <v>3</v>
      </c>
      <c r="AZ9" s="93">
        <f>COUNTIF(T9:T11, AR2)</f>
        <v>3</v>
      </c>
      <c r="BA9" s="87"/>
      <c r="BB9" s="90">
        <f>COUNTIF(V9:V11, BB2)</f>
        <v>3</v>
      </c>
      <c r="BC9" s="102">
        <f>COUNTIF(W9:W11, BB2)</f>
        <v>3</v>
      </c>
      <c r="BD9" s="93">
        <f>COUNTIF(X9:X11, BB2)</f>
        <v>3</v>
      </c>
      <c r="BE9" s="89">
        <f>COUNTIF(Y9:Y11, BB2)</f>
        <v>3</v>
      </c>
      <c r="BF9" s="105">
        <f>COUNTIF(Z9:Z11, BB2)</f>
        <v>3</v>
      </c>
      <c r="BG9" s="89">
        <f>COUNTIF(AA9:AA11, BB2)</f>
        <v>3</v>
      </c>
      <c r="BH9" s="90">
        <f>COUNTIF(AB9:AB11, BB2)</f>
        <v>3</v>
      </c>
      <c r="BI9" s="102">
        <f>COUNTIF(AC9:AC11, BB2)</f>
        <v>3</v>
      </c>
      <c r="BJ9" s="93">
        <f>COUNTIF(AD9:AD11, BB2)</f>
        <v>3</v>
      </c>
    </row>
    <row r="10" spans="2:62" ht="24" customHeight="1" x14ac:dyDescent="0.35">
      <c r="B10" s="27" cm="1">
        <f t="array" ref="B10">_xlfn.IFS(AND($BL$41, AG45 &lt;&gt; "", B80 &lt;&gt; ""), AG45, NOT($BL$41), B80, TRUE, "")</f>
        <v>1</v>
      </c>
      <c r="C10" s="15" cm="1">
        <f t="array" ref="C10">_xlfn.IFS(AND($BL$41, AH45 &lt;&gt; "", C80 &lt;&gt; ""), AH45, NOT($BL$41), C80, TRUE, "")</f>
        <v>1</v>
      </c>
      <c r="D10" s="33" cm="1">
        <f t="array" ref="D10">_xlfn.IFS(AND($BL$41, AI45 &lt;&gt; "", D80 &lt;&gt; ""), AI45, NOT($BL$41), D80, TRUE, "")</f>
        <v>1</v>
      </c>
      <c r="E10" s="47" cm="1">
        <f t="array" ref="E10">_xlfn.IFS(AND($BL$41, AJ45 &lt;&gt; "", E80 &lt;&gt; ""), AJ45, NOT($BL$41), E80, TRUE, "")</f>
        <v>1</v>
      </c>
      <c r="F10" s="16" cm="1">
        <f t="array" ref="F10">_xlfn.IFS(AND($BL$41, AK45 &lt;&gt; "", F80 &lt;&gt; ""), AK45, NOT($BL$41), F80, TRUE, "")</f>
        <v>1</v>
      </c>
      <c r="G10" s="48" cm="1">
        <f t="array" ref="G10">_xlfn.IFS(AND($BL$41, AL45 &lt;&gt; "", G80 &lt;&gt; ""), AL45, NOT($BL$41), G80, TRUE, "")</f>
        <v>1</v>
      </c>
      <c r="H10" s="35" cm="1">
        <f t="array" ref="H10">_xlfn.IFS(AND($BL$41, AM45 &lt;&gt; "", H80 &lt;&gt; ""), AM45, NOT($BL$41), H80, TRUE, "")</f>
        <v>1</v>
      </c>
      <c r="I10" s="15" cm="1">
        <f t="array" ref="I10">_xlfn.IFS(AND($BL$41, AN45 &lt;&gt; "", I80 &lt;&gt; ""), AN45, NOT($BL$41), I80, TRUE, "")</f>
        <v>1</v>
      </c>
      <c r="J10" s="28" cm="1">
        <f t="array" ref="J10">_xlfn.IFS(AND($BL$41, AO45 &lt;&gt; "", J80 &lt;&gt; ""), AO45, NOT($BL$41), J80, TRUE, "")</f>
        <v>1</v>
      </c>
      <c r="K10" s="87"/>
      <c r="L10" s="27" cm="1">
        <f t="array" ref="L10">_xlfn.IFS(AND($BL$41, AQ45 &lt;&gt; "", L80 &lt;&gt; ""), AQ45, NOT($BL$41), L80, TRUE, "")</f>
        <v>2</v>
      </c>
      <c r="M10" s="15" cm="1">
        <f t="array" ref="M10">_xlfn.IFS(AND($BL$41, AR45 &lt;&gt; "", M80 &lt;&gt; ""), AR45, NOT($BL$41), M80, TRUE, "")</f>
        <v>2</v>
      </c>
      <c r="N10" s="33" cm="1">
        <f t="array" ref="N10">_xlfn.IFS(AND($BL$41, AS45 &lt;&gt; "", N80 &lt;&gt; ""), AS45, NOT($BL$41), N80, TRUE, "")</f>
        <v>2</v>
      </c>
      <c r="O10" s="47" cm="1">
        <f t="array" ref="O10">_xlfn.IFS(AND($BL$41, AT45 &lt;&gt; "", O80 &lt;&gt; ""), AT45, NOT($BL$41), O80, TRUE, "")</f>
        <v>2</v>
      </c>
      <c r="P10" s="16" cm="1">
        <f t="array" ref="P10">_xlfn.IFS(AND($BL$41, AU45 &lt;&gt; "", P80 &lt;&gt; ""), AU45, NOT($BL$41), P80, TRUE, "")</f>
        <v>2</v>
      </c>
      <c r="Q10" s="48" cm="1">
        <f t="array" ref="Q10">_xlfn.IFS(AND($BL$41, AV45 &lt;&gt; "", Q80 &lt;&gt; ""), AV45, NOT($BL$41), Q80, TRUE, "")</f>
        <v>2</v>
      </c>
      <c r="R10" s="35" cm="1">
        <f t="array" ref="R10">_xlfn.IFS(AND($BL$41, AW45 &lt;&gt; "", R80 &lt;&gt; ""), AW45, NOT($BL$41), R80, TRUE, "")</f>
        <v>2</v>
      </c>
      <c r="S10" s="15" cm="1">
        <f t="array" ref="S10">_xlfn.IFS(AND($BL$41, AX45 &lt;&gt; "", S80 &lt;&gt; ""), AX45, NOT($BL$41), S80, TRUE, "")</f>
        <v>2</v>
      </c>
      <c r="T10" s="28" cm="1">
        <f t="array" ref="T10">_xlfn.IFS(AND($BL$41, AY45 &lt;&gt; "", T80 &lt;&gt; ""), AY45, NOT($BL$41), T80, TRUE, "")</f>
        <v>2</v>
      </c>
      <c r="U10" s="87"/>
      <c r="V10" s="27" cm="1">
        <f t="array" ref="V10">_xlfn.IFS(AND($BL$41, BA45 &lt;&gt; "", V80 &lt;&gt; ""), BA45, NOT($BL$41), V80, TRUE, "")</f>
        <v>3</v>
      </c>
      <c r="W10" s="15" cm="1">
        <f t="array" ref="W10">_xlfn.IFS(AND($BL$41, BB45 &lt;&gt; "", W80 &lt;&gt; ""), BB45, NOT($BL$41), W80, TRUE, "")</f>
        <v>3</v>
      </c>
      <c r="X10" s="33" cm="1">
        <f t="array" ref="X10">_xlfn.IFS(AND($BL$41, BC45 &lt;&gt; "", X80 &lt;&gt; ""), BC45, NOT($BL$41), X80, TRUE, "")</f>
        <v>3</v>
      </c>
      <c r="Y10" s="47" cm="1">
        <f t="array" ref="Y10">_xlfn.IFS(AND($BL$41, BD45 &lt;&gt; "", Y80 &lt;&gt; ""), BD45, NOT($BL$41), Y80, TRUE, "")</f>
        <v>3</v>
      </c>
      <c r="Z10" s="16" cm="1">
        <f t="array" ref="Z10">_xlfn.IFS(AND($BL$41, BE45 &lt;&gt; "", Z80 &lt;&gt; ""), BE45, NOT($BL$41), Z80, TRUE, "")</f>
        <v>3</v>
      </c>
      <c r="AA10" s="48" cm="1">
        <f t="array" ref="AA10">_xlfn.IFS(AND($BL$41, BF45 &lt;&gt; "", AA80 &lt;&gt; ""), BF45, NOT($BL$41), AA80, TRUE, "")</f>
        <v>3</v>
      </c>
      <c r="AB10" s="35" cm="1">
        <f t="array" ref="AB10">_xlfn.IFS(AND($BL$41, BG45 &lt;&gt; "", AB80 &lt;&gt; ""), BG45, NOT($BL$41), AB80, TRUE, "")</f>
        <v>3</v>
      </c>
      <c r="AC10" s="15" cm="1">
        <f t="array" ref="AC10">_xlfn.IFS(AND($BL$41, BH45 &lt;&gt; "", AC80 &lt;&gt; ""), BH45, NOT($BL$41), AC80, TRUE, "")</f>
        <v>3</v>
      </c>
      <c r="AD10" s="28" cm="1">
        <f t="array" ref="AD10">_xlfn.IFS(AND($BL$41, BI45 &lt;&gt; "", AD80 &lt;&gt; ""), BI45, NOT($BL$41), AD80, TRUE, "")</f>
        <v>3</v>
      </c>
      <c r="AF10" s="317"/>
      <c r="AG10" s="318"/>
      <c r="AH10" s="94">
        <f>COUNTIF(B9:B11, AH2)</f>
        <v>3</v>
      </c>
      <c r="AI10" s="103">
        <f>COUNTIF(C9:C11, AH2)</f>
        <v>3</v>
      </c>
      <c r="AJ10" s="95">
        <f>COUNTIF(D9:D11, AH2)</f>
        <v>3</v>
      </c>
      <c r="AK10" s="89">
        <f>COUNTIF(E9:E11, AH2)</f>
        <v>3</v>
      </c>
      <c r="AL10" s="105">
        <f>COUNTIF(F9:F11, AH2)</f>
        <v>3</v>
      </c>
      <c r="AM10" s="89">
        <f>COUNTIF(G9:G11, AH2)</f>
        <v>3</v>
      </c>
      <c r="AN10" s="94">
        <f>COUNTIF(H9:H11, AH2)</f>
        <v>3</v>
      </c>
      <c r="AO10" s="103">
        <f>COUNTIF(I9:I11, AH2)</f>
        <v>3</v>
      </c>
      <c r="AP10" s="95">
        <f>COUNTIF(J9:J11, AH2)</f>
        <v>3</v>
      </c>
      <c r="AQ10" s="87"/>
      <c r="AR10" s="94">
        <f>COUNTIF(L9:L11, AR2)</f>
        <v>3</v>
      </c>
      <c r="AS10" s="103">
        <f>COUNTIF(M9:M11, AR2)</f>
        <v>3</v>
      </c>
      <c r="AT10" s="95">
        <f>COUNTIF(N9:N11, AR2)</f>
        <v>3</v>
      </c>
      <c r="AU10" s="89">
        <f>COUNTIF(O9:O11, AR2)</f>
        <v>3</v>
      </c>
      <c r="AV10" s="105">
        <f>COUNTIF(P9:P11, AR2)</f>
        <v>3</v>
      </c>
      <c r="AW10" s="89">
        <f>COUNTIF(Q9:Q11, AR2)</f>
        <v>3</v>
      </c>
      <c r="AX10" s="94">
        <f>COUNTIF(R9:R11, AR2)</f>
        <v>3</v>
      </c>
      <c r="AY10" s="103">
        <f>COUNTIF(S9:S11, AR2)</f>
        <v>3</v>
      </c>
      <c r="AZ10" s="95">
        <f>COUNTIF(T9:T11, AR2)</f>
        <v>3</v>
      </c>
      <c r="BA10" s="87"/>
      <c r="BB10" s="94">
        <f>COUNTIF(V9:V11, BB2)</f>
        <v>3</v>
      </c>
      <c r="BC10" s="103">
        <f>COUNTIF(W9:W11, BB2)</f>
        <v>3</v>
      </c>
      <c r="BD10" s="95">
        <f>COUNTIF(X9:X11, BB2)</f>
        <v>3</v>
      </c>
      <c r="BE10" s="89">
        <f>COUNTIF(Y9:Y11, BB2)</f>
        <v>3</v>
      </c>
      <c r="BF10" s="105">
        <f>COUNTIF(Z9:Z11, BB2)</f>
        <v>3</v>
      </c>
      <c r="BG10" s="89">
        <f>COUNTIF(AA9:AA11, BB2)</f>
        <v>3</v>
      </c>
      <c r="BH10" s="94">
        <f>COUNTIF(AB9:AB11, BB2)</f>
        <v>3</v>
      </c>
      <c r="BI10" s="103">
        <f>COUNTIF(AC9:AC11, BB2)</f>
        <v>3</v>
      </c>
      <c r="BJ10" s="95">
        <f>COUNTIF(AD9:AD11, BB2)</f>
        <v>3</v>
      </c>
    </row>
    <row r="11" spans="2:62" ht="24" customHeight="1" thickBot="1" x14ac:dyDescent="0.4">
      <c r="B11" s="29" cm="1">
        <f t="array" ref="B11">_xlfn.IFS(AND($BL$41, AG46 &lt;&gt; "", B81 &lt;&gt; ""), AG46, NOT($BL$41), B81, TRUE, "")</f>
        <v>1</v>
      </c>
      <c r="C11" s="30" cm="1">
        <f t="array" ref="C11">_xlfn.IFS(AND($BL$41, AH46 &lt;&gt; "", C81 &lt;&gt; ""), AH46, NOT($BL$41), C81, TRUE, "")</f>
        <v>1</v>
      </c>
      <c r="D11" s="34" cm="1">
        <f t="array" ref="D11">_xlfn.IFS(AND($BL$41, AI46 &lt;&gt; "", D81 &lt;&gt; ""), AI46, NOT($BL$41), D81, TRUE, "")</f>
        <v>1</v>
      </c>
      <c r="E11" s="49" cm="1">
        <f t="array" ref="E11">_xlfn.IFS(AND($BL$41, AJ46 &lt;&gt; "", E81 &lt;&gt; ""), AJ46, NOT($BL$41), E81, TRUE, "")</f>
        <v>1</v>
      </c>
      <c r="F11" s="50" cm="1">
        <f t="array" ref="F11">_xlfn.IFS(AND($BL$41, AK46 &lt;&gt; "", F81 &lt;&gt; ""), AK46, NOT($BL$41), F81, TRUE, "")</f>
        <v>1</v>
      </c>
      <c r="G11" s="51" cm="1">
        <f t="array" ref="G11">_xlfn.IFS(AND($BL$41, AL46 &lt;&gt; "", G81 &lt;&gt; ""), AL46, NOT($BL$41), G81, TRUE, "")</f>
        <v>1</v>
      </c>
      <c r="H11" s="36" cm="1">
        <f t="array" ref="H11">_xlfn.IFS(AND($BL$41, AM46 &lt;&gt; "", H81 &lt;&gt; ""), AM46, NOT($BL$41), H81, TRUE, "")</f>
        <v>1</v>
      </c>
      <c r="I11" s="30" cm="1">
        <f t="array" ref="I11">_xlfn.IFS(AND($BL$41, AN46 &lt;&gt; "", I81 &lt;&gt; ""), AN46, NOT($BL$41), I81, TRUE, "")</f>
        <v>1</v>
      </c>
      <c r="J11" s="31" cm="1">
        <f t="array" ref="J11">_xlfn.IFS(AND($BL$41, AO46 &lt;&gt; "", J81 &lt;&gt; ""), AO46, NOT($BL$41), J81, TRUE, "")</f>
        <v>1</v>
      </c>
      <c r="K11" s="87"/>
      <c r="L11" s="29" cm="1">
        <f t="array" ref="L11">_xlfn.IFS(AND($BL$41, AQ46 &lt;&gt; "", L81 &lt;&gt; ""), AQ46, NOT($BL$41), L81, TRUE, "")</f>
        <v>2</v>
      </c>
      <c r="M11" s="30" cm="1">
        <f t="array" ref="M11">_xlfn.IFS(AND($BL$41, AR46 &lt;&gt; "", M81 &lt;&gt; ""), AR46, NOT($BL$41), M81, TRUE, "")</f>
        <v>2</v>
      </c>
      <c r="N11" s="34" cm="1">
        <f t="array" ref="N11">_xlfn.IFS(AND($BL$41, AS46 &lt;&gt; "", N81 &lt;&gt; ""), AS46, NOT($BL$41), N81, TRUE, "")</f>
        <v>2</v>
      </c>
      <c r="O11" s="49" cm="1">
        <f t="array" ref="O11">_xlfn.IFS(AND($BL$41, AT46 &lt;&gt; "", O81 &lt;&gt; ""), AT46, NOT($BL$41), O81, TRUE, "")</f>
        <v>2</v>
      </c>
      <c r="P11" s="50" cm="1">
        <f t="array" ref="P11">_xlfn.IFS(AND($BL$41, AU46 &lt;&gt; "", P81 &lt;&gt; ""), AU46, NOT($BL$41), P81, TRUE, "")</f>
        <v>2</v>
      </c>
      <c r="Q11" s="51" cm="1">
        <f t="array" ref="Q11">_xlfn.IFS(AND($BL$41, AV46 &lt;&gt; "", Q81 &lt;&gt; ""), AV46, NOT($BL$41), Q81, TRUE, "")</f>
        <v>2</v>
      </c>
      <c r="R11" s="36" cm="1">
        <f t="array" ref="R11">_xlfn.IFS(AND($BL$41, AW46 &lt;&gt; "", R81 &lt;&gt; ""), AW46, NOT($BL$41), R81, TRUE, "")</f>
        <v>2</v>
      </c>
      <c r="S11" s="30" cm="1">
        <f t="array" ref="S11">_xlfn.IFS(AND($BL$41, AX46 &lt;&gt; "", S81 &lt;&gt; ""), AX46, NOT($BL$41), S81, TRUE, "")</f>
        <v>2</v>
      </c>
      <c r="T11" s="31" cm="1">
        <f t="array" ref="T11">_xlfn.IFS(AND($BL$41, AY46 &lt;&gt; "", T81 &lt;&gt; ""), AY46, NOT($BL$41), T81, TRUE, "")</f>
        <v>2</v>
      </c>
      <c r="U11" s="87"/>
      <c r="V11" s="29" cm="1">
        <f t="array" ref="V11">_xlfn.IFS(AND($BL$41, BA46 &lt;&gt; "", V81 &lt;&gt; ""), BA46, NOT($BL$41), V81, TRUE, "")</f>
        <v>3</v>
      </c>
      <c r="W11" s="30" cm="1">
        <f t="array" ref="W11">_xlfn.IFS(AND($BL$41, BB46 &lt;&gt; "", W81 &lt;&gt; ""), BB46, NOT($BL$41), W81, TRUE, "")</f>
        <v>3</v>
      </c>
      <c r="X11" s="34" cm="1">
        <f t="array" ref="X11">_xlfn.IFS(AND($BL$41, BC46 &lt;&gt; "", X81 &lt;&gt; ""), BC46, NOT($BL$41), X81, TRUE, "")</f>
        <v>3</v>
      </c>
      <c r="Y11" s="49" cm="1">
        <f t="array" ref="Y11">_xlfn.IFS(AND($BL$41, BD46 &lt;&gt; "", Y81 &lt;&gt; ""), BD46, NOT($BL$41), Y81, TRUE, "")</f>
        <v>3</v>
      </c>
      <c r="Z11" s="50" cm="1">
        <f t="array" ref="Z11">_xlfn.IFS(AND($BL$41, BE46 &lt;&gt; "", Z81 &lt;&gt; ""), BE46, NOT($BL$41), Z81, TRUE, "")</f>
        <v>3</v>
      </c>
      <c r="AA11" s="51" cm="1">
        <f t="array" ref="AA11">_xlfn.IFS(AND($BL$41, BF46 &lt;&gt; "", AA81 &lt;&gt; ""), BF46, NOT($BL$41), AA81, TRUE, "")</f>
        <v>3</v>
      </c>
      <c r="AB11" s="36" cm="1">
        <f t="array" ref="AB11">_xlfn.IFS(AND($BL$41, BG46 &lt;&gt; "", AB81 &lt;&gt; ""), BG46, NOT($BL$41), AB81, TRUE, "")</f>
        <v>3</v>
      </c>
      <c r="AC11" s="30" cm="1">
        <f t="array" ref="AC11">_xlfn.IFS(AND($BL$41, BH46 &lt;&gt; "", AC81 &lt;&gt; ""), BH46, NOT($BL$41), AC81, TRUE, "")</f>
        <v>3</v>
      </c>
      <c r="AD11" s="31" cm="1">
        <f t="array" ref="AD11">_xlfn.IFS(AND($BL$41, BI46 &lt;&gt; "", AD81 &lt;&gt; ""), BI46, NOT($BL$41), AD81, TRUE, "")</f>
        <v>3</v>
      </c>
      <c r="AF11" s="317"/>
      <c r="AG11" s="318"/>
      <c r="AH11" s="98">
        <f>COUNTIF(B9:B11, AH2)</f>
        <v>3</v>
      </c>
      <c r="AI11" s="104">
        <f>COUNTIF(C9:C11, AH2)</f>
        <v>3</v>
      </c>
      <c r="AJ11" s="101">
        <f>COUNTIF(D9:D11, AH2)</f>
        <v>3</v>
      </c>
      <c r="AK11" s="100">
        <f>COUNTIF(E9:E11, AH2)</f>
        <v>3</v>
      </c>
      <c r="AL11" s="107">
        <f>COUNTIF(F9:F11, AH2)</f>
        <v>3</v>
      </c>
      <c r="AM11" s="100">
        <f>COUNTIF(G9:G11, AH2)</f>
        <v>3</v>
      </c>
      <c r="AN11" s="98">
        <f>COUNTIF(H9:H11, AH2)</f>
        <v>3</v>
      </c>
      <c r="AO11" s="104">
        <f>COUNTIF(I9:I11, AH2)</f>
        <v>3</v>
      </c>
      <c r="AP11" s="101">
        <f>COUNTIF(J9:J11, AH2)</f>
        <v>3</v>
      </c>
      <c r="AQ11" s="87"/>
      <c r="AR11" s="98">
        <f>COUNTIF(L9:L11, AR2)</f>
        <v>3</v>
      </c>
      <c r="AS11" s="104">
        <f>COUNTIF(M9:M11, AR2)</f>
        <v>3</v>
      </c>
      <c r="AT11" s="101">
        <f>COUNTIF(N9:N11, AR2)</f>
        <v>3</v>
      </c>
      <c r="AU11" s="100">
        <f>COUNTIF(O9:O11, AR2)</f>
        <v>3</v>
      </c>
      <c r="AV11" s="107">
        <f>COUNTIF(P9:P11, AR2)</f>
        <v>3</v>
      </c>
      <c r="AW11" s="100">
        <f>COUNTIF(Q9:Q11, AR2)</f>
        <v>3</v>
      </c>
      <c r="AX11" s="98">
        <f>COUNTIF(R9:R11, AR2)</f>
        <v>3</v>
      </c>
      <c r="AY11" s="104">
        <f>COUNTIF(S9:S11, AR2)</f>
        <v>3</v>
      </c>
      <c r="AZ11" s="101">
        <f>COUNTIF(T9:T11, AR2)</f>
        <v>3</v>
      </c>
      <c r="BA11" s="87"/>
      <c r="BB11" s="98">
        <f>COUNTIF(V9:V11, BB2)</f>
        <v>3</v>
      </c>
      <c r="BC11" s="104">
        <f>COUNTIF(W9:W11, BB2)</f>
        <v>3</v>
      </c>
      <c r="BD11" s="101">
        <f>COUNTIF(X9:X11, BB2)</f>
        <v>3</v>
      </c>
      <c r="BE11" s="100">
        <f>COUNTIF(Y9:Y11, BB2)</f>
        <v>3</v>
      </c>
      <c r="BF11" s="107">
        <f>COUNTIF(Z9:Z11, BB2)</f>
        <v>3</v>
      </c>
      <c r="BG11" s="100">
        <f>COUNTIF(AA9:AA11, BB2)</f>
        <v>3</v>
      </c>
      <c r="BH11" s="98">
        <f>COUNTIF(AB9:AB11, BB2)</f>
        <v>3</v>
      </c>
      <c r="BI11" s="104">
        <f>COUNTIF(AC9:AC11, BB2)</f>
        <v>3</v>
      </c>
      <c r="BJ11" s="101">
        <f>COUNTIF(AD9:AD11, BB2)</f>
        <v>3</v>
      </c>
    </row>
    <row r="12" spans="2:62" ht="24" customHeight="1" thickBot="1" x14ac:dyDescent="0.4"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F12" s="317"/>
      <c r="AG12" s="319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</row>
    <row r="13" spans="2:62" ht="24" customHeight="1" thickBot="1" x14ac:dyDescent="0.4">
      <c r="B13" s="308">
        <v>4</v>
      </c>
      <c r="C13" s="309"/>
      <c r="D13" s="309"/>
      <c r="E13" s="309"/>
      <c r="F13" s="309"/>
      <c r="G13" s="309"/>
      <c r="H13" s="309"/>
      <c r="I13" s="309"/>
      <c r="J13" s="310"/>
      <c r="K13" s="87"/>
      <c r="L13" s="308">
        <v>5</v>
      </c>
      <c r="M13" s="309"/>
      <c r="N13" s="309"/>
      <c r="O13" s="309"/>
      <c r="P13" s="309"/>
      <c r="Q13" s="309"/>
      <c r="R13" s="309"/>
      <c r="S13" s="309"/>
      <c r="T13" s="310"/>
      <c r="U13" s="87"/>
      <c r="V13" s="308">
        <v>6</v>
      </c>
      <c r="W13" s="309"/>
      <c r="X13" s="309"/>
      <c r="Y13" s="309"/>
      <c r="Z13" s="309"/>
      <c r="AA13" s="309"/>
      <c r="AB13" s="309"/>
      <c r="AC13" s="309"/>
      <c r="AD13" s="310"/>
      <c r="AF13" s="317"/>
      <c r="AG13" s="319"/>
      <c r="AH13" s="276">
        <v>4</v>
      </c>
      <c r="AI13" s="300"/>
      <c r="AJ13" s="300"/>
      <c r="AK13" s="300"/>
      <c r="AL13" s="300"/>
      <c r="AM13" s="300"/>
      <c r="AN13" s="300"/>
      <c r="AO13" s="300"/>
      <c r="AP13" s="301"/>
      <c r="AQ13" s="87"/>
      <c r="AR13" s="276">
        <v>5</v>
      </c>
      <c r="AS13" s="300"/>
      <c r="AT13" s="300"/>
      <c r="AU13" s="300"/>
      <c r="AV13" s="300"/>
      <c r="AW13" s="300"/>
      <c r="AX13" s="300"/>
      <c r="AY13" s="300"/>
      <c r="AZ13" s="301"/>
      <c r="BA13" s="87"/>
      <c r="BB13" s="276">
        <v>6</v>
      </c>
      <c r="BC13" s="300"/>
      <c r="BD13" s="300"/>
      <c r="BE13" s="300"/>
      <c r="BF13" s="300"/>
      <c r="BG13" s="300"/>
      <c r="BH13" s="300"/>
      <c r="BI13" s="300"/>
      <c r="BJ13" s="301"/>
    </row>
    <row r="14" spans="2:62" ht="24" customHeight="1" x14ac:dyDescent="0.35">
      <c r="B14" s="10" cm="1">
        <f t="array" ref="B14">_xlfn.IFS(AND($BL$41, AG49 &lt;&gt; "", B84 &lt;&gt; ""), AG49, NOT($BL$41), B84, TRUE, "")</f>
        <v>4</v>
      </c>
      <c r="C14" s="25" cm="1">
        <f t="array" ref="C14">_xlfn.IFS(AND($BL$41, AH49 &lt;&gt; "", C84 &lt;&gt; ""), AH49, NOT($BL$41), C84, TRUE, "")</f>
        <v>4</v>
      </c>
      <c r="D14" s="32" cm="1">
        <f t="array" ref="D14">_xlfn.IFS(AND($BL$41, AI49 &lt;&gt; "", D84 &lt;&gt; ""), AI49, NOT($BL$41), D84, TRUE, "")</f>
        <v>4</v>
      </c>
      <c r="E14" s="11" cm="1">
        <f t="array" ref="E14">_xlfn.IFS(AND($BL$41, AJ49 &lt;&gt; "", E84 &lt;&gt; ""), AJ49, NOT($BL$41), E84, TRUE, "")</f>
        <v>4</v>
      </c>
      <c r="F14" s="45" cm="1">
        <f t="array" ref="F14">_xlfn.IFS(AND($BL$41, AK49 &lt;&gt; "", F84 &lt;&gt; ""), AK49, NOT($BL$41), F84, TRUE, "")</f>
        <v>4</v>
      </c>
      <c r="G14" s="46" cm="1">
        <f t="array" ref="G14">_xlfn.IFS(AND($BL$41, AL49 &lt;&gt; "", G84 &lt;&gt; ""), AL49, NOT($BL$41), G84, TRUE, "")</f>
        <v>4</v>
      </c>
      <c r="H14" s="12" cm="1">
        <f t="array" ref="H14">_xlfn.IFS(AND($BL$41, AM49 &lt;&gt; "", H84 &lt;&gt; ""), AM49, NOT($BL$41), H84, TRUE, "")</f>
        <v>4</v>
      </c>
      <c r="I14" s="25" cm="1">
        <f t="array" ref="I14">_xlfn.IFS(AND($BL$41, AN49 &lt;&gt; "", I84 &lt;&gt; ""), AN49, NOT($BL$41), I84, TRUE, "")</f>
        <v>4</v>
      </c>
      <c r="J14" s="26" cm="1">
        <f t="array" ref="J14">_xlfn.IFS(AND($BL$41, AO49 &lt;&gt; "", J84 &lt;&gt; ""), AO49, NOT($BL$41), J84, TRUE, "")</f>
        <v>4</v>
      </c>
      <c r="K14" s="87"/>
      <c r="L14" s="10" cm="1">
        <f t="array" ref="L14">_xlfn.IFS(AND($BL$41, AQ49 &lt;&gt; "", L84 &lt;&gt; ""), AQ49, NOT($BL$41), L84, TRUE, "")</f>
        <v>5</v>
      </c>
      <c r="M14" s="25" cm="1">
        <f t="array" ref="M14">_xlfn.IFS(AND($BL$41, AR49 &lt;&gt; "", M84 &lt;&gt; ""), AR49, NOT($BL$41), M84, TRUE, "")</f>
        <v>5</v>
      </c>
      <c r="N14" s="32" cm="1">
        <f t="array" ref="N14">_xlfn.IFS(AND($BL$41, AS49 &lt;&gt; "", N84 &lt;&gt; ""), AS49, NOT($BL$41), N84, TRUE, "")</f>
        <v>5</v>
      </c>
      <c r="O14" s="11" cm="1">
        <f t="array" ref="O14">_xlfn.IFS(AND($BL$41, AT49 &lt;&gt; "", O84 &lt;&gt; ""), AT49, NOT($BL$41), O84, TRUE, "")</f>
        <v>5</v>
      </c>
      <c r="P14" s="45" cm="1">
        <f t="array" ref="P14">_xlfn.IFS(AND($BL$41, AU49 &lt;&gt; "", P84 &lt;&gt; ""), AU49, NOT($BL$41), P84, TRUE, "")</f>
        <v>5</v>
      </c>
      <c r="Q14" s="46" cm="1">
        <f t="array" ref="Q14">_xlfn.IFS(AND($BL$41, AV49 &lt;&gt; "", Q84 &lt;&gt; ""), AV49, NOT($BL$41), Q84, TRUE, "")</f>
        <v>5</v>
      </c>
      <c r="R14" s="12" cm="1">
        <f t="array" ref="R14">_xlfn.IFS(AND($BL$41, AW49 &lt;&gt; "", R84 &lt;&gt; ""), AW49, NOT($BL$41), R84, TRUE, "")</f>
        <v>5</v>
      </c>
      <c r="S14" s="25" cm="1">
        <f t="array" ref="S14">_xlfn.IFS(AND($BL$41, AX49 &lt;&gt; "", S84 &lt;&gt; ""), AX49, NOT($BL$41), S84, TRUE, "")</f>
        <v>5</v>
      </c>
      <c r="T14" s="26" cm="1">
        <f t="array" ref="T14">_xlfn.IFS(AND($BL$41, AY49 &lt;&gt; "", T84 &lt;&gt; ""), AY49, NOT($BL$41), T84, TRUE, "")</f>
        <v>5</v>
      </c>
      <c r="U14" s="87"/>
      <c r="V14" s="10" cm="1">
        <f t="array" ref="V14">_xlfn.IFS(AND($BL$41, BA49 &lt;&gt; "", V84 &lt;&gt; ""), BA49, NOT($BL$41), V84, TRUE, "")</f>
        <v>6</v>
      </c>
      <c r="W14" s="25" cm="1">
        <f t="array" ref="W14">_xlfn.IFS(AND($BL$41, BB49 &lt;&gt; "", W84 &lt;&gt; ""), BB49, NOT($BL$41), W84, TRUE, "")</f>
        <v>6</v>
      </c>
      <c r="X14" s="32" cm="1">
        <f t="array" ref="X14">_xlfn.IFS(AND($BL$41, BC49 &lt;&gt; "", X84 &lt;&gt; ""), BC49, NOT($BL$41), X84, TRUE, "")</f>
        <v>6</v>
      </c>
      <c r="Y14" s="11" cm="1">
        <f t="array" ref="Y14">_xlfn.IFS(AND($BL$41, BD49 &lt;&gt; "", Y84 &lt;&gt; ""), BD49, NOT($BL$41), Y84, TRUE, "")</f>
        <v>6</v>
      </c>
      <c r="Z14" s="45" cm="1">
        <f t="array" ref="Z14">_xlfn.IFS(AND($BL$41, BE49 &lt;&gt; "", Z84 &lt;&gt; ""), BE49, NOT($BL$41), Z84, TRUE, "")</f>
        <v>6</v>
      </c>
      <c r="AA14" s="46" cm="1">
        <f t="array" ref="AA14">_xlfn.IFS(AND($BL$41, BF49 &lt;&gt; "", AA84 &lt;&gt; ""), BF49, NOT($BL$41), AA84, TRUE, "")</f>
        <v>6</v>
      </c>
      <c r="AB14" s="12" cm="1">
        <f t="array" ref="AB14">_xlfn.IFS(AND($BL$41, BG49 &lt;&gt; "", AB84 &lt;&gt; ""), BG49, NOT($BL$41), AB84, TRUE, "")</f>
        <v>6</v>
      </c>
      <c r="AC14" s="25" cm="1">
        <f t="array" ref="AC14">_xlfn.IFS(AND($BL$41, BH49 &lt;&gt; "", AC84 &lt;&gt; ""), BH49, NOT($BL$41), AC84, TRUE, "")</f>
        <v>6</v>
      </c>
      <c r="AD14" s="26" cm="1">
        <f t="array" ref="AD14">_xlfn.IFS(AND($BL$41, BI49 &lt;&gt; "", AD84 &lt;&gt; ""), BI49, NOT($BL$41), AD84, TRUE, "")</f>
        <v>6</v>
      </c>
      <c r="AF14" s="317"/>
      <c r="AG14" s="318"/>
      <c r="AH14" s="90">
        <f>COUNTIF(B14:B16, AH13)</f>
        <v>3</v>
      </c>
      <c r="AI14" s="102">
        <f>COUNTIF(C14:C16, AH13)</f>
        <v>3</v>
      </c>
      <c r="AJ14" s="93">
        <f>COUNTIF(D14:D16, AH13)</f>
        <v>3</v>
      </c>
      <c r="AK14" s="92">
        <f>COUNTIF(E14:E16, AH13)</f>
        <v>3</v>
      </c>
      <c r="AL14" s="106">
        <f>COUNTIF(F14:F16, AH13)</f>
        <v>3</v>
      </c>
      <c r="AM14" s="92">
        <f>COUNTIF(G14:G16, AH13)</f>
        <v>3</v>
      </c>
      <c r="AN14" s="90">
        <f>COUNTIF(H14:H16, AH13)</f>
        <v>3</v>
      </c>
      <c r="AO14" s="102">
        <f>COUNTIF(I14:I16, AH13)</f>
        <v>3</v>
      </c>
      <c r="AP14" s="93">
        <f>COUNTIF(J14:J16, AH13)</f>
        <v>3</v>
      </c>
      <c r="AQ14" s="87"/>
      <c r="AR14" s="90">
        <f>COUNTIF(L14:L16, AR13)</f>
        <v>3</v>
      </c>
      <c r="AS14" s="102">
        <f>COUNTIF(M14:M16, AR13)</f>
        <v>3</v>
      </c>
      <c r="AT14" s="93">
        <f>COUNTIF(N14:N16, AR13)</f>
        <v>3</v>
      </c>
      <c r="AU14" s="92">
        <f>COUNTIF(O14:O16, AR13)</f>
        <v>3</v>
      </c>
      <c r="AV14" s="106">
        <f>COUNTIF(P14:P16, AR13)</f>
        <v>3</v>
      </c>
      <c r="AW14" s="92">
        <f>COUNTIF(Q14:Q16, AR13)</f>
        <v>3</v>
      </c>
      <c r="AX14" s="90">
        <f>COUNTIF(R14:R16, AR13)</f>
        <v>3</v>
      </c>
      <c r="AY14" s="102">
        <f>COUNTIF(S14:S16, AR13)</f>
        <v>3</v>
      </c>
      <c r="AZ14" s="93">
        <f>COUNTIF(T14:T16, AR13)</f>
        <v>3</v>
      </c>
      <c r="BA14" s="87"/>
      <c r="BB14" s="90">
        <f>COUNTIF(V14:V16, BB13)</f>
        <v>3</v>
      </c>
      <c r="BC14" s="102">
        <f>COUNTIF(W14:W16, BB13)</f>
        <v>3</v>
      </c>
      <c r="BD14" s="93">
        <f>COUNTIF(X14:X16, BB13)</f>
        <v>3</v>
      </c>
      <c r="BE14" s="92">
        <f>COUNTIF(Y14:Y16, BB13)</f>
        <v>3</v>
      </c>
      <c r="BF14" s="106">
        <f>COUNTIF(Z14:Z16, BB13)</f>
        <v>3</v>
      </c>
      <c r="BG14" s="92">
        <f>COUNTIF(AA14:AA16, BB13)</f>
        <v>3</v>
      </c>
      <c r="BH14" s="90">
        <f>COUNTIF(AB14:AB16, BB13)</f>
        <v>3</v>
      </c>
      <c r="BI14" s="102">
        <f>COUNTIF(AC14:AC16, BB13)</f>
        <v>3</v>
      </c>
      <c r="BJ14" s="93">
        <f>COUNTIF(AD14:AD16, BB13)</f>
        <v>3</v>
      </c>
    </row>
    <row r="15" spans="2:62" ht="24" customHeight="1" x14ac:dyDescent="0.35">
      <c r="B15" s="27" cm="1">
        <f t="array" ref="B15">_xlfn.IFS(AND($BL$41, AG50 &lt;&gt; "", B85 &lt;&gt; ""), AG50, NOT($BL$41), B85, TRUE, "")</f>
        <v>4</v>
      </c>
      <c r="C15" s="15" cm="1">
        <f t="array" ref="C15">_xlfn.IFS(AND($BL$41, AH50 &lt;&gt; "", C85 &lt;&gt; ""), AH50, NOT($BL$41), C85, TRUE, "")</f>
        <v>4</v>
      </c>
      <c r="D15" s="33" cm="1">
        <f t="array" ref="D15">_xlfn.IFS(AND($BL$41, AI50 &lt;&gt; "", D85 &lt;&gt; ""), AI50, NOT($BL$41), D85, TRUE, "")</f>
        <v>4</v>
      </c>
      <c r="E15" s="47" cm="1">
        <f t="array" ref="E15">_xlfn.IFS(AND($BL$41, AJ50 &lt;&gt; "", E85 &lt;&gt; ""), AJ50, NOT($BL$41), E85, TRUE, "")</f>
        <v>4</v>
      </c>
      <c r="F15" s="16" cm="1">
        <f t="array" ref="F15">_xlfn.IFS(AND($BL$41, AK50 &lt;&gt; "", F85 &lt;&gt; ""), AK50, NOT($BL$41), F85, TRUE, "")</f>
        <v>4</v>
      </c>
      <c r="G15" s="48" cm="1">
        <f t="array" ref="G15">_xlfn.IFS(AND($BL$41, AL50 &lt;&gt; "", G85 &lt;&gt; ""), AL50, NOT($BL$41), G85, TRUE, "")</f>
        <v>4</v>
      </c>
      <c r="H15" s="35" cm="1">
        <f t="array" ref="H15">_xlfn.IFS(AND($BL$41, AM50 &lt;&gt; "", H85 &lt;&gt; ""), AM50, NOT($BL$41), H85, TRUE, "")</f>
        <v>4</v>
      </c>
      <c r="I15" s="15" cm="1">
        <f t="array" ref="I15">_xlfn.IFS(AND($BL$41, AN50 &lt;&gt; "", I85 &lt;&gt; ""), AN50, NOT($BL$41), I85, TRUE, "")</f>
        <v>4</v>
      </c>
      <c r="J15" s="28" cm="1">
        <f t="array" ref="J15">_xlfn.IFS(AND($BL$41, AO50 &lt;&gt; "", J85 &lt;&gt; ""), AO50, NOT($BL$41), J85, TRUE, "")</f>
        <v>4</v>
      </c>
      <c r="K15" s="87"/>
      <c r="L15" s="27" cm="1">
        <f t="array" ref="L15">_xlfn.IFS(AND($BL$41, AQ50 &lt;&gt; "", L85 &lt;&gt; ""), AQ50, NOT($BL$41), L85, TRUE, "")</f>
        <v>5</v>
      </c>
      <c r="M15" s="15" cm="1">
        <f t="array" ref="M15">_xlfn.IFS(AND($BL$41, AR50 &lt;&gt; "", M85 &lt;&gt; ""), AR50, NOT($BL$41), M85, TRUE, "")</f>
        <v>5</v>
      </c>
      <c r="N15" s="33" cm="1">
        <f t="array" ref="N15">_xlfn.IFS(AND($BL$41, AS50 &lt;&gt; "", N85 &lt;&gt; ""), AS50, NOT($BL$41), N85, TRUE, "")</f>
        <v>5</v>
      </c>
      <c r="O15" s="47" cm="1">
        <f t="array" ref="O15">_xlfn.IFS(AND($BL$41, AT50 &lt;&gt; "", O85 &lt;&gt; ""), AT50, NOT($BL$41), O85, TRUE, "")</f>
        <v>5</v>
      </c>
      <c r="P15" s="16" cm="1">
        <f t="array" ref="P15">_xlfn.IFS(AND($BL$41, AU50 &lt;&gt; "", P85 &lt;&gt; ""), AU50, NOT($BL$41), P85, TRUE, "")</f>
        <v>5</v>
      </c>
      <c r="Q15" s="48" cm="1">
        <f t="array" ref="Q15">_xlfn.IFS(AND($BL$41, AV50 &lt;&gt; "", Q85 &lt;&gt; ""), AV50, NOT($BL$41), Q85, TRUE, "")</f>
        <v>5</v>
      </c>
      <c r="R15" s="35" cm="1">
        <f t="array" ref="R15">_xlfn.IFS(AND($BL$41, AW50 &lt;&gt; "", R85 &lt;&gt; ""), AW50, NOT($BL$41), R85, TRUE, "")</f>
        <v>5</v>
      </c>
      <c r="S15" s="15" cm="1">
        <f t="array" ref="S15">_xlfn.IFS(AND($BL$41, AX50 &lt;&gt; "", S85 &lt;&gt; ""), AX50, NOT($BL$41), S85, TRUE, "")</f>
        <v>5</v>
      </c>
      <c r="T15" s="28" cm="1">
        <f t="array" ref="T15">_xlfn.IFS(AND($BL$41, AY50 &lt;&gt; "", T85 &lt;&gt; ""), AY50, NOT($BL$41), T85, TRUE, "")</f>
        <v>5</v>
      </c>
      <c r="U15" s="87"/>
      <c r="V15" s="27" cm="1">
        <f t="array" ref="V15">_xlfn.IFS(AND($BL$41, BA50 &lt;&gt; "", V85 &lt;&gt; ""), BA50, NOT($BL$41), V85, TRUE, "")</f>
        <v>6</v>
      </c>
      <c r="W15" s="15" cm="1">
        <f t="array" ref="W15">_xlfn.IFS(AND($BL$41, BB50 &lt;&gt; "", W85 &lt;&gt; ""), BB50, NOT($BL$41), W85, TRUE, "")</f>
        <v>6</v>
      </c>
      <c r="X15" s="33" cm="1">
        <f t="array" ref="X15">_xlfn.IFS(AND($BL$41, BC50 &lt;&gt; "", X85 &lt;&gt; ""), BC50, NOT($BL$41), X85, TRUE, "")</f>
        <v>6</v>
      </c>
      <c r="Y15" s="47" cm="1">
        <f t="array" ref="Y15">_xlfn.IFS(AND($BL$41, BD50 &lt;&gt; "", Y85 &lt;&gt; ""), BD50, NOT($BL$41), Y85, TRUE, "")</f>
        <v>6</v>
      </c>
      <c r="Z15" s="16" cm="1">
        <f t="array" ref="Z15">_xlfn.IFS(AND($BL$41, BE50 &lt;&gt; "", Z85 &lt;&gt; ""), BE50, NOT($BL$41), Z85, TRUE, "")</f>
        <v>6</v>
      </c>
      <c r="AA15" s="48" cm="1">
        <f t="array" ref="AA15">_xlfn.IFS(AND($BL$41, BF50 &lt;&gt; "", AA85 &lt;&gt; ""), BF50, NOT($BL$41), AA85, TRUE, "")</f>
        <v>6</v>
      </c>
      <c r="AB15" s="35" cm="1">
        <f t="array" ref="AB15">_xlfn.IFS(AND($BL$41, BG50 &lt;&gt; "", AB85 &lt;&gt; ""), BG50, NOT($BL$41), AB85, TRUE, "")</f>
        <v>6</v>
      </c>
      <c r="AC15" s="15" cm="1">
        <f t="array" ref="AC15">_xlfn.IFS(AND($BL$41, BH50 &lt;&gt; "", AC85 &lt;&gt; ""), BH50, NOT($BL$41), AC85, TRUE, "")</f>
        <v>6</v>
      </c>
      <c r="AD15" s="28" cm="1">
        <f t="array" ref="AD15">_xlfn.IFS(AND($BL$41, BI50 &lt;&gt; "", AD85 &lt;&gt; ""), BI50, NOT($BL$41), AD85, TRUE, "")</f>
        <v>6</v>
      </c>
      <c r="AF15" s="317"/>
      <c r="AG15" s="318"/>
      <c r="AH15" s="94">
        <f>COUNTIF(B14:B16, AH13)</f>
        <v>3</v>
      </c>
      <c r="AI15" s="103">
        <f>COUNTIF(C14:C16, AH13)</f>
        <v>3</v>
      </c>
      <c r="AJ15" s="95">
        <f>COUNTIF(D14:D16, AH13)</f>
        <v>3</v>
      </c>
      <c r="AK15" s="89">
        <f>COUNTIF(E14:E16, AH13)</f>
        <v>3</v>
      </c>
      <c r="AL15" s="105">
        <f>COUNTIF(F14:F16, AH13)</f>
        <v>3</v>
      </c>
      <c r="AM15" s="89">
        <f>COUNTIF(G14:G16, AH13)</f>
        <v>3</v>
      </c>
      <c r="AN15" s="94">
        <f>COUNTIF(H14:H16, AH13)</f>
        <v>3</v>
      </c>
      <c r="AO15" s="103">
        <f>COUNTIF(I14:I16, AH13)</f>
        <v>3</v>
      </c>
      <c r="AP15" s="95">
        <f>COUNTIF(J14:J16, AH13)</f>
        <v>3</v>
      </c>
      <c r="AQ15" s="87"/>
      <c r="AR15" s="94">
        <f>COUNTIF(L14:L16, AR13)</f>
        <v>3</v>
      </c>
      <c r="AS15" s="103">
        <f>COUNTIF(M14:M16, AR13)</f>
        <v>3</v>
      </c>
      <c r="AT15" s="95">
        <f>COUNTIF(N14:N16, AR13)</f>
        <v>3</v>
      </c>
      <c r="AU15" s="89">
        <f>COUNTIF(O14:O16, AR13)</f>
        <v>3</v>
      </c>
      <c r="AV15" s="105">
        <f>COUNTIF(P14:P16, AR13)</f>
        <v>3</v>
      </c>
      <c r="AW15" s="89">
        <f>COUNTIF(Q14:Q16, AR13)</f>
        <v>3</v>
      </c>
      <c r="AX15" s="94">
        <f>COUNTIF(R14:R16, AR13)</f>
        <v>3</v>
      </c>
      <c r="AY15" s="103">
        <f>COUNTIF(S14:S16, AR13)</f>
        <v>3</v>
      </c>
      <c r="AZ15" s="95">
        <f>COUNTIF(T14:T16, AR13)</f>
        <v>3</v>
      </c>
      <c r="BA15" s="87"/>
      <c r="BB15" s="94">
        <f>COUNTIF(V14:V16, BB13)</f>
        <v>3</v>
      </c>
      <c r="BC15" s="103">
        <f>COUNTIF(W14:W16, BB13)</f>
        <v>3</v>
      </c>
      <c r="BD15" s="95">
        <f>COUNTIF(X14:X16, BB13)</f>
        <v>3</v>
      </c>
      <c r="BE15" s="89">
        <f>COUNTIF(Y14:Y16, BB13)</f>
        <v>3</v>
      </c>
      <c r="BF15" s="105">
        <f>COUNTIF(Z14:Z16, BB13)</f>
        <v>3</v>
      </c>
      <c r="BG15" s="89">
        <f>COUNTIF(AA14:AA16, BB13)</f>
        <v>3</v>
      </c>
      <c r="BH15" s="94">
        <f>COUNTIF(AB14:AB16, BB13)</f>
        <v>3</v>
      </c>
      <c r="BI15" s="103">
        <f>COUNTIF(AC14:AC16, BB13)</f>
        <v>3</v>
      </c>
      <c r="BJ15" s="95">
        <f>COUNTIF(AD14:AD16, BB13)</f>
        <v>3</v>
      </c>
    </row>
    <row r="16" spans="2:62" ht="24" customHeight="1" thickBot="1" x14ac:dyDescent="0.4">
      <c r="B16" s="37" cm="1">
        <f t="array" ref="B16">_xlfn.IFS(AND($BL$41, AG51 &lt;&gt; "", B86 &lt;&gt; ""), AG51, NOT($BL$41), B86, TRUE, "")</f>
        <v>4</v>
      </c>
      <c r="C16" s="38" cm="1">
        <f t="array" ref="C16">_xlfn.IFS(AND($BL$41, AH51 &lt;&gt; "", C86 &lt;&gt; ""), AH51, NOT($BL$41), C86, TRUE, "")</f>
        <v>4</v>
      </c>
      <c r="D16" s="39" cm="1">
        <f t="array" ref="D16">_xlfn.IFS(AND($BL$41, AI51 &lt;&gt; "", D86 &lt;&gt; ""), AI51, NOT($BL$41), D86, TRUE, "")</f>
        <v>4</v>
      </c>
      <c r="E16" s="49" cm="1">
        <f t="array" ref="E16">_xlfn.IFS(AND($BL$41, AJ51 &lt;&gt; "", E86 &lt;&gt; ""), AJ51, NOT($BL$41), E86, TRUE, "")</f>
        <v>4</v>
      </c>
      <c r="F16" s="50" cm="1">
        <f t="array" ref="F16">_xlfn.IFS(AND($BL$41, AK51 &lt;&gt; "", F86 &lt;&gt; ""), AK51, NOT($BL$41), F86, TRUE, "")</f>
        <v>4</v>
      </c>
      <c r="G16" s="51" cm="1">
        <f t="array" ref="G16">_xlfn.IFS(AND($BL$41, AL51 &lt;&gt; "", G86 &lt;&gt; ""), AL51, NOT($BL$41), G86, TRUE, "")</f>
        <v>4</v>
      </c>
      <c r="H16" s="40" cm="1">
        <f t="array" ref="H16">_xlfn.IFS(AND($BL$41, AM51 &lt;&gt; "", H86 &lt;&gt; ""), AM51, NOT($BL$41), H86, TRUE, "")</f>
        <v>4</v>
      </c>
      <c r="I16" s="38" cm="1">
        <f t="array" ref="I16">_xlfn.IFS(AND($BL$41, AN51 &lt;&gt; "", I86 &lt;&gt; ""), AN51, NOT($BL$41), I86, TRUE, "")</f>
        <v>4</v>
      </c>
      <c r="J16" s="41" cm="1">
        <f t="array" ref="J16">_xlfn.IFS(AND($BL$41, AO51 &lt;&gt; "", J86 &lt;&gt; ""), AO51, NOT($BL$41), J86, TRUE, "")</f>
        <v>4</v>
      </c>
      <c r="K16" s="87"/>
      <c r="L16" s="37" cm="1">
        <f t="array" ref="L16">_xlfn.IFS(AND($BL$41, AQ51 &lt;&gt; "", L86 &lt;&gt; ""), AQ51, NOT($BL$41), L86, TRUE, "")</f>
        <v>5</v>
      </c>
      <c r="M16" s="38" cm="1">
        <f t="array" ref="M16">_xlfn.IFS(AND($BL$41, AR51 &lt;&gt; "", M86 &lt;&gt; ""), AR51, NOT($BL$41), M86, TRUE, "")</f>
        <v>5</v>
      </c>
      <c r="N16" s="39" cm="1">
        <f t="array" ref="N16">_xlfn.IFS(AND($BL$41, AS51 &lt;&gt; "", N86 &lt;&gt; ""), AS51, NOT($BL$41), N86, TRUE, "")</f>
        <v>5</v>
      </c>
      <c r="O16" s="49" cm="1">
        <f t="array" ref="O16">_xlfn.IFS(AND($BL$41, AT51 &lt;&gt; "", O86 &lt;&gt; ""), AT51, NOT($BL$41), O86, TRUE, "")</f>
        <v>5</v>
      </c>
      <c r="P16" s="50" cm="1">
        <f t="array" ref="P16">_xlfn.IFS(AND($BL$41, AU51 &lt;&gt; "", P86 &lt;&gt; ""), AU51, NOT($BL$41), P86, TRUE, "")</f>
        <v>5</v>
      </c>
      <c r="Q16" s="51" cm="1">
        <f t="array" ref="Q16">_xlfn.IFS(AND($BL$41, AV51 &lt;&gt; "", Q86 &lt;&gt; ""), AV51, NOT($BL$41), Q86, TRUE, "")</f>
        <v>5</v>
      </c>
      <c r="R16" s="40" cm="1">
        <f t="array" ref="R16">_xlfn.IFS(AND($BL$41, AW51 &lt;&gt; "", R86 &lt;&gt; ""), AW51, NOT($BL$41), R86, TRUE, "")</f>
        <v>5</v>
      </c>
      <c r="S16" s="38" cm="1">
        <f t="array" ref="S16">_xlfn.IFS(AND($BL$41, AX51 &lt;&gt; "", S86 &lt;&gt; ""), AX51, NOT($BL$41), S86, TRUE, "")</f>
        <v>5</v>
      </c>
      <c r="T16" s="41" cm="1">
        <f t="array" ref="T16">_xlfn.IFS(AND($BL$41, AY51 &lt;&gt; "", T86 &lt;&gt; ""), AY51, NOT($BL$41), T86, TRUE, "")</f>
        <v>5</v>
      </c>
      <c r="U16" s="87"/>
      <c r="V16" s="37" cm="1">
        <f t="array" ref="V16">_xlfn.IFS(AND($BL$41, BA51 &lt;&gt; "", V86 &lt;&gt; ""), BA51, NOT($BL$41), V86, TRUE, "")</f>
        <v>6</v>
      </c>
      <c r="W16" s="38" cm="1">
        <f t="array" ref="W16">_xlfn.IFS(AND($BL$41, BB51 &lt;&gt; "", W86 &lt;&gt; ""), BB51, NOT($BL$41), W86, TRUE, "")</f>
        <v>6</v>
      </c>
      <c r="X16" s="39" cm="1">
        <f t="array" ref="X16">_xlfn.IFS(AND($BL$41, BC51 &lt;&gt; "", X86 &lt;&gt; ""), BC51, NOT($BL$41), X86, TRUE, "")</f>
        <v>6</v>
      </c>
      <c r="Y16" s="49" cm="1">
        <f t="array" ref="Y16">_xlfn.IFS(AND($BL$41, BD51 &lt;&gt; "", Y86 &lt;&gt; ""), BD51, NOT($BL$41), Y86, TRUE, "")</f>
        <v>6</v>
      </c>
      <c r="Z16" s="50" cm="1">
        <f t="array" ref="Z16">_xlfn.IFS(AND($BL$41, BE51 &lt;&gt; "", Z86 &lt;&gt; ""), BE51, NOT($BL$41), Z86, TRUE, "")</f>
        <v>6</v>
      </c>
      <c r="AA16" s="51" cm="1">
        <f t="array" ref="AA16">_xlfn.IFS(AND($BL$41, BF51 &lt;&gt; "", AA86 &lt;&gt; ""), BF51, NOT($BL$41), AA86, TRUE, "")</f>
        <v>6</v>
      </c>
      <c r="AB16" s="40" cm="1">
        <f t="array" ref="AB16">_xlfn.IFS(AND($BL$41, BG51 &lt;&gt; "", AB86 &lt;&gt; ""), BG51, NOT($BL$41), AB86, TRUE, "")</f>
        <v>6</v>
      </c>
      <c r="AC16" s="38" cm="1">
        <f t="array" ref="AC16">_xlfn.IFS(AND($BL$41, BH51 &lt;&gt; "", AC86 &lt;&gt; ""), BH51, NOT($BL$41), AC86, TRUE, "")</f>
        <v>6</v>
      </c>
      <c r="AD16" s="41" cm="1">
        <f t="array" ref="AD16">_xlfn.IFS(AND($BL$41, BI51 &lt;&gt; "", AD86 &lt;&gt; ""), BI51, NOT($BL$41), AD86, TRUE, "")</f>
        <v>6</v>
      </c>
      <c r="AF16" s="317"/>
      <c r="AG16" s="318"/>
      <c r="AH16" s="98">
        <f>COUNTIF(B14:B16, AH13)</f>
        <v>3</v>
      </c>
      <c r="AI16" s="104">
        <f>COUNTIF(C14:C16, AH13)</f>
        <v>3</v>
      </c>
      <c r="AJ16" s="101">
        <f>COUNTIF(D14:D16, AH13)</f>
        <v>3</v>
      </c>
      <c r="AK16" s="89">
        <f>COUNTIF(E14:E16, AH13)</f>
        <v>3</v>
      </c>
      <c r="AL16" s="105">
        <f>COUNTIF(F14:F16, AH13)</f>
        <v>3</v>
      </c>
      <c r="AM16" s="89">
        <f>COUNTIF(G14:G16, AH13)</f>
        <v>3</v>
      </c>
      <c r="AN16" s="98">
        <f>COUNTIF(H14:H16, AH13)</f>
        <v>3</v>
      </c>
      <c r="AO16" s="104">
        <f>COUNTIF(I14:I16, AH13)</f>
        <v>3</v>
      </c>
      <c r="AP16" s="101">
        <f>COUNTIF(J14:J16, AH13)</f>
        <v>3</v>
      </c>
      <c r="AQ16" s="87"/>
      <c r="AR16" s="98">
        <f>COUNTIF(L14:L16, AR13)</f>
        <v>3</v>
      </c>
      <c r="AS16" s="104">
        <f>COUNTIF(M14:M16, AR13)</f>
        <v>3</v>
      </c>
      <c r="AT16" s="101">
        <f>COUNTIF(N14:N16, AR13)</f>
        <v>3</v>
      </c>
      <c r="AU16" s="89">
        <f>COUNTIF(O14:O16, AR13)</f>
        <v>3</v>
      </c>
      <c r="AV16" s="105">
        <f>COUNTIF(P14:P16, AR13)</f>
        <v>3</v>
      </c>
      <c r="AW16" s="89">
        <f>COUNTIF(Q14:Q16, AR13)</f>
        <v>3</v>
      </c>
      <c r="AX16" s="98">
        <f>COUNTIF(R14:R16, AR13)</f>
        <v>3</v>
      </c>
      <c r="AY16" s="104">
        <f>COUNTIF(S14:S16, AR13)</f>
        <v>3</v>
      </c>
      <c r="AZ16" s="101">
        <f>COUNTIF(T14:T16, AR13)</f>
        <v>3</v>
      </c>
      <c r="BA16" s="87"/>
      <c r="BB16" s="98">
        <f>COUNTIF(V14:V16, BB13)</f>
        <v>3</v>
      </c>
      <c r="BC16" s="104">
        <f>COUNTIF(W14:W16, BB13)</f>
        <v>3</v>
      </c>
      <c r="BD16" s="101">
        <f>COUNTIF(X14:X16, BB13)</f>
        <v>3</v>
      </c>
      <c r="BE16" s="89">
        <f>COUNTIF(Y14:Y16, BB13)</f>
        <v>3</v>
      </c>
      <c r="BF16" s="105">
        <f>COUNTIF(Z14:Z16, BB13)</f>
        <v>3</v>
      </c>
      <c r="BG16" s="89">
        <f>COUNTIF(AA14:AA16, BB13)</f>
        <v>3</v>
      </c>
      <c r="BH16" s="98">
        <f>COUNTIF(AB14:AB16, BB13)</f>
        <v>3</v>
      </c>
      <c r="BI16" s="104">
        <f>COUNTIF(AC14:AC16, BB13)</f>
        <v>3</v>
      </c>
      <c r="BJ16" s="101">
        <f>COUNTIF(AD14:AD16, BB13)</f>
        <v>3</v>
      </c>
    </row>
    <row r="17" spans="2:62" ht="24" customHeight="1" x14ac:dyDescent="0.35">
      <c r="B17" s="11" cm="1">
        <f t="array" ref="B17">_xlfn.IFS(AND($BL$41, AG52 &lt;&gt; "", B87 &lt;&gt; ""), AG52, NOT($BL$41), B87, TRUE, "")</f>
        <v>4</v>
      </c>
      <c r="C17" s="45" cm="1">
        <f t="array" ref="C17">_xlfn.IFS(AND($BL$41, AH52 &lt;&gt; "", C87 &lt;&gt; ""), AH52, NOT($BL$41), C87, TRUE, "")</f>
        <v>4</v>
      </c>
      <c r="D17" s="46" cm="1">
        <f t="array" ref="D17">_xlfn.IFS(AND($BL$41, AI52 &lt;&gt; "", D87 &lt;&gt; ""), AI52, NOT($BL$41), D87, TRUE, "")</f>
        <v>4</v>
      </c>
      <c r="E17" s="13" cm="1">
        <f t="array" ref="E17">_xlfn.IFS(AND($BL$41, AJ52 &lt;&gt; "", E87 &lt;&gt; ""), AJ52, NOT($BL$41), E87, TRUE, "")</f>
        <v>4</v>
      </c>
      <c r="F17" s="42" cm="1">
        <f t="array" ref="F17">_xlfn.IFS(AND($BL$41, AK52 &lt;&gt; "", F87 &lt;&gt; ""), AK52, NOT($BL$41), F87, TRUE, "")</f>
        <v>4</v>
      </c>
      <c r="G17" s="43" cm="1">
        <f t="array" ref="G17">_xlfn.IFS(AND($BL$41, AL52 &lt;&gt; "", G87 &lt;&gt; ""), AL52, NOT($BL$41), G87, TRUE, "")</f>
        <v>4</v>
      </c>
      <c r="H17" s="11" cm="1">
        <f t="array" ref="H17">_xlfn.IFS(AND($BL$41, AM52 &lt;&gt; "", H87 &lt;&gt; ""), AM52, NOT($BL$41), H87, TRUE, "")</f>
        <v>4</v>
      </c>
      <c r="I17" s="45" cm="1">
        <f t="array" ref="I17">_xlfn.IFS(AND($BL$41, AN52 &lt;&gt; "", I87 &lt;&gt; ""), AN52, NOT($BL$41), I87, TRUE, "")</f>
        <v>4</v>
      </c>
      <c r="J17" s="46" cm="1">
        <f t="array" ref="J17">_xlfn.IFS(AND($BL$41, AO52 &lt;&gt; "", J87 &lt;&gt; ""), AO52, NOT($BL$41), J87, TRUE, "")</f>
        <v>4</v>
      </c>
      <c r="K17" s="87"/>
      <c r="L17" s="11" cm="1">
        <f t="array" ref="L17">_xlfn.IFS(AND($BL$41, AQ52 &lt;&gt; "", L87 &lt;&gt; ""), AQ52, NOT($BL$41), L87, TRUE, "")</f>
        <v>5</v>
      </c>
      <c r="M17" s="45" cm="1">
        <f t="array" ref="M17">_xlfn.IFS(AND($BL$41, AR52 &lt;&gt; "", M87 &lt;&gt; ""), AR52, NOT($BL$41), M87, TRUE, "")</f>
        <v>5</v>
      </c>
      <c r="N17" s="46" cm="1">
        <f t="array" ref="N17">_xlfn.IFS(AND($BL$41, AS52 &lt;&gt; "", N87 &lt;&gt; ""), AS52, NOT($BL$41), N87, TRUE, "")</f>
        <v>5</v>
      </c>
      <c r="O17" s="13" cm="1">
        <f t="array" ref="O17">_xlfn.IFS(AND($BL$41, AT52 &lt;&gt; "", O87 &lt;&gt; ""), AT52, NOT($BL$41), O87, TRUE, "")</f>
        <v>5</v>
      </c>
      <c r="P17" s="42" cm="1">
        <f t="array" ref="P17">_xlfn.IFS(AND($BL$41, AU52 &lt;&gt; "", P87 &lt;&gt; ""), AU52, NOT($BL$41), P87, TRUE, "")</f>
        <v>5</v>
      </c>
      <c r="Q17" s="43" cm="1">
        <f t="array" ref="Q17">_xlfn.IFS(AND($BL$41, AV52 &lt;&gt; "", Q87 &lt;&gt; ""), AV52, NOT($BL$41), Q87, TRUE, "")</f>
        <v>5</v>
      </c>
      <c r="R17" s="11" cm="1">
        <f t="array" ref="R17">_xlfn.IFS(AND($BL$41, AW52 &lt;&gt; "", R87 &lt;&gt; ""), AW52, NOT($BL$41), R87, TRUE, "")</f>
        <v>5</v>
      </c>
      <c r="S17" s="45" cm="1">
        <f t="array" ref="S17">_xlfn.IFS(AND($BL$41, AX52 &lt;&gt; "", S87 &lt;&gt; ""), AX52, NOT($BL$41), S87, TRUE, "")</f>
        <v>5</v>
      </c>
      <c r="T17" s="46" cm="1">
        <f t="array" ref="T17">_xlfn.IFS(AND($BL$41, AY52 &lt;&gt; "", T87 &lt;&gt; ""), AY52, NOT($BL$41), T87, TRUE, "")</f>
        <v>5</v>
      </c>
      <c r="U17" s="87"/>
      <c r="V17" s="11" cm="1">
        <f t="array" ref="V17">_xlfn.IFS(AND($BL$41, BA52 &lt;&gt; "", V87 &lt;&gt; ""), BA52, NOT($BL$41), V87, TRUE, "")</f>
        <v>6</v>
      </c>
      <c r="W17" s="45" cm="1">
        <f t="array" ref="W17">_xlfn.IFS(AND($BL$41, BB52 &lt;&gt; "", W87 &lt;&gt; ""), BB52, NOT($BL$41), W87, TRUE, "")</f>
        <v>6</v>
      </c>
      <c r="X17" s="46" cm="1">
        <f t="array" ref="X17">_xlfn.IFS(AND($BL$41, BC52 &lt;&gt; "", X87 &lt;&gt; ""), BC52, NOT($BL$41), X87, TRUE, "")</f>
        <v>6</v>
      </c>
      <c r="Y17" s="13" cm="1">
        <f t="array" ref="Y17">_xlfn.IFS(AND($BL$41, BD52 &lt;&gt; "", Y87 &lt;&gt; ""), BD52, NOT($BL$41), Y87, TRUE, "")</f>
        <v>6</v>
      </c>
      <c r="Z17" s="42" cm="1">
        <f t="array" ref="Z17">_xlfn.IFS(AND($BL$41, BE52 &lt;&gt; "", Z87 &lt;&gt; ""), BE52, NOT($BL$41), Z87, TRUE, "")</f>
        <v>6</v>
      </c>
      <c r="AA17" s="43" cm="1">
        <f t="array" ref="AA17">_xlfn.IFS(AND($BL$41, BF52 &lt;&gt; "", AA87 &lt;&gt; ""), BF52, NOT($BL$41), AA87, TRUE, "")</f>
        <v>6</v>
      </c>
      <c r="AB17" s="11" cm="1">
        <f t="array" ref="AB17">_xlfn.IFS(AND($BL$41, BG52 &lt;&gt; "", AB87 &lt;&gt; ""), BG52, NOT($BL$41), AB87, TRUE, "")</f>
        <v>6</v>
      </c>
      <c r="AC17" s="45" cm="1">
        <f t="array" ref="AC17">_xlfn.IFS(AND($BL$41, BH52 &lt;&gt; "", AC87 &lt;&gt; ""), BH52, NOT($BL$41), AC87, TRUE, "")</f>
        <v>6</v>
      </c>
      <c r="AD17" s="46" cm="1">
        <f t="array" ref="AD17">_xlfn.IFS(AND($BL$41, BI52 &lt;&gt; "", AD87 &lt;&gt; ""), BI52, NOT($BL$41), AD87, TRUE, "")</f>
        <v>6</v>
      </c>
      <c r="AF17" s="317"/>
      <c r="AG17" s="318"/>
      <c r="AH17" s="96">
        <f>COUNTIF(B17:B19, AH13)</f>
        <v>3</v>
      </c>
      <c r="AI17" s="105">
        <f>COUNTIF(C17:C19, AH13)</f>
        <v>3</v>
      </c>
      <c r="AJ17" s="89">
        <f>COUNTIF(D17:D19, AH13)</f>
        <v>3</v>
      </c>
      <c r="AK17" s="90">
        <f>COUNTIF(E17:E19, AH13)</f>
        <v>3</v>
      </c>
      <c r="AL17" s="102">
        <f>COUNTIF(F17:F19, AH13)</f>
        <v>3</v>
      </c>
      <c r="AM17" s="93">
        <f>COUNTIF(G17:G19, AH13)</f>
        <v>3</v>
      </c>
      <c r="AN17" s="89">
        <f>COUNTIF(H17:H19, AH13)</f>
        <v>3</v>
      </c>
      <c r="AO17" s="105">
        <f>COUNTIF(I17:I19, AH13)</f>
        <v>3</v>
      </c>
      <c r="AP17" s="97">
        <f>COUNTIF(J17:J19, AH13)</f>
        <v>3</v>
      </c>
      <c r="AQ17" s="87"/>
      <c r="AR17" s="96">
        <f>COUNTIF(L17:L19, AR13)</f>
        <v>3</v>
      </c>
      <c r="AS17" s="105">
        <f>COUNTIF(M17:M19, AR13)</f>
        <v>3</v>
      </c>
      <c r="AT17" s="89">
        <f>COUNTIF(N17:N19, AR13)</f>
        <v>3</v>
      </c>
      <c r="AU17" s="90">
        <f>COUNTIF(O17:O19, AR13)</f>
        <v>3</v>
      </c>
      <c r="AV17" s="102">
        <f>COUNTIF(P17:P19, AR13)</f>
        <v>3</v>
      </c>
      <c r="AW17" s="93">
        <f>COUNTIF(Q17:Q19, AR13)</f>
        <v>3</v>
      </c>
      <c r="AX17" s="89">
        <f>COUNTIF(R17:R19, AR13)</f>
        <v>3</v>
      </c>
      <c r="AY17" s="105">
        <f>COUNTIF(S17:S19, AR13)</f>
        <v>3</v>
      </c>
      <c r="AZ17" s="97">
        <f>COUNTIF(T17:T19, AR13)</f>
        <v>3</v>
      </c>
      <c r="BA17" s="87"/>
      <c r="BB17" s="96">
        <f>COUNTIF(V17:V19, BB13)</f>
        <v>3</v>
      </c>
      <c r="BC17" s="105">
        <f>COUNTIF(W17:W19, BB13)</f>
        <v>3</v>
      </c>
      <c r="BD17" s="89">
        <f>COUNTIF(X17:X19, BB13)</f>
        <v>3</v>
      </c>
      <c r="BE17" s="90">
        <f>COUNTIF(Y17:Y19, BB13)</f>
        <v>3</v>
      </c>
      <c r="BF17" s="102">
        <f>COUNTIF(Z17:Z19, BB13)</f>
        <v>3</v>
      </c>
      <c r="BG17" s="93">
        <f>COUNTIF(AA17:AA19, BB13)</f>
        <v>3</v>
      </c>
      <c r="BH17" s="89">
        <f>COUNTIF(AB17:AB19, BB13)</f>
        <v>3</v>
      </c>
      <c r="BI17" s="105">
        <f>COUNTIF(AC17:AC19, BB13)</f>
        <v>3</v>
      </c>
      <c r="BJ17" s="97">
        <f>COUNTIF(AD17:AD19, BB13)</f>
        <v>3</v>
      </c>
    </row>
    <row r="18" spans="2:62" ht="24" customHeight="1" x14ac:dyDescent="0.35">
      <c r="B18" s="47" cm="1">
        <f t="array" ref="B18">_xlfn.IFS(AND($BL$41, AG53 &lt;&gt; "", B88 &lt;&gt; ""), AG53, NOT($BL$41), B88, TRUE, "")</f>
        <v>4</v>
      </c>
      <c r="C18" s="16" cm="1">
        <f t="array" ref="C18">_xlfn.IFS(AND($BL$41, AH53 &lt;&gt; "", C88 &lt;&gt; ""), AH53, NOT($BL$41), C88, TRUE, "")</f>
        <v>4</v>
      </c>
      <c r="D18" s="48" cm="1">
        <f t="array" ref="D18">_xlfn.IFS(AND($BL$41, AI53 &lt;&gt; "", D88 &lt;&gt; ""), AI53, NOT($BL$41), D88, TRUE, "")</f>
        <v>4</v>
      </c>
      <c r="E18" s="35" cm="1">
        <f t="array" ref="E18">_xlfn.IFS(AND($BL$41, AJ53 &lt;&gt; "", E88 &lt;&gt; ""), AJ53, NOT($BL$41), E88, TRUE, "")</f>
        <v>4</v>
      </c>
      <c r="F18" s="15" cm="1">
        <f t="array" ref="F18">_xlfn.IFS(AND($BL$41, AK53 &lt;&gt; "", F88 &lt;&gt; ""), AK53, NOT($BL$41), F88, TRUE, "")</f>
        <v>4</v>
      </c>
      <c r="G18" s="33" cm="1">
        <f t="array" ref="G18">_xlfn.IFS(AND($BL$41, AL53 &lt;&gt; "", G88 &lt;&gt; ""), AL53, NOT($BL$41), G88, TRUE, "")</f>
        <v>4</v>
      </c>
      <c r="H18" s="47" cm="1">
        <f t="array" ref="H18">_xlfn.IFS(AND($BL$41, AM53 &lt;&gt; "", H88 &lt;&gt; ""), AM53, NOT($BL$41), H88, TRUE, "")</f>
        <v>4</v>
      </c>
      <c r="I18" s="16" cm="1">
        <f t="array" ref="I18">_xlfn.IFS(AND($BL$41, AN53 &lt;&gt; "", I88 &lt;&gt; ""), AN53, NOT($BL$41), I88, TRUE, "")</f>
        <v>4</v>
      </c>
      <c r="J18" s="48" cm="1">
        <f t="array" ref="J18">_xlfn.IFS(AND($BL$41, AO53 &lt;&gt; "", J88 &lt;&gt; ""), AO53, NOT($BL$41), J88, TRUE, "")</f>
        <v>4</v>
      </c>
      <c r="K18" s="87"/>
      <c r="L18" s="47" cm="1">
        <f t="array" ref="L18">_xlfn.IFS(AND($BL$41, AQ53 &lt;&gt; "", L88 &lt;&gt; ""), AQ53, NOT($BL$41), L88, TRUE, "")</f>
        <v>5</v>
      </c>
      <c r="M18" s="16" cm="1">
        <f t="array" ref="M18">_xlfn.IFS(AND($BL$41, AR53 &lt;&gt; "", M88 &lt;&gt; ""), AR53, NOT($BL$41), M88, TRUE, "")</f>
        <v>5</v>
      </c>
      <c r="N18" s="48" cm="1">
        <f t="array" ref="N18">_xlfn.IFS(AND($BL$41, AS53 &lt;&gt; "", N88 &lt;&gt; ""), AS53, NOT($BL$41), N88, TRUE, "")</f>
        <v>5</v>
      </c>
      <c r="O18" s="35" cm="1">
        <f t="array" ref="O18">_xlfn.IFS(AND($BL$41, AT53 &lt;&gt; "", O88 &lt;&gt; ""), AT53, NOT($BL$41), O88, TRUE, "")</f>
        <v>5</v>
      </c>
      <c r="P18" s="15" cm="1">
        <f t="array" ref="P18">_xlfn.IFS(AND($BL$41, AU53 &lt;&gt; "", P88 &lt;&gt; ""), AU53, NOT($BL$41), P88, TRUE, "")</f>
        <v>5</v>
      </c>
      <c r="Q18" s="33" cm="1">
        <f t="array" ref="Q18">_xlfn.IFS(AND($BL$41, AV53 &lt;&gt; "", Q88 &lt;&gt; ""), AV53, NOT($BL$41), Q88, TRUE, "")</f>
        <v>5</v>
      </c>
      <c r="R18" s="47" cm="1">
        <f t="array" ref="R18">_xlfn.IFS(AND($BL$41, AW53 &lt;&gt; "", R88 &lt;&gt; ""), AW53, NOT($BL$41), R88, TRUE, "")</f>
        <v>5</v>
      </c>
      <c r="S18" s="16" cm="1">
        <f t="array" ref="S18">_xlfn.IFS(AND($BL$41, AX53 &lt;&gt; "", S88 &lt;&gt; ""), AX53, NOT($BL$41), S88, TRUE, "")</f>
        <v>5</v>
      </c>
      <c r="T18" s="48" cm="1">
        <f t="array" ref="T18">_xlfn.IFS(AND($BL$41, AY53 &lt;&gt; "", T88 &lt;&gt; ""), AY53, NOT($BL$41), T88, TRUE, "")</f>
        <v>5</v>
      </c>
      <c r="U18" s="87"/>
      <c r="V18" s="47" cm="1">
        <f t="array" ref="V18">_xlfn.IFS(AND($BL$41, BA53 &lt;&gt; "", V88 &lt;&gt; ""), BA53, NOT($BL$41), V88, TRUE, "")</f>
        <v>6</v>
      </c>
      <c r="W18" s="16" cm="1">
        <f t="array" ref="W18">_xlfn.IFS(AND($BL$41, BB53 &lt;&gt; "", W88 &lt;&gt; ""), BB53, NOT($BL$41), W88, TRUE, "")</f>
        <v>6</v>
      </c>
      <c r="X18" s="48" cm="1">
        <f t="array" ref="X18">_xlfn.IFS(AND($BL$41, BC53 &lt;&gt; "", X88 &lt;&gt; ""), BC53, NOT($BL$41), X88, TRUE, "")</f>
        <v>6</v>
      </c>
      <c r="Y18" s="35" cm="1">
        <f t="array" ref="Y18">_xlfn.IFS(AND($BL$41, BD53 &lt;&gt; "", Y88 &lt;&gt; ""), BD53, NOT($BL$41), Y88, TRUE, "")</f>
        <v>6</v>
      </c>
      <c r="Z18" s="15" cm="1">
        <f t="array" ref="Z18">_xlfn.IFS(AND($BL$41, BE53 &lt;&gt; "", Z88 &lt;&gt; ""), BE53, NOT($BL$41), Z88, TRUE, "")</f>
        <v>6</v>
      </c>
      <c r="AA18" s="33" cm="1">
        <f t="array" ref="AA18">_xlfn.IFS(AND($BL$41, BF53 &lt;&gt; "", AA88 &lt;&gt; ""), BF53, NOT($BL$41), AA88, TRUE, "")</f>
        <v>6</v>
      </c>
      <c r="AB18" s="47" cm="1">
        <f t="array" ref="AB18">_xlfn.IFS(AND($BL$41, BG53 &lt;&gt; "", AB88 &lt;&gt; ""), BG53, NOT($BL$41), AB88, TRUE, "")</f>
        <v>6</v>
      </c>
      <c r="AC18" s="16" cm="1">
        <f t="array" ref="AC18">_xlfn.IFS(AND($BL$41, BH53 &lt;&gt; "", AC88 &lt;&gt; ""), BH53, NOT($BL$41), AC88, TRUE, "")</f>
        <v>6</v>
      </c>
      <c r="AD18" s="48" cm="1">
        <f t="array" ref="AD18">_xlfn.IFS(AND($BL$41, BI53 &lt;&gt; "", AD88 &lt;&gt; ""), BI53, NOT($BL$41), AD88, TRUE, "")</f>
        <v>6</v>
      </c>
      <c r="AF18" s="317"/>
      <c r="AG18" s="318"/>
      <c r="AH18" s="96">
        <f>COUNTIF(B17:B19, AH13)</f>
        <v>3</v>
      </c>
      <c r="AI18" s="105">
        <f>COUNTIF(C17:C19, AH13)</f>
        <v>3</v>
      </c>
      <c r="AJ18" s="89">
        <f>COUNTIF(D17:D19, AH13)</f>
        <v>3</v>
      </c>
      <c r="AK18" s="94">
        <f>COUNTIF(E17:E19, AH13)</f>
        <v>3</v>
      </c>
      <c r="AL18" s="103">
        <f>COUNTIF(F17:F19, AH13)</f>
        <v>3</v>
      </c>
      <c r="AM18" s="95">
        <f>COUNTIF(G17:G19, AH13)</f>
        <v>3</v>
      </c>
      <c r="AN18" s="89">
        <f>COUNTIF(H17:H19, AH13)</f>
        <v>3</v>
      </c>
      <c r="AO18" s="105">
        <f>COUNTIF(I17:I19, AH13)</f>
        <v>3</v>
      </c>
      <c r="AP18" s="97">
        <f>COUNTIF(J17:J19, AH13)</f>
        <v>3</v>
      </c>
      <c r="AQ18" s="87"/>
      <c r="AR18" s="96">
        <f>COUNTIF(L17:L19, AR13)</f>
        <v>3</v>
      </c>
      <c r="AS18" s="105">
        <f>COUNTIF(M17:M19, AR13)</f>
        <v>3</v>
      </c>
      <c r="AT18" s="89">
        <f>COUNTIF(N17:N19, AR13)</f>
        <v>3</v>
      </c>
      <c r="AU18" s="94">
        <f>COUNTIF(O17:O19, AR13)</f>
        <v>3</v>
      </c>
      <c r="AV18" s="103">
        <f>COUNTIF(P17:P19, AR13)</f>
        <v>3</v>
      </c>
      <c r="AW18" s="95">
        <f>COUNTIF(Q17:Q19, AR13)</f>
        <v>3</v>
      </c>
      <c r="AX18" s="89">
        <f>COUNTIF(R17:R19, AR13)</f>
        <v>3</v>
      </c>
      <c r="AY18" s="105">
        <f>COUNTIF(S17:S19, AR13)</f>
        <v>3</v>
      </c>
      <c r="AZ18" s="97">
        <f>COUNTIF(T17:T19, AR13)</f>
        <v>3</v>
      </c>
      <c r="BA18" s="87"/>
      <c r="BB18" s="96">
        <f>COUNTIF(V17:V19, BB13)</f>
        <v>3</v>
      </c>
      <c r="BC18" s="105">
        <f>COUNTIF(W17:W19, BB13)</f>
        <v>3</v>
      </c>
      <c r="BD18" s="89">
        <f>COUNTIF(X17:X19, BB13)</f>
        <v>3</v>
      </c>
      <c r="BE18" s="94">
        <f>COUNTIF(Y17:Y19, BB13)</f>
        <v>3</v>
      </c>
      <c r="BF18" s="103">
        <f>COUNTIF(Z17:Z19, BB13)</f>
        <v>3</v>
      </c>
      <c r="BG18" s="95">
        <f>COUNTIF(AA17:AA19, BB13)</f>
        <v>3</v>
      </c>
      <c r="BH18" s="89">
        <f>COUNTIF(AB17:AB19, BB13)</f>
        <v>3</v>
      </c>
      <c r="BI18" s="105">
        <f>COUNTIF(AC17:AC19, BB13)</f>
        <v>3</v>
      </c>
      <c r="BJ18" s="97">
        <f>COUNTIF(AD17:AD19, BB13)</f>
        <v>3</v>
      </c>
    </row>
    <row r="19" spans="2:62" ht="24" customHeight="1" thickBot="1" x14ac:dyDescent="0.4">
      <c r="B19" s="49" cm="1">
        <f t="array" ref="B19">_xlfn.IFS(AND($BL$41, AG54 &lt;&gt; "", B89 &lt;&gt; ""), AG54, NOT($BL$41), B89, TRUE, "")</f>
        <v>4</v>
      </c>
      <c r="C19" s="50" cm="1">
        <f t="array" ref="C19">_xlfn.IFS(AND($BL$41, AH54 &lt;&gt; "", C89 &lt;&gt; ""), AH54, NOT($BL$41), C89, TRUE, "")</f>
        <v>4</v>
      </c>
      <c r="D19" s="51" cm="1">
        <f t="array" ref="D19">_xlfn.IFS(AND($BL$41, AI54 &lt;&gt; "", D89 &lt;&gt; ""), AI54, NOT($BL$41), D89, TRUE, "")</f>
        <v>4</v>
      </c>
      <c r="E19" s="40" cm="1">
        <f t="array" ref="E19">_xlfn.IFS(AND($BL$41, AJ54 &lt;&gt; "", E89 &lt;&gt; ""), AJ54, NOT($BL$41), E89, TRUE, "")</f>
        <v>4</v>
      </c>
      <c r="F19" s="38" cm="1">
        <f t="array" ref="F19">_xlfn.IFS(AND($BL$41, AK54 &lt;&gt; "", F89 &lt;&gt; ""), AK54, NOT($BL$41), F89, TRUE, "")</f>
        <v>4</v>
      </c>
      <c r="G19" s="39" cm="1">
        <f t="array" ref="G19">_xlfn.IFS(AND($BL$41, AL54 &lt;&gt; "", G89 &lt;&gt; ""), AL54, NOT($BL$41), G89, TRUE, "")</f>
        <v>4</v>
      </c>
      <c r="H19" s="49" cm="1">
        <f t="array" ref="H19">_xlfn.IFS(AND($BL$41, AM54 &lt;&gt; "", H89 &lt;&gt; ""), AM54, NOT($BL$41), H89, TRUE, "")</f>
        <v>4</v>
      </c>
      <c r="I19" s="50" cm="1">
        <f t="array" ref="I19">_xlfn.IFS(AND($BL$41, AN54 &lt;&gt; "", I89 &lt;&gt; ""), AN54, NOT($BL$41), I89, TRUE, "")</f>
        <v>4</v>
      </c>
      <c r="J19" s="51" cm="1">
        <f t="array" ref="J19">_xlfn.IFS(AND($BL$41, AO54 &lt;&gt; "", J89 &lt;&gt; ""), AO54, NOT($BL$41), J89, TRUE, "")</f>
        <v>4</v>
      </c>
      <c r="K19" s="87"/>
      <c r="L19" s="49" cm="1">
        <f t="array" ref="L19">_xlfn.IFS(AND($BL$41, AQ54 &lt;&gt; "", L89 &lt;&gt; ""), AQ54, NOT($BL$41), L89, TRUE, "")</f>
        <v>5</v>
      </c>
      <c r="M19" s="50" cm="1">
        <f t="array" ref="M19">_xlfn.IFS(AND($BL$41, AR54 &lt;&gt; "", M89 &lt;&gt; ""), AR54, NOT($BL$41), M89, TRUE, "")</f>
        <v>5</v>
      </c>
      <c r="N19" s="51" cm="1">
        <f t="array" ref="N19">_xlfn.IFS(AND($BL$41, AS54 &lt;&gt; "", N89 &lt;&gt; ""), AS54, NOT($BL$41), N89, TRUE, "")</f>
        <v>5</v>
      </c>
      <c r="O19" s="40" cm="1">
        <f t="array" ref="O19">_xlfn.IFS(AND($BL$41, AT54 &lt;&gt; "", O89 &lt;&gt; ""), AT54, NOT($BL$41), O89, TRUE, "")</f>
        <v>5</v>
      </c>
      <c r="P19" s="38" cm="1">
        <f t="array" ref="P19">_xlfn.IFS(AND($BL$41, AU54 &lt;&gt; "", P89 &lt;&gt; ""), AU54, NOT($BL$41), P89, TRUE, "")</f>
        <v>5</v>
      </c>
      <c r="Q19" s="39" cm="1">
        <f t="array" ref="Q19">_xlfn.IFS(AND($BL$41, AV54 &lt;&gt; "", Q89 &lt;&gt; ""), AV54, NOT($BL$41), Q89, TRUE, "")</f>
        <v>5</v>
      </c>
      <c r="R19" s="49" cm="1">
        <f t="array" ref="R19">_xlfn.IFS(AND($BL$41, AW54 &lt;&gt; "", R89 &lt;&gt; ""), AW54, NOT($BL$41), R89, TRUE, "")</f>
        <v>5</v>
      </c>
      <c r="S19" s="50" cm="1">
        <f t="array" ref="S19">_xlfn.IFS(AND($BL$41, AX54 &lt;&gt; "", S89 &lt;&gt; ""), AX54, NOT($BL$41), S89, TRUE, "")</f>
        <v>5</v>
      </c>
      <c r="T19" s="51" cm="1">
        <f t="array" ref="T19">_xlfn.IFS(AND($BL$41, AY54 &lt;&gt; "", T89 &lt;&gt; ""), AY54, NOT($BL$41), T89, TRUE, "")</f>
        <v>5</v>
      </c>
      <c r="U19" s="87"/>
      <c r="V19" s="49" cm="1">
        <f t="array" ref="V19">_xlfn.IFS(AND($BL$41, BA54 &lt;&gt; "", V89 &lt;&gt; ""), BA54, NOT($BL$41), V89, TRUE, "")</f>
        <v>6</v>
      </c>
      <c r="W19" s="50" cm="1">
        <f t="array" ref="W19">_xlfn.IFS(AND($BL$41, BB54 &lt;&gt; "", W89 &lt;&gt; ""), BB54, NOT($BL$41), W89, TRUE, "")</f>
        <v>6</v>
      </c>
      <c r="X19" s="51" cm="1">
        <f t="array" ref="X19">_xlfn.IFS(AND($BL$41, BC54 &lt;&gt; "", X89 &lt;&gt; ""), BC54, NOT($BL$41), X89, TRUE, "")</f>
        <v>6</v>
      </c>
      <c r="Y19" s="40" cm="1">
        <f t="array" ref="Y19">_xlfn.IFS(AND($BL$41, BD54 &lt;&gt; "", Y89 &lt;&gt; ""), BD54, NOT($BL$41), Y89, TRUE, "")</f>
        <v>6</v>
      </c>
      <c r="Z19" s="38" cm="1">
        <f t="array" ref="Z19">_xlfn.IFS(AND($BL$41, BE54 &lt;&gt; "", Z89 &lt;&gt; ""), BE54, NOT($BL$41), Z89, TRUE, "")</f>
        <v>6</v>
      </c>
      <c r="AA19" s="39" cm="1">
        <f t="array" ref="AA19">_xlfn.IFS(AND($BL$41, BF54 &lt;&gt; "", AA89 &lt;&gt; ""), BF54, NOT($BL$41), AA89, TRUE, "")</f>
        <v>6</v>
      </c>
      <c r="AB19" s="49" cm="1">
        <f t="array" ref="AB19">_xlfn.IFS(AND($BL$41, BG54 &lt;&gt; "", AB89 &lt;&gt; ""), BG54, NOT($BL$41), AB89, TRUE, "")</f>
        <v>6</v>
      </c>
      <c r="AC19" s="50" cm="1">
        <f t="array" ref="AC19">_xlfn.IFS(AND($BL$41, BH54 &lt;&gt; "", AC89 &lt;&gt; ""), BH54, NOT($BL$41), AC89, TRUE, "")</f>
        <v>6</v>
      </c>
      <c r="AD19" s="51" cm="1">
        <f t="array" ref="AD19">_xlfn.IFS(AND($BL$41, BI54 &lt;&gt; "", AD89 &lt;&gt; ""), BI54, NOT($BL$41), AD89, TRUE, "")</f>
        <v>6</v>
      </c>
      <c r="AF19" s="317"/>
      <c r="AG19" s="318"/>
      <c r="AH19" s="96">
        <f>COUNTIF(B17:B19, AH13)</f>
        <v>3</v>
      </c>
      <c r="AI19" s="105">
        <f>COUNTIF(C17:C19, AH13)</f>
        <v>3</v>
      </c>
      <c r="AJ19" s="89">
        <f>COUNTIF(D17:D19, AH13)</f>
        <v>3</v>
      </c>
      <c r="AK19" s="98">
        <f>COUNTIF(E17:E19, AH13)</f>
        <v>3</v>
      </c>
      <c r="AL19" s="104">
        <f>COUNTIF(F17:F19, AH13)</f>
        <v>3</v>
      </c>
      <c r="AM19" s="101">
        <f>COUNTIF(G17:G19, AH13)</f>
        <v>3</v>
      </c>
      <c r="AN19" s="89">
        <f>COUNTIF(H17:H19, AH13)</f>
        <v>3</v>
      </c>
      <c r="AO19" s="105">
        <f>COUNTIF(I17:I19, AH13)</f>
        <v>3</v>
      </c>
      <c r="AP19" s="97">
        <f>COUNTIF(J17:J19, AH13)</f>
        <v>3</v>
      </c>
      <c r="AQ19" s="87"/>
      <c r="AR19" s="96">
        <f>COUNTIF(L17:L19, AR13)</f>
        <v>3</v>
      </c>
      <c r="AS19" s="105">
        <f>COUNTIF(M17:M19, AR13)</f>
        <v>3</v>
      </c>
      <c r="AT19" s="89">
        <f>COUNTIF(N17:N19, AR13)</f>
        <v>3</v>
      </c>
      <c r="AU19" s="98">
        <f>COUNTIF(O17:O19, AR13)</f>
        <v>3</v>
      </c>
      <c r="AV19" s="104">
        <f>COUNTIF(P17:P19, AR13)</f>
        <v>3</v>
      </c>
      <c r="AW19" s="101">
        <f>COUNTIF(Q17:Q19, AR13)</f>
        <v>3</v>
      </c>
      <c r="AX19" s="89">
        <f>COUNTIF(R17:R19, AR13)</f>
        <v>3</v>
      </c>
      <c r="AY19" s="105">
        <f>COUNTIF(S17:S19, AR13)</f>
        <v>3</v>
      </c>
      <c r="AZ19" s="97">
        <f>COUNTIF(T17:T19, AR13)</f>
        <v>3</v>
      </c>
      <c r="BA19" s="87"/>
      <c r="BB19" s="96">
        <f>COUNTIF(V17:V19, BB13)</f>
        <v>3</v>
      </c>
      <c r="BC19" s="105">
        <f>COUNTIF(W17:W19, BB13)</f>
        <v>3</v>
      </c>
      <c r="BD19" s="89">
        <f>COUNTIF(X17:X19, BB13)</f>
        <v>3</v>
      </c>
      <c r="BE19" s="98">
        <f>COUNTIF(Y17:Y19, BB13)</f>
        <v>3</v>
      </c>
      <c r="BF19" s="104">
        <f>COUNTIF(Z17:Z19, BB13)</f>
        <v>3</v>
      </c>
      <c r="BG19" s="101">
        <f>COUNTIF(AA17:AA19, BB13)</f>
        <v>3</v>
      </c>
      <c r="BH19" s="89">
        <f>COUNTIF(AB17:AB19, BB13)</f>
        <v>3</v>
      </c>
      <c r="BI19" s="105">
        <f>COUNTIF(AC17:AC19, BB13)</f>
        <v>3</v>
      </c>
      <c r="BJ19" s="97">
        <f>COUNTIF(AD17:AD19, BB13)</f>
        <v>3</v>
      </c>
    </row>
    <row r="20" spans="2:62" ht="24" customHeight="1" x14ac:dyDescent="0.35">
      <c r="B20" s="14" cm="1">
        <f t="array" ref="B20">_xlfn.IFS(AND($BL$41, AG55 &lt;&gt; "", B90 &lt;&gt; ""), AG55, NOT($BL$41), B90, TRUE, "")</f>
        <v>4</v>
      </c>
      <c r="C20" s="42" cm="1">
        <f t="array" ref="C20">_xlfn.IFS(AND($BL$41, AH55 &lt;&gt; "", C90 &lt;&gt; ""), AH55, NOT($BL$41), C90, TRUE, "")</f>
        <v>4</v>
      </c>
      <c r="D20" s="43" cm="1">
        <f t="array" ref="D20">_xlfn.IFS(AND($BL$41, AI55 &lt;&gt; "", D90 &lt;&gt; ""), AI55, NOT($BL$41), D90, TRUE, "")</f>
        <v>4</v>
      </c>
      <c r="E20" s="11" cm="1">
        <f t="array" ref="E20">_xlfn.IFS(AND($BL$41, AJ55 &lt;&gt; "", E90 &lt;&gt; ""), AJ55, NOT($BL$41), E90, TRUE, "")</f>
        <v>4</v>
      </c>
      <c r="F20" s="45" cm="1">
        <f t="array" ref="F20">_xlfn.IFS(AND($BL$41, AK55 &lt;&gt; "", F90 &lt;&gt; ""), AK55, NOT($BL$41), F90, TRUE, "")</f>
        <v>4</v>
      </c>
      <c r="G20" s="46" cm="1">
        <f t="array" ref="G20">_xlfn.IFS(AND($BL$41, AL55 &lt;&gt; "", G90 &lt;&gt; ""), AL55, NOT($BL$41), G90, TRUE, "")</f>
        <v>4</v>
      </c>
      <c r="H20" s="13" cm="1">
        <f t="array" ref="H20">_xlfn.IFS(AND($BL$41, AM55 &lt;&gt; "", H90 &lt;&gt; ""), AM55, NOT($BL$41), H90, TRUE, "")</f>
        <v>4</v>
      </c>
      <c r="I20" s="42" cm="1">
        <f t="array" ref="I20">_xlfn.IFS(AND($BL$41, AN55 &lt;&gt; "", I90 &lt;&gt; ""), AN55, NOT($BL$41), I90, TRUE, "")</f>
        <v>4</v>
      </c>
      <c r="J20" s="44" cm="1">
        <f t="array" ref="J20">_xlfn.IFS(AND($BL$41, AO55 &lt;&gt; "", J90 &lt;&gt; ""), AO55, NOT($BL$41), J90, TRUE, "")</f>
        <v>4</v>
      </c>
      <c r="K20" s="87"/>
      <c r="L20" s="14" cm="1">
        <f t="array" ref="L20">_xlfn.IFS(AND($BL$41, AQ55 &lt;&gt; "", L90 &lt;&gt; ""), AQ55, NOT($BL$41), L90, TRUE, "")</f>
        <v>5</v>
      </c>
      <c r="M20" s="42" cm="1">
        <f t="array" ref="M20">_xlfn.IFS(AND($BL$41, AR55 &lt;&gt; "", M90 &lt;&gt; ""), AR55, NOT($BL$41), M90, TRUE, "")</f>
        <v>5</v>
      </c>
      <c r="N20" s="43" cm="1">
        <f t="array" ref="N20">_xlfn.IFS(AND($BL$41, AS55 &lt;&gt; "", N90 &lt;&gt; ""), AS55, NOT($BL$41), N90, TRUE, "")</f>
        <v>5</v>
      </c>
      <c r="O20" s="11" cm="1">
        <f t="array" ref="O20">_xlfn.IFS(AND($BL$41, AT55 &lt;&gt; "", O90 &lt;&gt; ""), AT55, NOT($BL$41), O90, TRUE, "")</f>
        <v>5</v>
      </c>
      <c r="P20" s="45" cm="1">
        <f t="array" ref="P20">_xlfn.IFS(AND($BL$41, AU55 &lt;&gt; "", P90 &lt;&gt; ""), AU55, NOT($BL$41), P90, TRUE, "")</f>
        <v>5</v>
      </c>
      <c r="Q20" s="46" cm="1">
        <f t="array" ref="Q20">_xlfn.IFS(AND($BL$41, AV55 &lt;&gt; "", Q90 &lt;&gt; ""), AV55, NOT($BL$41), Q90, TRUE, "")</f>
        <v>5</v>
      </c>
      <c r="R20" s="13" cm="1">
        <f t="array" ref="R20">_xlfn.IFS(AND($BL$41, AW55 &lt;&gt; "", R90 &lt;&gt; ""), AW55, NOT($BL$41), R90, TRUE, "")</f>
        <v>5</v>
      </c>
      <c r="S20" s="42" cm="1">
        <f t="array" ref="S20">_xlfn.IFS(AND($BL$41, AX55 &lt;&gt; "", S90 &lt;&gt; ""), AX55, NOT($BL$41), S90, TRUE, "")</f>
        <v>5</v>
      </c>
      <c r="T20" s="44" cm="1">
        <f t="array" ref="T20">_xlfn.IFS(AND($BL$41, AY55 &lt;&gt; "", T90 &lt;&gt; ""), AY55, NOT($BL$41), T90, TRUE, "")</f>
        <v>5</v>
      </c>
      <c r="U20" s="87"/>
      <c r="V20" s="14" cm="1">
        <f t="array" ref="V20">_xlfn.IFS(AND($BL$41, BA55 &lt;&gt; "", V90 &lt;&gt; ""), BA55, NOT($BL$41), V90, TRUE, "")</f>
        <v>6</v>
      </c>
      <c r="W20" s="42" cm="1">
        <f t="array" ref="W20">_xlfn.IFS(AND($BL$41, BB55 &lt;&gt; "", W90 &lt;&gt; ""), BB55, NOT($BL$41), W90, TRUE, "")</f>
        <v>6</v>
      </c>
      <c r="X20" s="43" cm="1">
        <f t="array" ref="X20">_xlfn.IFS(AND($BL$41, BC55 &lt;&gt; "", X90 &lt;&gt; ""), BC55, NOT($BL$41), X90, TRUE, "")</f>
        <v>6</v>
      </c>
      <c r="Y20" s="11" cm="1">
        <f t="array" ref="Y20">_xlfn.IFS(AND($BL$41, BD55 &lt;&gt; "", Y90 &lt;&gt; ""), BD55, NOT($BL$41), Y90, TRUE, "")</f>
        <v>6</v>
      </c>
      <c r="Z20" s="45" cm="1">
        <f t="array" ref="Z20">_xlfn.IFS(AND($BL$41, BE55 &lt;&gt; "", Z90 &lt;&gt; ""), BE55, NOT($BL$41), Z90, TRUE, "")</f>
        <v>6</v>
      </c>
      <c r="AA20" s="46" cm="1">
        <f t="array" ref="AA20">_xlfn.IFS(AND($BL$41, BF55 &lt;&gt; "", AA90 &lt;&gt; ""), BF55, NOT($BL$41), AA90, TRUE, "")</f>
        <v>6</v>
      </c>
      <c r="AB20" s="13" cm="1">
        <f t="array" ref="AB20">_xlfn.IFS(AND($BL$41, BG55 &lt;&gt; "", AB90 &lt;&gt; ""), BG55, NOT($BL$41), AB90, TRUE, "")</f>
        <v>6</v>
      </c>
      <c r="AC20" s="42" cm="1">
        <f t="array" ref="AC20">_xlfn.IFS(AND($BL$41, BH55 &lt;&gt; "", AC90 &lt;&gt; ""), BH55, NOT($BL$41), AC90, TRUE, "")</f>
        <v>6</v>
      </c>
      <c r="AD20" s="44" cm="1">
        <f t="array" ref="AD20">_xlfn.IFS(AND($BL$41, BI55 &lt;&gt; "", AD90 &lt;&gt; ""), BI55, NOT($BL$41), AD90, TRUE, "")</f>
        <v>6</v>
      </c>
      <c r="AF20" s="317"/>
      <c r="AG20" s="318"/>
      <c r="AH20" s="90">
        <f>COUNTIF(B20:B22, AH13)</f>
        <v>3</v>
      </c>
      <c r="AI20" s="102">
        <f>COUNTIF(C20:C22, AH13)</f>
        <v>3</v>
      </c>
      <c r="AJ20" s="93">
        <f>COUNTIF(D20:D22, AH13)</f>
        <v>3</v>
      </c>
      <c r="AK20" s="89">
        <f>COUNTIF(E20:E22, AH13)</f>
        <v>3</v>
      </c>
      <c r="AL20" s="105">
        <f>COUNTIF(F20:F22, AH13)</f>
        <v>3</v>
      </c>
      <c r="AM20" s="89">
        <f>COUNTIF(G20:G22, AH13)</f>
        <v>3</v>
      </c>
      <c r="AN20" s="90">
        <f>COUNTIF(H20:H22, AH13)</f>
        <v>3</v>
      </c>
      <c r="AO20" s="102">
        <f>COUNTIF(I20:I22, AH13)</f>
        <v>3</v>
      </c>
      <c r="AP20" s="93">
        <f>COUNTIF(J20:J22, AH13)</f>
        <v>3</v>
      </c>
      <c r="AQ20" s="87"/>
      <c r="AR20" s="90">
        <f>COUNTIF(L20:L22, AR13)</f>
        <v>3</v>
      </c>
      <c r="AS20" s="102">
        <f>COUNTIF(M20:M22, AR13)</f>
        <v>3</v>
      </c>
      <c r="AT20" s="93">
        <f>COUNTIF(N20:N22, AR13)</f>
        <v>3</v>
      </c>
      <c r="AU20" s="89">
        <f>COUNTIF(O20:O22, AR13)</f>
        <v>3</v>
      </c>
      <c r="AV20" s="105">
        <f>COUNTIF(P20:P22, AR13)</f>
        <v>3</v>
      </c>
      <c r="AW20" s="89">
        <f>COUNTIF(Q20:Q22, AR13)</f>
        <v>3</v>
      </c>
      <c r="AX20" s="90">
        <f>COUNTIF(R20:R22, AR13)</f>
        <v>3</v>
      </c>
      <c r="AY20" s="102">
        <f>COUNTIF(S20:S22, AR13)</f>
        <v>3</v>
      </c>
      <c r="AZ20" s="93">
        <f>COUNTIF(T20:T22, AR13)</f>
        <v>3</v>
      </c>
      <c r="BA20" s="87"/>
      <c r="BB20" s="90">
        <f>COUNTIF(V20:V22, BB13)</f>
        <v>3</v>
      </c>
      <c r="BC20" s="102">
        <f>COUNTIF(W20:W22, BB13)</f>
        <v>3</v>
      </c>
      <c r="BD20" s="93">
        <f>COUNTIF(X20:X22, BB13)</f>
        <v>3</v>
      </c>
      <c r="BE20" s="89">
        <f>COUNTIF(Y20:Y22, BB13)</f>
        <v>3</v>
      </c>
      <c r="BF20" s="105">
        <f>COUNTIF(Z20:Z22, BB13)</f>
        <v>3</v>
      </c>
      <c r="BG20" s="89">
        <f>COUNTIF(AA20:AA22, BB13)</f>
        <v>3</v>
      </c>
      <c r="BH20" s="90">
        <f>COUNTIF(AB20:AB22, BB13)</f>
        <v>3</v>
      </c>
      <c r="BI20" s="102">
        <f>COUNTIF(AC20:AC22, BB13)</f>
        <v>3</v>
      </c>
      <c r="BJ20" s="93">
        <f>COUNTIF(AD20:AD22, BB13)</f>
        <v>3</v>
      </c>
    </row>
    <row r="21" spans="2:62" ht="24" customHeight="1" x14ac:dyDescent="0.35">
      <c r="B21" s="27" cm="1">
        <f t="array" ref="B21">_xlfn.IFS(AND($BL$41, AG56 &lt;&gt; "", B91 &lt;&gt; ""), AG56, NOT($BL$41), B91, TRUE, "")</f>
        <v>4</v>
      </c>
      <c r="C21" s="15" cm="1">
        <f t="array" ref="C21">_xlfn.IFS(AND($BL$41, AH56 &lt;&gt; "", C91 &lt;&gt; ""), AH56, NOT($BL$41), C91, TRUE, "")</f>
        <v>4</v>
      </c>
      <c r="D21" s="33" cm="1">
        <f t="array" ref="D21">_xlfn.IFS(AND($BL$41, AI56 &lt;&gt; "", D91 &lt;&gt; ""), AI56, NOT($BL$41), D91, TRUE, "")</f>
        <v>4</v>
      </c>
      <c r="E21" s="47" cm="1">
        <f t="array" ref="E21">_xlfn.IFS(AND($BL$41, AJ56 &lt;&gt; "", E91 &lt;&gt; ""), AJ56, NOT($BL$41), E91, TRUE, "")</f>
        <v>4</v>
      </c>
      <c r="F21" s="16" cm="1">
        <f t="array" ref="F21">_xlfn.IFS(AND($BL$41, AK56 &lt;&gt; "", F91 &lt;&gt; ""), AK56, NOT($BL$41), F91, TRUE, "")</f>
        <v>4</v>
      </c>
      <c r="G21" s="48" cm="1">
        <f t="array" ref="G21">_xlfn.IFS(AND($BL$41, AL56 &lt;&gt; "", G91 &lt;&gt; ""), AL56, NOT($BL$41), G91, TRUE, "")</f>
        <v>4</v>
      </c>
      <c r="H21" s="35" cm="1">
        <f t="array" ref="H21">_xlfn.IFS(AND($BL$41, AM56 &lt;&gt; "", H91 &lt;&gt; ""), AM56, NOT($BL$41), H91, TRUE, "")</f>
        <v>4</v>
      </c>
      <c r="I21" s="15" cm="1">
        <f t="array" ref="I21">_xlfn.IFS(AND($BL$41, AN56 &lt;&gt; "", I91 &lt;&gt; ""), AN56, NOT($BL$41), I91, TRUE, "")</f>
        <v>4</v>
      </c>
      <c r="J21" s="28" cm="1">
        <f t="array" ref="J21">_xlfn.IFS(AND($BL$41, AO56 &lt;&gt; "", J91 &lt;&gt; ""), AO56, NOT($BL$41), J91, TRUE, "")</f>
        <v>4</v>
      </c>
      <c r="K21" s="87"/>
      <c r="L21" s="27" cm="1">
        <f t="array" ref="L21">_xlfn.IFS(AND($BL$41, AQ56 &lt;&gt; "", L91 &lt;&gt; ""), AQ56, NOT($BL$41), L91, TRUE, "")</f>
        <v>5</v>
      </c>
      <c r="M21" s="15" cm="1">
        <f t="array" ref="M21">_xlfn.IFS(AND($BL$41, AR56 &lt;&gt; "", M91 &lt;&gt; ""), AR56, NOT($BL$41), M91, TRUE, "")</f>
        <v>5</v>
      </c>
      <c r="N21" s="33" cm="1">
        <f t="array" ref="N21">_xlfn.IFS(AND($BL$41, AS56 &lt;&gt; "", N91 &lt;&gt; ""), AS56, NOT($BL$41), N91, TRUE, "")</f>
        <v>5</v>
      </c>
      <c r="O21" s="47" cm="1">
        <f t="array" ref="O21">_xlfn.IFS(AND($BL$41, AT56 &lt;&gt; "", O91 &lt;&gt; ""), AT56, NOT($BL$41), O91, TRUE, "")</f>
        <v>5</v>
      </c>
      <c r="P21" s="16" cm="1">
        <f t="array" ref="P21">_xlfn.IFS(AND($BL$41, AU56 &lt;&gt; "", P91 &lt;&gt; ""), AU56, NOT($BL$41), P91, TRUE, "")</f>
        <v>5</v>
      </c>
      <c r="Q21" s="48" cm="1">
        <f t="array" ref="Q21">_xlfn.IFS(AND($BL$41, AV56 &lt;&gt; "", Q91 &lt;&gt; ""), AV56, NOT($BL$41), Q91, TRUE, "")</f>
        <v>5</v>
      </c>
      <c r="R21" s="35" cm="1">
        <f t="array" ref="R21">_xlfn.IFS(AND($BL$41, AW56 &lt;&gt; "", R91 &lt;&gt; ""), AW56, NOT($BL$41), R91, TRUE, "")</f>
        <v>5</v>
      </c>
      <c r="S21" s="15" cm="1">
        <f t="array" ref="S21">_xlfn.IFS(AND($BL$41, AX56 &lt;&gt; "", S91 &lt;&gt; ""), AX56, NOT($BL$41), S91, TRUE, "")</f>
        <v>5</v>
      </c>
      <c r="T21" s="28" cm="1">
        <f t="array" ref="T21">_xlfn.IFS(AND($BL$41, AY56 &lt;&gt; "", T91 &lt;&gt; ""), AY56, NOT($BL$41), T91, TRUE, "")</f>
        <v>5</v>
      </c>
      <c r="U21" s="87"/>
      <c r="V21" s="27" cm="1">
        <f t="array" ref="V21">_xlfn.IFS(AND($BL$41, BA56 &lt;&gt; "", V91 &lt;&gt; ""), BA56, NOT($BL$41), V91, TRUE, "")</f>
        <v>6</v>
      </c>
      <c r="W21" s="15" cm="1">
        <f t="array" ref="W21">_xlfn.IFS(AND($BL$41, BB56 &lt;&gt; "", W91 &lt;&gt; ""), BB56, NOT($BL$41), W91, TRUE, "")</f>
        <v>6</v>
      </c>
      <c r="X21" s="33" cm="1">
        <f t="array" ref="X21">_xlfn.IFS(AND($BL$41, BC56 &lt;&gt; "", X91 &lt;&gt; ""), BC56, NOT($BL$41), X91, TRUE, "")</f>
        <v>6</v>
      </c>
      <c r="Y21" s="47" cm="1">
        <f t="array" ref="Y21">_xlfn.IFS(AND($BL$41, BD56 &lt;&gt; "", Y91 &lt;&gt; ""), BD56, NOT($BL$41), Y91, TRUE, "")</f>
        <v>6</v>
      </c>
      <c r="Z21" s="16" cm="1">
        <f t="array" ref="Z21">_xlfn.IFS(AND($BL$41, BE56 &lt;&gt; "", Z91 &lt;&gt; ""), BE56, NOT($BL$41), Z91, TRUE, "")</f>
        <v>6</v>
      </c>
      <c r="AA21" s="48" cm="1">
        <f t="array" ref="AA21">_xlfn.IFS(AND($BL$41, BF56 &lt;&gt; "", AA91 &lt;&gt; ""), BF56, NOT($BL$41), AA91, TRUE, "")</f>
        <v>6</v>
      </c>
      <c r="AB21" s="35" cm="1">
        <f t="array" ref="AB21">_xlfn.IFS(AND($BL$41, BG56 &lt;&gt; "", AB91 &lt;&gt; ""), BG56, NOT($BL$41), AB91, TRUE, "")</f>
        <v>6</v>
      </c>
      <c r="AC21" s="15" cm="1">
        <f t="array" ref="AC21">_xlfn.IFS(AND($BL$41, BH56 &lt;&gt; "", AC91 &lt;&gt; ""), BH56, NOT($BL$41), AC91, TRUE, "")</f>
        <v>6</v>
      </c>
      <c r="AD21" s="28" cm="1">
        <f t="array" ref="AD21">_xlfn.IFS(AND($BL$41, BI56 &lt;&gt; "", AD91 &lt;&gt; ""), BI56, NOT($BL$41), AD91, TRUE, "")</f>
        <v>6</v>
      </c>
      <c r="AF21" s="317"/>
      <c r="AG21" s="318"/>
      <c r="AH21" s="94">
        <f>COUNTIF(B20:B22, AH13)</f>
        <v>3</v>
      </c>
      <c r="AI21" s="103">
        <f>COUNTIF(C20:C22, AH13)</f>
        <v>3</v>
      </c>
      <c r="AJ21" s="95">
        <f>COUNTIF(D20:D22, AH13)</f>
        <v>3</v>
      </c>
      <c r="AK21" s="89">
        <f>COUNTIF(E20:E22, AH13)</f>
        <v>3</v>
      </c>
      <c r="AL21" s="105">
        <f>COUNTIF(F20:F22, AH13)</f>
        <v>3</v>
      </c>
      <c r="AM21" s="89">
        <f>COUNTIF(G20:G22, AH13)</f>
        <v>3</v>
      </c>
      <c r="AN21" s="94">
        <f>COUNTIF(H20:H22, AH13)</f>
        <v>3</v>
      </c>
      <c r="AO21" s="103">
        <f>COUNTIF(I20:I22, AH13)</f>
        <v>3</v>
      </c>
      <c r="AP21" s="95">
        <f>COUNTIF(J20:J22, AH13)</f>
        <v>3</v>
      </c>
      <c r="AQ21" s="87"/>
      <c r="AR21" s="94">
        <f>COUNTIF(L20:L22, AR13)</f>
        <v>3</v>
      </c>
      <c r="AS21" s="103">
        <f>COUNTIF(M20:M22, AR13)</f>
        <v>3</v>
      </c>
      <c r="AT21" s="95">
        <f>COUNTIF(N20:N22, AR13)</f>
        <v>3</v>
      </c>
      <c r="AU21" s="89">
        <f>COUNTIF(O20:O22, AR13)</f>
        <v>3</v>
      </c>
      <c r="AV21" s="105">
        <f>COUNTIF(P20:P22, AR13)</f>
        <v>3</v>
      </c>
      <c r="AW21" s="89">
        <f>COUNTIF(Q20:Q22, AR13)</f>
        <v>3</v>
      </c>
      <c r="AX21" s="94">
        <f>COUNTIF(R20:R22, AR13)</f>
        <v>3</v>
      </c>
      <c r="AY21" s="103">
        <f>COUNTIF(S20:S22, AR13)</f>
        <v>3</v>
      </c>
      <c r="AZ21" s="95">
        <f>COUNTIF(T20:T22, AR13)</f>
        <v>3</v>
      </c>
      <c r="BA21" s="87"/>
      <c r="BB21" s="94">
        <f>COUNTIF(V20:V22, BB13)</f>
        <v>3</v>
      </c>
      <c r="BC21" s="103">
        <f>COUNTIF(W20:W22, BB13)</f>
        <v>3</v>
      </c>
      <c r="BD21" s="95">
        <f>COUNTIF(X20:X22, BB13)</f>
        <v>3</v>
      </c>
      <c r="BE21" s="89">
        <f>COUNTIF(Y20:Y22, BB13)</f>
        <v>3</v>
      </c>
      <c r="BF21" s="105">
        <f>COUNTIF(Z20:Z22, BB13)</f>
        <v>3</v>
      </c>
      <c r="BG21" s="89">
        <f>COUNTIF(AA20:AA22, BB13)</f>
        <v>3</v>
      </c>
      <c r="BH21" s="94">
        <f>COUNTIF(AB20:AB22, BB13)</f>
        <v>3</v>
      </c>
      <c r="BI21" s="103">
        <f>COUNTIF(AC20:AC22, BB13)</f>
        <v>3</v>
      </c>
      <c r="BJ21" s="95">
        <f>COUNTIF(AD20:AD22, BB13)</f>
        <v>3</v>
      </c>
    </row>
    <row r="22" spans="2:62" ht="24" customHeight="1" thickBot="1" x14ac:dyDescent="0.4">
      <c r="B22" s="29" cm="1">
        <f t="array" ref="B22">_xlfn.IFS(AND($BL$41, AG57 &lt;&gt; "", B92 &lt;&gt; ""), AG57, NOT($BL$41), B92, TRUE, "")</f>
        <v>4</v>
      </c>
      <c r="C22" s="30" cm="1">
        <f t="array" ref="C22">_xlfn.IFS(AND($BL$41, AH57 &lt;&gt; "", C92 &lt;&gt; ""), AH57, NOT($BL$41), C92, TRUE, "")</f>
        <v>4</v>
      </c>
      <c r="D22" s="34" cm="1">
        <f t="array" ref="D22">_xlfn.IFS(AND($BL$41, AI57 &lt;&gt; "", D92 &lt;&gt; ""), AI57, NOT($BL$41), D92, TRUE, "")</f>
        <v>4</v>
      </c>
      <c r="E22" s="49" cm="1">
        <f t="array" ref="E22">_xlfn.IFS(AND($BL$41, AJ57 &lt;&gt; "", E92 &lt;&gt; ""), AJ57, NOT($BL$41), E92, TRUE, "")</f>
        <v>4</v>
      </c>
      <c r="F22" s="50" cm="1">
        <f t="array" ref="F22">_xlfn.IFS(AND($BL$41, AK57 &lt;&gt; "", F92 &lt;&gt; ""), AK57, NOT($BL$41), F92, TRUE, "")</f>
        <v>4</v>
      </c>
      <c r="G22" s="51" cm="1">
        <f t="array" ref="G22">_xlfn.IFS(AND($BL$41, AL57 &lt;&gt; "", G92 &lt;&gt; ""), AL57, NOT($BL$41), G92, TRUE, "")</f>
        <v>4</v>
      </c>
      <c r="H22" s="36" cm="1">
        <f t="array" ref="H22">_xlfn.IFS(AND($BL$41, AM57 &lt;&gt; "", H92 &lt;&gt; ""), AM57, NOT($BL$41), H92, TRUE, "")</f>
        <v>4</v>
      </c>
      <c r="I22" s="30" cm="1">
        <f t="array" ref="I22">_xlfn.IFS(AND($BL$41, AN57 &lt;&gt; "", I92 &lt;&gt; ""), AN57, NOT($BL$41), I92, TRUE, "")</f>
        <v>4</v>
      </c>
      <c r="J22" s="31" cm="1">
        <f t="array" ref="J22">_xlfn.IFS(AND($BL$41, AO57 &lt;&gt; "", J92 &lt;&gt; ""), AO57, NOT($BL$41), J92, TRUE, "")</f>
        <v>4</v>
      </c>
      <c r="K22" s="87"/>
      <c r="L22" s="29" cm="1">
        <f t="array" ref="L22">_xlfn.IFS(AND($BL$41, AQ57 &lt;&gt; "", L92 &lt;&gt; ""), AQ57, NOT($BL$41), L92, TRUE, "")</f>
        <v>5</v>
      </c>
      <c r="M22" s="30" cm="1">
        <f t="array" ref="M22">_xlfn.IFS(AND($BL$41, AR57 &lt;&gt; "", M92 &lt;&gt; ""), AR57, NOT($BL$41), M92, TRUE, "")</f>
        <v>5</v>
      </c>
      <c r="N22" s="34" cm="1">
        <f t="array" ref="N22">_xlfn.IFS(AND($BL$41, AS57 &lt;&gt; "", N92 &lt;&gt; ""), AS57, NOT($BL$41), N92, TRUE, "")</f>
        <v>5</v>
      </c>
      <c r="O22" s="49" cm="1">
        <f t="array" ref="O22">_xlfn.IFS(AND($BL$41, AT57 &lt;&gt; "", O92 &lt;&gt; ""), AT57, NOT($BL$41), O92, TRUE, "")</f>
        <v>5</v>
      </c>
      <c r="P22" s="50" cm="1">
        <f t="array" ref="P22">_xlfn.IFS(AND($BL$41, AU57 &lt;&gt; "", P92 &lt;&gt; ""), AU57, NOT($BL$41), P92, TRUE, "")</f>
        <v>5</v>
      </c>
      <c r="Q22" s="51" cm="1">
        <f t="array" ref="Q22">_xlfn.IFS(AND($BL$41, AV57 &lt;&gt; "", Q92 &lt;&gt; ""), AV57, NOT($BL$41), Q92, TRUE, "")</f>
        <v>5</v>
      </c>
      <c r="R22" s="36" cm="1">
        <f t="array" ref="R22">_xlfn.IFS(AND($BL$41, AW57 &lt;&gt; "", R92 &lt;&gt; ""), AW57, NOT($BL$41), R92, TRUE, "")</f>
        <v>5</v>
      </c>
      <c r="S22" s="30" cm="1">
        <f t="array" ref="S22">_xlfn.IFS(AND($BL$41, AX57 &lt;&gt; "", S92 &lt;&gt; ""), AX57, NOT($BL$41), S92, TRUE, "")</f>
        <v>5</v>
      </c>
      <c r="T22" s="31" cm="1">
        <f t="array" ref="T22">_xlfn.IFS(AND($BL$41, AY57 &lt;&gt; "", T92 &lt;&gt; ""), AY57, NOT($BL$41), T92, TRUE, "")</f>
        <v>5</v>
      </c>
      <c r="U22" s="87"/>
      <c r="V22" s="29" cm="1">
        <f t="array" ref="V22">_xlfn.IFS(AND($BL$41, BA57 &lt;&gt; "", V92 &lt;&gt; ""), BA57, NOT($BL$41), V92, TRUE, "")</f>
        <v>6</v>
      </c>
      <c r="W22" s="30" cm="1">
        <f t="array" ref="W22">_xlfn.IFS(AND($BL$41, BB57 &lt;&gt; "", W92 &lt;&gt; ""), BB57, NOT($BL$41), W92, TRUE, "")</f>
        <v>6</v>
      </c>
      <c r="X22" s="34" cm="1">
        <f t="array" ref="X22">_xlfn.IFS(AND($BL$41, BC57 &lt;&gt; "", X92 &lt;&gt; ""), BC57, NOT($BL$41), X92, TRUE, "")</f>
        <v>6</v>
      </c>
      <c r="Y22" s="49" cm="1">
        <f t="array" ref="Y22">_xlfn.IFS(AND($BL$41, BD57 &lt;&gt; "", Y92 &lt;&gt; ""), BD57, NOT($BL$41), Y92, TRUE, "")</f>
        <v>6</v>
      </c>
      <c r="Z22" s="50" cm="1">
        <f t="array" ref="Z22">_xlfn.IFS(AND($BL$41, BE57 &lt;&gt; "", Z92 &lt;&gt; ""), BE57, NOT($BL$41), Z92, TRUE, "")</f>
        <v>6</v>
      </c>
      <c r="AA22" s="51" cm="1">
        <f t="array" ref="AA22">_xlfn.IFS(AND($BL$41, BF57 &lt;&gt; "", AA92 &lt;&gt; ""), BF57, NOT($BL$41), AA92, TRUE, "")</f>
        <v>6</v>
      </c>
      <c r="AB22" s="36" cm="1">
        <f t="array" ref="AB22">_xlfn.IFS(AND($BL$41, BG57 &lt;&gt; "", AB92 &lt;&gt; ""), BG57, NOT($BL$41), AB92, TRUE, "")</f>
        <v>6</v>
      </c>
      <c r="AC22" s="30" cm="1">
        <f t="array" ref="AC22">_xlfn.IFS(AND($BL$41, BH57 &lt;&gt; "", AC92 &lt;&gt; ""), BH57, NOT($BL$41), AC92, TRUE, "")</f>
        <v>6</v>
      </c>
      <c r="AD22" s="31" cm="1">
        <f t="array" ref="AD22">_xlfn.IFS(AND($BL$41, BI57 &lt;&gt; "", AD92 &lt;&gt; ""), BI57, NOT($BL$41), AD92, TRUE, "")</f>
        <v>6</v>
      </c>
      <c r="AF22" s="317"/>
      <c r="AG22" s="318"/>
      <c r="AH22" s="98">
        <f>COUNTIF(B20:B22, AH13)</f>
        <v>3</v>
      </c>
      <c r="AI22" s="104">
        <f>COUNTIF(C20:C22, AH13)</f>
        <v>3</v>
      </c>
      <c r="AJ22" s="101">
        <f>COUNTIF(D20:D22, AH13)</f>
        <v>3</v>
      </c>
      <c r="AK22" s="100">
        <f>COUNTIF(E20:E22, AH13)</f>
        <v>3</v>
      </c>
      <c r="AL22" s="107">
        <f>COUNTIF(F20:F22, AH13)</f>
        <v>3</v>
      </c>
      <c r="AM22" s="100">
        <f>COUNTIF(G20:G22, AH13)</f>
        <v>3</v>
      </c>
      <c r="AN22" s="98">
        <f>COUNTIF(H20:H22, AH13)</f>
        <v>3</v>
      </c>
      <c r="AO22" s="104">
        <f>COUNTIF(I20:I22, AH13)</f>
        <v>3</v>
      </c>
      <c r="AP22" s="101">
        <f>COUNTIF(J20:J22, AH13)</f>
        <v>3</v>
      </c>
      <c r="AQ22" s="87"/>
      <c r="AR22" s="98">
        <f>COUNTIF(L20:L22, AR13)</f>
        <v>3</v>
      </c>
      <c r="AS22" s="104">
        <f>COUNTIF(M20:M22, AR13)</f>
        <v>3</v>
      </c>
      <c r="AT22" s="101">
        <f>COUNTIF(N20:N22, AR13)</f>
        <v>3</v>
      </c>
      <c r="AU22" s="100">
        <f>COUNTIF(O20:O22, AR13)</f>
        <v>3</v>
      </c>
      <c r="AV22" s="107">
        <f>COUNTIF(P20:P22, AR13)</f>
        <v>3</v>
      </c>
      <c r="AW22" s="100">
        <f>COUNTIF(Q20:Q22, AR13)</f>
        <v>3</v>
      </c>
      <c r="AX22" s="98">
        <f>COUNTIF(R20:R22, AR13)</f>
        <v>3</v>
      </c>
      <c r="AY22" s="104">
        <f>COUNTIF(S20:S22, AR13)</f>
        <v>3</v>
      </c>
      <c r="AZ22" s="101">
        <f>COUNTIF(T20:T22, AR13)</f>
        <v>3</v>
      </c>
      <c r="BA22" s="87"/>
      <c r="BB22" s="98">
        <f>COUNTIF(V20:V22, BB13)</f>
        <v>3</v>
      </c>
      <c r="BC22" s="104">
        <f>COUNTIF(W20:W22, BB13)</f>
        <v>3</v>
      </c>
      <c r="BD22" s="101">
        <f>COUNTIF(X20:X22, BB13)</f>
        <v>3</v>
      </c>
      <c r="BE22" s="100">
        <f>COUNTIF(Y20:Y22, BB13)</f>
        <v>3</v>
      </c>
      <c r="BF22" s="107">
        <f>COUNTIF(Z20:Z22, BB13)</f>
        <v>3</v>
      </c>
      <c r="BG22" s="100">
        <f>COUNTIF(AA20:AA22, BB13)</f>
        <v>3</v>
      </c>
      <c r="BH22" s="98">
        <f>COUNTIF(AB20:AB22, BB13)</f>
        <v>3</v>
      </c>
      <c r="BI22" s="104">
        <f>COUNTIF(AC20:AC22, BB13)</f>
        <v>3</v>
      </c>
      <c r="BJ22" s="101">
        <f>COUNTIF(AD20:AD22, BB13)</f>
        <v>3</v>
      </c>
    </row>
    <row r="23" spans="2:62" ht="24" customHeight="1" thickBot="1" x14ac:dyDescent="0.4"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F23" s="317"/>
      <c r="AG23" s="319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  <c r="BH23" s="87"/>
      <c r="BI23" s="87"/>
      <c r="BJ23" s="87"/>
    </row>
    <row r="24" spans="2:62" ht="24" customHeight="1" thickBot="1" x14ac:dyDescent="0.4">
      <c r="B24" s="308">
        <v>7</v>
      </c>
      <c r="C24" s="311"/>
      <c r="D24" s="311"/>
      <c r="E24" s="311"/>
      <c r="F24" s="311"/>
      <c r="G24" s="311"/>
      <c r="H24" s="311"/>
      <c r="I24" s="311"/>
      <c r="J24" s="312"/>
      <c r="K24" s="87"/>
      <c r="L24" s="308">
        <v>8</v>
      </c>
      <c r="M24" s="309"/>
      <c r="N24" s="309"/>
      <c r="O24" s="309"/>
      <c r="P24" s="309"/>
      <c r="Q24" s="309"/>
      <c r="R24" s="309"/>
      <c r="S24" s="309"/>
      <c r="T24" s="310"/>
      <c r="U24" s="87"/>
      <c r="V24" s="308">
        <v>9</v>
      </c>
      <c r="W24" s="309"/>
      <c r="X24" s="309"/>
      <c r="Y24" s="309"/>
      <c r="Z24" s="309"/>
      <c r="AA24" s="309"/>
      <c r="AB24" s="309"/>
      <c r="AC24" s="309"/>
      <c r="AD24" s="310"/>
      <c r="AF24" s="317"/>
      <c r="AG24" s="319"/>
      <c r="AH24" s="276">
        <v>7</v>
      </c>
      <c r="AI24" s="313"/>
      <c r="AJ24" s="313"/>
      <c r="AK24" s="313"/>
      <c r="AL24" s="313"/>
      <c r="AM24" s="313"/>
      <c r="AN24" s="313"/>
      <c r="AO24" s="313"/>
      <c r="AP24" s="314"/>
      <c r="AQ24" s="87"/>
      <c r="AR24" s="276">
        <v>8</v>
      </c>
      <c r="AS24" s="300"/>
      <c r="AT24" s="300"/>
      <c r="AU24" s="300"/>
      <c r="AV24" s="300"/>
      <c r="AW24" s="300"/>
      <c r="AX24" s="300"/>
      <c r="AY24" s="300"/>
      <c r="AZ24" s="301"/>
      <c r="BA24" s="87"/>
      <c r="BB24" s="276">
        <v>9</v>
      </c>
      <c r="BC24" s="300"/>
      <c r="BD24" s="300"/>
      <c r="BE24" s="300"/>
      <c r="BF24" s="300"/>
      <c r="BG24" s="300"/>
      <c r="BH24" s="300"/>
      <c r="BI24" s="300"/>
      <c r="BJ24" s="301"/>
    </row>
    <row r="25" spans="2:62" ht="24" customHeight="1" x14ac:dyDescent="0.35">
      <c r="B25" s="10" cm="1">
        <f t="array" ref="B25">_xlfn.IFS(AND($BL$41, AG60 &lt;&gt; "", B95 &lt;&gt; ""), AG60, NOT($BL$41), B95, TRUE, "")</f>
        <v>7</v>
      </c>
      <c r="C25" s="25" cm="1">
        <f t="array" ref="C25">_xlfn.IFS(AND($BL$41, AH60 &lt;&gt; "", C95 &lt;&gt; ""), AH60, NOT($BL$41), C95, TRUE, "")</f>
        <v>7</v>
      </c>
      <c r="D25" s="32" cm="1">
        <f t="array" ref="D25">_xlfn.IFS(AND($BL$41, AI60 &lt;&gt; "", D95 &lt;&gt; ""), AI60, NOT($BL$41), D95, TRUE, "")</f>
        <v>7</v>
      </c>
      <c r="E25" s="11" cm="1">
        <f t="array" ref="E25">_xlfn.IFS(AND($BL$41, AJ60 &lt;&gt; "", E95 &lt;&gt; ""), AJ60, NOT($BL$41), E95, TRUE, "")</f>
        <v>7</v>
      </c>
      <c r="F25" s="45" cm="1">
        <f t="array" ref="F25">_xlfn.IFS(AND($BL$41, AK60 &lt;&gt; "", F95 &lt;&gt; ""), AK60, NOT($BL$41), F95, TRUE, "")</f>
        <v>7</v>
      </c>
      <c r="G25" s="46" cm="1">
        <f t="array" ref="G25">_xlfn.IFS(AND($BL$41, AL60 &lt;&gt; "", G95 &lt;&gt; ""), AL60, NOT($BL$41), G95, TRUE, "")</f>
        <v>7</v>
      </c>
      <c r="H25" s="12" cm="1">
        <f t="array" ref="H25">_xlfn.IFS(AND($BL$41, AM60 &lt;&gt; "", H95 &lt;&gt; ""), AM60, NOT($BL$41), H95, TRUE, "")</f>
        <v>7</v>
      </c>
      <c r="I25" s="25" cm="1">
        <f t="array" ref="I25">_xlfn.IFS(AND($BL$41, AN60 &lt;&gt; "", I95 &lt;&gt; ""), AN60, NOT($BL$41), I95, TRUE, "")</f>
        <v>7</v>
      </c>
      <c r="J25" s="26" cm="1">
        <f t="array" ref="J25">_xlfn.IFS(AND($BL$41, AO60 &lt;&gt; "", J95 &lt;&gt; ""), AO60, NOT($BL$41), J95, TRUE, "")</f>
        <v>7</v>
      </c>
      <c r="K25" s="87"/>
      <c r="L25" s="10" cm="1">
        <f t="array" ref="L25">_xlfn.IFS(AND($BL$41, AQ60 &lt;&gt; "", L95 &lt;&gt; ""), AQ60, NOT($BL$41), L95, TRUE, "")</f>
        <v>8</v>
      </c>
      <c r="M25" s="25" cm="1">
        <f t="array" ref="M25">_xlfn.IFS(AND($BL$41, AR60 &lt;&gt; "", M95 &lt;&gt; ""), AR60, NOT($BL$41), M95, TRUE, "")</f>
        <v>8</v>
      </c>
      <c r="N25" s="32" cm="1">
        <f t="array" ref="N25">_xlfn.IFS(AND($BL$41, AS60 &lt;&gt; "", N95 &lt;&gt; ""), AS60, NOT($BL$41), N95, TRUE, "")</f>
        <v>8</v>
      </c>
      <c r="O25" s="11" cm="1">
        <f t="array" ref="O25">_xlfn.IFS(AND($BL$41, AT60 &lt;&gt; "", O95 &lt;&gt; ""), AT60, NOT($BL$41), O95, TRUE, "")</f>
        <v>8</v>
      </c>
      <c r="P25" s="45" cm="1">
        <f t="array" ref="P25">_xlfn.IFS(AND($BL$41, AU60 &lt;&gt; "", P95 &lt;&gt; ""), AU60, NOT($BL$41), P95, TRUE, "")</f>
        <v>8</v>
      </c>
      <c r="Q25" s="46" cm="1">
        <f t="array" ref="Q25">_xlfn.IFS(AND($BL$41, AV60 &lt;&gt; "", Q95 &lt;&gt; ""), AV60, NOT($BL$41), Q95, TRUE, "")</f>
        <v>8</v>
      </c>
      <c r="R25" s="12" cm="1">
        <f t="array" ref="R25">_xlfn.IFS(AND($BL$41, AW60 &lt;&gt; "", R95 &lt;&gt; ""), AW60, NOT($BL$41), R95, TRUE, "")</f>
        <v>8</v>
      </c>
      <c r="S25" s="25" cm="1">
        <f t="array" ref="S25">_xlfn.IFS(AND($BL$41, AX60 &lt;&gt; "", S95 &lt;&gt; ""), AX60, NOT($BL$41), S95, TRUE, "")</f>
        <v>8</v>
      </c>
      <c r="T25" s="26" cm="1">
        <f t="array" ref="T25">_xlfn.IFS(AND($BL$41, AY60 &lt;&gt; "", T95 &lt;&gt; ""), AY60, NOT($BL$41), T95, TRUE, "")</f>
        <v>8</v>
      </c>
      <c r="U25" s="87"/>
      <c r="V25" s="10" cm="1">
        <f t="array" ref="V25">_xlfn.IFS(AND($BL$41, BA60 &lt;&gt; "", V95 &lt;&gt; ""), BA60, NOT($BL$41), V95, TRUE, "")</f>
        <v>9</v>
      </c>
      <c r="W25" s="25" cm="1">
        <f t="array" ref="W25">_xlfn.IFS(AND($BL$41, BB60 &lt;&gt; "", W95 &lt;&gt; ""), BB60, NOT($BL$41), W95, TRUE, "")</f>
        <v>9</v>
      </c>
      <c r="X25" s="32" cm="1">
        <f t="array" ref="X25">_xlfn.IFS(AND($BL$41, BC60 &lt;&gt; "", X95 &lt;&gt; ""), BC60, NOT($BL$41), X95, TRUE, "")</f>
        <v>9</v>
      </c>
      <c r="Y25" s="11" cm="1">
        <f t="array" ref="Y25">_xlfn.IFS(AND($BL$41, BD60 &lt;&gt; "", Y95 &lt;&gt; ""), BD60, NOT($BL$41), Y95, TRUE, "")</f>
        <v>9</v>
      </c>
      <c r="Z25" s="45" cm="1">
        <f t="array" ref="Z25">_xlfn.IFS(AND($BL$41, BE60 &lt;&gt; "", Z95 &lt;&gt; ""), BE60, NOT($BL$41), Z95, TRUE, "")</f>
        <v>9</v>
      </c>
      <c r="AA25" s="46" cm="1">
        <f t="array" ref="AA25">_xlfn.IFS(AND($BL$41, BF60 &lt;&gt; "", AA95 &lt;&gt; ""), BF60, NOT($BL$41), AA95, TRUE, "")</f>
        <v>9</v>
      </c>
      <c r="AB25" s="12" cm="1">
        <f t="array" ref="AB25">_xlfn.IFS(AND($BL$41, BG60 &lt;&gt; "", AB95 &lt;&gt; ""), BG60, NOT($BL$41), AB95, TRUE, "")</f>
        <v>9</v>
      </c>
      <c r="AC25" s="25" cm="1">
        <f t="array" ref="AC25">_xlfn.IFS(AND($BL$41, BH60 &lt;&gt; "", AC95 &lt;&gt; ""), BH60, NOT($BL$41), AC95, TRUE, "")</f>
        <v>9</v>
      </c>
      <c r="AD25" s="26" cm="1">
        <f t="array" ref="AD25">_xlfn.IFS(AND($BL$41, BI60 &lt;&gt; "", AD95 &lt;&gt; ""), BI60, NOT($BL$41), AD95, TRUE, "")</f>
        <v>9</v>
      </c>
      <c r="AF25" s="317"/>
      <c r="AG25" s="318"/>
      <c r="AH25" s="90">
        <f>COUNTIF(B25:B27, AH24)</f>
        <v>3</v>
      </c>
      <c r="AI25" s="102">
        <f>COUNTIF(C25:C27, AH24)</f>
        <v>3</v>
      </c>
      <c r="AJ25" s="93">
        <f>COUNTIF(D25:D27, AH24)</f>
        <v>3</v>
      </c>
      <c r="AK25" s="92">
        <f>COUNTIF(E25:E27, AH24)</f>
        <v>3</v>
      </c>
      <c r="AL25" s="106">
        <f>COUNTIF(F25:F27, AH24)</f>
        <v>3</v>
      </c>
      <c r="AM25" s="92">
        <f>COUNTIF(G25:G27, AH24)</f>
        <v>3</v>
      </c>
      <c r="AN25" s="90">
        <f>COUNTIF(H25:H27, AH24)</f>
        <v>3</v>
      </c>
      <c r="AO25" s="102">
        <f>COUNTIF(I25:I27, AH24)</f>
        <v>3</v>
      </c>
      <c r="AP25" s="93">
        <f>COUNTIF(J25:J27, AH24)</f>
        <v>3</v>
      </c>
      <c r="AQ25" s="87"/>
      <c r="AR25" s="90">
        <f>COUNTIF(L25:L27, AR24)</f>
        <v>3</v>
      </c>
      <c r="AS25" s="102">
        <f>COUNTIF(M25:M27, AR24)</f>
        <v>3</v>
      </c>
      <c r="AT25" s="93">
        <f>COUNTIF(N25:N27, AR24)</f>
        <v>3</v>
      </c>
      <c r="AU25" s="92">
        <f>COUNTIF(O25:O27, AR24)</f>
        <v>3</v>
      </c>
      <c r="AV25" s="106">
        <f>COUNTIF(P25:P27, AR24)</f>
        <v>3</v>
      </c>
      <c r="AW25" s="92">
        <f>COUNTIF(Q25:Q27, AR24)</f>
        <v>3</v>
      </c>
      <c r="AX25" s="90">
        <f>COUNTIF(R25:R27, AR24)</f>
        <v>3</v>
      </c>
      <c r="AY25" s="102">
        <f>COUNTIF(S25:S27, AR24)</f>
        <v>3</v>
      </c>
      <c r="AZ25" s="93">
        <f>COUNTIF(T25:T27, AR24)</f>
        <v>3</v>
      </c>
      <c r="BA25" s="87"/>
      <c r="BB25" s="90">
        <f>COUNTIF(V25:V27, BB24)</f>
        <v>3</v>
      </c>
      <c r="BC25" s="102">
        <f>COUNTIF(W25:W27, BB24)</f>
        <v>3</v>
      </c>
      <c r="BD25" s="93">
        <f>COUNTIF(X25:X27, BB24)</f>
        <v>3</v>
      </c>
      <c r="BE25" s="92">
        <f>COUNTIF(Y25:Y27, BB24)</f>
        <v>3</v>
      </c>
      <c r="BF25" s="106">
        <f>COUNTIF(Z25:Z27, BB24)</f>
        <v>3</v>
      </c>
      <c r="BG25" s="92">
        <f>COUNTIF(AA25:AA27, BB24)</f>
        <v>3</v>
      </c>
      <c r="BH25" s="90">
        <f>COUNTIF(AB25:AB27, BB24)</f>
        <v>3</v>
      </c>
      <c r="BI25" s="102">
        <f>COUNTIF(AC25:AC27, BB24)</f>
        <v>3</v>
      </c>
      <c r="BJ25" s="93">
        <f>COUNTIF(AD25:AD27, BB24)</f>
        <v>3</v>
      </c>
    </row>
    <row r="26" spans="2:62" ht="24" customHeight="1" x14ac:dyDescent="0.35">
      <c r="B26" s="27" cm="1">
        <f t="array" ref="B26">_xlfn.IFS(AND($BL$41, AG61 &lt;&gt; "", B96 &lt;&gt; ""), AG61, NOT($BL$41), B96, TRUE, "")</f>
        <v>7</v>
      </c>
      <c r="C26" s="15" cm="1">
        <f t="array" ref="C26">_xlfn.IFS(AND($BL$41, AH61 &lt;&gt; "", C96 &lt;&gt; ""), AH61, NOT($BL$41), C96, TRUE, "")</f>
        <v>7</v>
      </c>
      <c r="D26" s="33" cm="1">
        <f t="array" ref="D26">_xlfn.IFS(AND($BL$41, AI61 &lt;&gt; "", D96 &lt;&gt; ""), AI61, NOT($BL$41), D96, TRUE, "")</f>
        <v>7</v>
      </c>
      <c r="E26" s="47" cm="1">
        <f t="array" ref="E26">_xlfn.IFS(AND($BL$41, AJ61 &lt;&gt; "", E96 &lt;&gt; ""), AJ61, NOT($BL$41), E96, TRUE, "")</f>
        <v>7</v>
      </c>
      <c r="F26" s="16" cm="1">
        <f t="array" ref="F26">_xlfn.IFS(AND($BL$41, AK61 &lt;&gt; "", F96 &lt;&gt; ""), AK61, NOT($BL$41), F96, TRUE, "")</f>
        <v>7</v>
      </c>
      <c r="G26" s="48" cm="1">
        <f t="array" ref="G26">_xlfn.IFS(AND($BL$41, AL61 &lt;&gt; "", G96 &lt;&gt; ""), AL61, NOT($BL$41), G96, TRUE, "")</f>
        <v>7</v>
      </c>
      <c r="H26" s="35" cm="1">
        <f t="array" ref="H26">_xlfn.IFS(AND($BL$41, AM61 &lt;&gt; "", H96 &lt;&gt; ""), AM61, NOT($BL$41), H96, TRUE, "")</f>
        <v>7</v>
      </c>
      <c r="I26" s="15" cm="1">
        <f t="array" ref="I26">_xlfn.IFS(AND($BL$41, AN61 &lt;&gt; "", I96 &lt;&gt; ""), AN61, NOT($BL$41), I96, TRUE, "")</f>
        <v>7</v>
      </c>
      <c r="J26" s="28" cm="1">
        <f t="array" ref="J26">_xlfn.IFS(AND($BL$41, AO61 &lt;&gt; "", J96 &lt;&gt; ""), AO61, NOT($BL$41), J96, TRUE, "")</f>
        <v>7</v>
      </c>
      <c r="K26" s="87"/>
      <c r="L26" s="27" cm="1">
        <f t="array" ref="L26">_xlfn.IFS(AND($BL$41, AQ61 &lt;&gt; "", L96 &lt;&gt; ""), AQ61, NOT($BL$41), L96, TRUE, "")</f>
        <v>8</v>
      </c>
      <c r="M26" s="15" cm="1">
        <f t="array" ref="M26">_xlfn.IFS(AND($BL$41, AR61 &lt;&gt; "", M96 &lt;&gt; ""), AR61, NOT($BL$41), M96, TRUE, "")</f>
        <v>8</v>
      </c>
      <c r="N26" s="33" cm="1">
        <f t="array" ref="N26">_xlfn.IFS(AND($BL$41, AS61 &lt;&gt; "", N96 &lt;&gt; ""), AS61, NOT($BL$41), N96, TRUE, "")</f>
        <v>8</v>
      </c>
      <c r="O26" s="47" cm="1">
        <f t="array" ref="O26">_xlfn.IFS(AND($BL$41, AT61 &lt;&gt; "", O96 &lt;&gt; ""), AT61, NOT($BL$41), O96, TRUE, "")</f>
        <v>8</v>
      </c>
      <c r="P26" s="16" cm="1">
        <f t="array" ref="P26">_xlfn.IFS(AND($BL$41, AU61 &lt;&gt; "", P96 &lt;&gt; ""), AU61, NOT($BL$41), P96, TRUE, "")</f>
        <v>8</v>
      </c>
      <c r="Q26" s="48" cm="1">
        <f t="array" ref="Q26">_xlfn.IFS(AND($BL$41, AV61 &lt;&gt; "", Q96 &lt;&gt; ""), AV61, NOT($BL$41), Q96, TRUE, "")</f>
        <v>8</v>
      </c>
      <c r="R26" s="35" cm="1">
        <f t="array" ref="R26">_xlfn.IFS(AND($BL$41, AW61 &lt;&gt; "", R96 &lt;&gt; ""), AW61, NOT($BL$41), R96, TRUE, "")</f>
        <v>8</v>
      </c>
      <c r="S26" s="15" cm="1">
        <f t="array" ref="S26">_xlfn.IFS(AND($BL$41, AX61 &lt;&gt; "", S96 &lt;&gt; ""), AX61, NOT($BL$41), S96, TRUE, "")</f>
        <v>8</v>
      </c>
      <c r="T26" s="28" cm="1">
        <f t="array" ref="T26">_xlfn.IFS(AND($BL$41, AY61 &lt;&gt; "", T96 &lt;&gt; ""), AY61, NOT($BL$41), T96, TRUE, "")</f>
        <v>8</v>
      </c>
      <c r="U26" s="87"/>
      <c r="V26" s="27" cm="1">
        <f t="array" ref="V26">_xlfn.IFS(AND($BL$41, BA61 &lt;&gt; "", V96 &lt;&gt; ""), BA61, NOT($BL$41), V96, TRUE, "")</f>
        <v>9</v>
      </c>
      <c r="W26" s="15" cm="1">
        <f t="array" ref="W26">_xlfn.IFS(AND($BL$41, BB61 &lt;&gt; "", W96 &lt;&gt; ""), BB61, NOT($BL$41), W96, TRUE, "")</f>
        <v>9</v>
      </c>
      <c r="X26" s="33" cm="1">
        <f t="array" ref="X26">_xlfn.IFS(AND($BL$41, BC61 &lt;&gt; "", X96 &lt;&gt; ""), BC61, NOT($BL$41), X96, TRUE, "")</f>
        <v>9</v>
      </c>
      <c r="Y26" s="47" cm="1">
        <f t="array" ref="Y26">_xlfn.IFS(AND($BL$41, BD61 &lt;&gt; "", Y96 &lt;&gt; ""), BD61, NOT($BL$41), Y96, TRUE, "")</f>
        <v>9</v>
      </c>
      <c r="Z26" s="16" cm="1">
        <f t="array" ref="Z26">_xlfn.IFS(AND($BL$41, BE61 &lt;&gt; "", Z96 &lt;&gt; ""), BE61, NOT($BL$41), Z96, TRUE, "")</f>
        <v>9</v>
      </c>
      <c r="AA26" s="48" cm="1">
        <f t="array" ref="AA26">_xlfn.IFS(AND($BL$41, BF61 &lt;&gt; "", AA96 &lt;&gt; ""), BF61, NOT($BL$41), AA96, TRUE, "")</f>
        <v>9</v>
      </c>
      <c r="AB26" s="35" cm="1">
        <f t="array" ref="AB26">_xlfn.IFS(AND($BL$41, BG61 &lt;&gt; "", AB96 &lt;&gt; ""), BG61, NOT($BL$41), AB96, TRUE, "")</f>
        <v>9</v>
      </c>
      <c r="AC26" s="15" cm="1">
        <f t="array" ref="AC26">_xlfn.IFS(AND($BL$41, BH61 &lt;&gt; "", AC96 &lt;&gt; ""), BH61, NOT($BL$41), AC96, TRUE, "")</f>
        <v>9</v>
      </c>
      <c r="AD26" s="28" cm="1">
        <f t="array" ref="AD26">_xlfn.IFS(AND($BL$41, BI61 &lt;&gt; "", AD96 &lt;&gt; ""), BI61, NOT($BL$41), AD96, TRUE, "")</f>
        <v>9</v>
      </c>
      <c r="AF26" s="317"/>
      <c r="AG26" s="318"/>
      <c r="AH26" s="94">
        <f>COUNTIF(B25:B27, AH24)</f>
        <v>3</v>
      </c>
      <c r="AI26" s="103">
        <f>COUNTIF(C25:C27, AH24)</f>
        <v>3</v>
      </c>
      <c r="AJ26" s="95">
        <f>COUNTIF(D25:D27, AH24)</f>
        <v>3</v>
      </c>
      <c r="AK26" s="89">
        <f>COUNTIF(E25:E27, AH24)</f>
        <v>3</v>
      </c>
      <c r="AL26" s="105">
        <f>COUNTIF(F25:F27, AH24)</f>
        <v>3</v>
      </c>
      <c r="AM26" s="89">
        <f>COUNTIF(G25:G27, AH24)</f>
        <v>3</v>
      </c>
      <c r="AN26" s="94">
        <f>COUNTIF(H25:H27, AH24)</f>
        <v>3</v>
      </c>
      <c r="AO26" s="103">
        <f>COUNTIF(I25:I27, AH24)</f>
        <v>3</v>
      </c>
      <c r="AP26" s="95">
        <f>COUNTIF(J25:J27, AH24)</f>
        <v>3</v>
      </c>
      <c r="AQ26" s="87"/>
      <c r="AR26" s="94">
        <f>COUNTIF(L25:L27, AR24)</f>
        <v>3</v>
      </c>
      <c r="AS26" s="103">
        <f>COUNTIF(M25:M27, AR24)</f>
        <v>3</v>
      </c>
      <c r="AT26" s="95">
        <f>COUNTIF(N25:N27, AR24)</f>
        <v>3</v>
      </c>
      <c r="AU26" s="89">
        <f>COUNTIF(O25:O27, AR24)</f>
        <v>3</v>
      </c>
      <c r="AV26" s="105">
        <f>COUNTIF(P25:P27, AR24)</f>
        <v>3</v>
      </c>
      <c r="AW26" s="89">
        <f>COUNTIF(Q25:Q27, AR24)</f>
        <v>3</v>
      </c>
      <c r="AX26" s="94">
        <f>COUNTIF(R25:R27, AR24)</f>
        <v>3</v>
      </c>
      <c r="AY26" s="103">
        <f>COUNTIF(S25:S27, AR24)</f>
        <v>3</v>
      </c>
      <c r="AZ26" s="95">
        <f>COUNTIF(T25:T27, AR24)</f>
        <v>3</v>
      </c>
      <c r="BA26" s="87"/>
      <c r="BB26" s="94">
        <f>COUNTIF(V25:V27, BB24)</f>
        <v>3</v>
      </c>
      <c r="BC26" s="103">
        <f>COUNTIF(W25:W27, BB24)</f>
        <v>3</v>
      </c>
      <c r="BD26" s="95">
        <f>COUNTIF(X25:X27, BB24)</f>
        <v>3</v>
      </c>
      <c r="BE26" s="89">
        <f>COUNTIF(Y25:Y27, BB24)</f>
        <v>3</v>
      </c>
      <c r="BF26" s="105">
        <f>COUNTIF(Z25:Z27, BB24)</f>
        <v>3</v>
      </c>
      <c r="BG26" s="89">
        <f>COUNTIF(AA25:AA27, BB24)</f>
        <v>3</v>
      </c>
      <c r="BH26" s="94">
        <f>COUNTIF(AB25:AB27, BB24)</f>
        <v>3</v>
      </c>
      <c r="BI26" s="103">
        <f>COUNTIF(AC25:AC27, BB24)</f>
        <v>3</v>
      </c>
      <c r="BJ26" s="95">
        <f>COUNTIF(AD25:AD27, BB24)</f>
        <v>3</v>
      </c>
    </row>
    <row r="27" spans="2:62" ht="24" customHeight="1" thickBot="1" x14ac:dyDescent="0.4">
      <c r="B27" s="37" cm="1">
        <f t="array" ref="B27">_xlfn.IFS(AND($BL$41, AG62 &lt;&gt; "", B97 &lt;&gt; ""), AG62, NOT($BL$41), B97, TRUE, "")</f>
        <v>7</v>
      </c>
      <c r="C27" s="38" cm="1">
        <f t="array" ref="C27">_xlfn.IFS(AND($BL$41, AH62 &lt;&gt; "", C97 &lt;&gt; ""), AH62, NOT($BL$41), C97, TRUE, "")</f>
        <v>7</v>
      </c>
      <c r="D27" s="39" cm="1">
        <f t="array" ref="D27">_xlfn.IFS(AND($BL$41, AI62 &lt;&gt; "", D97 &lt;&gt; ""), AI62, NOT($BL$41), D97, TRUE, "")</f>
        <v>7</v>
      </c>
      <c r="E27" s="49" cm="1">
        <f t="array" ref="E27">_xlfn.IFS(AND($BL$41, AJ62 &lt;&gt; "", E97 &lt;&gt; ""), AJ62, NOT($BL$41), E97, TRUE, "")</f>
        <v>7</v>
      </c>
      <c r="F27" s="50" cm="1">
        <f t="array" ref="F27">_xlfn.IFS(AND($BL$41, AK62 &lt;&gt; "", F97 &lt;&gt; ""), AK62, NOT($BL$41), F97, TRUE, "")</f>
        <v>7</v>
      </c>
      <c r="G27" s="51" cm="1">
        <f t="array" ref="G27">_xlfn.IFS(AND($BL$41, AL62 &lt;&gt; "", G97 &lt;&gt; ""), AL62, NOT($BL$41), G97, TRUE, "")</f>
        <v>7</v>
      </c>
      <c r="H27" s="40" cm="1">
        <f t="array" ref="H27">_xlfn.IFS(AND($BL$41, AM62 &lt;&gt; "", H97 &lt;&gt; ""), AM62, NOT($BL$41), H97, TRUE, "")</f>
        <v>7</v>
      </c>
      <c r="I27" s="38" cm="1">
        <f t="array" ref="I27">_xlfn.IFS(AND($BL$41, AN62 &lt;&gt; "", I97 &lt;&gt; ""), AN62, NOT($BL$41), I97, TRUE, "")</f>
        <v>7</v>
      </c>
      <c r="J27" s="41" cm="1">
        <f t="array" ref="J27">_xlfn.IFS(AND($BL$41, AO62 &lt;&gt; "", J97 &lt;&gt; ""), AO62, NOT($BL$41), J97, TRUE, "")</f>
        <v>7</v>
      </c>
      <c r="K27" s="87"/>
      <c r="L27" s="37" cm="1">
        <f t="array" ref="L27">_xlfn.IFS(AND($BL$41, AQ62 &lt;&gt; "", L97 &lt;&gt; ""), AQ62, NOT($BL$41), L97, TRUE, "")</f>
        <v>8</v>
      </c>
      <c r="M27" s="38" cm="1">
        <f t="array" ref="M27">_xlfn.IFS(AND($BL$41, AR62 &lt;&gt; "", M97 &lt;&gt; ""), AR62, NOT($BL$41), M97, TRUE, "")</f>
        <v>8</v>
      </c>
      <c r="N27" s="39" cm="1">
        <f t="array" ref="N27">_xlfn.IFS(AND($BL$41, AS62 &lt;&gt; "", N97 &lt;&gt; ""), AS62, NOT($BL$41), N97, TRUE, "")</f>
        <v>8</v>
      </c>
      <c r="O27" s="49" cm="1">
        <f t="array" ref="O27">_xlfn.IFS(AND($BL$41, AT62 &lt;&gt; "", O97 &lt;&gt; ""), AT62, NOT($BL$41), O97, TRUE, "")</f>
        <v>8</v>
      </c>
      <c r="P27" s="50" cm="1">
        <f t="array" ref="P27">_xlfn.IFS(AND($BL$41, AU62 &lt;&gt; "", P97 &lt;&gt; ""), AU62, NOT($BL$41), P97, TRUE, "")</f>
        <v>8</v>
      </c>
      <c r="Q27" s="51" cm="1">
        <f t="array" ref="Q27">_xlfn.IFS(AND($BL$41, AV62 &lt;&gt; "", Q97 &lt;&gt; ""), AV62, NOT($BL$41), Q97, TRUE, "")</f>
        <v>8</v>
      </c>
      <c r="R27" s="40" cm="1">
        <f t="array" ref="R27">_xlfn.IFS(AND($BL$41, AW62 &lt;&gt; "", R97 &lt;&gt; ""), AW62, NOT($BL$41), R97, TRUE, "")</f>
        <v>8</v>
      </c>
      <c r="S27" s="38" cm="1">
        <f t="array" ref="S27">_xlfn.IFS(AND($BL$41, AX62 &lt;&gt; "", S97 &lt;&gt; ""), AX62, NOT($BL$41), S97, TRUE, "")</f>
        <v>8</v>
      </c>
      <c r="T27" s="41" cm="1">
        <f t="array" ref="T27">_xlfn.IFS(AND($BL$41, AY62 &lt;&gt; "", T97 &lt;&gt; ""), AY62, NOT($BL$41), T97, TRUE, "")</f>
        <v>8</v>
      </c>
      <c r="U27" s="87"/>
      <c r="V27" s="37" cm="1">
        <f t="array" ref="V27">_xlfn.IFS(AND($BL$41, BA62 &lt;&gt; "", V97 &lt;&gt; ""), BA62, NOT($BL$41), V97, TRUE, "")</f>
        <v>9</v>
      </c>
      <c r="W27" s="38" cm="1">
        <f t="array" ref="W27">_xlfn.IFS(AND($BL$41, BB62 &lt;&gt; "", W97 &lt;&gt; ""), BB62, NOT($BL$41), W97, TRUE, "")</f>
        <v>9</v>
      </c>
      <c r="X27" s="39" cm="1">
        <f t="array" ref="X27">_xlfn.IFS(AND($BL$41, BC62 &lt;&gt; "", X97 &lt;&gt; ""), BC62, NOT($BL$41), X97, TRUE, "")</f>
        <v>9</v>
      </c>
      <c r="Y27" s="49" cm="1">
        <f t="array" ref="Y27">_xlfn.IFS(AND($BL$41, BD62 &lt;&gt; "", Y97 &lt;&gt; ""), BD62, NOT($BL$41), Y97, TRUE, "")</f>
        <v>9</v>
      </c>
      <c r="Z27" s="50" cm="1">
        <f t="array" ref="Z27">_xlfn.IFS(AND($BL$41, BE62 &lt;&gt; "", Z97 &lt;&gt; ""), BE62, NOT($BL$41), Z97, TRUE, "")</f>
        <v>9</v>
      </c>
      <c r="AA27" s="51" cm="1">
        <f t="array" ref="AA27">_xlfn.IFS(AND($BL$41, BF62 &lt;&gt; "", AA97 &lt;&gt; ""), BF62, NOT($BL$41), AA97, TRUE, "")</f>
        <v>9</v>
      </c>
      <c r="AB27" s="40" cm="1">
        <f t="array" ref="AB27">_xlfn.IFS(AND($BL$41, BG62 &lt;&gt; "", AB97 &lt;&gt; ""), BG62, NOT($BL$41), AB97, TRUE, "")</f>
        <v>9</v>
      </c>
      <c r="AC27" s="38" cm="1">
        <f t="array" ref="AC27">_xlfn.IFS(AND($BL$41, BH62 &lt;&gt; "", AC97 &lt;&gt; ""), BH62, NOT($BL$41), AC97, TRUE, "")</f>
        <v>9</v>
      </c>
      <c r="AD27" s="41" cm="1">
        <f t="array" ref="AD27">_xlfn.IFS(AND($BL$41, BI62 &lt;&gt; "", AD97 &lt;&gt; ""), BI62, NOT($BL$41), AD97, TRUE, "")</f>
        <v>9</v>
      </c>
      <c r="AF27" s="317"/>
      <c r="AG27" s="318"/>
      <c r="AH27" s="98">
        <f>COUNTIF(B25:B27, AH24)</f>
        <v>3</v>
      </c>
      <c r="AI27" s="104">
        <f>COUNTIF(C25:C27, AH24)</f>
        <v>3</v>
      </c>
      <c r="AJ27" s="101">
        <f>COUNTIF(D25:D27, AH24)</f>
        <v>3</v>
      </c>
      <c r="AK27" s="89">
        <f>COUNTIF(E25:E27, AH24)</f>
        <v>3</v>
      </c>
      <c r="AL27" s="105">
        <f>COUNTIF(F25:F27, AH24)</f>
        <v>3</v>
      </c>
      <c r="AM27" s="89">
        <f>COUNTIF(G25:G27, AH24)</f>
        <v>3</v>
      </c>
      <c r="AN27" s="98">
        <f>COUNTIF(H25:H27, AH24)</f>
        <v>3</v>
      </c>
      <c r="AO27" s="104">
        <f>COUNTIF(I25:I27, AH24)</f>
        <v>3</v>
      </c>
      <c r="AP27" s="101">
        <f>COUNTIF(J25:J27, AH24)</f>
        <v>3</v>
      </c>
      <c r="AQ27" s="87"/>
      <c r="AR27" s="98">
        <f>COUNTIF(L25:L27, AR24)</f>
        <v>3</v>
      </c>
      <c r="AS27" s="104">
        <f>COUNTIF(M25:M27, AR24)</f>
        <v>3</v>
      </c>
      <c r="AT27" s="101">
        <f>COUNTIF(N25:N27, AR24)</f>
        <v>3</v>
      </c>
      <c r="AU27" s="89">
        <f>COUNTIF(O25:O27, AR24)</f>
        <v>3</v>
      </c>
      <c r="AV27" s="105">
        <f>COUNTIF(P25:P27, AR24)</f>
        <v>3</v>
      </c>
      <c r="AW27" s="89">
        <f>COUNTIF(Q25:Q27, AR24)</f>
        <v>3</v>
      </c>
      <c r="AX27" s="98">
        <f>COUNTIF(R25:R27, AR24)</f>
        <v>3</v>
      </c>
      <c r="AY27" s="104">
        <f>COUNTIF(S25:S27, AR24)</f>
        <v>3</v>
      </c>
      <c r="AZ27" s="101">
        <f>COUNTIF(T25:T27, AR24)</f>
        <v>3</v>
      </c>
      <c r="BA27" s="87"/>
      <c r="BB27" s="98">
        <f>COUNTIF(V25:V27, BB24)</f>
        <v>3</v>
      </c>
      <c r="BC27" s="104">
        <f>COUNTIF(W25:W27, BB24)</f>
        <v>3</v>
      </c>
      <c r="BD27" s="101">
        <f>COUNTIF(X25:X27, BB24)</f>
        <v>3</v>
      </c>
      <c r="BE27" s="89">
        <f>COUNTIF(Y25:Y27, BB24)</f>
        <v>3</v>
      </c>
      <c r="BF27" s="105">
        <f>COUNTIF(Z25:Z27, BB24)</f>
        <v>3</v>
      </c>
      <c r="BG27" s="89">
        <f>COUNTIF(AA25:AA27, BB24)</f>
        <v>3</v>
      </c>
      <c r="BH27" s="98">
        <f>COUNTIF(AB25:AB27, BB24)</f>
        <v>3</v>
      </c>
      <c r="BI27" s="104">
        <f>COUNTIF(AC25:AC27, BB24)</f>
        <v>3</v>
      </c>
      <c r="BJ27" s="101">
        <f>COUNTIF(AD25:AD27, BB24)</f>
        <v>3</v>
      </c>
    </row>
    <row r="28" spans="2:62" ht="24" customHeight="1" x14ac:dyDescent="0.35">
      <c r="B28" s="11" cm="1">
        <f t="array" ref="B28">_xlfn.IFS(AND($BL$41, AG63 &lt;&gt; "", B98 &lt;&gt; ""), AG63, NOT($BL$41), B98, TRUE, "")</f>
        <v>7</v>
      </c>
      <c r="C28" s="45" cm="1">
        <f t="array" ref="C28">_xlfn.IFS(AND($BL$41, AH63 &lt;&gt; "", C98 &lt;&gt; ""), AH63, NOT($BL$41), C98, TRUE, "")</f>
        <v>7</v>
      </c>
      <c r="D28" s="46" cm="1">
        <f t="array" ref="D28">_xlfn.IFS(AND($BL$41, AI63 &lt;&gt; "", D98 &lt;&gt; ""), AI63, NOT($BL$41), D98, TRUE, "")</f>
        <v>7</v>
      </c>
      <c r="E28" s="13" cm="1">
        <f t="array" ref="E28">_xlfn.IFS(AND($BL$41, AJ63 &lt;&gt; "", E98 &lt;&gt; ""), AJ63, NOT($BL$41), E98, TRUE, "")</f>
        <v>7</v>
      </c>
      <c r="F28" s="42" cm="1">
        <f t="array" ref="F28">_xlfn.IFS(AND($BL$41, AK63 &lt;&gt; "", F98 &lt;&gt; ""), AK63, NOT($BL$41), F98, TRUE, "")</f>
        <v>7</v>
      </c>
      <c r="G28" s="43" cm="1">
        <f t="array" ref="G28">_xlfn.IFS(AND($BL$41, AL63 &lt;&gt; "", G98 &lt;&gt; ""), AL63, NOT($BL$41), G98, TRUE, "")</f>
        <v>7</v>
      </c>
      <c r="H28" s="11" cm="1">
        <f t="array" ref="H28">_xlfn.IFS(AND($BL$41, AM63 &lt;&gt; "", H98 &lt;&gt; ""), AM63, NOT($BL$41), H98, TRUE, "")</f>
        <v>7</v>
      </c>
      <c r="I28" s="45" cm="1">
        <f t="array" ref="I28">_xlfn.IFS(AND($BL$41, AN63 &lt;&gt; "", I98 &lt;&gt; ""), AN63, NOT($BL$41), I98, TRUE, "")</f>
        <v>7</v>
      </c>
      <c r="J28" s="46" cm="1">
        <f t="array" ref="J28">_xlfn.IFS(AND($BL$41, AO63 &lt;&gt; "", J98 &lt;&gt; ""), AO63, NOT($BL$41), J98, TRUE, "")</f>
        <v>7</v>
      </c>
      <c r="K28" s="87"/>
      <c r="L28" s="11" cm="1">
        <f t="array" ref="L28">_xlfn.IFS(AND($BL$41, AQ63 &lt;&gt; "", L98 &lt;&gt; ""), AQ63, NOT($BL$41), L98, TRUE, "")</f>
        <v>8</v>
      </c>
      <c r="M28" s="45" cm="1">
        <f t="array" ref="M28">_xlfn.IFS(AND($BL$41, AR63 &lt;&gt; "", M98 &lt;&gt; ""), AR63, NOT($BL$41), M98, TRUE, "")</f>
        <v>8</v>
      </c>
      <c r="N28" s="46" cm="1">
        <f t="array" ref="N28">_xlfn.IFS(AND($BL$41, AS63 &lt;&gt; "", N98 &lt;&gt; ""), AS63, NOT($BL$41), N98, TRUE, "")</f>
        <v>8</v>
      </c>
      <c r="O28" s="13" cm="1">
        <f t="array" ref="O28">_xlfn.IFS(AND($BL$41, AT63 &lt;&gt; "", O98 &lt;&gt; ""), AT63, NOT($BL$41), O98, TRUE, "")</f>
        <v>8</v>
      </c>
      <c r="P28" s="42" cm="1">
        <f t="array" ref="P28">_xlfn.IFS(AND($BL$41, AU63 &lt;&gt; "", P98 &lt;&gt; ""), AU63, NOT($BL$41), P98, TRUE, "")</f>
        <v>8</v>
      </c>
      <c r="Q28" s="43" cm="1">
        <f t="array" ref="Q28">_xlfn.IFS(AND($BL$41, AV63 &lt;&gt; "", Q98 &lt;&gt; ""), AV63, NOT($BL$41), Q98, TRUE, "")</f>
        <v>8</v>
      </c>
      <c r="R28" s="11" cm="1">
        <f t="array" ref="R28">_xlfn.IFS(AND($BL$41, AW63 &lt;&gt; "", R98 &lt;&gt; ""), AW63, NOT($BL$41), R98, TRUE, "")</f>
        <v>8</v>
      </c>
      <c r="S28" s="45" cm="1">
        <f t="array" ref="S28">_xlfn.IFS(AND($BL$41, AX63 &lt;&gt; "", S98 &lt;&gt; ""), AX63, NOT($BL$41), S98, TRUE, "")</f>
        <v>8</v>
      </c>
      <c r="T28" s="46" cm="1">
        <f t="array" ref="T28">_xlfn.IFS(AND($BL$41, AY63 &lt;&gt; "", T98 &lt;&gt; ""), AY63, NOT($BL$41), T98, TRUE, "")</f>
        <v>8</v>
      </c>
      <c r="U28" s="87"/>
      <c r="V28" s="11" cm="1">
        <f t="array" ref="V28">_xlfn.IFS(AND($BL$41, BA63 &lt;&gt; "", V98 &lt;&gt; ""), BA63, NOT($BL$41), V98, TRUE, "")</f>
        <v>9</v>
      </c>
      <c r="W28" s="45" cm="1">
        <f t="array" ref="W28">_xlfn.IFS(AND($BL$41, BB63 &lt;&gt; "", W98 &lt;&gt; ""), BB63, NOT($BL$41), W98, TRUE, "")</f>
        <v>9</v>
      </c>
      <c r="X28" s="46" cm="1">
        <f t="array" ref="X28">_xlfn.IFS(AND($BL$41, BC63 &lt;&gt; "", X98 &lt;&gt; ""), BC63, NOT($BL$41), X98, TRUE, "")</f>
        <v>9</v>
      </c>
      <c r="Y28" s="13" cm="1">
        <f t="array" ref="Y28">_xlfn.IFS(AND($BL$41, BD63 &lt;&gt; "", Y98 &lt;&gt; ""), BD63, NOT($BL$41), Y98, TRUE, "")</f>
        <v>9</v>
      </c>
      <c r="Z28" s="42" cm="1">
        <f t="array" ref="Z28">_xlfn.IFS(AND($BL$41, BE63 &lt;&gt; "", Z98 &lt;&gt; ""), BE63, NOT($BL$41), Z98, TRUE, "")</f>
        <v>9</v>
      </c>
      <c r="AA28" s="43" cm="1">
        <f t="array" ref="AA28">_xlfn.IFS(AND($BL$41, BF63 &lt;&gt; "", AA98 &lt;&gt; ""), BF63, NOT($BL$41), AA98, TRUE, "")</f>
        <v>9</v>
      </c>
      <c r="AB28" s="11" cm="1">
        <f t="array" ref="AB28">_xlfn.IFS(AND($BL$41, BG63 &lt;&gt; "", AB98 &lt;&gt; ""), BG63, NOT($BL$41), AB98, TRUE, "")</f>
        <v>9</v>
      </c>
      <c r="AC28" s="45" cm="1">
        <f t="array" ref="AC28">_xlfn.IFS(AND($BL$41, BH63 &lt;&gt; "", AC98 &lt;&gt; ""), BH63, NOT($BL$41), AC98, TRUE, "")</f>
        <v>9</v>
      </c>
      <c r="AD28" s="46" cm="1">
        <f t="array" ref="AD28">_xlfn.IFS(AND($BL$41, BI63 &lt;&gt; "", AD98 &lt;&gt; ""), BI63, NOT($BL$41), AD98, TRUE, "")</f>
        <v>9</v>
      </c>
      <c r="AF28" s="317"/>
      <c r="AG28" s="318"/>
      <c r="AH28" s="96">
        <f>COUNTIF(B28:B30, AH24)</f>
        <v>3</v>
      </c>
      <c r="AI28" s="105">
        <f>COUNTIF(C28:C30, AH24)</f>
        <v>3</v>
      </c>
      <c r="AJ28" s="89">
        <f>COUNTIF(D28:D30, AH24)</f>
        <v>3</v>
      </c>
      <c r="AK28" s="90">
        <f>COUNTIF(E28:E30, AH24)</f>
        <v>3</v>
      </c>
      <c r="AL28" s="102">
        <f>COUNTIF(F28:F30, AH24)</f>
        <v>3</v>
      </c>
      <c r="AM28" s="93">
        <f>COUNTIF(G28:G30, AH24)</f>
        <v>3</v>
      </c>
      <c r="AN28" s="89">
        <f>COUNTIF(H28:H30, AH24)</f>
        <v>3</v>
      </c>
      <c r="AO28" s="105">
        <f>COUNTIF(I28:I30, AH24)</f>
        <v>3</v>
      </c>
      <c r="AP28" s="97">
        <f>COUNTIF(J28:J30, AH24)</f>
        <v>3</v>
      </c>
      <c r="AQ28" s="87"/>
      <c r="AR28" s="96">
        <f>COUNTIF(L28:L30, AR24)</f>
        <v>3</v>
      </c>
      <c r="AS28" s="105">
        <f>COUNTIF(M28:M30, AR24)</f>
        <v>3</v>
      </c>
      <c r="AT28" s="89">
        <f>COUNTIF(N28:N30, AR24)</f>
        <v>3</v>
      </c>
      <c r="AU28" s="90">
        <f>COUNTIF(O28:O30, AR24)</f>
        <v>3</v>
      </c>
      <c r="AV28" s="102">
        <f>COUNTIF(P28:P30, AR24)</f>
        <v>3</v>
      </c>
      <c r="AW28" s="93">
        <f>COUNTIF(Q28:Q30, AR24)</f>
        <v>3</v>
      </c>
      <c r="AX28" s="89">
        <f>COUNTIF(R28:R30, AR24)</f>
        <v>3</v>
      </c>
      <c r="AY28" s="105">
        <f>COUNTIF(S28:S30, AR24)</f>
        <v>3</v>
      </c>
      <c r="AZ28" s="97">
        <f>COUNTIF(T28:T30, AR24)</f>
        <v>3</v>
      </c>
      <c r="BA28" s="87"/>
      <c r="BB28" s="96">
        <f>COUNTIF(V28:V30, BB24)</f>
        <v>3</v>
      </c>
      <c r="BC28" s="105">
        <f>COUNTIF(W28:W30, BB24)</f>
        <v>3</v>
      </c>
      <c r="BD28" s="89">
        <f>COUNTIF(X28:X30, BB24)</f>
        <v>3</v>
      </c>
      <c r="BE28" s="90">
        <f>COUNTIF(Y28:Y30, BB24)</f>
        <v>3</v>
      </c>
      <c r="BF28" s="102">
        <f>COUNTIF(Z28:Z30, BB24)</f>
        <v>3</v>
      </c>
      <c r="BG28" s="93">
        <f>COUNTIF(AA28:AA30, BB24)</f>
        <v>3</v>
      </c>
      <c r="BH28" s="89">
        <f>COUNTIF(AB28:AB30, BB24)</f>
        <v>3</v>
      </c>
      <c r="BI28" s="105">
        <f>COUNTIF(AC28:AC30, BB24)</f>
        <v>3</v>
      </c>
      <c r="BJ28" s="97">
        <f>COUNTIF(AD28:AD30, BB24)</f>
        <v>3</v>
      </c>
    </row>
    <row r="29" spans="2:62" ht="24" customHeight="1" x14ac:dyDescent="0.35">
      <c r="B29" s="47" cm="1">
        <f t="array" ref="B29">_xlfn.IFS(AND($BL$41, AG64 &lt;&gt; "", B99 &lt;&gt; ""), AG64, NOT($BL$41), B99, TRUE, "")</f>
        <v>7</v>
      </c>
      <c r="C29" s="16" cm="1">
        <f t="array" ref="C29">_xlfn.IFS(AND($BL$41, AH64 &lt;&gt; "", C99 &lt;&gt; ""), AH64, NOT($BL$41), C99, TRUE, "")</f>
        <v>7</v>
      </c>
      <c r="D29" s="48" cm="1">
        <f t="array" ref="D29">_xlfn.IFS(AND($BL$41, AI64 &lt;&gt; "", D99 &lt;&gt; ""), AI64, NOT($BL$41), D99, TRUE, "")</f>
        <v>7</v>
      </c>
      <c r="E29" s="35" cm="1">
        <f t="array" ref="E29">_xlfn.IFS(AND($BL$41, AJ64 &lt;&gt; "", E99 &lt;&gt; ""), AJ64, NOT($BL$41), E99, TRUE, "")</f>
        <v>7</v>
      </c>
      <c r="F29" s="15" cm="1">
        <f t="array" ref="F29">_xlfn.IFS(AND($BL$41, AK64 &lt;&gt; "", F99 &lt;&gt; ""), AK64, NOT($BL$41), F99, TRUE, "")</f>
        <v>7</v>
      </c>
      <c r="G29" s="33" cm="1">
        <f t="array" ref="G29">_xlfn.IFS(AND($BL$41, AL64 &lt;&gt; "", G99 &lt;&gt; ""), AL64, NOT($BL$41), G99, TRUE, "")</f>
        <v>7</v>
      </c>
      <c r="H29" s="47" cm="1">
        <f t="array" ref="H29">_xlfn.IFS(AND($BL$41, AM64 &lt;&gt; "", H99 &lt;&gt; ""), AM64, NOT($BL$41), H99, TRUE, "")</f>
        <v>7</v>
      </c>
      <c r="I29" s="16" cm="1">
        <f t="array" ref="I29">_xlfn.IFS(AND($BL$41, AN64 &lt;&gt; "", I99 &lt;&gt; ""), AN64, NOT($BL$41), I99, TRUE, "")</f>
        <v>7</v>
      </c>
      <c r="J29" s="48" cm="1">
        <f t="array" ref="J29">_xlfn.IFS(AND($BL$41, AO64 &lt;&gt; "", J99 &lt;&gt; ""), AO64, NOT($BL$41), J99, TRUE, "")</f>
        <v>7</v>
      </c>
      <c r="K29" s="87"/>
      <c r="L29" s="47" cm="1">
        <f t="array" ref="L29">_xlfn.IFS(AND($BL$41, AQ64 &lt;&gt; "", L99 &lt;&gt; ""), AQ64, NOT($BL$41), L99, TRUE, "")</f>
        <v>8</v>
      </c>
      <c r="M29" s="16" cm="1">
        <f t="array" ref="M29">_xlfn.IFS(AND($BL$41, AR64 &lt;&gt; "", M99 &lt;&gt; ""), AR64, NOT($BL$41), M99, TRUE, "")</f>
        <v>8</v>
      </c>
      <c r="N29" s="48" cm="1">
        <f t="array" ref="N29">_xlfn.IFS(AND($BL$41, AS64 &lt;&gt; "", N99 &lt;&gt; ""), AS64, NOT($BL$41), N99, TRUE, "")</f>
        <v>8</v>
      </c>
      <c r="O29" s="35" cm="1">
        <f t="array" ref="O29">_xlfn.IFS(AND($BL$41, AT64 &lt;&gt; "", O99 &lt;&gt; ""), AT64, NOT($BL$41), O99, TRUE, "")</f>
        <v>8</v>
      </c>
      <c r="P29" s="15" cm="1">
        <f t="array" ref="P29">_xlfn.IFS(AND($BL$41, AU64 &lt;&gt; "", P99 &lt;&gt; ""), AU64, NOT($BL$41), P99, TRUE, "")</f>
        <v>8</v>
      </c>
      <c r="Q29" s="33" cm="1">
        <f t="array" ref="Q29">_xlfn.IFS(AND($BL$41, AV64 &lt;&gt; "", Q99 &lt;&gt; ""), AV64, NOT($BL$41), Q99, TRUE, "")</f>
        <v>8</v>
      </c>
      <c r="R29" s="47" cm="1">
        <f t="array" ref="R29">_xlfn.IFS(AND($BL$41, AW64 &lt;&gt; "", R99 &lt;&gt; ""), AW64, NOT($BL$41), R99, TRUE, "")</f>
        <v>8</v>
      </c>
      <c r="S29" s="16" cm="1">
        <f t="array" ref="S29">_xlfn.IFS(AND($BL$41, AX64 &lt;&gt; "", S99 &lt;&gt; ""), AX64, NOT($BL$41), S99, TRUE, "")</f>
        <v>8</v>
      </c>
      <c r="T29" s="48" cm="1">
        <f t="array" ref="T29">_xlfn.IFS(AND($BL$41, AY64 &lt;&gt; "", T99 &lt;&gt; ""), AY64, NOT($BL$41), T99, TRUE, "")</f>
        <v>8</v>
      </c>
      <c r="U29" s="87"/>
      <c r="V29" s="47" cm="1">
        <f t="array" ref="V29">_xlfn.IFS(AND($BL$41, BA64 &lt;&gt; "", V99 &lt;&gt; ""), BA64, NOT($BL$41), V99, TRUE, "")</f>
        <v>9</v>
      </c>
      <c r="W29" s="16" cm="1">
        <f t="array" ref="W29">_xlfn.IFS(AND($BL$41, BB64 &lt;&gt; "", W99 &lt;&gt; ""), BB64, NOT($BL$41), W99, TRUE, "")</f>
        <v>9</v>
      </c>
      <c r="X29" s="48" cm="1">
        <f t="array" ref="X29">_xlfn.IFS(AND($BL$41, BC64 &lt;&gt; "", X99 &lt;&gt; ""), BC64, NOT($BL$41), X99, TRUE, "")</f>
        <v>9</v>
      </c>
      <c r="Y29" s="35" cm="1">
        <f t="array" ref="Y29">_xlfn.IFS(AND($BL$41, BD64 &lt;&gt; "", Y99 &lt;&gt; ""), BD64, NOT($BL$41), Y99, TRUE, "")</f>
        <v>9</v>
      </c>
      <c r="Z29" s="15" cm="1">
        <f t="array" ref="Z29">_xlfn.IFS(AND($BL$41, BE64 &lt;&gt; "", Z99 &lt;&gt; ""), BE64, NOT($BL$41), Z99, TRUE, "")</f>
        <v>9</v>
      </c>
      <c r="AA29" s="33" cm="1">
        <f t="array" ref="AA29">_xlfn.IFS(AND($BL$41, BF64 &lt;&gt; "", AA99 &lt;&gt; ""), BF64, NOT($BL$41), AA99, TRUE, "")</f>
        <v>9</v>
      </c>
      <c r="AB29" s="47" cm="1">
        <f t="array" ref="AB29">_xlfn.IFS(AND($BL$41, BG64 &lt;&gt; "", AB99 &lt;&gt; ""), BG64, NOT($BL$41), AB99, TRUE, "")</f>
        <v>9</v>
      </c>
      <c r="AC29" s="16" cm="1">
        <f t="array" ref="AC29">_xlfn.IFS(AND($BL$41, BH64 &lt;&gt; "", AC99 &lt;&gt; ""), BH64, NOT($BL$41), AC99, TRUE, "")</f>
        <v>9</v>
      </c>
      <c r="AD29" s="48" cm="1">
        <f t="array" ref="AD29">_xlfn.IFS(AND($BL$41, BI64 &lt;&gt; "", AD99 &lt;&gt; ""), BI64, NOT($BL$41), AD99, TRUE, "")</f>
        <v>9</v>
      </c>
      <c r="AF29" s="317"/>
      <c r="AG29" s="318"/>
      <c r="AH29" s="96">
        <f>COUNTIF(B28:B30, AH24)</f>
        <v>3</v>
      </c>
      <c r="AI29" s="105">
        <f>COUNTIF(C28:C30, AH24)</f>
        <v>3</v>
      </c>
      <c r="AJ29" s="89">
        <f>COUNTIF(D28:D30, AH24)</f>
        <v>3</v>
      </c>
      <c r="AK29" s="94">
        <f>COUNTIF(E28:E30, AH24)</f>
        <v>3</v>
      </c>
      <c r="AL29" s="103">
        <f>COUNTIF(F28:F30, AH24)</f>
        <v>3</v>
      </c>
      <c r="AM29" s="95">
        <f>COUNTIF(G28:G30, AH24)</f>
        <v>3</v>
      </c>
      <c r="AN29" s="89">
        <f>COUNTIF(H28:H30, AH24)</f>
        <v>3</v>
      </c>
      <c r="AO29" s="105">
        <f>COUNTIF(I28:I30, AH24)</f>
        <v>3</v>
      </c>
      <c r="AP29" s="97">
        <f>COUNTIF(J28:J30, AH24)</f>
        <v>3</v>
      </c>
      <c r="AQ29" s="87"/>
      <c r="AR29" s="96">
        <f>COUNTIF(L28:L30, AR24)</f>
        <v>3</v>
      </c>
      <c r="AS29" s="105">
        <f>COUNTIF(M28:M30, AR24)</f>
        <v>3</v>
      </c>
      <c r="AT29" s="89">
        <f>COUNTIF(N28:N30, AR24)</f>
        <v>3</v>
      </c>
      <c r="AU29" s="94">
        <f>COUNTIF(O28:O30, AR24)</f>
        <v>3</v>
      </c>
      <c r="AV29" s="103">
        <f>COUNTIF(P28:P30, AR24)</f>
        <v>3</v>
      </c>
      <c r="AW29" s="95">
        <f>COUNTIF(Q28:Q30, AR24)</f>
        <v>3</v>
      </c>
      <c r="AX29" s="89">
        <f>COUNTIF(R28:R30, AR24)</f>
        <v>3</v>
      </c>
      <c r="AY29" s="105">
        <f>COUNTIF(S28:S30, AR24)</f>
        <v>3</v>
      </c>
      <c r="AZ29" s="97">
        <f>COUNTIF(T28:T30, AR24)</f>
        <v>3</v>
      </c>
      <c r="BA29" s="87"/>
      <c r="BB29" s="96">
        <f>COUNTIF(V28:V30, BB24)</f>
        <v>3</v>
      </c>
      <c r="BC29" s="105">
        <f>COUNTIF(W28:W30, BB24)</f>
        <v>3</v>
      </c>
      <c r="BD29" s="89">
        <f>COUNTIF(X28:X30, BB24)</f>
        <v>3</v>
      </c>
      <c r="BE29" s="94">
        <f>COUNTIF(Y28:Y30, BB24)</f>
        <v>3</v>
      </c>
      <c r="BF29" s="103">
        <f>COUNTIF(Z28:Z30, BB24)</f>
        <v>3</v>
      </c>
      <c r="BG29" s="95">
        <f>COUNTIF(AA28:AA30, BB24)</f>
        <v>3</v>
      </c>
      <c r="BH29" s="89">
        <f>COUNTIF(AB28:AB30, BB24)</f>
        <v>3</v>
      </c>
      <c r="BI29" s="105">
        <f>COUNTIF(AC28:AC30, BB24)</f>
        <v>3</v>
      </c>
      <c r="BJ29" s="97">
        <f>COUNTIF(AD28:AD30, BB24)</f>
        <v>3</v>
      </c>
    </row>
    <row r="30" spans="2:62" ht="24" customHeight="1" thickBot="1" x14ac:dyDescent="0.4">
      <c r="B30" s="49" cm="1">
        <f t="array" ref="B30">_xlfn.IFS(AND($BL$41, AG65 &lt;&gt; "", B100 &lt;&gt; ""), AG65, NOT($BL$41), B100, TRUE, "")</f>
        <v>7</v>
      </c>
      <c r="C30" s="50" cm="1">
        <f t="array" ref="C30">_xlfn.IFS(AND($BL$41, AH65 &lt;&gt; "", C100 &lt;&gt; ""), AH65, NOT($BL$41), C100, TRUE, "")</f>
        <v>7</v>
      </c>
      <c r="D30" s="51" cm="1">
        <f t="array" ref="D30">_xlfn.IFS(AND($BL$41, AI65 &lt;&gt; "", D100 &lt;&gt; ""), AI65, NOT($BL$41), D100, TRUE, "")</f>
        <v>7</v>
      </c>
      <c r="E30" s="40" cm="1">
        <f t="array" ref="E30">_xlfn.IFS(AND($BL$41, AJ65 &lt;&gt; "", E100 &lt;&gt; ""), AJ65, NOT($BL$41), E100, TRUE, "")</f>
        <v>7</v>
      </c>
      <c r="F30" s="38" cm="1">
        <f t="array" ref="F30">_xlfn.IFS(AND($BL$41, AK65 &lt;&gt; "", F100 &lt;&gt; ""), AK65, NOT($BL$41), F100, TRUE, "")</f>
        <v>7</v>
      </c>
      <c r="G30" s="39" cm="1">
        <f t="array" ref="G30">_xlfn.IFS(AND($BL$41, AL65 &lt;&gt; "", G100 &lt;&gt; ""), AL65, NOT($BL$41), G100, TRUE, "")</f>
        <v>7</v>
      </c>
      <c r="H30" s="49" cm="1">
        <f t="array" ref="H30">_xlfn.IFS(AND($BL$41, AM65 &lt;&gt; "", H100 &lt;&gt; ""), AM65, NOT($BL$41), H100, TRUE, "")</f>
        <v>7</v>
      </c>
      <c r="I30" s="50" cm="1">
        <f t="array" ref="I30">_xlfn.IFS(AND($BL$41, AN65 &lt;&gt; "", I100 &lt;&gt; ""), AN65, NOT($BL$41), I100, TRUE, "")</f>
        <v>7</v>
      </c>
      <c r="J30" s="51" cm="1">
        <f t="array" ref="J30">_xlfn.IFS(AND($BL$41, AO65 &lt;&gt; "", J100 &lt;&gt; ""), AO65, NOT($BL$41), J100, TRUE, "")</f>
        <v>7</v>
      </c>
      <c r="K30" s="87"/>
      <c r="L30" s="49" cm="1">
        <f t="array" ref="L30">_xlfn.IFS(AND($BL$41, AQ65 &lt;&gt; "", L100 &lt;&gt; ""), AQ65, NOT($BL$41), L100, TRUE, "")</f>
        <v>8</v>
      </c>
      <c r="M30" s="50" cm="1">
        <f t="array" ref="M30">_xlfn.IFS(AND($BL$41, AR65 &lt;&gt; "", M100 &lt;&gt; ""), AR65, NOT($BL$41), M100, TRUE, "")</f>
        <v>8</v>
      </c>
      <c r="N30" s="51" cm="1">
        <f t="array" ref="N30">_xlfn.IFS(AND($BL$41, AS65 &lt;&gt; "", N100 &lt;&gt; ""), AS65, NOT($BL$41), N100, TRUE, "")</f>
        <v>8</v>
      </c>
      <c r="O30" s="40" cm="1">
        <f t="array" ref="O30">_xlfn.IFS(AND($BL$41, AT65 &lt;&gt; "", O100 &lt;&gt; ""), AT65, NOT($BL$41), O100, TRUE, "")</f>
        <v>8</v>
      </c>
      <c r="P30" s="38" cm="1">
        <f t="array" ref="P30">_xlfn.IFS(AND($BL$41, AU65 &lt;&gt; "", P100 &lt;&gt; ""), AU65, NOT($BL$41), P100, TRUE, "")</f>
        <v>8</v>
      </c>
      <c r="Q30" s="39" cm="1">
        <f t="array" ref="Q30">_xlfn.IFS(AND($BL$41, AV65 &lt;&gt; "", Q100 &lt;&gt; ""), AV65, NOT($BL$41), Q100, TRUE, "")</f>
        <v>8</v>
      </c>
      <c r="R30" s="49" cm="1">
        <f t="array" ref="R30">_xlfn.IFS(AND($BL$41, AW65 &lt;&gt; "", R100 &lt;&gt; ""), AW65, NOT($BL$41), R100, TRUE, "")</f>
        <v>8</v>
      </c>
      <c r="S30" s="50" cm="1">
        <f t="array" ref="S30">_xlfn.IFS(AND($BL$41, AX65 &lt;&gt; "", S100 &lt;&gt; ""), AX65, NOT($BL$41), S100, TRUE, "")</f>
        <v>8</v>
      </c>
      <c r="T30" s="51" cm="1">
        <f t="array" ref="T30">_xlfn.IFS(AND($BL$41, AY65 &lt;&gt; "", T100 &lt;&gt; ""), AY65, NOT($BL$41), T100, TRUE, "")</f>
        <v>8</v>
      </c>
      <c r="U30" s="87"/>
      <c r="V30" s="49" cm="1">
        <f t="array" ref="V30">_xlfn.IFS(AND($BL$41, BA65 &lt;&gt; "", V100 &lt;&gt; ""), BA65, NOT($BL$41), V100, TRUE, "")</f>
        <v>9</v>
      </c>
      <c r="W30" s="50" cm="1">
        <f t="array" ref="W30">_xlfn.IFS(AND($BL$41, BB65 &lt;&gt; "", W100 &lt;&gt; ""), BB65, NOT($BL$41), W100, TRUE, "")</f>
        <v>9</v>
      </c>
      <c r="X30" s="51" cm="1">
        <f t="array" ref="X30">_xlfn.IFS(AND($BL$41, BC65 &lt;&gt; "", X100 &lt;&gt; ""), BC65, NOT($BL$41), X100, TRUE, "")</f>
        <v>9</v>
      </c>
      <c r="Y30" s="40" cm="1">
        <f t="array" ref="Y30">_xlfn.IFS(AND($BL$41, BD65 &lt;&gt; "", Y100 &lt;&gt; ""), BD65, NOT($BL$41), Y100, TRUE, "")</f>
        <v>9</v>
      </c>
      <c r="Z30" s="38" cm="1">
        <f t="array" ref="Z30">_xlfn.IFS(AND($BL$41, BE65 &lt;&gt; "", Z100 &lt;&gt; ""), BE65, NOT($BL$41), Z100, TRUE, "")</f>
        <v>9</v>
      </c>
      <c r="AA30" s="39" cm="1">
        <f t="array" ref="AA30">_xlfn.IFS(AND($BL$41, BF65 &lt;&gt; "", AA100 &lt;&gt; ""), BF65, NOT($BL$41), AA100, TRUE, "")</f>
        <v>9</v>
      </c>
      <c r="AB30" s="49" cm="1">
        <f t="array" ref="AB30">_xlfn.IFS(AND($BL$41, BG65 &lt;&gt; "", AB100 &lt;&gt; ""), BG65, NOT($BL$41), AB100, TRUE, "")</f>
        <v>9</v>
      </c>
      <c r="AC30" s="50" cm="1">
        <f t="array" ref="AC30">_xlfn.IFS(AND($BL$41, BH65 &lt;&gt; "", AC100 &lt;&gt; ""), BH65, NOT($BL$41), AC100, TRUE, "")</f>
        <v>9</v>
      </c>
      <c r="AD30" s="51" cm="1">
        <f t="array" ref="AD30">_xlfn.IFS(AND($BL$41, BI65 &lt;&gt; "", AD100 &lt;&gt; ""), BI65, NOT($BL$41), AD100, TRUE, "")</f>
        <v>9</v>
      </c>
      <c r="AF30" s="317"/>
      <c r="AG30" s="318"/>
      <c r="AH30" s="96">
        <f>COUNTIF(B28:B30, AH24)</f>
        <v>3</v>
      </c>
      <c r="AI30" s="105">
        <f>COUNTIF(C28:C30, AH24)</f>
        <v>3</v>
      </c>
      <c r="AJ30" s="89">
        <f>COUNTIF(D28:D30, AH24)</f>
        <v>3</v>
      </c>
      <c r="AK30" s="98">
        <f>COUNTIF(E28:E30, AH24)</f>
        <v>3</v>
      </c>
      <c r="AL30" s="104">
        <f>COUNTIF(F28:F30, AH24)</f>
        <v>3</v>
      </c>
      <c r="AM30" s="101">
        <f>COUNTIF(G28:G30, AH24)</f>
        <v>3</v>
      </c>
      <c r="AN30" s="89">
        <f>COUNTIF(H28:H30, AH24)</f>
        <v>3</v>
      </c>
      <c r="AO30" s="105">
        <f>COUNTIF(I28:I30, AH24)</f>
        <v>3</v>
      </c>
      <c r="AP30" s="97">
        <f>COUNTIF(J28:J30, AH24)</f>
        <v>3</v>
      </c>
      <c r="AQ30" s="87"/>
      <c r="AR30" s="96">
        <f>COUNTIF(L28:L30, AR24)</f>
        <v>3</v>
      </c>
      <c r="AS30" s="105">
        <f>COUNTIF(M28:M30, AR24)</f>
        <v>3</v>
      </c>
      <c r="AT30" s="89">
        <f>COUNTIF(N28:N30, AR24)</f>
        <v>3</v>
      </c>
      <c r="AU30" s="98">
        <f>COUNTIF(O28:O30, AR24)</f>
        <v>3</v>
      </c>
      <c r="AV30" s="104">
        <f>COUNTIF(P28:P30, AR24)</f>
        <v>3</v>
      </c>
      <c r="AW30" s="101">
        <f>COUNTIF(Q28:Q30, AR24)</f>
        <v>3</v>
      </c>
      <c r="AX30" s="89">
        <f>COUNTIF(R28:R30, AR24)</f>
        <v>3</v>
      </c>
      <c r="AY30" s="105">
        <f>COUNTIF(S28:S30, AR24)</f>
        <v>3</v>
      </c>
      <c r="AZ30" s="97">
        <f>COUNTIF(T28:T30, AR24)</f>
        <v>3</v>
      </c>
      <c r="BA30" s="87"/>
      <c r="BB30" s="96">
        <f>COUNTIF(V28:V30, BB24)</f>
        <v>3</v>
      </c>
      <c r="BC30" s="105">
        <f>COUNTIF(W28:W30, BB24)</f>
        <v>3</v>
      </c>
      <c r="BD30" s="89">
        <f>COUNTIF(X28:X30, BB24)</f>
        <v>3</v>
      </c>
      <c r="BE30" s="98">
        <f>COUNTIF(Y28:Y30, BB24)</f>
        <v>3</v>
      </c>
      <c r="BF30" s="104">
        <f>COUNTIF(Z28:Z30, BB24)</f>
        <v>3</v>
      </c>
      <c r="BG30" s="101">
        <f>COUNTIF(AA28:AA30, BB24)</f>
        <v>3</v>
      </c>
      <c r="BH30" s="89">
        <f>COUNTIF(AB28:AB30, BB24)</f>
        <v>3</v>
      </c>
      <c r="BI30" s="105">
        <f>COUNTIF(AC28:AC30, BB24)</f>
        <v>3</v>
      </c>
      <c r="BJ30" s="97">
        <f>COUNTIF(AD28:AD30, BB24)</f>
        <v>3</v>
      </c>
    </row>
    <row r="31" spans="2:62" ht="24" customHeight="1" x14ac:dyDescent="0.35">
      <c r="B31" s="14" cm="1">
        <f t="array" ref="B31">_xlfn.IFS(AND($BL$41, AG66 &lt;&gt; "", B101 &lt;&gt; ""), AG66, NOT($BL$41), B101, TRUE, "")</f>
        <v>7</v>
      </c>
      <c r="C31" s="42" cm="1">
        <f t="array" ref="C31">_xlfn.IFS(AND($BL$41, AH66 &lt;&gt; "", C101 &lt;&gt; ""), AH66, NOT($BL$41), C101, TRUE, "")</f>
        <v>7</v>
      </c>
      <c r="D31" s="43" cm="1">
        <f t="array" ref="D31">_xlfn.IFS(AND($BL$41, AI66 &lt;&gt; "", D101 &lt;&gt; ""), AI66, NOT($BL$41), D101, TRUE, "")</f>
        <v>7</v>
      </c>
      <c r="E31" s="11" cm="1">
        <f t="array" ref="E31">_xlfn.IFS(AND($BL$41, AJ66 &lt;&gt; "", E101 &lt;&gt; ""), AJ66, NOT($BL$41), E101, TRUE, "")</f>
        <v>7</v>
      </c>
      <c r="F31" s="45" cm="1">
        <f t="array" ref="F31">_xlfn.IFS(AND($BL$41, AK66 &lt;&gt; "", F101 &lt;&gt; ""), AK66, NOT($BL$41), F101, TRUE, "")</f>
        <v>7</v>
      </c>
      <c r="G31" s="46" cm="1">
        <f t="array" ref="G31">_xlfn.IFS(AND($BL$41, AL66 &lt;&gt; "", G101 &lt;&gt; ""), AL66, NOT($BL$41), G101, TRUE, "")</f>
        <v>7</v>
      </c>
      <c r="H31" s="13" cm="1">
        <f t="array" ref="H31">_xlfn.IFS(AND($BL$41, AM66 &lt;&gt; "", H101 &lt;&gt; ""), AM66, NOT($BL$41), H101, TRUE, "")</f>
        <v>7</v>
      </c>
      <c r="I31" s="42" cm="1">
        <f t="array" ref="I31">_xlfn.IFS(AND($BL$41, AN66 &lt;&gt; "", I101 &lt;&gt; ""), AN66, NOT($BL$41), I101, TRUE, "")</f>
        <v>7</v>
      </c>
      <c r="J31" s="44" cm="1">
        <f t="array" ref="J31">_xlfn.IFS(AND($BL$41, AO66 &lt;&gt; "", J101 &lt;&gt; ""), AO66, NOT($BL$41), J101, TRUE, "")</f>
        <v>7</v>
      </c>
      <c r="K31" s="87"/>
      <c r="L31" s="14" cm="1">
        <f t="array" ref="L31">_xlfn.IFS(AND($BL$41, AQ66 &lt;&gt; "", L101 &lt;&gt; ""), AQ66, NOT($BL$41), L101, TRUE, "")</f>
        <v>8</v>
      </c>
      <c r="M31" s="42" cm="1">
        <f t="array" ref="M31">_xlfn.IFS(AND($BL$41, AR66 &lt;&gt; "", M101 &lt;&gt; ""), AR66, NOT($BL$41), M101, TRUE, "")</f>
        <v>8</v>
      </c>
      <c r="N31" s="43" cm="1">
        <f t="array" ref="N31">_xlfn.IFS(AND($BL$41, AS66 &lt;&gt; "", N101 &lt;&gt; ""), AS66, NOT($BL$41), N101, TRUE, "")</f>
        <v>8</v>
      </c>
      <c r="O31" s="11" cm="1">
        <f t="array" ref="O31">_xlfn.IFS(AND($BL$41, AT66 &lt;&gt; "", O101 &lt;&gt; ""), AT66, NOT($BL$41), O101, TRUE, "")</f>
        <v>8</v>
      </c>
      <c r="P31" s="45" cm="1">
        <f t="array" ref="P31">_xlfn.IFS(AND($BL$41, AU66 &lt;&gt; "", P101 &lt;&gt; ""), AU66, NOT($BL$41), P101, TRUE, "")</f>
        <v>8</v>
      </c>
      <c r="Q31" s="46" cm="1">
        <f t="array" ref="Q31">_xlfn.IFS(AND($BL$41, AV66 &lt;&gt; "", Q101 &lt;&gt; ""), AV66, NOT($BL$41), Q101, TRUE, "")</f>
        <v>8</v>
      </c>
      <c r="R31" s="13" cm="1">
        <f t="array" ref="R31">_xlfn.IFS(AND($BL$41, AW66 &lt;&gt; "", R101 &lt;&gt; ""), AW66, NOT($BL$41), R101, TRUE, "")</f>
        <v>8</v>
      </c>
      <c r="S31" s="42" cm="1">
        <f t="array" ref="S31">_xlfn.IFS(AND($BL$41, AX66 &lt;&gt; "", S101 &lt;&gt; ""), AX66, NOT($BL$41), S101, TRUE, "")</f>
        <v>8</v>
      </c>
      <c r="T31" s="44" cm="1">
        <f t="array" ref="T31">_xlfn.IFS(AND($BL$41, AY66 &lt;&gt; "", T101 &lt;&gt; ""), AY66, NOT($BL$41), T101, TRUE, "")</f>
        <v>8</v>
      </c>
      <c r="U31" s="87"/>
      <c r="V31" s="14" cm="1">
        <f t="array" ref="V31">_xlfn.IFS(AND($BL$41, BA66 &lt;&gt; "", V101 &lt;&gt; ""), BA66, NOT($BL$41), V101, TRUE, "")</f>
        <v>9</v>
      </c>
      <c r="W31" s="42" cm="1">
        <f t="array" ref="W31">_xlfn.IFS(AND($BL$41, BB66 &lt;&gt; "", W101 &lt;&gt; ""), BB66, NOT($BL$41), W101, TRUE, "")</f>
        <v>9</v>
      </c>
      <c r="X31" s="43" cm="1">
        <f t="array" ref="X31">_xlfn.IFS(AND($BL$41, BC66 &lt;&gt; "", X101 &lt;&gt; ""), BC66, NOT($BL$41), X101, TRUE, "")</f>
        <v>9</v>
      </c>
      <c r="Y31" s="11" cm="1">
        <f t="array" ref="Y31">_xlfn.IFS(AND($BL$41, BD66 &lt;&gt; "", Y101 &lt;&gt; ""), BD66, NOT($BL$41), Y101, TRUE, "")</f>
        <v>9</v>
      </c>
      <c r="Z31" s="45" cm="1">
        <f t="array" ref="Z31">_xlfn.IFS(AND($BL$41, BE66 &lt;&gt; "", Z101 &lt;&gt; ""), BE66, NOT($BL$41), Z101, TRUE, "")</f>
        <v>9</v>
      </c>
      <c r="AA31" s="46" cm="1">
        <f t="array" ref="AA31">_xlfn.IFS(AND($BL$41, BF66 &lt;&gt; "", AA101 &lt;&gt; ""), BF66, NOT($BL$41), AA101, TRUE, "")</f>
        <v>9</v>
      </c>
      <c r="AB31" s="13" cm="1">
        <f t="array" ref="AB31">_xlfn.IFS(AND($BL$41, BG66 &lt;&gt; "", AB101 &lt;&gt; ""), BG66, NOT($BL$41), AB101, TRUE, "")</f>
        <v>9</v>
      </c>
      <c r="AC31" s="42" cm="1">
        <f t="array" ref="AC31">_xlfn.IFS(AND($BL$41, BH66 &lt;&gt; "", AC101 &lt;&gt; ""), BH66, NOT($BL$41), AC101, TRUE, "")</f>
        <v>9</v>
      </c>
      <c r="AD31" s="44" cm="1">
        <f t="array" ref="AD31">_xlfn.IFS(AND($BL$41, BI66 &lt;&gt; "", AD101 &lt;&gt; ""), BI66, NOT($BL$41), AD101, TRUE, "")</f>
        <v>9</v>
      </c>
      <c r="AF31" s="317"/>
      <c r="AG31" s="318"/>
      <c r="AH31" s="90">
        <f>COUNTIF(B31:B33, AH24)</f>
        <v>3</v>
      </c>
      <c r="AI31" s="102">
        <f>COUNTIF(C31:C33, AH24)</f>
        <v>3</v>
      </c>
      <c r="AJ31" s="93">
        <f>COUNTIF(D31:D33, AH24)</f>
        <v>3</v>
      </c>
      <c r="AK31" s="89">
        <f>COUNTIF(E31:E33, AH24)</f>
        <v>3</v>
      </c>
      <c r="AL31" s="105">
        <f>COUNTIF(F31:F33, AH24)</f>
        <v>3</v>
      </c>
      <c r="AM31" s="89">
        <f>COUNTIF(G31:G33, AH24)</f>
        <v>3</v>
      </c>
      <c r="AN31" s="90">
        <f>COUNTIF(H31:H33, AH24)</f>
        <v>3</v>
      </c>
      <c r="AO31" s="102">
        <f>COUNTIF(I31:I33, AH24)</f>
        <v>3</v>
      </c>
      <c r="AP31" s="93">
        <f>COUNTIF(J31:J33, AH24)</f>
        <v>3</v>
      </c>
      <c r="AQ31" s="87"/>
      <c r="AR31" s="90">
        <f>COUNTIF(L31:L33, AR24)</f>
        <v>3</v>
      </c>
      <c r="AS31" s="102">
        <f>COUNTIF(M31:M33, AR24)</f>
        <v>3</v>
      </c>
      <c r="AT31" s="93">
        <f>COUNTIF(N31:N33, AR24)</f>
        <v>3</v>
      </c>
      <c r="AU31" s="89">
        <f>COUNTIF(O31:O33, AR24)</f>
        <v>3</v>
      </c>
      <c r="AV31" s="105">
        <f>COUNTIF(P31:P33, AR24)</f>
        <v>3</v>
      </c>
      <c r="AW31" s="89">
        <f>COUNTIF(Q31:Q33, AR24)</f>
        <v>3</v>
      </c>
      <c r="AX31" s="90">
        <f>COUNTIF(R31:R33, AR24)</f>
        <v>3</v>
      </c>
      <c r="AY31" s="102">
        <f>COUNTIF(S31:S33, AR24)</f>
        <v>3</v>
      </c>
      <c r="AZ31" s="93">
        <f>COUNTIF(T31:T33, AR24)</f>
        <v>3</v>
      </c>
      <c r="BA31" s="87"/>
      <c r="BB31" s="90">
        <f>COUNTIF(V31:V33, BB24)</f>
        <v>3</v>
      </c>
      <c r="BC31" s="102">
        <f>COUNTIF(W31:W33, BB24)</f>
        <v>3</v>
      </c>
      <c r="BD31" s="93">
        <f>COUNTIF(X31:X33, BB24)</f>
        <v>3</v>
      </c>
      <c r="BE31" s="89">
        <f>COUNTIF(Y31:Y33, BB24)</f>
        <v>3</v>
      </c>
      <c r="BF31" s="105">
        <f>COUNTIF(Z31:Z33, BB24)</f>
        <v>3</v>
      </c>
      <c r="BG31" s="89">
        <f>COUNTIF(AA31:AA33, BB24)</f>
        <v>3</v>
      </c>
      <c r="BH31" s="90">
        <f>COUNTIF(AB31:AB33, BB24)</f>
        <v>3</v>
      </c>
      <c r="BI31" s="102">
        <f>COUNTIF(AC31:AC33, BB24)</f>
        <v>3</v>
      </c>
      <c r="BJ31" s="93">
        <f>COUNTIF(AD31:AD33, BB24)</f>
        <v>3</v>
      </c>
    </row>
    <row r="32" spans="2:62" ht="24" customHeight="1" x14ac:dyDescent="0.35">
      <c r="B32" s="27" cm="1">
        <f t="array" ref="B32">_xlfn.IFS(AND($BL$41, AG67 &lt;&gt; "", B102 &lt;&gt; ""), AG67, NOT($BL$41), B102, TRUE, "")</f>
        <v>7</v>
      </c>
      <c r="C32" s="15" cm="1">
        <f t="array" ref="C32">_xlfn.IFS(AND($BL$41, AH67 &lt;&gt; "", C102 &lt;&gt; ""), AH67, NOT($BL$41), C102, TRUE, "")</f>
        <v>7</v>
      </c>
      <c r="D32" s="33" cm="1">
        <f t="array" ref="D32">_xlfn.IFS(AND($BL$41, AI67 &lt;&gt; "", D102 &lt;&gt; ""), AI67, NOT($BL$41), D102, TRUE, "")</f>
        <v>7</v>
      </c>
      <c r="E32" s="47" cm="1">
        <f t="array" ref="E32">_xlfn.IFS(AND($BL$41, AJ67 &lt;&gt; "", E102 &lt;&gt; ""), AJ67, NOT($BL$41), E102, TRUE, "")</f>
        <v>7</v>
      </c>
      <c r="F32" s="16" cm="1">
        <f t="array" ref="F32">_xlfn.IFS(AND($BL$41, AK67 &lt;&gt; "", F102 &lt;&gt; ""), AK67, NOT($BL$41), F102, TRUE, "")</f>
        <v>7</v>
      </c>
      <c r="G32" s="48" cm="1">
        <f t="array" ref="G32">_xlfn.IFS(AND($BL$41, AL67 &lt;&gt; "", G102 &lt;&gt; ""), AL67, NOT($BL$41), G102, TRUE, "")</f>
        <v>7</v>
      </c>
      <c r="H32" s="35" cm="1">
        <f t="array" ref="H32">_xlfn.IFS(AND($BL$41, AM67 &lt;&gt; "", H102 &lt;&gt; ""), AM67, NOT($BL$41), H102, TRUE, "")</f>
        <v>7</v>
      </c>
      <c r="I32" s="15" cm="1">
        <f t="array" ref="I32">_xlfn.IFS(AND($BL$41, AN67 &lt;&gt; "", I102 &lt;&gt; ""), AN67, NOT($BL$41), I102, TRUE, "")</f>
        <v>7</v>
      </c>
      <c r="J32" s="28" cm="1">
        <f t="array" ref="J32">_xlfn.IFS(AND($BL$41, AO67 &lt;&gt; "", J102 &lt;&gt; ""), AO67, NOT($BL$41), J102, TRUE, "")</f>
        <v>7</v>
      </c>
      <c r="K32" s="87"/>
      <c r="L32" s="27" cm="1">
        <f t="array" ref="L32">_xlfn.IFS(AND($BL$41, AQ67 &lt;&gt; "", L102 &lt;&gt; ""), AQ67, NOT($BL$41), L102, TRUE, "")</f>
        <v>8</v>
      </c>
      <c r="M32" s="15" cm="1">
        <f t="array" ref="M32">_xlfn.IFS(AND($BL$41, AR67 &lt;&gt; "", M102 &lt;&gt; ""), AR67, NOT($BL$41), M102, TRUE, "")</f>
        <v>8</v>
      </c>
      <c r="N32" s="33" cm="1">
        <f t="array" ref="N32">_xlfn.IFS(AND($BL$41, AS67 &lt;&gt; "", N102 &lt;&gt; ""), AS67, NOT($BL$41), N102, TRUE, "")</f>
        <v>8</v>
      </c>
      <c r="O32" s="47" cm="1">
        <f t="array" ref="O32">_xlfn.IFS(AND($BL$41, AT67 &lt;&gt; "", O102 &lt;&gt; ""), AT67, NOT($BL$41), O102, TRUE, "")</f>
        <v>8</v>
      </c>
      <c r="P32" s="16" cm="1">
        <f t="array" ref="P32">_xlfn.IFS(AND($BL$41, AU67 &lt;&gt; "", P102 &lt;&gt; ""), AU67, NOT($BL$41), P102, TRUE, "")</f>
        <v>8</v>
      </c>
      <c r="Q32" s="48" cm="1">
        <f t="array" ref="Q32">_xlfn.IFS(AND($BL$41, AV67 &lt;&gt; "", Q102 &lt;&gt; ""), AV67, NOT($BL$41), Q102, TRUE, "")</f>
        <v>8</v>
      </c>
      <c r="R32" s="35" cm="1">
        <f t="array" ref="R32">_xlfn.IFS(AND($BL$41, AW67 &lt;&gt; "", R102 &lt;&gt; ""), AW67, NOT($BL$41), R102, TRUE, "")</f>
        <v>8</v>
      </c>
      <c r="S32" s="15" cm="1">
        <f t="array" ref="S32">_xlfn.IFS(AND($BL$41, AX67 &lt;&gt; "", S102 &lt;&gt; ""), AX67, NOT($BL$41), S102, TRUE, "")</f>
        <v>8</v>
      </c>
      <c r="T32" s="28" cm="1">
        <f t="array" ref="T32">_xlfn.IFS(AND($BL$41, AY67 &lt;&gt; "", T102 &lt;&gt; ""), AY67, NOT($BL$41), T102, TRUE, "")</f>
        <v>8</v>
      </c>
      <c r="U32" s="87"/>
      <c r="V32" s="27" cm="1">
        <f t="array" ref="V32">_xlfn.IFS(AND($BL$41, BA67 &lt;&gt; "", V102 &lt;&gt; ""), BA67, NOT($BL$41), V102, TRUE, "")</f>
        <v>9</v>
      </c>
      <c r="W32" s="15" cm="1">
        <f t="array" ref="W32">_xlfn.IFS(AND($BL$41, BB67 &lt;&gt; "", W102 &lt;&gt; ""), BB67, NOT($BL$41), W102, TRUE, "")</f>
        <v>9</v>
      </c>
      <c r="X32" s="33" cm="1">
        <f t="array" ref="X32">_xlfn.IFS(AND($BL$41, BC67 &lt;&gt; "", X102 &lt;&gt; ""), BC67, NOT($BL$41), X102, TRUE, "")</f>
        <v>9</v>
      </c>
      <c r="Y32" s="47" cm="1">
        <f t="array" ref="Y32">_xlfn.IFS(AND($BL$41, BD67 &lt;&gt; "", Y102 &lt;&gt; ""), BD67, NOT($BL$41), Y102, TRUE, "")</f>
        <v>9</v>
      </c>
      <c r="Z32" s="16" cm="1">
        <f t="array" ref="Z32">_xlfn.IFS(AND($BL$41, BE67 &lt;&gt; "", Z102 &lt;&gt; ""), BE67, NOT($BL$41), Z102, TRUE, "")</f>
        <v>9</v>
      </c>
      <c r="AA32" s="48" cm="1">
        <f t="array" ref="AA32">_xlfn.IFS(AND($BL$41, BF67 &lt;&gt; "", AA102 &lt;&gt; ""), BF67, NOT($BL$41), AA102, TRUE, "")</f>
        <v>9</v>
      </c>
      <c r="AB32" s="35" cm="1">
        <f t="array" ref="AB32">_xlfn.IFS(AND($BL$41, BG67 &lt;&gt; "", AB102 &lt;&gt; ""), BG67, NOT($BL$41), AB102, TRUE, "")</f>
        <v>9</v>
      </c>
      <c r="AC32" s="15" cm="1">
        <f t="array" ref="AC32">_xlfn.IFS(AND($BL$41, BH67 &lt;&gt; "", AC102 &lt;&gt; ""), BH67, NOT($BL$41), AC102, TRUE, "")</f>
        <v>9</v>
      </c>
      <c r="AD32" s="28" cm="1">
        <f t="array" ref="AD32">_xlfn.IFS(AND($BL$41, BI67 &lt;&gt; "", AD102 &lt;&gt; ""), BI67, NOT($BL$41), AD102, TRUE, "")</f>
        <v>9</v>
      </c>
      <c r="AF32" s="317"/>
      <c r="AG32" s="318"/>
      <c r="AH32" s="94">
        <f>COUNTIF(B31:B33, AH24)</f>
        <v>3</v>
      </c>
      <c r="AI32" s="103">
        <f>COUNTIF(C31:C33, AH24)</f>
        <v>3</v>
      </c>
      <c r="AJ32" s="95">
        <f>COUNTIF(D31:D33, AH24)</f>
        <v>3</v>
      </c>
      <c r="AK32" s="89">
        <f>COUNTIF(E31:E33, AH24)</f>
        <v>3</v>
      </c>
      <c r="AL32" s="105">
        <f>COUNTIF(F31:F33, AH24)</f>
        <v>3</v>
      </c>
      <c r="AM32" s="89">
        <f>COUNTIF(G31:G33, AH24)</f>
        <v>3</v>
      </c>
      <c r="AN32" s="94">
        <f>COUNTIF(H31:H33, AH24)</f>
        <v>3</v>
      </c>
      <c r="AO32" s="103">
        <f>COUNTIF(I31:I33, AH24)</f>
        <v>3</v>
      </c>
      <c r="AP32" s="95">
        <f>COUNTIF(J31:J33, AH24)</f>
        <v>3</v>
      </c>
      <c r="AQ32" s="87"/>
      <c r="AR32" s="94">
        <f>COUNTIF(L31:L33, AR24)</f>
        <v>3</v>
      </c>
      <c r="AS32" s="103">
        <f>COUNTIF(M31:M33, AR24)</f>
        <v>3</v>
      </c>
      <c r="AT32" s="95">
        <f>COUNTIF(N31:N33, AR24)</f>
        <v>3</v>
      </c>
      <c r="AU32" s="89">
        <f>COUNTIF(O31:O33, AR24)</f>
        <v>3</v>
      </c>
      <c r="AV32" s="105">
        <f>COUNTIF(P31:P33, AR24)</f>
        <v>3</v>
      </c>
      <c r="AW32" s="89">
        <f>COUNTIF(Q31:Q33, AR24)</f>
        <v>3</v>
      </c>
      <c r="AX32" s="94">
        <f>COUNTIF(R31:R33, AR24)</f>
        <v>3</v>
      </c>
      <c r="AY32" s="103">
        <f>COUNTIF(S31:S33, AR24)</f>
        <v>3</v>
      </c>
      <c r="AZ32" s="95">
        <f>COUNTIF(T31:T33, AR24)</f>
        <v>3</v>
      </c>
      <c r="BA32" s="87"/>
      <c r="BB32" s="94">
        <f>COUNTIF(V31:V33, BB24)</f>
        <v>3</v>
      </c>
      <c r="BC32" s="103">
        <f>COUNTIF(W31:W33, BB24)</f>
        <v>3</v>
      </c>
      <c r="BD32" s="95">
        <f>COUNTIF(X31:X33, BB24)</f>
        <v>3</v>
      </c>
      <c r="BE32" s="89">
        <f>COUNTIF(Y31:Y33, BB24)</f>
        <v>3</v>
      </c>
      <c r="BF32" s="105">
        <f>COUNTIF(Z31:Z33, BB24)</f>
        <v>3</v>
      </c>
      <c r="BG32" s="89">
        <f>COUNTIF(AA31:AA33, BB24)</f>
        <v>3</v>
      </c>
      <c r="BH32" s="94">
        <f>COUNTIF(AB31:AB33, BB24)</f>
        <v>3</v>
      </c>
      <c r="BI32" s="103">
        <f>COUNTIF(AC31:AC33, BB24)</f>
        <v>3</v>
      </c>
      <c r="BJ32" s="95">
        <f>COUNTIF(AD31:AD33, BB24)</f>
        <v>3</v>
      </c>
    </row>
    <row r="33" spans="2:64" ht="24" customHeight="1" thickBot="1" x14ac:dyDescent="0.4">
      <c r="B33" s="29" cm="1">
        <f t="array" ref="B33">_xlfn.IFS(AND($BL$41, AG68 &lt;&gt; "", B103 &lt;&gt; ""), AG68, NOT($BL$41), B103, TRUE, "")</f>
        <v>7</v>
      </c>
      <c r="C33" s="30" cm="1">
        <f t="array" ref="C33">_xlfn.IFS(AND($BL$41, AH68 &lt;&gt; "", C103 &lt;&gt; ""), AH68, NOT($BL$41), C103, TRUE, "")</f>
        <v>7</v>
      </c>
      <c r="D33" s="34" cm="1">
        <f t="array" ref="D33">_xlfn.IFS(AND($BL$41, AI68 &lt;&gt; "", D103 &lt;&gt; ""), AI68, NOT($BL$41), D103, TRUE, "")</f>
        <v>7</v>
      </c>
      <c r="E33" s="49" cm="1">
        <f t="array" ref="E33">_xlfn.IFS(AND($BL$41, AJ68 &lt;&gt; "", E103 &lt;&gt; ""), AJ68, NOT($BL$41), E103, TRUE, "")</f>
        <v>7</v>
      </c>
      <c r="F33" s="50" cm="1">
        <f t="array" ref="F33">_xlfn.IFS(AND($BL$41, AK68 &lt;&gt; "", F103 &lt;&gt; ""), AK68, NOT($BL$41), F103, TRUE, "")</f>
        <v>7</v>
      </c>
      <c r="G33" s="51" cm="1">
        <f t="array" ref="G33">_xlfn.IFS(AND($BL$41, AL68 &lt;&gt; "", G103 &lt;&gt; ""), AL68, NOT($BL$41), G103, TRUE, "")</f>
        <v>7</v>
      </c>
      <c r="H33" s="36" cm="1">
        <f t="array" ref="H33">_xlfn.IFS(AND($BL$41, AM68 &lt;&gt; "", H103 &lt;&gt; ""), AM68, NOT($BL$41), H103, TRUE, "")</f>
        <v>7</v>
      </c>
      <c r="I33" s="30" cm="1">
        <f t="array" ref="I33">_xlfn.IFS(AND($BL$41, AN68 &lt;&gt; "", I103 &lt;&gt; ""), AN68, NOT($BL$41), I103, TRUE, "")</f>
        <v>7</v>
      </c>
      <c r="J33" s="31" cm="1">
        <f t="array" ref="J33">_xlfn.IFS(AND($BL$41, AO68 &lt;&gt; "", J103 &lt;&gt; ""), AO68, NOT($BL$41), J103, TRUE, "")</f>
        <v>7</v>
      </c>
      <c r="K33" s="87"/>
      <c r="L33" s="29" cm="1">
        <f t="array" ref="L33">_xlfn.IFS(AND($BL$41, AQ68 &lt;&gt; "", L103 &lt;&gt; ""), AQ68, NOT($BL$41), L103, TRUE, "")</f>
        <v>8</v>
      </c>
      <c r="M33" s="30" cm="1">
        <f t="array" ref="M33">_xlfn.IFS(AND($BL$41, AR68 &lt;&gt; "", M103 &lt;&gt; ""), AR68, NOT($BL$41), M103, TRUE, "")</f>
        <v>8</v>
      </c>
      <c r="N33" s="34" cm="1">
        <f t="array" ref="N33">_xlfn.IFS(AND($BL$41, AS68 &lt;&gt; "", N103 &lt;&gt; ""), AS68, NOT($BL$41), N103, TRUE, "")</f>
        <v>8</v>
      </c>
      <c r="O33" s="49" cm="1">
        <f t="array" ref="O33">_xlfn.IFS(AND($BL$41, AT68 &lt;&gt; "", O103 &lt;&gt; ""), AT68, NOT($BL$41), O103, TRUE, "")</f>
        <v>8</v>
      </c>
      <c r="P33" s="50" cm="1">
        <f t="array" ref="P33">_xlfn.IFS(AND($BL$41, AU68 &lt;&gt; "", P103 &lt;&gt; ""), AU68, NOT($BL$41), P103, TRUE, "")</f>
        <v>8</v>
      </c>
      <c r="Q33" s="51" cm="1">
        <f t="array" ref="Q33">_xlfn.IFS(AND($BL$41, AV68 &lt;&gt; "", Q103 &lt;&gt; ""), AV68, NOT($BL$41), Q103, TRUE, "")</f>
        <v>8</v>
      </c>
      <c r="R33" s="36" cm="1">
        <f t="array" ref="R33">_xlfn.IFS(AND($BL$41, AW68 &lt;&gt; "", R103 &lt;&gt; ""), AW68, NOT($BL$41), R103, TRUE, "")</f>
        <v>8</v>
      </c>
      <c r="S33" s="30" cm="1">
        <f t="array" ref="S33">_xlfn.IFS(AND($BL$41, AX68 &lt;&gt; "", S103 &lt;&gt; ""), AX68, NOT($BL$41), S103, TRUE, "")</f>
        <v>8</v>
      </c>
      <c r="T33" s="31" cm="1">
        <f t="array" ref="T33">_xlfn.IFS(AND($BL$41, AY68 &lt;&gt; "", T103 &lt;&gt; ""), AY68, NOT($BL$41), T103, TRUE, "")</f>
        <v>8</v>
      </c>
      <c r="U33" s="87"/>
      <c r="V33" s="29" cm="1">
        <f t="array" ref="V33">_xlfn.IFS(AND($BL$41, BA68 &lt;&gt; "", V103 &lt;&gt; ""), BA68, NOT($BL$41), V103, TRUE, "")</f>
        <v>9</v>
      </c>
      <c r="W33" s="30" cm="1">
        <f t="array" ref="W33">_xlfn.IFS(AND($BL$41, BB68 &lt;&gt; "", W103 &lt;&gt; ""), BB68, NOT($BL$41), W103, TRUE, "")</f>
        <v>9</v>
      </c>
      <c r="X33" s="34" cm="1">
        <f t="array" ref="X33">_xlfn.IFS(AND($BL$41, BC68 &lt;&gt; "", X103 &lt;&gt; ""), BC68, NOT($BL$41), X103, TRUE, "")</f>
        <v>9</v>
      </c>
      <c r="Y33" s="49" cm="1">
        <f t="array" ref="Y33">_xlfn.IFS(AND($BL$41, BD68 &lt;&gt; "", Y103 &lt;&gt; ""), BD68, NOT($BL$41), Y103, TRUE, "")</f>
        <v>9</v>
      </c>
      <c r="Z33" s="50" cm="1">
        <f t="array" ref="Z33">_xlfn.IFS(AND($BL$41, BE68 &lt;&gt; "", Z103 &lt;&gt; ""), BE68, NOT($BL$41), Z103, TRUE, "")</f>
        <v>9</v>
      </c>
      <c r="AA33" s="51" cm="1">
        <f t="array" ref="AA33">_xlfn.IFS(AND($BL$41, BF68 &lt;&gt; "", AA103 &lt;&gt; ""), BF68, NOT($BL$41), AA103, TRUE, "")</f>
        <v>9</v>
      </c>
      <c r="AB33" s="36" cm="1">
        <f t="array" ref="AB33">_xlfn.IFS(AND($BL$41, BG68 &lt;&gt; "", AB103 &lt;&gt; ""), BG68, NOT($BL$41), AB103, TRUE, "")</f>
        <v>9</v>
      </c>
      <c r="AC33" s="30" cm="1">
        <f t="array" ref="AC33">_xlfn.IFS(AND($BL$41, BH68 &lt;&gt; "", AC103 &lt;&gt; ""), BH68, NOT($BL$41), AC103, TRUE, "")</f>
        <v>9</v>
      </c>
      <c r="AD33" s="31" cm="1">
        <f t="array" ref="AD33">_xlfn.IFS(AND($BL$41, BI68 &lt;&gt; "", AD103 &lt;&gt; ""), BI68, NOT($BL$41), AD103, TRUE, "")</f>
        <v>9</v>
      </c>
      <c r="AF33" s="320"/>
      <c r="AG33" s="321"/>
      <c r="AH33" s="98">
        <f>COUNTIF(B31:B33, AH24)</f>
        <v>3</v>
      </c>
      <c r="AI33" s="104">
        <f>COUNTIF(C31:C33, AH24)</f>
        <v>3</v>
      </c>
      <c r="AJ33" s="101">
        <f>COUNTIF(D31:D33, AH24)</f>
        <v>3</v>
      </c>
      <c r="AK33" s="100">
        <f>COUNTIF(E31:E33, AH24)</f>
        <v>3</v>
      </c>
      <c r="AL33" s="107">
        <f>COUNTIF(F31:F33, AH24)</f>
        <v>3</v>
      </c>
      <c r="AM33" s="100">
        <f>COUNTIF(G31:G33, AH24)</f>
        <v>3</v>
      </c>
      <c r="AN33" s="98">
        <f>COUNTIF(H31:H33, AH24)</f>
        <v>3</v>
      </c>
      <c r="AO33" s="104">
        <f>COUNTIF(I31:I33, AH24)</f>
        <v>3</v>
      </c>
      <c r="AP33" s="101">
        <f>COUNTIF(J31:J33, AH24)</f>
        <v>3</v>
      </c>
      <c r="AQ33" s="87"/>
      <c r="AR33" s="98">
        <f>COUNTIF(L31:L33, AR24)</f>
        <v>3</v>
      </c>
      <c r="AS33" s="104">
        <f>COUNTIF(M31:M33, AR24)</f>
        <v>3</v>
      </c>
      <c r="AT33" s="101">
        <f>COUNTIF(N31:N33, AR24)</f>
        <v>3</v>
      </c>
      <c r="AU33" s="100">
        <f>COUNTIF(O31:O33, AR24)</f>
        <v>3</v>
      </c>
      <c r="AV33" s="107">
        <f>COUNTIF(P31:P33, AR24)</f>
        <v>3</v>
      </c>
      <c r="AW33" s="100">
        <f>COUNTIF(Q31:Q33, AR24)</f>
        <v>3</v>
      </c>
      <c r="AX33" s="98">
        <f>COUNTIF(R31:R33, AR24)</f>
        <v>3</v>
      </c>
      <c r="AY33" s="104">
        <f>COUNTIF(S31:S33, AR24)</f>
        <v>3</v>
      </c>
      <c r="AZ33" s="101">
        <f>COUNTIF(T31:T33, AR24)</f>
        <v>3</v>
      </c>
      <c r="BA33" s="87"/>
      <c r="BB33" s="98">
        <f>COUNTIF(V31:V33, BB24)</f>
        <v>3</v>
      </c>
      <c r="BC33" s="104">
        <f>COUNTIF(W31:W33, BB24)</f>
        <v>3</v>
      </c>
      <c r="BD33" s="101">
        <f>COUNTIF(X31:X33, BB24)</f>
        <v>3</v>
      </c>
      <c r="BE33" s="100">
        <f>COUNTIF(Y31:Y33, BB24)</f>
        <v>3</v>
      </c>
      <c r="BF33" s="107">
        <f>COUNTIF(Z31:Z33, BB24)</f>
        <v>3</v>
      </c>
      <c r="BG33" s="100">
        <f>COUNTIF(AA31:AA33, BB24)</f>
        <v>3</v>
      </c>
      <c r="BH33" s="98">
        <f>COUNTIF(AB31:AB33, BB24)</f>
        <v>3</v>
      </c>
      <c r="BI33" s="104">
        <f>COUNTIF(AC31:AC33, BB24)</f>
        <v>3</v>
      </c>
      <c r="BJ33" s="101">
        <f>COUNTIF(AD31:AD33, BB24)</f>
        <v>3</v>
      </c>
    </row>
    <row r="34" spans="2:64" ht="24" customHeight="1" thickBot="1" x14ac:dyDescent="0.3"/>
    <row r="35" spans="2:64" ht="24" customHeight="1" x14ac:dyDescent="0.35">
      <c r="B35" s="302" t="s">
        <v>5</v>
      </c>
      <c r="C35" s="303"/>
      <c r="D35" s="303"/>
      <c r="E35" s="303"/>
      <c r="F35" s="303"/>
      <c r="G35" s="303"/>
      <c r="H35" s="303"/>
      <c r="I35" s="303"/>
      <c r="J35" s="303"/>
      <c r="K35" s="303"/>
      <c r="L35" s="303"/>
      <c r="M35" s="303"/>
      <c r="N35" s="303"/>
      <c r="O35" s="303"/>
      <c r="P35" s="303"/>
      <c r="Q35" s="303"/>
      <c r="R35" s="303"/>
      <c r="S35" s="303"/>
      <c r="T35" s="303"/>
      <c r="U35" s="303"/>
      <c r="V35" s="303"/>
      <c r="W35" s="303"/>
      <c r="X35" s="303"/>
      <c r="Y35" s="303"/>
      <c r="Z35" s="303"/>
      <c r="AA35" s="303"/>
      <c r="AB35" s="303"/>
      <c r="AC35" s="303"/>
      <c r="AD35" s="304"/>
      <c r="AF35" s="122"/>
      <c r="AG35" s="302" t="s">
        <v>8</v>
      </c>
      <c r="AH35" s="303"/>
      <c r="AI35" s="303"/>
      <c r="AJ35" s="303"/>
      <c r="AK35" s="303"/>
      <c r="AL35" s="303"/>
      <c r="AM35" s="303"/>
      <c r="AN35" s="303"/>
      <c r="AO35" s="303"/>
      <c r="AP35" s="303"/>
      <c r="AQ35" s="303"/>
      <c r="AR35" s="303"/>
      <c r="AS35" s="303"/>
      <c r="AT35" s="303"/>
      <c r="AU35" s="303"/>
      <c r="AV35" s="303"/>
      <c r="AW35" s="303"/>
      <c r="AX35" s="303"/>
      <c r="AY35" s="303"/>
      <c r="AZ35" s="303"/>
      <c r="BA35" s="303"/>
      <c r="BB35" s="303"/>
      <c r="BC35" s="303"/>
      <c r="BD35" s="303"/>
      <c r="BE35" s="303"/>
      <c r="BF35" s="303"/>
      <c r="BG35" s="303"/>
      <c r="BH35" s="303"/>
      <c r="BI35" s="304"/>
      <c r="BJ35" s="122"/>
    </row>
    <row r="36" spans="2:64" ht="24" customHeight="1" thickBot="1" x14ac:dyDescent="0.4">
      <c r="B36" s="305"/>
      <c r="C36" s="306"/>
      <c r="D36" s="306"/>
      <c r="E36" s="306"/>
      <c r="F36" s="306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306"/>
      <c r="R36" s="306"/>
      <c r="S36" s="306"/>
      <c r="T36" s="306"/>
      <c r="U36" s="306"/>
      <c r="V36" s="306"/>
      <c r="W36" s="306"/>
      <c r="X36" s="306"/>
      <c r="Y36" s="306"/>
      <c r="Z36" s="306"/>
      <c r="AA36" s="306"/>
      <c r="AB36" s="306"/>
      <c r="AC36" s="306"/>
      <c r="AD36" s="307"/>
      <c r="AF36" s="122"/>
      <c r="AG36" s="305"/>
      <c r="AH36" s="306"/>
      <c r="AI36" s="306"/>
      <c r="AJ36" s="306"/>
      <c r="AK36" s="306"/>
      <c r="AL36" s="306"/>
      <c r="AM36" s="306"/>
      <c r="AN36" s="306"/>
      <c r="AO36" s="306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7"/>
      <c r="BJ36" s="122"/>
    </row>
    <row r="37" spans="2:64" ht="24" customHeight="1" thickBot="1" x14ac:dyDescent="0.4">
      <c r="B37" s="276">
        <v>1</v>
      </c>
      <c r="C37" s="300"/>
      <c r="D37" s="300"/>
      <c r="E37" s="300"/>
      <c r="F37" s="300"/>
      <c r="G37" s="300"/>
      <c r="H37" s="300"/>
      <c r="I37" s="300"/>
      <c r="J37" s="301"/>
      <c r="K37" s="87"/>
      <c r="L37" s="276">
        <v>2</v>
      </c>
      <c r="M37" s="300"/>
      <c r="N37" s="300"/>
      <c r="O37" s="300"/>
      <c r="P37" s="300"/>
      <c r="Q37" s="300"/>
      <c r="R37" s="300"/>
      <c r="S37" s="300"/>
      <c r="T37" s="301"/>
      <c r="U37" s="87"/>
      <c r="V37" s="276">
        <v>3</v>
      </c>
      <c r="W37" s="300"/>
      <c r="X37" s="300"/>
      <c r="Y37" s="300"/>
      <c r="Z37" s="300"/>
      <c r="AA37" s="300"/>
      <c r="AB37" s="300"/>
      <c r="AC37" s="300"/>
      <c r="AD37" s="301"/>
      <c r="AG37" s="273">
        <v>1</v>
      </c>
      <c r="AH37" s="274"/>
      <c r="AI37" s="274"/>
      <c r="AJ37" s="274"/>
      <c r="AK37" s="274"/>
      <c r="AL37" s="274"/>
      <c r="AM37" s="274"/>
      <c r="AN37" s="274"/>
      <c r="AO37" s="275"/>
      <c r="AP37" s="87"/>
      <c r="AQ37" s="273">
        <v>2</v>
      </c>
      <c r="AR37" s="274"/>
      <c r="AS37" s="274"/>
      <c r="AT37" s="274"/>
      <c r="AU37" s="274"/>
      <c r="AV37" s="274"/>
      <c r="AW37" s="274"/>
      <c r="AX37" s="274"/>
      <c r="AY37" s="275"/>
      <c r="AZ37" s="87"/>
      <c r="BA37" s="273">
        <v>3</v>
      </c>
      <c r="BB37" s="274"/>
      <c r="BC37" s="274"/>
      <c r="BD37" s="274"/>
      <c r="BE37" s="274"/>
      <c r="BF37" s="274"/>
      <c r="BG37" s="274"/>
      <c r="BH37" s="274"/>
      <c r="BI37" s="275"/>
    </row>
    <row r="38" spans="2:64" ht="24" customHeight="1" x14ac:dyDescent="0.35">
      <c r="B38" s="90">
        <f>COUNTIF(B3:D3, B37)</f>
        <v>3</v>
      </c>
      <c r="C38" s="91">
        <f>COUNTIF(B3:D3, B37)</f>
        <v>3</v>
      </c>
      <c r="D38" s="91">
        <f>COUNTIF(B3:D3, B37)</f>
        <v>3</v>
      </c>
      <c r="E38" s="108">
        <f>COUNTIF(E3:G3, B37)</f>
        <v>3</v>
      </c>
      <c r="F38" s="92">
        <f>COUNTIF(E3:G3, B37)</f>
        <v>3</v>
      </c>
      <c r="G38" s="109">
        <f>COUNTIF(E3:G3, B37)</f>
        <v>3</v>
      </c>
      <c r="H38" s="91">
        <f>COUNTIF(H3:J3, B37)</f>
        <v>3</v>
      </c>
      <c r="I38" s="91">
        <f>COUNTIF(H3:J3, B37)</f>
        <v>3</v>
      </c>
      <c r="J38" s="93">
        <f>COUNTIF(H3:J3, B37)</f>
        <v>3</v>
      </c>
      <c r="K38" s="87"/>
      <c r="L38" s="90">
        <f>COUNTIF(L3:N3, L37)</f>
        <v>3</v>
      </c>
      <c r="M38" s="91">
        <f>COUNTIF(L3:N3, L37)</f>
        <v>3</v>
      </c>
      <c r="N38" s="91">
        <f>COUNTIF(L3:N3, L37)</f>
        <v>3</v>
      </c>
      <c r="O38" s="108">
        <f>COUNTIF(O3:Q3, L37)</f>
        <v>3</v>
      </c>
      <c r="P38" s="92">
        <f>COUNTIF(O3:Q3, L37)</f>
        <v>3</v>
      </c>
      <c r="Q38" s="109">
        <f>COUNTIF(O3:Q3, L37)</f>
        <v>3</v>
      </c>
      <c r="R38" s="91">
        <f>COUNTIF(R3:T3, L37)</f>
        <v>3</v>
      </c>
      <c r="S38" s="91">
        <f>COUNTIF(R3:T3, L37)</f>
        <v>3</v>
      </c>
      <c r="T38" s="93">
        <f>COUNTIF(R3:T3, L37)</f>
        <v>3</v>
      </c>
      <c r="U38" s="87"/>
      <c r="V38" s="90">
        <f>COUNTIF(V3:X3, V37)</f>
        <v>3</v>
      </c>
      <c r="W38" s="91">
        <f>COUNTIF(V3:X3, V37)</f>
        <v>3</v>
      </c>
      <c r="X38" s="91">
        <f>COUNTIF(V3:X3, V37)</f>
        <v>3</v>
      </c>
      <c r="Y38" s="108">
        <f>COUNTIF(Y3:AA3, V37)</f>
        <v>3</v>
      </c>
      <c r="Z38" s="92">
        <f>COUNTIF(Y3:AA3, V37)</f>
        <v>3</v>
      </c>
      <c r="AA38" s="109">
        <f>COUNTIF(Y3:AA3, V37)</f>
        <v>3</v>
      </c>
      <c r="AB38" s="91">
        <f>COUNTIF(AB3:AD3, V37)</f>
        <v>3</v>
      </c>
      <c r="AC38" s="91">
        <f>COUNTIF(AB3:AD3, V37)</f>
        <v>3</v>
      </c>
      <c r="AD38" s="93">
        <f>COUNTIF(AB3:AD3, V37)</f>
        <v>3</v>
      </c>
      <c r="AF38" s="85"/>
      <c r="AG38" s="10" t="s">
        <v>7</v>
      </c>
      <c r="AH38" s="25" t="s">
        <v>7</v>
      </c>
      <c r="AI38" s="32" t="s">
        <v>7</v>
      </c>
      <c r="AJ38" s="11" t="s">
        <v>7</v>
      </c>
      <c r="AK38" s="45" t="s">
        <v>7</v>
      </c>
      <c r="AL38" s="46" t="s">
        <v>7</v>
      </c>
      <c r="AM38" s="12" t="s">
        <v>7</v>
      </c>
      <c r="AN38" s="25" t="s">
        <v>7</v>
      </c>
      <c r="AO38" s="26" t="s">
        <v>7</v>
      </c>
      <c r="AP38" s="87"/>
      <c r="AQ38" s="10" t="s">
        <v>7</v>
      </c>
      <c r="AR38" s="25" t="s">
        <v>7</v>
      </c>
      <c r="AS38" s="26" t="s">
        <v>7</v>
      </c>
      <c r="AT38" s="77" t="s">
        <v>7</v>
      </c>
      <c r="AU38" s="45"/>
      <c r="AV38" s="78"/>
      <c r="AW38" s="10" t="s">
        <v>7</v>
      </c>
      <c r="AX38" s="25" t="s">
        <v>7</v>
      </c>
      <c r="AY38" s="26"/>
      <c r="AZ38" s="87"/>
      <c r="BA38" s="10" t="s">
        <v>7</v>
      </c>
      <c r="BB38" s="25" t="s">
        <v>7</v>
      </c>
      <c r="BC38" s="26" t="s">
        <v>7</v>
      </c>
      <c r="BD38" s="77" t="s">
        <v>7</v>
      </c>
      <c r="BE38" s="45" t="s">
        <v>7</v>
      </c>
      <c r="BF38" s="78" t="s">
        <v>7</v>
      </c>
      <c r="BG38" s="10" t="s">
        <v>7</v>
      </c>
      <c r="BH38" s="25" t="s">
        <v>7</v>
      </c>
      <c r="BI38" s="26" t="s">
        <v>7</v>
      </c>
      <c r="BJ38" s="85"/>
    </row>
    <row r="39" spans="2:64" ht="24" customHeight="1" thickBot="1" x14ac:dyDescent="0.4">
      <c r="B39" s="112">
        <f>COUNTIF(B4:D4, B37)</f>
        <v>3</v>
      </c>
      <c r="C39" s="113">
        <f>COUNTIF(B4:D4, B37)</f>
        <v>3</v>
      </c>
      <c r="D39" s="113">
        <f>COUNTIF(B4:D4, B37)</f>
        <v>3</v>
      </c>
      <c r="E39" s="114">
        <f>COUNTIF(E4:G4, B37)</f>
        <v>3</v>
      </c>
      <c r="F39" s="115">
        <f>COUNTIF(E4:G4, B37)</f>
        <v>3</v>
      </c>
      <c r="G39" s="116">
        <f>COUNTIF(E4:G4, B37)</f>
        <v>3</v>
      </c>
      <c r="H39" s="113">
        <f>COUNTIF(H4:J4, B37)</f>
        <v>3</v>
      </c>
      <c r="I39" s="113">
        <f>COUNTIF(H4:J4, B37)</f>
        <v>3</v>
      </c>
      <c r="J39" s="117">
        <f>COUNTIF(H4:J4, B37)</f>
        <v>3</v>
      </c>
      <c r="K39" s="87"/>
      <c r="L39" s="112">
        <f>COUNTIF(L4:N4, L37)</f>
        <v>3</v>
      </c>
      <c r="M39" s="113">
        <f>COUNTIF(L4:N4, L37)</f>
        <v>3</v>
      </c>
      <c r="N39" s="113">
        <f>COUNTIF(L4:N4, L37)</f>
        <v>3</v>
      </c>
      <c r="O39" s="114">
        <f>COUNTIF(O4:Q4, L37)</f>
        <v>3</v>
      </c>
      <c r="P39" s="115">
        <f>COUNTIF(O4:Q4, L37)</f>
        <v>3</v>
      </c>
      <c r="Q39" s="116">
        <f>COUNTIF(O4:Q4, L37)</f>
        <v>3</v>
      </c>
      <c r="R39" s="113">
        <f>COUNTIF(R4:T4, L37)</f>
        <v>3</v>
      </c>
      <c r="S39" s="113">
        <f>COUNTIF(R4:T4, L37)</f>
        <v>3</v>
      </c>
      <c r="T39" s="117">
        <f>COUNTIF(R4:T4, L37)</f>
        <v>3</v>
      </c>
      <c r="U39" s="87"/>
      <c r="V39" s="112">
        <f>COUNTIF(V4:X4, V37)</f>
        <v>3</v>
      </c>
      <c r="W39" s="113">
        <f>COUNTIF(V4:X4, V37)</f>
        <v>3</v>
      </c>
      <c r="X39" s="113">
        <f>COUNTIF(V4:X4, V37)</f>
        <v>3</v>
      </c>
      <c r="Y39" s="114">
        <f>COUNTIF(Y4:AA4, V37)</f>
        <v>3</v>
      </c>
      <c r="Z39" s="115">
        <f>COUNTIF(Y4:AA4, V37)</f>
        <v>3</v>
      </c>
      <c r="AA39" s="116">
        <f>COUNTIF(Y4:AA4, V37)</f>
        <v>3</v>
      </c>
      <c r="AB39" s="113">
        <f>COUNTIF(AB4:AD4, V37)</f>
        <v>3</v>
      </c>
      <c r="AC39" s="113">
        <f>COUNTIF(AB4:AD4, V37)</f>
        <v>3</v>
      </c>
      <c r="AD39" s="117">
        <f>COUNTIF(AB4:AD4, V37)</f>
        <v>3</v>
      </c>
      <c r="AF39" s="85"/>
      <c r="AG39" s="27" t="s">
        <v>7</v>
      </c>
      <c r="AH39" s="15" t="s">
        <v>7</v>
      </c>
      <c r="AI39" s="33" t="s">
        <v>7</v>
      </c>
      <c r="AJ39" s="47"/>
      <c r="AK39" s="16" t="s">
        <v>7</v>
      </c>
      <c r="AL39" s="48" t="s">
        <v>7</v>
      </c>
      <c r="AM39" s="35" t="s">
        <v>7</v>
      </c>
      <c r="AN39" s="15" t="s">
        <v>7</v>
      </c>
      <c r="AO39" s="28"/>
      <c r="AP39" s="87"/>
      <c r="AQ39" s="27" t="s">
        <v>7</v>
      </c>
      <c r="AR39" s="15" t="s">
        <v>7</v>
      </c>
      <c r="AS39" s="28" t="s">
        <v>7</v>
      </c>
      <c r="AT39" s="18" t="s">
        <v>7</v>
      </c>
      <c r="AU39" s="16"/>
      <c r="AV39" s="17" t="s">
        <v>7</v>
      </c>
      <c r="AW39" s="27" t="s">
        <v>7</v>
      </c>
      <c r="AX39" s="15"/>
      <c r="AY39" s="28"/>
      <c r="AZ39" s="87"/>
      <c r="BA39" s="27" t="s">
        <v>7</v>
      </c>
      <c r="BB39" s="15" t="s">
        <v>7</v>
      </c>
      <c r="BC39" s="28" t="s">
        <v>7</v>
      </c>
      <c r="BD39" s="18" t="s">
        <v>7</v>
      </c>
      <c r="BE39" s="16" t="s">
        <v>7</v>
      </c>
      <c r="BF39" s="17" t="s">
        <v>7</v>
      </c>
      <c r="BG39" s="27" t="s">
        <v>7</v>
      </c>
      <c r="BH39" s="15" t="s">
        <v>7</v>
      </c>
      <c r="BI39" s="28" t="s">
        <v>7</v>
      </c>
      <c r="BJ39" s="85"/>
    </row>
    <row r="40" spans="2:64" ht="24" customHeight="1" thickBot="1" x14ac:dyDescent="0.4">
      <c r="B40" s="94">
        <f>COUNTIF(B5:D5, B37)</f>
        <v>3</v>
      </c>
      <c r="C40" s="88">
        <f>COUNTIF(B5:D5, B37)</f>
        <v>3</v>
      </c>
      <c r="D40" s="88">
        <f>COUNTIF(B5:D5, B37)</f>
        <v>3</v>
      </c>
      <c r="E40" s="110">
        <f>COUNTIF(E5:G5, B37)</f>
        <v>3</v>
      </c>
      <c r="F40" s="100">
        <f>COUNTIF(E5:G5, B37)</f>
        <v>3</v>
      </c>
      <c r="G40" s="111">
        <f>COUNTIF(E5:G5, B37)</f>
        <v>3</v>
      </c>
      <c r="H40" s="88">
        <f>COUNTIF(H5:J5, B37)</f>
        <v>3</v>
      </c>
      <c r="I40" s="88">
        <f>COUNTIF(H5:J5, B37)</f>
        <v>3</v>
      </c>
      <c r="J40" s="95">
        <f>COUNTIF(H5:J5, B37)</f>
        <v>3</v>
      </c>
      <c r="K40" s="87"/>
      <c r="L40" s="94">
        <f>COUNTIF(L5:N5, L37)</f>
        <v>3</v>
      </c>
      <c r="M40" s="88">
        <f>COUNTIF(L5:N5, L37)</f>
        <v>3</v>
      </c>
      <c r="N40" s="88">
        <f>COUNTIF(L5:N5, L37)</f>
        <v>3</v>
      </c>
      <c r="O40" s="110">
        <f>COUNTIF(O5:Q5, L37)</f>
        <v>3</v>
      </c>
      <c r="P40" s="100">
        <f>COUNTIF(O5:Q5, L37)</f>
        <v>3</v>
      </c>
      <c r="Q40" s="111">
        <f>COUNTIF(O5:Q5, L37)</f>
        <v>3</v>
      </c>
      <c r="R40" s="88">
        <f>COUNTIF(R5:T5, L37)</f>
        <v>3</v>
      </c>
      <c r="S40" s="88">
        <f>COUNTIF(R5:T5, L37)</f>
        <v>3</v>
      </c>
      <c r="T40" s="95">
        <f>COUNTIF(R5:T5, L37)</f>
        <v>3</v>
      </c>
      <c r="U40" s="87"/>
      <c r="V40" s="94">
        <f>COUNTIF(V5:X5, V37)</f>
        <v>3</v>
      </c>
      <c r="W40" s="88">
        <f>COUNTIF(V5:X5, V37)</f>
        <v>3</v>
      </c>
      <c r="X40" s="88">
        <f>COUNTIF(V5:X5, V37)</f>
        <v>3</v>
      </c>
      <c r="Y40" s="110">
        <f>COUNTIF(Y5:AA5, V37)</f>
        <v>3</v>
      </c>
      <c r="Z40" s="100">
        <f>COUNTIF(Y5:AA5, V37)</f>
        <v>3</v>
      </c>
      <c r="AA40" s="111">
        <f>COUNTIF(Y5:AA5, V37)</f>
        <v>3</v>
      </c>
      <c r="AB40" s="88">
        <f>COUNTIF(AB5:AD5, V37)</f>
        <v>3</v>
      </c>
      <c r="AC40" s="88">
        <f>COUNTIF(AB5:AD5, V37)</f>
        <v>3</v>
      </c>
      <c r="AD40" s="95">
        <f>COUNTIF(AB5:AD5, V37)</f>
        <v>3</v>
      </c>
      <c r="AG40" s="37" t="s">
        <v>7</v>
      </c>
      <c r="AH40" s="38" t="s">
        <v>7</v>
      </c>
      <c r="AI40" s="39" t="s">
        <v>7</v>
      </c>
      <c r="AJ40" s="49"/>
      <c r="AK40" s="50" t="s">
        <v>7</v>
      </c>
      <c r="AL40" s="51"/>
      <c r="AM40" s="40" t="s">
        <v>7</v>
      </c>
      <c r="AN40" s="38" t="s">
        <v>7</v>
      </c>
      <c r="AO40" s="41"/>
      <c r="AP40" s="87"/>
      <c r="AQ40" s="29" t="s">
        <v>7</v>
      </c>
      <c r="AR40" s="30" t="s">
        <v>7</v>
      </c>
      <c r="AS40" s="31" t="s">
        <v>7</v>
      </c>
      <c r="AT40" s="21" t="s">
        <v>7</v>
      </c>
      <c r="AU40" s="19" t="s">
        <v>7</v>
      </c>
      <c r="AV40" s="20" t="s">
        <v>7</v>
      </c>
      <c r="AW40" s="29" t="s">
        <v>7</v>
      </c>
      <c r="AX40" s="30" t="s">
        <v>7</v>
      </c>
      <c r="AY40" s="31" t="s">
        <v>7</v>
      </c>
      <c r="AZ40" s="87"/>
      <c r="BA40" s="29" t="s">
        <v>7</v>
      </c>
      <c r="BB40" s="30" t="s">
        <v>7</v>
      </c>
      <c r="BC40" s="31" t="s">
        <v>7</v>
      </c>
      <c r="BD40" s="21" t="s">
        <v>7</v>
      </c>
      <c r="BE40" s="19" t="s">
        <v>7</v>
      </c>
      <c r="BF40" s="20" t="s">
        <v>7</v>
      </c>
      <c r="BG40" s="29"/>
      <c r="BH40" s="30"/>
      <c r="BI40" s="31"/>
      <c r="BL40" s="125" t="s">
        <v>9</v>
      </c>
    </row>
    <row r="41" spans="2:64" ht="24" customHeight="1" thickBot="1" x14ac:dyDescent="0.4">
      <c r="B41" s="108">
        <f>COUNTIF(B6:D6, B37)</f>
        <v>3</v>
      </c>
      <c r="C41" s="92">
        <f>COUNTIF(B6:D6, B37)</f>
        <v>3</v>
      </c>
      <c r="D41" s="109">
        <f>COUNTIF(B6:D6, B37)</f>
        <v>3</v>
      </c>
      <c r="E41" s="88">
        <f>COUNTIF(E6:G6, B37)</f>
        <v>3</v>
      </c>
      <c r="F41" s="88">
        <f>COUNTIF(E6:G6, B37)</f>
        <v>3</v>
      </c>
      <c r="G41" s="88">
        <f>COUNTIF(E6:G6, B37)</f>
        <v>3</v>
      </c>
      <c r="H41" s="108">
        <f>COUNTIF(H6:J6, B37)</f>
        <v>3</v>
      </c>
      <c r="I41" s="92">
        <f>COUNTIF(H6:J6, B37)</f>
        <v>3</v>
      </c>
      <c r="J41" s="109">
        <f>COUNTIF(H6:J6, B37)</f>
        <v>3</v>
      </c>
      <c r="K41" s="87"/>
      <c r="L41" s="108">
        <f>COUNTIF(L6:N6, L37)</f>
        <v>3</v>
      </c>
      <c r="M41" s="92">
        <f>COUNTIF(L6:N6, L37)</f>
        <v>3</v>
      </c>
      <c r="N41" s="109">
        <f>COUNTIF(L6:N6, L37)</f>
        <v>3</v>
      </c>
      <c r="O41" s="88">
        <f>COUNTIF(O6:Q6, L37)</f>
        <v>3</v>
      </c>
      <c r="P41" s="88">
        <f>COUNTIF(O6:Q6, L37)</f>
        <v>3</v>
      </c>
      <c r="Q41" s="88">
        <f>COUNTIF(O6:Q6, L37)</f>
        <v>3</v>
      </c>
      <c r="R41" s="108">
        <f>COUNTIF(R6:T6, L37)</f>
        <v>3</v>
      </c>
      <c r="S41" s="92">
        <f>COUNTIF(R6:T6, L37)</f>
        <v>3</v>
      </c>
      <c r="T41" s="109">
        <f>COUNTIF(R6:T6, L37)</f>
        <v>3</v>
      </c>
      <c r="U41" s="87"/>
      <c r="V41" s="108">
        <f>COUNTIF(V6:X6, V37)</f>
        <v>3</v>
      </c>
      <c r="W41" s="92">
        <f>COUNTIF(V6:X6, V37)</f>
        <v>3</v>
      </c>
      <c r="X41" s="109">
        <f>COUNTIF(V6:X6, V37)</f>
        <v>3</v>
      </c>
      <c r="Y41" s="88">
        <f>COUNTIF(Y6:AA6, V37)</f>
        <v>3</v>
      </c>
      <c r="Z41" s="88">
        <f>COUNTIF(Y6:AA6, V37)</f>
        <v>3</v>
      </c>
      <c r="AA41" s="88">
        <f>COUNTIF(Y6:AA6, V37)</f>
        <v>3</v>
      </c>
      <c r="AB41" s="108">
        <f>COUNTIF(AB6:AD6, V37)</f>
        <v>3</v>
      </c>
      <c r="AC41" s="92">
        <f>COUNTIF(AB6:AD6, V37)</f>
        <v>3</v>
      </c>
      <c r="AD41" s="109">
        <f>COUNTIF(AB6:AD6, V37)</f>
        <v>3</v>
      </c>
      <c r="AF41" s="85"/>
      <c r="AG41" s="11" t="s">
        <v>7</v>
      </c>
      <c r="AH41" s="45" t="s">
        <v>7</v>
      </c>
      <c r="AI41" s="46"/>
      <c r="AJ41" s="13" t="s">
        <v>7</v>
      </c>
      <c r="AK41" s="42" t="s">
        <v>7</v>
      </c>
      <c r="AL41" s="43"/>
      <c r="AM41" s="11"/>
      <c r="AN41" s="45" t="s">
        <v>7</v>
      </c>
      <c r="AO41" s="46" t="s">
        <v>7</v>
      </c>
      <c r="AP41" s="87"/>
      <c r="AQ41" s="79" t="s">
        <v>7</v>
      </c>
      <c r="AR41" s="22" t="s">
        <v>7</v>
      </c>
      <c r="AS41" s="23" t="s">
        <v>7</v>
      </c>
      <c r="AT41" s="10" t="s">
        <v>7</v>
      </c>
      <c r="AU41" s="25" t="s">
        <v>7</v>
      </c>
      <c r="AV41" s="26" t="s">
        <v>7</v>
      </c>
      <c r="AW41" s="24" t="s">
        <v>7</v>
      </c>
      <c r="AX41" s="22" t="s">
        <v>7</v>
      </c>
      <c r="AY41" s="80" t="s">
        <v>7</v>
      </c>
      <c r="AZ41" s="87"/>
      <c r="BA41" s="79" t="s">
        <v>7</v>
      </c>
      <c r="BB41" s="22" t="s">
        <v>7</v>
      </c>
      <c r="BC41" s="23"/>
      <c r="BD41" s="10" t="s">
        <v>7</v>
      </c>
      <c r="BE41" s="25" t="s">
        <v>7</v>
      </c>
      <c r="BF41" s="26" t="s">
        <v>7</v>
      </c>
      <c r="BG41" s="24"/>
      <c r="BH41" s="22"/>
      <c r="BI41" s="80"/>
      <c r="BJ41" s="85"/>
      <c r="BL41" s="126" t="b">
        <v>0</v>
      </c>
    </row>
    <row r="42" spans="2:64" ht="24" customHeight="1" x14ac:dyDescent="0.35">
      <c r="B42" s="114">
        <f>COUNTIF(B7:D7, B37)</f>
        <v>3</v>
      </c>
      <c r="C42" s="115">
        <f>COUNTIF(B7:D7, B37)</f>
        <v>3</v>
      </c>
      <c r="D42" s="116">
        <f>COUNTIF(B7:D7, B37)</f>
        <v>3</v>
      </c>
      <c r="E42" s="113">
        <f>COUNTIF(E7:G7, B37)</f>
        <v>3</v>
      </c>
      <c r="F42" s="113">
        <f>COUNTIF(E7:G7, B37)</f>
        <v>3</v>
      </c>
      <c r="G42" s="113">
        <f>COUNTIF(E7:G7, B37)</f>
        <v>3</v>
      </c>
      <c r="H42" s="114">
        <f>COUNTIF(H7:J7, B37)</f>
        <v>3</v>
      </c>
      <c r="I42" s="115">
        <f>COUNTIF(H7:J7, B37)</f>
        <v>3</v>
      </c>
      <c r="J42" s="116">
        <f>COUNTIF(H7:J7, B37)</f>
        <v>3</v>
      </c>
      <c r="K42" s="87"/>
      <c r="L42" s="114">
        <f>COUNTIF(L7:N7, L37)</f>
        <v>3</v>
      </c>
      <c r="M42" s="115">
        <f>COUNTIF(L7:N7, L37)</f>
        <v>3</v>
      </c>
      <c r="N42" s="116">
        <f>COUNTIF(L7:N7, L37)</f>
        <v>3</v>
      </c>
      <c r="O42" s="113">
        <f>COUNTIF(O7:Q7, L37)</f>
        <v>3</v>
      </c>
      <c r="P42" s="113">
        <f>COUNTIF(O7:Q7, L37)</f>
        <v>3</v>
      </c>
      <c r="Q42" s="113">
        <f>COUNTIF(O7:Q7, L37)</f>
        <v>3</v>
      </c>
      <c r="R42" s="114">
        <f>COUNTIF(R7:T7, L37)</f>
        <v>3</v>
      </c>
      <c r="S42" s="115">
        <f>COUNTIF(R7:T7, L37)</f>
        <v>3</v>
      </c>
      <c r="T42" s="116">
        <f>COUNTIF(R7:T7, L37)</f>
        <v>3</v>
      </c>
      <c r="U42" s="87"/>
      <c r="V42" s="114">
        <f>COUNTIF(V7:X7, V37)</f>
        <v>3</v>
      </c>
      <c r="W42" s="115">
        <f>COUNTIF(V7:X7, V37)</f>
        <v>3</v>
      </c>
      <c r="X42" s="116">
        <f>COUNTIF(V7:X7, V37)</f>
        <v>3</v>
      </c>
      <c r="Y42" s="113">
        <f>COUNTIF(Y7:AA7, V37)</f>
        <v>3</v>
      </c>
      <c r="Z42" s="113">
        <f>COUNTIF(Y7:AA7, V37)</f>
        <v>3</v>
      </c>
      <c r="AA42" s="113">
        <f>COUNTIF(Y7:AA7, V37)</f>
        <v>3</v>
      </c>
      <c r="AB42" s="114">
        <f>COUNTIF(AB7:AD7, V37)</f>
        <v>3</v>
      </c>
      <c r="AC42" s="115">
        <f>COUNTIF(AB7:AD7, V37)</f>
        <v>3</v>
      </c>
      <c r="AD42" s="116">
        <f>COUNTIF(AB7:AD7, V37)</f>
        <v>3</v>
      </c>
      <c r="AF42" s="85"/>
      <c r="AG42" s="47" t="s">
        <v>7</v>
      </c>
      <c r="AH42" s="16" t="s">
        <v>7</v>
      </c>
      <c r="AI42" s="48" t="s">
        <v>7</v>
      </c>
      <c r="AJ42" s="35"/>
      <c r="AK42" s="15" t="s">
        <v>7</v>
      </c>
      <c r="AL42" s="33" t="s">
        <v>7</v>
      </c>
      <c r="AM42" s="47"/>
      <c r="AN42" s="16" t="s">
        <v>7</v>
      </c>
      <c r="AO42" s="48" t="s">
        <v>7</v>
      </c>
      <c r="AP42" s="87"/>
      <c r="AQ42" s="47" t="s">
        <v>7</v>
      </c>
      <c r="AR42" s="16" t="s">
        <v>7</v>
      </c>
      <c r="AS42" s="17" t="s">
        <v>7</v>
      </c>
      <c r="AT42" s="27" t="s">
        <v>7</v>
      </c>
      <c r="AU42" s="15" t="s">
        <v>7</v>
      </c>
      <c r="AV42" s="28" t="s">
        <v>7</v>
      </c>
      <c r="AW42" s="18" t="s">
        <v>7</v>
      </c>
      <c r="AX42" s="16" t="s">
        <v>7</v>
      </c>
      <c r="AY42" s="48" t="s">
        <v>7</v>
      </c>
      <c r="AZ42" s="87"/>
      <c r="BA42" s="47" t="s">
        <v>7</v>
      </c>
      <c r="BB42" s="16" t="s">
        <v>7</v>
      </c>
      <c r="BC42" s="17" t="s">
        <v>7</v>
      </c>
      <c r="BD42" s="27" t="s">
        <v>7</v>
      </c>
      <c r="BE42" s="15" t="s">
        <v>7</v>
      </c>
      <c r="BF42" s="28" t="s">
        <v>7</v>
      </c>
      <c r="BG42" s="18" t="s">
        <v>7</v>
      </c>
      <c r="BH42" s="16" t="s">
        <v>7</v>
      </c>
      <c r="BI42" s="48" t="s">
        <v>7</v>
      </c>
      <c r="BJ42" s="85"/>
    </row>
    <row r="43" spans="2:64" ht="24" customHeight="1" thickBot="1" x14ac:dyDescent="0.4">
      <c r="B43" s="110">
        <f>COUNTIF(B8:D8, B37)</f>
        <v>3</v>
      </c>
      <c r="C43" s="100">
        <f>COUNTIF(B8:D8, B37)</f>
        <v>3</v>
      </c>
      <c r="D43" s="111">
        <f>COUNTIF(B8:D8, B37)</f>
        <v>3</v>
      </c>
      <c r="E43" s="88">
        <f>COUNTIF(E8:G8, B37)</f>
        <v>3</v>
      </c>
      <c r="F43" s="88">
        <f>COUNTIF(E8:G8, B37)</f>
        <v>3</v>
      </c>
      <c r="G43" s="88">
        <f>COUNTIF(E8:G8, B37)</f>
        <v>3</v>
      </c>
      <c r="H43" s="110">
        <f>COUNTIF(H8:J8, B37)</f>
        <v>3</v>
      </c>
      <c r="I43" s="100">
        <f>COUNTIF(H8:J8, B37)</f>
        <v>3</v>
      </c>
      <c r="J43" s="111">
        <f>COUNTIF(H8:J8, B37)</f>
        <v>3</v>
      </c>
      <c r="K43" s="87"/>
      <c r="L43" s="110">
        <f>COUNTIF(L8:N8, L37)</f>
        <v>3</v>
      </c>
      <c r="M43" s="100">
        <f>COUNTIF(L8:N8, L37)</f>
        <v>3</v>
      </c>
      <c r="N43" s="111">
        <f>COUNTIF(L8:N8, L37)</f>
        <v>3</v>
      </c>
      <c r="O43" s="88">
        <f>COUNTIF(O8:Q8, L37)</f>
        <v>3</v>
      </c>
      <c r="P43" s="88">
        <f>COUNTIF(O8:Q8, L37)</f>
        <v>3</v>
      </c>
      <c r="Q43" s="88">
        <f>COUNTIF(O8:Q8, L37)</f>
        <v>3</v>
      </c>
      <c r="R43" s="110">
        <f>COUNTIF(R8:T8, L37)</f>
        <v>3</v>
      </c>
      <c r="S43" s="100">
        <f>COUNTIF(R8:T8, L37)</f>
        <v>3</v>
      </c>
      <c r="T43" s="111">
        <f>COUNTIF(R8:T8, L37)</f>
        <v>3</v>
      </c>
      <c r="U43" s="87"/>
      <c r="V43" s="110">
        <f>COUNTIF(V8:X8, V37)</f>
        <v>3</v>
      </c>
      <c r="W43" s="100">
        <f>COUNTIF(V8:X8, V37)</f>
        <v>3</v>
      </c>
      <c r="X43" s="111">
        <f>COUNTIF(V8:X8, V37)</f>
        <v>3</v>
      </c>
      <c r="Y43" s="88">
        <f>COUNTIF(Y8:AA8, V37)</f>
        <v>3</v>
      </c>
      <c r="Z43" s="88">
        <f>COUNTIF(Y8:AA8, V37)</f>
        <v>3</v>
      </c>
      <c r="AA43" s="88">
        <f>COUNTIF(Y8:AA8, V37)</f>
        <v>3</v>
      </c>
      <c r="AB43" s="110">
        <f>COUNTIF(AB8:AD8, V37)</f>
        <v>3</v>
      </c>
      <c r="AC43" s="100">
        <f>COUNTIF(AB8:AD8, V37)</f>
        <v>3</v>
      </c>
      <c r="AD43" s="111">
        <f>COUNTIF(AB8:AD8, V37)</f>
        <v>3</v>
      </c>
      <c r="AG43" s="49" t="s">
        <v>7</v>
      </c>
      <c r="AH43" s="50" t="s">
        <v>7</v>
      </c>
      <c r="AI43" s="51"/>
      <c r="AJ43" s="40"/>
      <c r="AK43" s="38" t="s">
        <v>7</v>
      </c>
      <c r="AL43" s="39"/>
      <c r="AM43" s="49"/>
      <c r="AN43" s="50" t="s">
        <v>7</v>
      </c>
      <c r="AO43" s="51" t="s">
        <v>7</v>
      </c>
      <c r="AP43" s="87"/>
      <c r="AQ43" s="81" t="s">
        <v>7</v>
      </c>
      <c r="AR43" s="19" t="s">
        <v>7</v>
      </c>
      <c r="AS43" s="20" t="s">
        <v>7</v>
      </c>
      <c r="AT43" s="29" t="s">
        <v>7</v>
      </c>
      <c r="AU43" s="30" t="s">
        <v>7</v>
      </c>
      <c r="AV43" s="31" t="s">
        <v>7</v>
      </c>
      <c r="AW43" s="21"/>
      <c r="AX43" s="19" t="s">
        <v>7</v>
      </c>
      <c r="AY43" s="82"/>
      <c r="AZ43" s="87"/>
      <c r="BA43" s="81" t="s">
        <v>7</v>
      </c>
      <c r="BB43" s="19" t="s">
        <v>7</v>
      </c>
      <c r="BC43" s="20"/>
      <c r="BD43" s="29" t="s">
        <v>7</v>
      </c>
      <c r="BE43" s="30" t="s">
        <v>7</v>
      </c>
      <c r="BF43" s="31" t="s">
        <v>7</v>
      </c>
      <c r="BG43" s="21"/>
      <c r="BH43" s="19" t="s">
        <v>7</v>
      </c>
      <c r="BI43" s="82"/>
    </row>
    <row r="44" spans="2:64" ht="24" customHeight="1" x14ac:dyDescent="0.35">
      <c r="B44" s="94">
        <f>COUNTIF(B9:D9, B37)</f>
        <v>3</v>
      </c>
      <c r="C44" s="88">
        <f>COUNTIF(B9:D9, B37)</f>
        <v>3</v>
      </c>
      <c r="D44" s="88">
        <f>COUNTIF(B9:D9, B37)</f>
        <v>3</v>
      </c>
      <c r="E44" s="108">
        <f>COUNTIF(E9:G9, B37)</f>
        <v>3</v>
      </c>
      <c r="F44" s="92">
        <f>COUNTIF(E9:G9, B37)</f>
        <v>3</v>
      </c>
      <c r="G44" s="109">
        <f>COUNTIF(E9:G9, B37)</f>
        <v>3</v>
      </c>
      <c r="H44" s="88">
        <f>COUNTIF(H9:J9, B37)</f>
        <v>3</v>
      </c>
      <c r="I44" s="88">
        <f>COUNTIF(H9:J9, B37)</f>
        <v>3</v>
      </c>
      <c r="J44" s="95">
        <f>COUNTIF(H9:J9, B37)</f>
        <v>3</v>
      </c>
      <c r="K44" s="87"/>
      <c r="L44" s="94">
        <f>COUNTIF(L9:N9, L37)</f>
        <v>3</v>
      </c>
      <c r="M44" s="88">
        <f>COUNTIF(L9:N9, L37)</f>
        <v>3</v>
      </c>
      <c r="N44" s="88">
        <f>COUNTIF(L9:N9, L37)</f>
        <v>3</v>
      </c>
      <c r="O44" s="108">
        <f>COUNTIF(O9:Q9, L37)</f>
        <v>3</v>
      </c>
      <c r="P44" s="92">
        <f>COUNTIF(O9:Q9, L37)</f>
        <v>3</v>
      </c>
      <c r="Q44" s="109">
        <f>COUNTIF(O9:Q9, L37)</f>
        <v>3</v>
      </c>
      <c r="R44" s="88">
        <f>COUNTIF(R9:T9, L37)</f>
        <v>3</v>
      </c>
      <c r="S44" s="88">
        <f>COUNTIF(R9:T9, L37)</f>
        <v>3</v>
      </c>
      <c r="T44" s="95">
        <f>COUNTIF(R9:T9, L37)</f>
        <v>3</v>
      </c>
      <c r="U44" s="87"/>
      <c r="V44" s="94">
        <f>COUNTIF(V9:X9, V37)</f>
        <v>3</v>
      </c>
      <c r="W44" s="88">
        <f>COUNTIF(V9:X9, V37)</f>
        <v>3</v>
      </c>
      <c r="X44" s="88">
        <f>COUNTIF(V9:X9, V37)</f>
        <v>3</v>
      </c>
      <c r="Y44" s="108">
        <f>COUNTIF(Y9:AA9, V37)</f>
        <v>3</v>
      </c>
      <c r="Z44" s="92">
        <f>COUNTIF(Y9:AA9, V37)</f>
        <v>3</v>
      </c>
      <c r="AA44" s="109">
        <f>COUNTIF(Y9:AA9, V37)</f>
        <v>3</v>
      </c>
      <c r="AB44" s="88">
        <f>COUNTIF(AB9:AD9, V37)</f>
        <v>3</v>
      </c>
      <c r="AC44" s="88">
        <f>COUNTIF(AB9:AD9, V37)</f>
        <v>3</v>
      </c>
      <c r="AD44" s="95">
        <f>COUNTIF(AB9:AD9, V37)</f>
        <v>3</v>
      </c>
      <c r="AG44" s="14" t="s">
        <v>7</v>
      </c>
      <c r="AH44" s="42" t="s">
        <v>7</v>
      </c>
      <c r="AI44" s="43" t="s">
        <v>7</v>
      </c>
      <c r="AJ44" s="11" t="s">
        <v>7</v>
      </c>
      <c r="AK44" s="45" t="s">
        <v>7</v>
      </c>
      <c r="AL44" s="46" t="s">
        <v>7</v>
      </c>
      <c r="AM44" s="13" t="s">
        <v>7</v>
      </c>
      <c r="AN44" s="42" t="s">
        <v>7</v>
      </c>
      <c r="AO44" s="44" t="s">
        <v>7</v>
      </c>
      <c r="AP44" s="87"/>
      <c r="AQ44" s="10" t="s">
        <v>7</v>
      </c>
      <c r="AR44" s="25" t="s">
        <v>7</v>
      </c>
      <c r="AS44" s="26" t="s">
        <v>7</v>
      </c>
      <c r="AT44" s="24" t="s">
        <v>7</v>
      </c>
      <c r="AU44" s="22" t="s">
        <v>7</v>
      </c>
      <c r="AV44" s="23" t="s">
        <v>7</v>
      </c>
      <c r="AW44" s="10" t="s">
        <v>7</v>
      </c>
      <c r="AX44" s="25" t="s">
        <v>7</v>
      </c>
      <c r="AY44" s="26" t="s">
        <v>7</v>
      </c>
      <c r="AZ44" s="87"/>
      <c r="BA44" s="10" t="s">
        <v>7</v>
      </c>
      <c r="BB44" s="25" t="s">
        <v>7</v>
      </c>
      <c r="BC44" s="26" t="s">
        <v>7</v>
      </c>
      <c r="BD44" s="24" t="s">
        <v>7</v>
      </c>
      <c r="BE44" s="22" t="s">
        <v>7</v>
      </c>
      <c r="BF44" s="23" t="s">
        <v>7</v>
      </c>
      <c r="BG44" s="10"/>
      <c r="BH44" s="25"/>
      <c r="BI44" s="26" t="s">
        <v>7</v>
      </c>
    </row>
    <row r="45" spans="2:64" ht="24" customHeight="1" x14ac:dyDescent="0.35">
      <c r="B45" s="112">
        <f>COUNTIF(B10:D10, B37)</f>
        <v>3</v>
      </c>
      <c r="C45" s="113">
        <f>COUNTIF(B10:D10, B37)</f>
        <v>3</v>
      </c>
      <c r="D45" s="113">
        <f>COUNTIF(B10:D10, B37)</f>
        <v>3</v>
      </c>
      <c r="E45" s="114">
        <f>COUNTIF(E10:G10, B37)</f>
        <v>3</v>
      </c>
      <c r="F45" s="115">
        <f>COUNTIF(E10:G10, B37)</f>
        <v>3</v>
      </c>
      <c r="G45" s="116">
        <f>COUNTIF(E10:G10, B37)</f>
        <v>3</v>
      </c>
      <c r="H45" s="113">
        <f>COUNTIF(H10:J10, B37)</f>
        <v>3</v>
      </c>
      <c r="I45" s="113">
        <f>COUNTIF(H10:J10, B37)</f>
        <v>3</v>
      </c>
      <c r="J45" s="117">
        <f>COUNTIF(H10:J10, B37)</f>
        <v>3</v>
      </c>
      <c r="K45" s="87"/>
      <c r="L45" s="112">
        <f>COUNTIF(L10:N10, L37)</f>
        <v>3</v>
      </c>
      <c r="M45" s="113">
        <f>COUNTIF(L10:N10, L37)</f>
        <v>3</v>
      </c>
      <c r="N45" s="113">
        <f>COUNTIF(L10:N10, L37)</f>
        <v>3</v>
      </c>
      <c r="O45" s="114">
        <f>COUNTIF(O10:Q10, L37)</f>
        <v>3</v>
      </c>
      <c r="P45" s="115">
        <f>COUNTIF(O10:Q10, L37)</f>
        <v>3</v>
      </c>
      <c r="Q45" s="116">
        <f>COUNTIF(O10:Q10, L37)</f>
        <v>3</v>
      </c>
      <c r="R45" s="113">
        <f>COUNTIF(R10:T10, L37)</f>
        <v>3</v>
      </c>
      <c r="S45" s="113">
        <f>COUNTIF(R10:T10, L37)</f>
        <v>3</v>
      </c>
      <c r="T45" s="117">
        <f>COUNTIF(R10:T10, L37)</f>
        <v>3</v>
      </c>
      <c r="U45" s="87"/>
      <c r="V45" s="112">
        <f>COUNTIF(V10:X10, V37)</f>
        <v>3</v>
      </c>
      <c r="W45" s="113">
        <f>COUNTIF(V10:X10, V37)</f>
        <v>3</v>
      </c>
      <c r="X45" s="113">
        <f>COUNTIF(V10:X10, V37)</f>
        <v>3</v>
      </c>
      <c r="Y45" s="114">
        <f>COUNTIF(Y10:AA10, V37)</f>
        <v>3</v>
      </c>
      <c r="Z45" s="115">
        <f>COUNTIF(Y10:AA10, V37)</f>
        <v>3</v>
      </c>
      <c r="AA45" s="116">
        <f>COUNTIF(Y10:AA10, V37)</f>
        <v>3</v>
      </c>
      <c r="AB45" s="113">
        <f>COUNTIF(AB10:AD10, V37)</f>
        <v>3</v>
      </c>
      <c r="AC45" s="113">
        <f>COUNTIF(AB10:AD10, V37)</f>
        <v>3</v>
      </c>
      <c r="AD45" s="117">
        <f>COUNTIF(AB10:AD10, V37)</f>
        <v>3</v>
      </c>
      <c r="AG45" s="27" t="s">
        <v>7</v>
      </c>
      <c r="AH45" s="15" t="s">
        <v>7</v>
      </c>
      <c r="AI45" s="33" t="s">
        <v>7</v>
      </c>
      <c r="AJ45" s="47" t="s">
        <v>7</v>
      </c>
      <c r="AK45" s="16" t="s">
        <v>7</v>
      </c>
      <c r="AL45" s="48" t="s">
        <v>7</v>
      </c>
      <c r="AM45" s="35" t="s">
        <v>7</v>
      </c>
      <c r="AN45" s="15" t="s">
        <v>7</v>
      </c>
      <c r="AO45" s="28" t="s">
        <v>7</v>
      </c>
      <c r="AP45" s="87"/>
      <c r="AQ45" s="27" t="s">
        <v>7</v>
      </c>
      <c r="AR45" s="15" t="s">
        <v>7</v>
      </c>
      <c r="AS45" s="28" t="s">
        <v>7</v>
      </c>
      <c r="AT45" s="18" t="s">
        <v>7</v>
      </c>
      <c r="AU45" s="16" t="s">
        <v>7</v>
      </c>
      <c r="AV45" s="17"/>
      <c r="AW45" s="27" t="s">
        <v>7</v>
      </c>
      <c r="AX45" s="15"/>
      <c r="AY45" s="28" t="s">
        <v>7</v>
      </c>
      <c r="AZ45" s="87"/>
      <c r="BA45" s="27" t="s">
        <v>7</v>
      </c>
      <c r="BB45" s="15" t="s">
        <v>7</v>
      </c>
      <c r="BC45" s="28" t="s">
        <v>7</v>
      </c>
      <c r="BD45" s="18" t="s">
        <v>7</v>
      </c>
      <c r="BE45" s="16" t="s">
        <v>7</v>
      </c>
      <c r="BF45" s="17" t="s">
        <v>7</v>
      </c>
      <c r="BG45" s="27" t="s">
        <v>7</v>
      </c>
      <c r="BH45" s="15" t="s">
        <v>7</v>
      </c>
      <c r="BI45" s="28" t="s">
        <v>7</v>
      </c>
    </row>
    <row r="46" spans="2:64" ht="24" customHeight="1" thickBot="1" x14ac:dyDescent="0.4">
      <c r="B46" s="98">
        <f>COUNTIF(B11:D11, B37)</f>
        <v>3</v>
      </c>
      <c r="C46" s="99">
        <f>COUNTIF(B11:D11, B37)</f>
        <v>3</v>
      </c>
      <c r="D46" s="99">
        <f>COUNTIF(B11:D11, B37)</f>
        <v>3</v>
      </c>
      <c r="E46" s="110">
        <f>COUNTIF(E11:G11, B37)</f>
        <v>3</v>
      </c>
      <c r="F46" s="100">
        <f>COUNTIF(E11:G11, B37)</f>
        <v>3</v>
      </c>
      <c r="G46" s="111">
        <f>COUNTIF(E11:G11, B37)</f>
        <v>3</v>
      </c>
      <c r="H46" s="99">
        <f>COUNTIF(H11:J11, B37)</f>
        <v>3</v>
      </c>
      <c r="I46" s="99">
        <f>COUNTIF(H11:J11, B37)</f>
        <v>3</v>
      </c>
      <c r="J46" s="101">
        <f>COUNTIF(H11:J11, B37)</f>
        <v>3</v>
      </c>
      <c r="K46" s="87"/>
      <c r="L46" s="98">
        <f>COUNTIF(L11:N11, L37)</f>
        <v>3</v>
      </c>
      <c r="M46" s="99">
        <f>COUNTIF(L11:N11, L37)</f>
        <v>3</v>
      </c>
      <c r="N46" s="99">
        <f>COUNTIF(L11:N11, L37)</f>
        <v>3</v>
      </c>
      <c r="O46" s="110">
        <f>COUNTIF(O11:Q11, L37)</f>
        <v>3</v>
      </c>
      <c r="P46" s="100">
        <f>COUNTIF(O11:Q11, L37)</f>
        <v>3</v>
      </c>
      <c r="Q46" s="111">
        <f>COUNTIF(O11:Q11, L37)</f>
        <v>3</v>
      </c>
      <c r="R46" s="99">
        <f>COUNTIF(R11:T11, L37)</f>
        <v>3</v>
      </c>
      <c r="S46" s="99">
        <f>COUNTIF(R11:T11, L37)</f>
        <v>3</v>
      </c>
      <c r="T46" s="101">
        <f>COUNTIF(R11:T11, L37)</f>
        <v>3</v>
      </c>
      <c r="U46" s="87"/>
      <c r="V46" s="98">
        <f>COUNTIF(V11:X11, V37)</f>
        <v>3</v>
      </c>
      <c r="W46" s="99">
        <f>COUNTIF(V11:X11, V37)</f>
        <v>3</v>
      </c>
      <c r="X46" s="99">
        <f>COUNTIF(V11:X11, V37)</f>
        <v>3</v>
      </c>
      <c r="Y46" s="110">
        <f>COUNTIF(Y11:AA11, V37)</f>
        <v>3</v>
      </c>
      <c r="Z46" s="100">
        <f>COUNTIF(Y11:AA11, V37)</f>
        <v>3</v>
      </c>
      <c r="AA46" s="111">
        <f>COUNTIF(Y11:AA11, V37)</f>
        <v>3</v>
      </c>
      <c r="AB46" s="99">
        <f>COUNTIF(AB11:AD11, V37)</f>
        <v>3</v>
      </c>
      <c r="AC46" s="99">
        <f>COUNTIF(AB11:AD11, V37)</f>
        <v>3</v>
      </c>
      <c r="AD46" s="101">
        <f>COUNTIF(AB11:AD11, V37)</f>
        <v>3</v>
      </c>
      <c r="AG46" s="29" t="s">
        <v>7</v>
      </c>
      <c r="AH46" s="30" t="s">
        <v>7</v>
      </c>
      <c r="AI46" s="34" t="s">
        <v>7</v>
      </c>
      <c r="AJ46" s="49" t="s">
        <v>7</v>
      </c>
      <c r="AK46" s="50" t="s">
        <v>7</v>
      </c>
      <c r="AL46" s="51" t="s">
        <v>7</v>
      </c>
      <c r="AM46" s="36" t="s">
        <v>7</v>
      </c>
      <c r="AN46" s="30" t="s">
        <v>7</v>
      </c>
      <c r="AO46" s="31" t="s">
        <v>7</v>
      </c>
      <c r="AP46" s="87"/>
      <c r="AQ46" s="29" t="s">
        <v>7</v>
      </c>
      <c r="AR46" s="30" t="s">
        <v>7</v>
      </c>
      <c r="AS46" s="31" t="s">
        <v>7</v>
      </c>
      <c r="AT46" s="83" t="s">
        <v>7</v>
      </c>
      <c r="AU46" s="50"/>
      <c r="AV46" s="84"/>
      <c r="AW46" s="29"/>
      <c r="AX46" s="30" t="s">
        <v>7</v>
      </c>
      <c r="AY46" s="31"/>
      <c r="AZ46" s="87"/>
      <c r="BA46" s="29" t="s">
        <v>7</v>
      </c>
      <c r="BB46" s="30" t="s">
        <v>7</v>
      </c>
      <c r="BC46" s="31" t="s">
        <v>7</v>
      </c>
      <c r="BD46" s="83" t="s">
        <v>7</v>
      </c>
      <c r="BE46" s="50" t="s">
        <v>7</v>
      </c>
      <c r="BF46" s="84" t="s">
        <v>7</v>
      </c>
      <c r="BG46" s="29" t="s">
        <v>7</v>
      </c>
      <c r="BH46" s="30" t="s">
        <v>7</v>
      </c>
      <c r="BI46" s="31" t="s">
        <v>7</v>
      </c>
    </row>
    <row r="47" spans="2:64" ht="24" customHeight="1" thickBot="1" x14ac:dyDescent="0.4">
      <c r="B47" s="87"/>
      <c r="C47" s="87"/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  <c r="AD47" s="87"/>
      <c r="AG47" s="87"/>
      <c r="AH47" s="87"/>
      <c r="AI47" s="87"/>
      <c r="AJ47" s="87"/>
      <c r="AK47" s="87"/>
      <c r="AL47" s="87"/>
      <c r="AM47" s="87"/>
      <c r="AN47" s="87"/>
      <c r="AO47" s="87"/>
      <c r="AP47" s="87"/>
      <c r="AQ47" s="87"/>
      <c r="AR47" s="87"/>
      <c r="AS47" s="87"/>
      <c r="AT47" s="87"/>
      <c r="AU47" s="87"/>
      <c r="AV47" s="87"/>
      <c r="AW47" s="87"/>
      <c r="AX47" s="87"/>
      <c r="AY47" s="87"/>
      <c r="AZ47" s="87"/>
      <c r="BA47" s="87"/>
      <c r="BB47" s="87"/>
      <c r="BC47" s="87"/>
      <c r="BD47" s="87"/>
      <c r="BE47" s="87"/>
      <c r="BF47" s="87"/>
      <c r="BG47" s="87"/>
      <c r="BH47" s="87"/>
      <c r="BI47" s="87"/>
    </row>
    <row r="48" spans="2:64" ht="24" customHeight="1" thickBot="1" x14ac:dyDescent="0.4">
      <c r="B48" s="276">
        <v>4</v>
      </c>
      <c r="C48" s="300"/>
      <c r="D48" s="300"/>
      <c r="E48" s="300"/>
      <c r="F48" s="300"/>
      <c r="G48" s="300"/>
      <c r="H48" s="300"/>
      <c r="I48" s="300"/>
      <c r="J48" s="301"/>
      <c r="K48" s="87"/>
      <c r="L48" s="276">
        <v>5</v>
      </c>
      <c r="M48" s="300"/>
      <c r="N48" s="300"/>
      <c r="O48" s="300"/>
      <c r="P48" s="300"/>
      <c r="Q48" s="300"/>
      <c r="R48" s="300"/>
      <c r="S48" s="300"/>
      <c r="T48" s="301"/>
      <c r="U48" s="87"/>
      <c r="V48" s="276">
        <v>6</v>
      </c>
      <c r="W48" s="300"/>
      <c r="X48" s="300"/>
      <c r="Y48" s="300"/>
      <c r="Z48" s="300"/>
      <c r="AA48" s="300"/>
      <c r="AB48" s="300"/>
      <c r="AC48" s="300"/>
      <c r="AD48" s="301"/>
      <c r="AG48" s="268">
        <v>4</v>
      </c>
      <c r="AH48" s="271"/>
      <c r="AI48" s="271"/>
      <c r="AJ48" s="271"/>
      <c r="AK48" s="271"/>
      <c r="AL48" s="271"/>
      <c r="AM48" s="271"/>
      <c r="AN48" s="271"/>
      <c r="AO48" s="272"/>
      <c r="AP48" s="87"/>
      <c r="AQ48" s="268">
        <v>5</v>
      </c>
      <c r="AR48" s="271"/>
      <c r="AS48" s="271"/>
      <c r="AT48" s="271"/>
      <c r="AU48" s="271"/>
      <c r="AV48" s="271"/>
      <c r="AW48" s="271"/>
      <c r="AX48" s="271"/>
      <c r="AY48" s="272"/>
      <c r="AZ48" s="87"/>
      <c r="BA48" s="268">
        <v>6</v>
      </c>
      <c r="BB48" s="271"/>
      <c r="BC48" s="271"/>
      <c r="BD48" s="271"/>
      <c r="BE48" s="271"/>
      <c r="BF48" s="271"/>
      <c r="BG48" s="271"/>
      <c r="BH48" s="271"/>
      <c r="BI48" s="272"/>
    </row>
    <row r="49" spans="2:61" ht="24" customHeight="1" x14ac:dyDescent="0.35">
      <c r="B49" s="90">
        <f>COUNTIF(B14:D14, B48)</f>
        <v>3</v>
      </c>
      <c r="C49" s="91">
        <f>COUNTIF(B14:D14, B48)</f>
        <v>3</v>
      </c>
      <c r="D49" s="91">
        <f>COUNTIF(B14:D14, B48)</f>
        <v>3</v>
      </c>
      <c r="E49" s="108">
        <f>COUNTIF(E14:G14, B48)</f>
        <v>3</v>
      </c>
      <c r="F49" s="92">
        <f>COUNTIF(E14:G14, B48)</f>
        <v>3</v>
      </c>
      <c r="G49" s="109">
        <f>COUNTIF(E14:G14, B48)</f>
        <v>3</v>
      </c>
      <c r="H49" s="91">
        <f>COUNTIF(H14:J14, B48)</f>
        <v>3</v>
      </c>
      <c r="I49" s="91">
        <f>COUNTIF(H14:J14, B48)</f>
        <v>3</v>
      </c>
      <c r="J49" s="93">
        <f>COUNTIF(H14:J14, B48)</f>
        <v>3</v>
      </c>
      <c r="K49" s="87"/>
      <c r="L49" s="90">
        <f>COUNTIF(L14:N14, L48)</f>
        <v>3</v>
      </c>
      <c r="M49" s="91">
        <f>COUNTIF(L14:N14, L48)</f>
        <v>3</v>
      </c>
      <c r="N49" s="91">
        <f>COUNTIF(L14:N14, L48)</f>
        <v>3</v>
      </c>
      <c r="O49" s="108">
        <f>COUNTIF(O14:Q14, L48)</f>
        <v>3</v>
      </c>
      <c r="P49" s="92">
        <f>COUNTIF(O14:Q14, L48)</f>
        <v>3</v>
      </c>
      <c r="Q49" s="109">
        <f>COUNTIF(O14:Q14, L48)</f>
        <v>3</v>
      </c>
      <c r="R49" s="91">
        <f>COUNTIF(R14:T14, L48)</f>
        <v>3</v>
      </c>
      <c r="S49" s="91">
        <f>COUNTIF(R14:T14, L48)</f>
        <v>3</v>
      </c>
      <c r="T49" s="93">
        <f>COUNTIF(R14:T14, L48)</f>
        <v>3</v>
      </c>
      <c r="U49" s="87"/>
      <c r="V49" s="90">
        <f>COUNTIF(V14:X14, V48)</f>
        <v>3</v>
      </c>
      <c r="W49" s="91">
        <f>COUNTIF(V14:X14, V48)</f>
        <v>3</v>
      </c>
      <c r="X49" s="91">
        <f>COUNTIF(V14:X14, V48)</f>
        <v>3</v>
      </c>
      <c r="Y49" s="108">
        <f>COUNTIF(Y14:AA14, V48)</f>
        <v>3</v>
      </c>
      <c r="Z49" s="92">
        <f>COUNTIF(Y14:AA14, V48)</f>
        <v>3</v>
      </c>
      <c r="AA49" s="109">
        <f>COUNTIF(Y14:AA14, V48)</f>
        <v>3</v>
      </c>
      <c r="AB49" s="91">
        <f>COUNTIF(AB14:AD14, V48)</f>
        <v>3</v>
      </c>
      <c r="AC49" s="91">
        <f>COUNTIF(AB14:AD14, V48)</f>
        <v>3</v>
      </c>
      <c r="AD49" s="93">
        <f>COUNTIF(AB14:AD14, V48)</f>
        <v>3</v>
      </c>
      <c r="AG49" s="10" t="s">
        <v>7</v>
      </c>
      <c r="AH49" s="25" t="s">
        <v>7</v>
      </c>
      <c r="AI49" s="26" t="s">
        <v>7</v>
      </c>
      <c r="AJ49" s="77" t="s">
        <v>7</v>
      </c>
      <c r="AK49" s="45" t="s">
        <v>7</v>
      </c>
      <c r="AL49" s="78" t="s">
        <v>7</v>
      </c>
      <c r="AM49" s="10" t="s">
        <v>7</v>
      </c>
      <c r="AN49" s="25" t="s">
        <v>7</v>
      </c>
      <c r="AO49" s="26" t="s">
        <v>7</v>
      </c>
      <c r="AP49" s="87"/>
      <c r="AQ49" s="10" t="s">
        <v>7</v>
      </c>
      <c r="AR49" s="25" t="s">
        <v>7</v>
      </c>
      <c r="AS49" s="26" t="s">
        <v>7</v>
      </c>
      <c r="AT49" s="77" t="s">
        <v>7</v>
      </c>
      <c r="AU49" s="45"/>
      <c r="AV49" s="78"/>
      <c r="AW49" s="10" t="s">
        <v>7</v>
      </c>
      <c r="AX49" s="25" t="s">
        <v>7</v>
      </c>
      <c r="AY49" s="26" t="s">
        <v>7</v>
      </c>
      <c r="AZ49" s="87"/>
      <c r="BA49" s="10" t="s">
        <v>7</v>
      </c>
      <c r="BB49" s="25" t="s">
        <v>7</v>
      </c>
      <c r="BC49" s="26" t="s">
        <v>7</v>
      </c>
      <c r="BD49" s="77" t="s">
        <v>7</v>
      </c>
      <c r="BE49" s="45" t="s">
        <v>7</v>
      </c>
      <c r="BF49" s="78" t="s">
        <v>7</v>
      </c>
      <c r="BG49" s="10" t="s">
        <v>7</v>
      </c>
      <c r="BH49" s="25" t="s">
        <v>7</v>
      </c>
      <c r="BI49" s="26" t="s">
        <v>7</v>
      </c>
    </row>
    <row r="50" spans="2:61" ht="24" customHeight="1" x14ac:dyDescent="0.35">
      <c r="B50" s="112">
        <f>COUNTIF(B15:D15, B48)</f>
        <v>3</v>
      </c>
      <c r="C50" s="113">
        <f>COUNTIF(B15:D15, B48)</f>
        <v>3</v>
      </c>
      <c r="D50" s="113">
        <f>COUNTIF(B15:D15, B48)</f>
        <v>3</v>
      </c>
      <c r="E50" s="114">
        <f>COUNTIF(E15:G15, B48)</f>
        <v>3</v>
      </c>
      <c r="F50" s="115">
        <f>COUNTIF(E15:G15, B48)</f>
        <v>3</v>
      </c>
      <c r="G50" s="116">
        <f>COUNTIF(E15:G15, B48)</f>
        <v>3</v>
      </c>
      <c r="H50" s="113">
        <f>COUNTIF(H15:J15, B48)</f>
        <v>3</v>
      </c>
      <c r="I50" s="113">
        <f>COUNTIF(H15:J15, B48)</f>
        <v>3</v>
      </c>
      <c r="J50" s="117">
        <f>COUNTIF(H15:J15, B48)</f>
        <v>3</v>
      </c>
      <c r="K50" s="87"/>
      <c r="L50" s="112">
        <f>COUNTIF(L15:N15, L48)</f>
        <v>3</v>
      </c>
      <c r="M50" s="113">
        <f>COUNTIF(L15:N15, L48)</f>
        <v>3</v>
      </c>
      <c r="N50" s="113">
        <f>COUNTIF(L15:N15, L48)</f>
        <v>3</v>
      </c>
      <c r="O50" s="114">
        <f>COUNTIF(O15:Q15, L48)</f>
        <v>3</v>
      </c>
      <c r="P50" s="115">
        <f>COUNTIF(O15:Q15, L48)</f>
        <v>3</v>
      </c>
      <c r="Q50" s="116">
        <f>COUNTIF(O15:Q15, L48)</f>
        <v>3</v>
      </c>
      <c r="R50" s="113">
        <f>COUNTIF(R15:T15, L48)</f>
        <v>3</v>
      </c>
      <c r="S50" s="113">
        <f>COUNTIF(R15:T15, L48)</f>
        <v>3</v>
      </c>
      <c r="T50" s="117">
        <f>COUNTIF(R15:T15, L48)</f>
        <v>3</v>
      </c>
      <c r="U50" s="87"/>
      <c r="V50" s="112">
        <f>COUNTIF(V15:X15, V48)</f>
        <v>3</v>
      </c>
      <c r="W50" s="113">
        <f>COUNTIF(V15:X15, V48)</f>
        <v>3</v>
      </c>
      <c r="X50" s="113">
        <f>COUNTIF(V15:X15, V48)</f>
        <v>3</v>
      </c>
      <c r="Y50" s="114">
        <f>COUNTIF(Y15:AA15, V48)</f>
        <v>3</v>
      </c>
      <c r="Z50" s="115">
        <f>COUNTIF(Y15:AA15, V48)</f>
        <v>3</v>
      </c>
      <c r="AA50" s="116">
        <f>COUNTIF(Y15:AA15, V48)</f>
        <v>3</v>
      </c>
      <c r="AB50" s="113">
        <f>COUNTIF(AB15:AD15, V48)</f>
        <v>3</v>
      </c>
      <c r="AC50" s="113">
        <f>COUNTIF(AB15:AD15, V48)</f>
        <v>3</v>
      </c>
      <c r="AD50" s="117">
        <f>COUNTIF(AB15:AD15, V48)</f>
        <v>3</v>
      </c>
      <c r="AG50" s="27" t="s">
        <v>7</v>
      </c>
      <c r="AH50" s="15" t="s">
        <v>7</v>
      </c>
      <c r="AI50" s="28" t="s">
        <v>7</v>
      </c>
      <c r="AJ50" s="18"/>
      <c r="AK50" s="16"/>
      <c r="AL50" s="17" t="s">
        <v>7</v>
      </c>
      <c r="AM50" s="27" t="s">
        <v>7</v>
      </c>
      <c r="AN50" s="15" t="s">
        <v>7</v>
      </c>
      <c r="AO50" s="28"/>
      <c r="AP50" s="87"/>
      <c r="AQ50" s="27" t="s">
        <v>7</v>
      </c>
      <c r="AR50" s="15" t="s">
        <v>7</v>
      </c>
      <c r="AS50" s="28" t="s">
        <v>7</v>
      </c>
      <c r="AT50" s="18" t="s">
        <v>7</v>
      </c>
      <c r="AU50" s="16" t="s">
        <v>7</v>
      </c>
      <c r="AV50" s="17" t="s">
        <v>7</v>
      </c>
      <c r="AW50" s="27" t="s">
        <v>7</v>
      </c>
      <c r="AX50" s="15" t="s">
        <v>7</v>
      </c>
      <c r="AY50" s="28" t="s">
        <v>7</v>
      </c>
      <c r="AZ50" s="87"/>
      <c r="BA50" s="27" t="s">
        <v>7</v>
      </c>
      <c r="BB50" s="15" t="s">
        <v>7</v>
      </c>
      <c r="BC50" s="28" t="s">
        <v>7</v>
      </c>
      <c r="BD50" s="18" t="s">
        <v>7</v>
      </c>
      <c r="BE50" s="16" t="s">
        <v>7</v>
      </c>
      <c r="BF50" s="17" t="s">
        <v>7</v>
      </c>
      <c r="BG50" s="27" t="s">
        <v>7</v>
      </c>
      <c r="BH50" s="15" t="s">
        <v>7</v>
      </c>
      <c r="BI50" s="28" t="s">
        <v>7</v>
      </c>
    </row>
    <row r="51" spans="2:61" ht="24" customHeight="1" thickBot="1" x14ac:dyDescent="0.4">
      <c r="B51" s="94">
        <f>COUNTIF(B16:D16, B48)</f>
        <v>3</v>
      </c>
      <c r="C51" s="88">
        <f>COUNTIF(B16:D16, B48)</f>
        <v>3</v>
      </c>
      <c r="D51" s="88">
        <f>COUNTIF(B16:D16, B48)</f>
        <v>3</v>
      </c>
      <c r="E51" s="110">
        <f>COUNTIF(E16:G16, B48)</f>
        <v>3</v>
      </c>
      <c r="F51" s="100">
        <f>COUNTIF(E16:G16, B48)</f>
        <v>3</v>
      </c>
      <c r="G51" s="111">
        <f>COUNTIF(E16:G16, B48)</f>
        <v>3</v>
      </c>
      <c r="H51" s="88">
        <f>COUNTIF(H16:J16, B48)</f>
        <v>3</v>
      </c>
      <c r="I51" s="88">
        <f>COUNTIF(H16:J16, B48)</f>
        <v>3</v>
      </c>
      <c r="J51" s="95">
        <f>COUNTIF(H16:J16, B48)</f>
        <v>3</v>
      </c>
      <c r="K51" s="87"/>
      <c r="L51" s="94">
        <f>COUNTIF(L16:N16, L48)</f>
        <v>3</v>
      </c>
      <c r="M51" s="88">
        <f>COUNTIF(L16:N16, L48)</f>
        <v>3</v>
      </c>
      <c r="N51" s="88">
        <f>COUNTIF(L16:N16, L48)</f>
        <v>3</v>
      </c>
      <c r="O51" s="110">
        <f>COUNTIF(O16:Q16, L48)</f>
        <v>3</v>
      </c>
      <c r="P51" s="100">
        <f>COUNTIF(O16:Q16, L48)</f>
        <v>3</v>
      </c>
      <c r="Q51" s="111">
        <f>COUNTIF(O16:Q16, L48)</f>
        <v>3</v>
      </c>
      <c r="R51" s="88">
        <f>COUNTIF(R16:T16, L48)</f>
        <v>3</v>
      </c>
      <c r="S51" s="88">
        <f>COUNTIF(R16:T16, L48)</f>
        <v>3</v>
      </c>
      <c r="T51" s="95">
        <f>COUNTIF(R16:T16, L48)</f>
        <v>3</v>
      </c>
      <c r="U51" s="87"/>
      <c r="V51" s="94">
        <f>COUNTIF(V16:X16, V48)</f>
        <v>3</v>
      </c>
      <c r="W51" s="88">
        <f>COUNTIF(V16:X16, V48)</f>
        <v>3</v>
      </c>
      <c r="X51" s="88">
        <f>COUNTIF(V16:X16, V48)</f>
        <v>3</v>
      </c>
      <c r="Y51" s="110">
        <f>COUNTIF(Y16:AA16, V48)</f>
        <v>3</v>
      </c>
      <c r="Z51" s="100">
        <f>COUNTIF(Y16:AA16, V48)</f>
        <v>3</v>
      </c>
      <c r="AA51" s="111">
        <f>COUNTIF(Y16:AA16, V48)</f>
        <v>3</v>
      </c>
      <c r="AB51" s="88">
        <f>COUNTIF(AB16:AD16, V48)</f>
        <v>3</v>
      </c>
      <c r="AC51" s="88">
        <f>COUNTIF(AB16:AD16, V48)</f>
        <v>3</v>
      </c>
      <c r="AD51" s="95">
        <f>COUNTIF(AB16:AD16, V48)</f>
        <v>3</v>
      </c>
      <c r="AG51" s="29" t="s">
        <v>7</v>
      </c>
      <c r="AH51" s="30" t="s">
        <v>7</v>
      </c>
      <c r="AI51" s="31" t="s">
        <v>7</v>
      </c>
      <c r="AJ51" s="21"/>
      <c r="AK51" s="19"/>
      <c r="AL51" s="20"/>
      <c r="AM51" s="29"/>
      <c r="AN51" s="30" t="s">
        <v>7</v>
      </c>
      <c r="AO51" s="31"/>
      <c r="AP51" s="87"/>
      <c r="AQ51" s="29" t="s">
        <v>7</v>
      </c>
      <c r="AR51" s="30" t="s">
        <v>7</v>
      </c>
      <c r="AS51" s="31" t="s">
        <v>7</v>
      </c>
      <c r="AT51" s="21" t="s">
        <v>7</v>
      </c>
      <c r="AU51" s="19" t="s">
        <v>7</v>
      </c>
      <c r="AV51" s="20" t="s">
        <v>7</v>
      </c>
      <c r="AW51" s="29" t="s">
        <v>7</v>
      </c>
      <c r="AX51" s="30" t="s">
        <v>7</v>
      </c>
      <c r="AY51" s="31" t="s">
        <v>7</v>
      </c>
      <c r="AZ51" s="87"/>
      <c r="BA51" s="29" t="s">
        <v>7</v>
      </c>
      <c r="BB51" s="30" t="s">
        <v>7</v>
      </c>
      <c r="BC51" s="31" t="s">
        <v>7</v>
      </c>
      <c r="BD51" s="21" t="s">
        <v>7</v>
      </c>
      <c r="BE51" s="19" t="s">
        <v>7</v>
      </c>
      <c r="BF51" s="20" t="s">
        <v>7</v>
      </c>
      <c r="BG51" s="29" t="s">
        <v>7</v>
      </c>
      <c r="BH51" s="30" t="s">
        <v>7</v>
      </c>
      <c r="BI51" s="31" t="s">
        <v>7</v>
      </c>
    </row>
    <row r="52" spans="2:61" ht="24" customHeight="1" x14ac:dyDescent="0.35">
      <c r="B52" s="108">
        <f>COUNTIF(B17:D17, B48)</f>
        <v>3</v>
      </c>
      <c r="C52" s="92">
        <f>COUNTIF(B17:D17, B48)</f>
        <v>3</v>
      </c>
      <c r="D52" s="109">
        <f>COUNTIF(B17:D17, B48)</f>
        <v>3</v>
      </c>
      <c r="E52" s="88">
        <f>COUNTIF(E17:G17, B48)</f>
        <v>3</v>
      </c>
      <c r="F52" s="88">
        <f>COUNTIF(E17:G17, B48)</f>
        <v>3</v>
      </c>
      <c r="G52" s="88">
        <f>COUNTIF(E17:G17, B48)</f>
        <v>3</v>
      </c>
      <c r="H52" s="108">
        <f>COUNTIF(H17:J17, B48)</f>
        <v>3</v>
      </c>
      <c r="I52" s="92">
        <f>COUNTIF(H17:J17, B48)</f>
        <v>3</v>
      </c>
      <c r="J52" s="109">
        <f>COUNTIF(H17:J17, B48)</f>
        <v>3</v>
      </c>
      <c r="K52" s="87"/>
      <c r="L52" s="108">
        <f>COUNTIF(L17:N17, L48)</f>
        <v>3</v>
      </c>
      <c r="M52" s="92">
        <f>COUNTIF(L17:N17, L48)</f>
        <v>3</v>
      </c>
      <c r="N52" s="109">
        <f>COUNTIF(L17:N17, L48)</f>
        <v>3</v>
      </c>
      <c r="O52" s="88">
        <f>COUNTIF(O17:Q17, L48)</f>
        <v>3</v>
      </c>
      <c r="P52" s="88">
        <f>COUNTIF(O17:Q17, L48)</f>
        <v>3</v>
      </c>
      <c r="Q52" s="88">
        <f>COUNTIF(O17:Q17, L48)</f>
        <v>3</v>
      </c>
      <c r="R52" s="108">
        <f>COUNTIF(R17:T17, L48)</f>
        <v>3</v>
      </c>
      <c r="S52" s="92">
        <f>COUNTIF(R17:T17, L48)</f>
        <v>3</v>
      </c>
      <c r="T52" s="109">
        <f>COUNTIF(R17:T17, L48)</f>
        <v>3</v>
      </c>
      <c r="U52" s="87"/>
      <c r="V52" s="108">
        <f>COUNTIF(V17:X17, V48)</f>
        <v>3</v>
      </c>
      <c r="W52" s="92">
        <f>COUNTIF(V17:X17, V48)</f>
        <v>3</v>
      </c>
      <c r="X52" s="109">
        <f>COUNTIF(V17:X17, V48)</f>
        <v>3</v>
      </c>
      <c r="Y52" s="88">
        <f>COUNTIF(Y17:AA17, V48)</f>
        <v>3</v>
      </c>
      <c r="Z52" s="88">
        <f>COUNTIF(Y17:AA17, V48)</f>
        <v>3</v>
      </c>
      <c r="AA52" s="88">
        <f>COUNTIF(Y17:AA17, V48)</f>
        <v>3</v>
      </c>
      <c r="AB52" s="108">
        <f>COUNTIF(AB17:AD17, V48)</f>
        <v>3</v>
      </c>
      <c r="AC52" s="92">
        <f>COUNTIF(AB17:AD17, V48)</f>
        <v>3</v>
      </c>
      <c r="AD52" s="109">
        <f>COUNTIF(AB17:AD17, V48)</f>
        <v>3</v>
      </c>
      <c r="AG52" s="79" t="s">
        <v>7</v>
      </c>
      <c r="AH52" s="22" t="s">
        <v>7</v>
      </c>
      <c r="AI52" s="23" t="s">
        <v>7</v>
      </c>
      <c r="AJ52" s="10" t="s">
        <v>7</v>
      </c>
      <c r="AK52" s="25"/>
      <c r="AL52" s="26"/>
      <c r="AM52" s="24" t="s">
        <v>7</v>
      </c>
      <c r="AN52" s="22" t="s">
        <v>7</v>
      </c>
      <c r="AO52" s="80" t="s">
        <v>7</v>
      </c>
      <c r="AP52" s="87"/>
      <c r="AQ52" s="79" t="s">
        <v>7</v>
      </c>
      <c r="AR52" s="22" t="s">
        <v>7</v>
      </c>
      <c r="AS52" s="23" t="s">
        <v>7</v>
      </c>
      <c r="AT52" s="10" t="s">
        <v>7</v>
      </c>
      <c r="AU52" s="25" t="s">
        <v>7</v>
      </c>
      <c r="AV52" s="26" t="s">
        <v>7</v>
      </c>
      <c r="AW52" s="24" t="s">
        <v>7</v>
      </c>
      <c r="AX52" s="22"/>
      <c r="AY52" s="80"/>
      <c r="AZ52" s="87"/>
      <c r="BA52" s="79"/>
      <c r="BB52" s="22" t="s">
        <v>7</v>
      </c>
      <c r="BC52" s="23" t="s">
        <v>7</v>
      </c>
      <c r="BD52" s="10" t="s">
        <v>7</v>
      </c>
      <c r="BE52" s="25"/>
      <c r="BF52" s="26" t="s">
        <v>7</v>
      </c>
      <c r="BG52" s="24" t="s">
        <v>7</v>
      </c>
      <c r="BH52" s="22" t="s">
        <v>7</v>
      </c>
      <c r="BI52" s="80" t="s">
        <v>7</v>
      </c>
    </row>
    <row r="53" spans="2:61" ht="24" customHeight="1" x14ac:dyDescent="0.35">
      <c r="B53" s="114">
        <f>COUNTIF(B18:D18, B48)</f>
        <v>3</v>
      </c>
      <c r="C53" s="115">
        <f>COUNTIF(B18:D18, B48)</f>
        <v>3</v>
      </c>
      <c r="D53" s="116">
        <f>COUNTIF(B18:D18, B48)</f>
        <v>3</v>
      </c>
      <c r="E53" s="113">
        <f>COUNTIF(E18:G18, B48)</f>
        <v>3</v>
      </c>
      <c r="F53" s="113">
        <f>COUNTIF(E18:G18, B48)</f>
        <v>3</v>
      </c>
      <c r="G53" s="113">
        <f>COUNTIF(E18:G18, B48)</f>
        <v>3</v>
      </c>
      <c r="H53" s="114">
        <f>COUNTIF(H18:J18, B48)</f>
        <v>3</v>
      </c>
      <c r="I53" s="115">
        <f>COUNTIF(H18:J18, B48)</f>
        <v>3</v>
      </c>
      <c r="J53" s="116">
        <f>COUNTIF(H18:J18, B48)</f>
        <v>3</v>
      </c>
      <c r="K53" s="87"/>
      <c r="L53" s="114">
        <f>COUNTIF(L18:N18, L48)</f>
        <v>3</v>
      </c>
      <c r="M53" s="115">
        <f>COUNTIF(L18:N18, L48)</f>
        <v>3</v>
      </c>
      <c r="N53" s="116">
        <f>COUNTIF(L18:N18, L48)</f>
        <v>3</v>
      </c>
      <c r="O53" s="113">
        <f>COUNTIF(O18:Q18, L48)</f>
        <v>3</v>
      </c>
      <c r="P53" s="113">
        <f>COUNTIF(O18:Q18, L48)</f>
        <v>3</v>
      </c>
      <c r="Q53" s="113">
        <f>COUNTIF(O18:Q18, L48)</f>
        <v>3</v>
      </c>
      <c r="R53" s="114">
        <f>COUNTIF(R18:T18, L48)</f>
        <v>3</v>
      </c>
      <c r="S53" s="115">
        <f>COUNTIF(R18:T18, L48)</f>
        <v>3</v>
      </c>
      <c r="T53" s="116">
        <f>COUNTIF(R18:T18, L48)</f>
        <v>3</v>
      </c>
      <c r="U53" s="87"/>
      <c r="V53" s="114">
        <f>COUNTIF(V18:X18, V48)</f>
        <v>3</v>
      </c>
      <c r="W53" s="115">
        <f>COUNTIF(V18:X18, V48)</f>
        <v>3</v>
      </c>
      <c r="X53" s="116">
        <f>COUNTIF(V18:X18, V48)</f>
        <v>3</v>
      </c>
      <c r="Y53" s="113">
        <f>COUNTIF(Y18:AA18, V48)</f>
        <v>3</v>
      </c>
      <c r="Z53" s="113">
        <f>COUNTIF(Y18:AA18, V48)</f>
        <v>3</v>
      </c>
      <c r="AA53" s="113">
        <f>COUNTIF(Y18:AA18, V48)</f>
        <v>3</v>
      </c>
      <c r="AB53" s="114">
        <f>COUNTIF(AB18:AD18, V48)</f>
        <v>3</v>
      </c>
      <c r="AC53" s="115">
        <f>COUNTIF(AB18:AD18, V48)</f>
        <v>3</v>
      </c>
      <c r="AD53" s="116">
        <f>COUNTIF(AB18:AD18, V48)</f>
        <v>3</v>
      </c>
      <c r="AG53" s="47" t="s">
        <v>7</v>
      </c>
      <c r="AH53" s="16" t="s">
        <v>7</v>
      </c>
      <c r="AI53" s="17" t="s">
        <v>7</v>
      </c>
      <c r="AJ53" s="27" t="s">
        <v>7</v>
      </c>
      <c r="AK53" s="15" t="s">
        <v>7</v>
      </c>
      <c r="AL53" s="28" t="s">
        <v>7</v>
      </c>
      <c r="AM53" s="18" t="s">
        <v>7</v>
      </c>
      <c r="AN53" s="16" t="s">
        <v>7</v>
      </c>
      <c r="AO53" s="48" t="s">
        <v>7</v>
      </c>
      <c r="AP53" s="87"/>
      <c r="AQ53" s="47" t="s">
        <v>7</v>
      </c>
      <c r="AR53" s="16" t="s">
        <v>7</v>
      </c>
      <c r="AS53" s="17" t="s">
        <v>7</v>
      </c>
      <c r="AT53" s="27" t="s">
        <v>7</v>
      </c>
      <c r="AU53" s="15" t="s">
        <v>7</v>
      </c>
      <c r="AV53" s="28" t="s">
        <v>7</v>
      </c>
      <c r="AW53" s="18" t="s">
        <v>7</v>
      </c>
      <c r="AX53" s="16" t="s">
        <v>7</v>
      </c>
      <c r="AY53" s="48" t="s">
        <v>7</v>
      </c>
      <c r="AZ53" s="87"/>
      <c r="BA53" s="47" t="s">
        <v>7</v>
      </c>
      <c r="BB53" s="16" t="s">
        <v>7</v>
      </c>
      <c r="BC53" s="17" t="s">
        <v>7</v>
      </c>
      <c r="BD53" s="27" t="s">
        <v>7</v>
      </c>
      <c r="BE53" s="15" t="s">
        <v>7</v>
      </c>
      <c r="BF53" s="28" t="s">
        <v>7</v>
      </c>
      <c r="BG53" s="18" t="s">
        <v>7</v>
      </c>
      <c r="BH53" s="16" t="s">
        <v>7</v>
      </c>
      <c r="BI53" s="48" t="s">
        <v>7</v>
      </c>
    </row>
    <row r="54" spans="2:61" ht="24" customHeight="1" thickBot="1" x14ac:dyDescent="0.4">
      <c r="B54" s="110">
        <f>COUNTIF(B19:D19, B48)</f>
        <v>3</v>
      </c>
      <c r="C54" s="100">
        <f>COUNTIF(B19:D19, B48)</f>
        <v>3</v>
      </c>
      <c r="D54" s="111">
        <f>COUNTIF(B19:D19, B48)</f>
        <v>3</v>
      </c>
      <c r="E54" s="88">
        <f>COUNTIF(E19:G19, B48)</f>
        <v>3</v>
      </c>
      <c r="F54" s="88">
        <f>COUNTIF(E19:G19, B48)</f>
        <v>3</v>
      </c>
      <c r="G54" s="88">
        <f>COUNTIF(E19:G19, B48)</f>
        <v>3</v>
      </c>
      <c r="H54" s="110">
        <f>COUNTIF(H19:J19, B48)</f>
        <v>3</v>
      </c>
      <c r="I54" s="100">
        <f>COUNTIF(H19:J19, B48)</f>
        <v>3</v>
      </c>
      <c r="J54" s="111">
        <f>COUNTIF(H19:J19, B48)</f>
        <v>3</v>
      </c>
      <c r="K54" s="87"/>
      <c r="L54" s="110">
        <f>COUNTIF(L19:N19, L48)</f>
        <v>3</v>
      </c>
      <c r="M54" s="100">
        <f>COUNTIF(L19:N19, L48)</f>
        <v>3</v>
      </c>
      <c r="N54" s="111">
        <f>COUNTIF(L19:N19, L48)</f>
        <v>3</v>
      </c>
      <c r="O54" s="88">
        <f>COUNTIF(O19:Q19, L48)</f>
        <v>3</v>
      </c>
      <c r="P54" s="88">
        <f>COUNTIF(O19:Q19, L48)</f>
        <v>3</v>
      </c>
      <c r="Q54" s="88">
        <f>COUNTIF(O19:Q19, L48)</f>
        <v>3</v>
      </c>
      <c r="R54" s="110">
        <f>COUNTIF(R19:T19, L48)</f>
        <v>3</v>
      </c>
      <c r="S54" s="100">
        <f>COUNTIF(R19:T19, L48)</f>
        <v>3</v>
      </c>
      <c r="T54" s="111">
        <f>COUNTIF(R19:T19, L48)</f>
        <v>3</v>
      </c>
      <c r="U54" s="87"/>
      <c r="V54" s="110">
        <f>COUNTIF(V19:X19, V48)</f>
        <v>3</v>
      </c>
      <c r="W54" s="100">
        <f>COUNTIF(V19:X19, V48)</f>
        <v>3</v>
      </c>
      <c r="X54" s="111">
        <f>COUNTIF(V19:X19, V48)</f>
        <v>3</v>
      </c>
      <c r="Y54" s="88">
        <f>COUNTIF(Y19:AA19, V48)</f>
        <v>3</v>
      </c>
      <c r="Z54" s="88">
        <f>COUNTIF(Y19:AA19, V48)</f>
        <v>3</v>
      </c>
      <c r="AA54" s="88">
        <f>COUNTIF(Y19:AA19, V48)</f>
        <v>3</v>
      </c>
      <c r="AB54" s="110">
        <f>COUNTIF(AB19:AD19, V48)</f>
        <v>3</v>
      </c>
      <c r="AC54" s="100">
        <f>COUNTIF(AB19:AD19, V48)</f>
        <v>3</v>
      </c>
      <c r="AD54" s="111">
        <f>COUNTIF(AB19:AD19, V48)</f>
        <v>3</v>
      </c>
      <c r="AG54" s="81" t="s">
        <v>7</v>
      </c>
      <c r="AH54" s="19" t="s">
        <v>7</v>
      </c>
      <c r="AI54" s="20" t="s">
        <v>7</v>
      </c>
      <c r="AJ54" s="29" t="s">
        <v>7</v>
      </c>
      <c r="AK54" s="30" t="s">
        <v>7</v>
      </c>
      <c r="AL54" s="31" t="s">
        <v>7</v>
      </c>
      <c r="AM54" s="21" t="s">
        <v>7</v>
      </c>
      <c r="AN54" s="19" t="s">
        <v>7</v>
      </c>
      <c r="AO54" s="82" t="s">
        <v>7</v>
      </c>
      <c r="AP54" s="87"/>
      <c r="AQ54" s="81" t="s">
        <v>7</v>
      </c>
      <c r="AR54" s="19" t="s">
        <v>7</v>
      </c>
      <c r="AS54" s="20" t="s">
        <v>7</v>
      </c>
      <c r="AT54" s="29"/>
      <c r="AU54" s="30"/>
      <c r="AV54" s="31"/>
      <c r="AW54" s="21" t="s">
        <v>7</v>
      </c>
      <c r="AX54" s="19" t="s">
        <v>7</v>
      </c>
      <c r="AY54" s="82" t="s">
        <v>7</v>
      </c>
      <c r="AZ54" s="87"/>
      <c r="BA54" s="81"/>
      <c r="BB54" s="19" t="s">
        <v>7</v>
      </c>
      <c r="BC54" s="20" t="s">
        <v>7</v>
      </c>
      <c r="BD54" s="29" t="s">
        <v>7</v>
      </c>
      <c r="BE54" s="30"/>
      <c r="BF54" s="31" t="s">
        <v>7</v>
      </c>
      <c r="BG54" s="21" t="s">
        <v>7</v>
      </c>
      <c r="BH54" s="19" t="s">
        <v>7</v>
      </c>
      <c r="BI54" s="82" t="s">
        <v>7</v>
      </c>
    </row>
    <row r="55" spans="2:61" ht="24" customHeight="1" x14ac:dyDescent="0.35">
      <c r="B55" s="94">
        <f>COUNTIF(B20:D20, B48)</f>
        <v>3</v>
      </c>
      <c r="C55" s="88">
        <f>COUNTIF(B20:D20, B48)</f>
        <v>3</v>
      </c>
      <c r="D55" s="88">
        <f>COUNTIF(B20:D20, B48)</f>
        <v>3</v>
      </c>
      <c r="E55" s="108">
        <f>COUNTIF(E20:G20, B48)</f>
        <v>3</v>
      </c>
      <c r="F55" s="92">
        <f>COUNTIF(E20:G20, B48)</f>
        <v>3</v>
      </c>
      <c r="G55" s="109">
        <f>COUNTIF(E20:G20, B48)</f>
        <v>3</v>
      </c>
      <c r="H55" s="88">
        <f>COUNTIF(H20:J20, B48)</f>
        <v>3</v>
      </c>
      <c r="I55" s="88">
        <f>COUNTIF(H20:J20, B48)</f>
        <v>3</v>
      </c>
      <c r="J55" s="95">
        <f>COUNTIF(H20:J20, B48)</f>
        <v>3</v>
      </c>
      <c r="K55" s="87"/>
      <c r="L55" s="94">
        <f>COUNTIF(L20:N20, L48)</f>
        <v>3</v>
      </c>
      <c r="M55" s="88">
        <f>COUNTIF(L20:N20, L48)</f>
        <v>3</v>
      </c>
      <c r="N55" s="88">
        <f>COUNTIF(L20:N20, L48)</f>
        <v>3</v>
      </c>
      <c r="O55" s="108">
        <f>COUNTIF(O20:Q20, L48)</f>
        <v>3</v>
      </c>
      <c r="P55" s="92">
        <f>COUNTIF(O20:Q20, L48)</f>
        <v>3</v>
      </c>
      <c r="Q55" s="109">
        <f>COUNTIF(O20:Q20, L48)</f>
        <v>3</v>
      </c>
      <c r="R55" s="88">
        <f>COUNTIF(R20:T20, L48)</f>
        <v>3</v>
      </c>
      <c r="S55" s="88">
        <f>COUNTIF(R20:T20, L48)</f>
        <v>3</v>
      </c>
      <c r="T55" s="95">
        <f>COUNTIF(R20:T20, L48)</f>
        <v>3</v>
      </c>
      <c r="U55" s="87"/>
      <c r="V55" s="94">
        <f>COUNTIF(V20:X20, V48)</f>
        <v>3</v>
      </c>
      <c r="W55" s="88">
        <f>COUNTIF(V20:X20, V48)</f>
        <v>3</v>
      </c>
      <c r="X55" s="88">
        <f>COUNTIF(V20:X20, V48)</f>
        <v>3</v>
      </c>
      <c r="Y55" s="108">
        <f>COUNTIF(Y20:AA20, V48)</f>
        <v>3</v>
      </c>
      <c r="Z55" s="92">
        <f>COUNTIF(Y20:AA20, V48)</f>
        <v>3</v>
      </c>
      <c r="AA55" s="109">
        <f>COUNTIF(Y20:AA20, V48)</f>
        <v>3</v>
      </c>
      <c r="AB55" s="88">
        <f>COUNTIF(AB20:AD20, V48)</f>
        <v>3</v>
      </c>
      <c r="AC55" s="88">
        <f>COUNTIF(AB20:AD20, V48)</f>
        <v>3</v>
      </c>
      <c r="AD55" s="95">
        <f>COUNTIF(AB20:AD20, V48)</f>
        <v>3</v>
      </c>
      <c r="AG55" s="10" t="s">
        <v>7</v>
      </c>
      <c r="AH55" s="25" t="s">
        <v>7</v>
      </c>
      <c r="AI55" s="26" t="s">
        <v>7</v>
      </c>
      <c r="AJ55" s="24"/>
      <c r="AK55" s="22" t="s">
        <v>7</v>
      </c>
      <c r="AL55" s="23"/>
      <c r="AM55" s="10"/>
      <c r="AN55" s="25" t="s">
        <v>7</v>
      </c>
      <c r="AO55" s="26" t="s">
        <v>7</v>
      </c>
      <c r="AP55" s="87"/>
      <c r="AQ55" s="10" t="s">
        <v>7</v>
      </c>
      <c r="AR55" s="25" t="s">
        <v>7</v>
      </c>
      <c r="AS55" s="26" t="s">
        <v>7</v>
      </c>
      <c r="AT55" s="24" t="s">
        <v>7</v>
      </c>
      <c r="AU55" s="22" t="s">
        <v>7</v>
      </c>
      <c r="AV55" s="23" t="s">
        <v>7</v>
      </c>
      <c r="AW55" s="10" t="s">
        <v>7</v>
      </c>
      <c r="AX55" s="25" t="s">
        <v>7</v>
      </c>
      <c r="AY55" s="26" t="s">
        <v>7</v>
      </c>
      <c r="AZ55" s="87"/>
      <c r="BA55" s="10" t="s">
        <v>7</v>
      </c>
      <c r="BB55" s="25" t="s">
        <v>7</v>
      </c>
      <c r="BC55" s="26" t="s">
        <v>7</v>
      </c>
      <c r="BD55" s="24"/>
      <c r="BE55" s="22" t="s">
        <v>7</v>
      </c>
      <c r="BF55" s="23" t="s">
        <v>7</v>
      </c>
      <c r="BG55" s="10" t="s">
        <v>7</v>
      </c>
      <c r="BH55" s="25"/>
      <c r="BI55" s="26" t="s">
        <v>7</v>
      </c>
    </row>
    <row r="56" spans="2:61" ht="24" customHeight="1" x14ac:dyDescent="0.35">
      <c r="B56" s="112">
        <f>COUNTIF(B21:D21, B48)</f>
        <v>3</v>
      </c>
      <c r="C56" s="113">
        <f>COUNTIF(B21:D21, B48)</f>
        <v>3</v>
      </c>
      <c r="D56" s="113">
        <f>COUNTIF(B21:D21, B48)</f>
        <v>3</v>
      </c>
      <c r="E56" s="114">
        <f>COUNTIF(E21:G21, B48)</f>
        <v>3</v>
      </c>
      <c r="F56" s="115">
        <f>COUNTIF(E21:G21, B48)</f>
        <v>3</v>
      </c>
      <c r="G56" s="116">
        <f>COUNTIF(E21:G21, B48)</f>
        <v>3</v>
      </c>
      <c r="H56" s="113">
        <f>COUNTIF(H21:J21, B48)</f>
        <v>3</v>
      </c>
      <c r="I56" s="113">
        <f>COUNTIF(H21:J21, B48)</f>
        <v>3</v>
      </c>
      <c r="J56" s="117">
        <f>COUNTIF(H21:J21, B48)</f>
        <v>3</v>
      </c>
      <c r="K56" s="87"/>
      <c r="L56" s="112">
        <f>COUNTIF(L21:N21, L48)</f>
        <v>3</v>
      </c>
      <c r="M56" s="113">
        <f>COUNTIF(L21:N21, L48)</f>
        <v>3</v>
      </c>
      <c r="N56" s="113">
        <f>COUNTIF(L21:N21, L48)</f>
        <v>3</v>
      </c>
      <c r="O56" s="114">
        <f>COUNTIF(O21:Q21, L48)</f>
        <v>3</v>
      </c>
      <c r="P56" s="115">
        <f>COUNTIF(O21:Q21, L48)</f>
        <v>3</v>
      </c>
      <c r="Q56" s="116">
        <f>COUNTIF(O21:Q21, L48)</f>
        <v>3</v>
      </c>
      <c r="R56" s="113">
        <f>COUNTIF(R21:T21, L48)</f>
        <v>3</v>
      </c>
      <c r="S56" s="113">
        <f>COUNTIF(R21:T21, L48)</f>
        <v>3</v>
      </c>
      <c r="T56" s="117">
        <f>COUNTIF(R21:T21, L48)</f>
        <v>3</v>
      </c>
      <c r="U56" s="87"/>
      <c r="V56" s="112">
        <f>COUNTIF(V21:X21, V48)</f>
        <v>3</v>
      </c>
      <c r="W56" s="113">
        <f>COUNTIF(V21:X21, V48)</f>
        <v>3</v>
      </c>
      <c r="X56" s="113">
        <f>COUNTIF(V21:X21, V48)</f>
        <v>3</v>
      </c>
      <c r="Y56" s="114">
        <f>COUNTIF(Y21:AA21, V48)</f>
        <v>3</v>
      </c>
      <c r="Z56" s="115">
        <f>COUNTIF(Y21:AA21, V48)</f>
        <v>3</v>
      </c>
      <c r="AA56" s="116">
        <f>COUNTIF(Y21:AA21, V48)</f>
        <v>3</v>
      </c>
      <c r="AB56" s="113">
        <f>COUNTIF(AB21:AD21, V48)</f>
        <v>3</v>
      </c>
      <c r="AC56" s="113">
        <f>COUNTIF(AB21:AD21, V48)</f>
        <v>3</v>
      </c>
      <c r="AD56" s="117">
        <f>COUNTIF(AB21:AD21, V48)</f>
        <v>3</v>
      </c>
      <c r="AG56" s="27" t="s">
        <v>7</v>
      </c>
      <c r="AH56" s="15" t="s">
        <v>7</v>
      </c>
      <c r="AI56" s="28" t="s">
        <v>7</v>
      </c>
      <c r="AJ56" s="18"/>
      <c r="AK56" s="16" t="s">
        <v>7</v>
      </c>
      <c r="AL56" s="17"/>
      <c r="AM56" s="27"/>
      <c r="AN56" s="15" t="s">
        <v>7</v>
      </c>
      <c r="AO56" s="28"/>
      <c r="AP56" s="87"/>
      <c r="AQ56" s="27" t="s">
        <v>7</v>
      </c>
      <c r="AR56" s="15" t="s">
        <v>7</v>
      </c>
      <c r="AS56" s="28" t="s">
        <v>7</v>
      </c>
      <c r="AT56" s="18"/>
      <c r="AU56" s="16" t="s">
        <v>7</v>
      </c>
      <c r="AV56" s="17"/>
      <c r="AW56" s="27" t="s">
        <v>7</v>
      </c>
      <c r="AX56" s="15"/>
      <c r="AY56" s="28"/>
      <c r="AZ56" s="87"/>
      <c r="BA56" s="27" t="s">
        <v>7</v>
      </c>
      <c r="BB56" s="15" t="s">
        <v>7</v>
      </c>
      <c r="BC56" s="28" t="s">
        <v>7</v>
      </c>
      <c r="BD56" s="18"/>
      <c r="BE56" s="16" t="s">
        <v>7</v>
      </c>
      <c r="BF56" s="17" t="s">
        <v>7</v>
      </c>
      <c r="BG56" s="27" t="s">
        <v>7</v>
      </c>
      <c r="BH56" s="15"/>
      <c r="BI56" s="28" t="s">
        <v>7</v>
      </c>
    </row>
    <row r="57" spans="2:61" ht="24" customHeight="1" thickBot="1" x14ac:dyDescent="0.4">
      <c r="B57" s="98">
        <f>COUNTIF(B22:D22, B48)</f>
        <v>3</v>
      </c>
      <c r="C57" s="99">
        <f>COUNTIF(B22:D22, B48)</f>
        <v>3</v>
      </c>
      <c r="D57" s="99">
        <f>COUNTIF(B22:D22, B48)</f>
        <v>3</v>
      </c>
      <c r="E57" s="110">
        <f>COUNTIF(E22:G22, B48)</f>
        <v>3</v>
      </c>
      <c r="F57" s="100">
        <f>COUNTIF(E22:G22, B48)</f>
        <v>3</v>
      </c>
      <c r="G57" s="111">
        <f>COUNTIF(E22:G22, B48)</f>
        <v>3</v>
      </c>
      <c r="H57" s="99">
        <f>COUNTIF(H22:J22, B48)</f>
        <v>3</v>
      </c>
      <c r="I57" s="99">
        <f>COUNTIF(H22:J22, B48)</f>
        <v>3</v>
      </c>
      <c r="J57" s="101">
        <f>COUNTIF(H22:J22, B48)</f>
        <v>3</v>
      </c>
      <c r="K57" s="87"/>
      <c r="L57" s="98">
        <f>COUNTIF(L22:N22, L48)</f>
        <v>3</v>
      </c>
      <c r="M57" s="99">
        <f>COUNTIF(L22:N22, L48)</f>
        <v>3</v>
      </c>
      <c r="N57" s="99">
        <f>COUNTIF(L22:N22, L48)</f>
        <v>3</v>
      </c>
      <c r="O57" s="110">
        <f>COUNTIF(O22:Q22, L48)</f>
        <v>3</v>
      </c>
      <c r="P57" s="100">
        <f>COUNTIF(O22:Q22, L48)</f>
        <v>3</v>
      </c>
      <c r="Q57" s="111">
        <f>COUNTIF(O22:Q22, L48)</f>
        <v>3</v>
      </c>
      <c r="R57" s="99">
        <f>COUNTIF(R22:T22, L48)</f>
        <v>3</v>
      </c>
      <c r="S57" s="99">
        <f>COUNTIF(R22:T22, L48)</f>
        <v>3</v>
      </c>
      <c r="T57" s="101">
        <f>COUNTIF(R22:T22, L48)</f>
        <v>3</v>
      </c>
      <c r="U57" s="87"/>
      <c r="V57" s="98">
        <f>COUNTIF(V22:X22, V48)</f>
        <v>3</v>
      </c>
      <c r="W57" s="99">
        <f>COUNTIF(V22:X22, V48)</f>
        <v>3</v>
      </c>
      <c r="X57" s="99">
        <f>COUNTIF(V22:X22, V48)</f>
        <v>3</v>
      </c>
      <c r="Y57" s="110">
        <f>COUNTIF(Y22:AA22, V48)</f>
        <v>3</v>
      </c>
      <c r="Z57" s="100">
        <f>COUNTIF(Y22:AA22, V48)</f>
        <v>3</v>
      </c>
      <c r="AA57" s="111">
        <f>COUNTIF(Y22:AA22, V48)</f>
        <v>3</v>
      </c>
      <c r="AB57" s="99">
        <f>COUNTIF(AB22:AD22, V48)</f>
        <v>3</v>
      </c>
      <c r="AC57" s="99">
        <f>COUNTIF(AB22:AD22, V48)</f>
        <v>3</v>
      </c>
      <c r="AD57" s="101">
        <f>COUNTIF(AB22:AD22, V48)</f>
        <v>3</v>
      </c>
      <c r="AG57" s="29" t="s">
        <v>7</v>
      </c>
      <c r="AH57" s="30" t="s">
        <v>7</v>
      </c>
      <c r="AI57" s="31" t="s">
        <v>7</v>
      </c>
      <c r="AJ57" s="83" t="s">
        <v>7</v>
      </c>
      <c r="AK57" s="50" t="s">
        <v>7</v>
      </c>
      <c r="AL57" s="84" t="s">
        <v>7</v>
      </c>
      <c r="AM57" s="29" t="s">
        <v>7</v>
      </c>
      <c r="AN57" s="30" t="s">
        <v>7</v>
      </c>
      <c r="AO57" s="31" t="s">
        <v>7</v>
      </c>
      <c r="AP57" s="87"/>
      <c r="AQ57" s="29" t="s">
        <v>7</v>
      </c>
      <c r="AR57" s="30" t="s">
        <v>7</v>
      </c>
      <c r="AS57" s="31" t="s">
        <v>7</v>
      </c>
      <c r="AT57" s="83" t="s">
        <v>7</v>
      </c>
      <c r="AU57" s="50"/>
      <c r="AV57" s="84"/>
      <c r="AW57" s="29" t="s">
        <v>7</v>
      </c>
      <c r="AX57" s="30" t="s">
        <v>7</v>
      </c>
      <c r="AY57" s="31"/>
      <c r="AZ57" s="87"/>
      <c r="BA57" s="29" t="s">
        <v>7</v>
      </c>
      <c r="BB57" s="30" t="s">
        <v>7</v>
      </c>
      <c r="BC57" s="31" t="s">
        <v>7</v>
      </c>
      <c r="BD57" s="83" t="s">
        <v>7</v>
      </c>
      <c r="BE57" s="50" t="s">
        <v>7</v>
      </c>
      <c r="BF57" s="84" t="s">
        <v>7</v>
      </c>
      <c r="BG57" s="29" t="s">
        <v>7</v>
      </c>
      <c r="BH57" s="30" t="s">
        <v>7</v>
      </c>
      <c r="BI57" s="31" t="s">
        <v>7</v>
      </c>
    </row>
    <row r="58" spans="2:61" ht="24" customHeight="1" thickBot="1" x14ac:dyDescent="0.4"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  <c r="AA58" s="87"/>
      <c r="AB58" s="87"/>
      <c r="AC58" s="87"/>
      <c r="AD58" s="87"/>
      <c r="AG58" s="87"/>
      <c r="AH58" s="87"/>
      <c r="AI58" s="87"/>
      <c r="AJ58" s="87"/>
      <c r="AK58" s="87"/>
      <c r="AL58" s="87"/>
      <c r="AM58" s="87"/>
      <c r="AN58" s="87"/>
      <c r="AO58" s="87"/>
      <c r="AP58" s="87"/>
      <c r="AQ58" s="87"/>
      <c r="AR58" s="87"/>
      <c r="AS58" s="87"/>
      <c r="AT58" s="87"/>
      <c r="AU58" s="87"/>
      <c r="AV58" s="87"/>
      <c r="AW58" s="87"/>
      <c r="AX58" s="87"/>
      <c r="AY58" s="87"/>
      <c r="AZ58" s="87"/>
      <c r="BA58" s="87"/>
      <c r="BB58" s="87"/>
      <c r="BC58" s="87"/>
      <c r="BD58" s="87"/>
      <c r="BE58" s="87"/>
      <c r="BF58" s="87"/>
      <c r="BG58" s="87"/>
      <c r="BH58" s="87"/>
      <c r="BI58" s="87"/>
    </row>
    <row r="59" spans="2:61" ht="24" customHeight="1" thickBot="1" x14ac:dyDescent="0.4">
      <c r="B59" s="276">
        <v>7</v>
      </c>
      <c r="C59" s="313"/>
      <c r="D59" s="313"/>
      <c r="E59" s="313"/>
      <c r="F59" s="313"/>
      <c r="G59" s="313"/>
      <c r="H59" s="313"/>
      <c r="I59" s="313"/>
      <c r="J59" s="314"/>
      <c r="K59" s="87"/>
      <c r="L59" s="276">
        <v>8</v>
      </c>
      <c r="M59" s="300"/>
      <c r="N59" s="300"/>
      <c r="O59" s="300"/>
      <c r="P59" s="300"/>
      <c r="Q59" s="300"/>
      <c r="R59" s="300"/>
      <c r="S59" s="300"/>
      <c r="T59" s="301"/>
      <c r="U59" s="87"/>
      <c r="V59" s="276">
        <v>9</v>
      </c>
      <c r="W59" s="300"/>
      <c r="X59" s="300"/>
      <c r="Y59" s="300"/>
      <c r="Z59" s="300"/>
      <c r="AA59" s="300"/>
      <c r="AB59" s="300"/>
      <c r="AC59" s="300"/>
      <c r="AD59" s="301"/>
      <c r="AG59" s="268">
        <v>7</v>
      </c>
      <c r="AH59" s="269"/>
      <c r="AI59" s="269"/>
      <c r="AJ59" s="269"/>
      <c r="AK59" s="269"/>
      <c r="AL59" s="269"/>
      <c r="AM59" s="269"/>
      <c r="AN59" s="269"/>
      <c r="AO59" s="270"/>
      <c r="AP59" s="87"/>
      <c r="AQ59" s="268">
        <v>8</v>
      </c>
      <c r="AR59" s="271"/>
      <c r="AS59" s="271"/>
      <c r="AT59" s="271"/>
      <c r="AU59" s="271"/>
      <c r="AV59" s="271"/>
      <c r="AW59" s="271"/>
      <c r="AX59" s="271"/>
      <c r="AY59" s="272"/>
      <c r="AZ59" s="87"/>
      <c r="BA59" s="268">
        <v>9</v>
      </c>
      <c r="BB59" s="271"/>
      <c r="BC59" s="271"/>
      <c r="BD59" s="271"/>
      <c r="BE59" s="271"/>
      <c r="BF59" s="271"/>
      <c r="BG59" s="271"/>
      <c r="BH59" s="271"/>
      <c r="BI59" s="272"/>
    </row>
    <row r="60" spans="2:61" ht="24" customHeight="1" x14ac:dyDescent="0.35">
      <c r="B60" s="90">
        <f>COUNTIF(B25:D25, B59)</f>
        <v>3</v>
      </c>
      <c r="C60" s="91">
        <f>COUNTIF(B25:D25, B59)</f>
        <v>3</v>
      </c>
      <c r="D60" s="91">
        <f>COUNTIF(B25:D25, B59)</f>
        <v>3</v>
      </c>
      <c r="E60" s="108">
        <f>COUNTIF(E25:G25, B59)</f>
        <v>3</v>
      </c>
      <c r="F60" s="92">
        <f>COUNTIF(E25:G25, B59)</f>
        <v>3</v>
      </c>
      <c r="G60" s="109">
        <f>COUNTIF(E25:G25, B59)</f>
        <v>3</v>
      </c>
      <c r="H60" s="91">
        <f>COUNTIF(H25:J25, B59)</f>
        <v>3</v>
      </c>
      <c r="I60" s="91">
        <f>COUNTIF(H25:J25, B59)</f>
        <v>3</v>
      </c>
      <c r="J60" s="93">
        <f>COUNTIF(H25:J25, B59)</f>
        <v>3</v>
      </c>
      <c r="K60" s="87"/>
      <c r="L60" s="90">
        <f>COUNTIF(L25:N25, L59)</f>
        <v>3</v>
      </c>
      <c r="M60" s="91">
        <f>COUNTIF(L25:N25, L59)</f>
        <v>3</v>
      </c>
      <c r="N60" s="91">
        <f>COUNTIF(L25:N25, L59)</f>
        <v>3</v>
      </c>
      <c r="O60" s="108">
        <f>COUNTIF(O25:Q25, L59)</f>
        <v>3</v>
      </c>
      <c r="P60" s="92">
        <f>COUNTIF(O25:Q25, L59)</f>
        <v>3</v>
      </c>
      <c r="Q60" s="109">
        <f>COUNTIF(O25:Q25, L59)</f>
        <v>3</v>
      </c>
      <c r="R60" s="91">
        <f>COUNTIF(R25:T25, L59)</f>
        <v>3</v>
      </c>
      <c r="S60" s="91">
        <f>COUNTIF(R25:T25, L59)</f>
        <v>3</v>
      </c>
      <c r="T60" s="93">
        <f>COUNTIF(R25:T25, L59)</f>
        <v>3</v>
      </c>
      <c r="U60" s="87"/>
      <c r="V60" s="90">
        <f>COUNTIF(V25:X25, V59)</f>
        <v>3</v>
      </c>
      <c r="W60" s="91">
        <f>COUNTIF(V25:X25, V59)</f>
        <v>3</v>
      </c>
      <c r="X60" s="91">
        <f>COUNTIF(V25:X25, V59)</f>
        <v>3</v>
      </c>
      <c r="Y60" s="108">
        <f>COUNTIF(Y25:AA25, V59)</f>
        <v>3</v>
      </c>
      <c r="Z60" s="92">
        <f>COUNTIF(Y25:AA25, V59)</f>
        <v>3</v>
      </c>
      <c r="AA60" s="109">
        <f>COUNTIF(Y25:AA25, V59)</f>
        <v>3</v>
      </c>
      <c r="AB60" s="91">
        <f>COUNTIF(AB25:AD25, V59)</f>
        <v>3</v>
      </c>
      <c r="AC60" s="91">
        <f>COUNTIF(AB25:AD25, V59)</f>
        <v>3</v>
      </c>
      <c r="AD60" s="93">
        <f>COUNTIF(AB25:AD25, V59)</f>
        <v>3</v>
      </c>
      <c r="AG60" s="10" t="s">
        <v>7</v>
      </c>
      <c r="AH60" s="25" t="s">
        <v>7</v>
      </c>
      <c r="AI60" s="26" t="s">
        <v>7</v>
      </c>
      <c r="AJ60" s="77" t="s">
        <v>7</v>
      </c>
      <c r="AK60" s="45" t="s">
        <v>7</v>
      </c>
      <c r="AL60" s="78" t="s">
        <v>7</v>
      </c>
      <c r="AM60" s="10" t="s">
        <v>7</v>
      </c>
      <c r="AN60" s="25" t="s">
        <v>7</v>
      </c>
      <c r="AO60" s="26" t="s">
        <v>7</v>
      </c>
      <c r="AP60" s="87"/>
      <c r="AQ60" s="10" t="s">
        <v>7</v>
      </c>
      <c r="AR60" s="25" t="s">
        <v>7</v>
      </c>
      <c r="AS60" s="26" t="s">
        <v>7</v>
      </c>
      <c r="AT60" s="77" t="s">
        <v>7</v>
      </c>
      <c r="AU60" s="45" t="s">
        <v>7</v>
      </c>
      <c r="AV60" s="78" t="s">
        <v>7</v>
      </c>
      <c r="AW60" s="10" t="s">
        <v>7</v>
      </c>
      <c r="AX60" s="25" t="s">
        <v>7</v>
      </c>
      <c r="AY60" s="26" t="s">
        <v>7</v>
      </c>
      <c r="AZ60" s="87"/>
      <c r="BA60" s="10" t="s">
        <v>7</v>
      </c>
      <c r="BB60" s="25" t="s">
        <v>7</v>
      </c>
      <c r="BC60" s="26" t="s">
        <v>7</v>
      </c>
      <c r="BD60" s="77" t="s">
        <v>7</v>
      </c>
      <c r="BE60" s="45"/>
      <c r="BF60" s="78"/>
      <c r="BG60" s="10" t="s">
        <v>7</v>
      </c>
      <c r="BH60" s="25" t="s">
        <v>7</v>
      </c>
      <c r="BI60" s="26"/>
    </row>
    <row r="61" spans="2:61" ht="24" customHeight="1" x14ac:dyDescent="0.35">
      <c r="B61" s="112">
        <f>COUNTIF(B26:D26, B59)</f>
        <v>3</v>
      </c>
      <c r="C61" s="113">
        <f>COUNTIF(B26:D26, B59)</f>
        <v>3</v>
      </c>
      <c r="D61" s="113">
        <f>COUNTIF(B26:D26, B59)</f>
        <v>3</v>
      </c>
      <c r="E61" s="114">
        <f>COUNTIF(E26:G26, B59)</f>
        <v>3</v>
      </c>
      <c r="F61" s="115">
        <f>COUNTIF(E26:G26, B59)</f>
        <v>3</v>
      </c>
      <c r="G61" s="116">
        <f>COUNTIF(E26:G26, B59)</f>
        <v>3</v>
      </c>
      <c r="H61" s="113">
        <f>COUNTIF(H26:J26, B59)</f>
        <v>3</v>
      </c>
      <c r="I61" s="113">
        <f>COUNTIF(H26:J26, B59)</f>
        <v>3</v>
      </c>
      <c r="J61" s="117">
        <f>COUNTIF(H26:J26, B59)</f>
        <v>3</v>
      </c>
      <c r="K61" s="87"/>
      <c r="L61" s="112">
        <f>COUNTIF(L26:N26, L59)</f>
        <v>3</v>
      </c>
      <c r="M61" s="113">
        <f>COUNTIF(L26:N26, L59)</f>
        <v>3</v>
      </c>
      <c r="N61" s="113">
        <f>COUNTIF(L26:N26, L59)</f>
        <v>3</v>
      </c>
      <c r="O61" s="114">
        <f>COUNTIF(O26:Q26, L59)</f>
        <v>3</v>
      </c>
      <c r="P61" s="115">
        <f>COUNTIF(O26:Q26, L59)</f>
        <v>3</v>
      </c>
      <c r="Q61" s="116">
        <f>COUNTIF(O26:Q26, L59)</f>
        <v>3</v>
      </c>
      <c r="R61" s="113">
        <f>COUNTIF(R26:T26, L59)</f>
        <v>3</v>
      </c>
      <c r="S61" s="113">
        <f>COUNTIF(R26:T26, L59)</f>
        <v>3</v>
      </c>
      <c r="T61" s="117">
        <f>COUNTIF(R26:T26, L59)</f>
        <v>3</v>
      </c>
      <c r="U61" s="87"/>
      <c r="V61" s="112">
        <f>COUNTIF(V26:X26, V59)</f>
        <v>3</v>
      </c>
      <c r="W61" s="113">
        <f>COUNTIF(V26:X26, V59)</f>
        <v>3</v>
      </c>
      <c r="X61" s="113">
        <f>COUNTIF(V26:X26, V59)</f>
        <v>3</v>
      </c>
      <c r="Y61" s="114">
        <f>COUNTIF(Y26:AA26, V59)</f>
        <v>3</v>
      </c>
      <c r="Z61" s="115">
        <f>COUNTIF(Y26:AA26, V59)</f>
        <v>3</v>
      </c>
      <c r="AA61" s="116">
        <f>COUNTIF(Y26:AA26, V59)</f>
        <v>3</v>
      </c>
      <c r="AB61" s="113">
        <f>COUNTIF(AB26:AD26, V59)</f>
        <v>3</v>
      </c>
      <c r="AC61" s="113">
        <f>COUNTIF(AB26:AD26, V59)</f>
        <v>3</v>
      </c>
      <c r="AD61" s="117">
        <f>COUNTIF(AB26:AD26, V59)</f>
        <v>3</v>
      </c>
      <c r="AG61" s="27" t="s">
        <v>7</v>
      </c>
      <c r="AH61" s="15" t="s">
        <v>7</v>
      </c>
      <c r="AI61" s="28" t="s">
        <v>7</v>
      </c>
      <c r="AJ61" s="18" t="s">
        <v>7</v>
      </c>
      <c r="AK61" s="16" t="s">
        <v>7</v>
      </c>
      <c r="AL61" s="17" t="s">
        <v>7</v>
      </c>
      <c r="AM61" s="27" t="s">
        <v>7</v>
      </c>
      <c r="AN61" s="15" t="s">
        <v>7</v>
      </c>
      <c r="AO61" s="28" t="s">
        <v>7</v>
      </c>
      <c r="AP61" s="87"/>
      <c r="AQ61" s="27" t="s">
        <v>7</v>
      </c>
      <c r="AR61" s="15" t="s">
        <v>7</v>
      </c>
      <c r="AS61" s="28" t="s">
        <v>7</v>
      </c>
      <c r="AT61" s="18" t="s">
        <v>7</v>
      </c>
      <c r="AU61" s="16"/>
      <c r="AV61" s="17" t="s">
        <v>7</v>
      </c>
      <c r="AW61" s="27" t="s">
        <v>7</v>
      </c>
      <c r="AX61" s="15"/>
      <c r="AY61" s="28"/>
      <c r="AZ61" s="87"/>
      <c r="BA61" s="27" t="s">
        <v>7</v>
      </c>
      <c r="BB61" s="15" t="s">
        <v>7</v>
      </c>
      <c r="BC61" s="28" t="s">
        <v>7</v>
      </c>
      <c r="BD61" s="18" t="s">
        <v>7</v>
      </c>
      <c r="BE61" s="16" t="s">
        <v>7</v>
      </c>
      <c r="BF61" s="17" t="s">
        <v>7</v>
      </c>
      <c r="BG61" s="27" t="s">
        <v>7</v>
      </c>
      <c r="BH61" s="15" t="s">
        <v>7</v>
      </c>
      <c r="BI61" s="28" t="s">
        <v>7</v>
      </c>
    </row>
    <row r="62" spans="2:61" ht="24" customHeight="1" thickBot="1" x14ac:dyDescent="0.4">
      <c r="B62" s="94">
        <f>COUNTIF(B27:D27, B59)</f>
        <v>3</v>
      </c>
      <c r="C62" s="88">
        <f>COUNTIF(B27:D27, B59)</f>
        <v>3</v>
      </c>
      <c r="D62" s="88">
        <f>COUNTIF(B27:D27, B59)</f>
        <v>3</v>
      </c>
      <c r="E62" s="110">
        <f>COUNTIF(E27:G27, B59)</f>
        <v>3</v>
      </c>
      <c r="F62" s="100">
        <f>COUNTIF(E27:G27, B59)</f>
        <v>3</v>
      </c>
      <c r="G62" s="111">
        <f>COUNTIF(E27:G27, B59)</f>
        <v>3</v>
      </c>
      <c r="H62" s="88">
        <f>COUNTIF(H27:J27, B59)</f>
        <v>3</v>
      </c>
      <c r="I62" s="88">
        <f>COUNTIF(H27:J27, B59)</f>
        <v>3</v>
      </c>
      <c r="J62" s="95">
        <f>COUNTIF(H27:J27, B59)</f>
        <v>3</v>
      </c>
      <c r="K62" s="87"/>
      <c r="L62" s="94">
        <f>COUNTIF(L27:N27, L59)</f>
        <v>3</v>
      </c>
      <c r="M62" s="88">
        <f>COUNTIF(L27:N27, L59)</f>
        <v>3</v>
      </c>
      <c r="N62" s="88">
        <f>COUNTIF(L27:N27, L59)</f>
        <v>3</v>
      </c>
      <c r="O62" s="110">
        <f>COUNTIF(O27:Q27, L59)</f>
        <v>3</v>
      </c>
      <c r="P62" s="100">
        <f>COUNTIF(O27:Q27, L59)</f>
        <v>3</v>
      </c>
      <c r="Q62" s="111">
        <f>COUNTIF(O27:Q27, L59)</f>
        <v>3</v>
      </c>
      <c r="R62" s="88">
        <f>COUNTIF(R27:T27, L59)</f>
        <v>3</v>
      </c>
      <c r="S62" s="88">
        <f>COUNTIF(R27:T27, L59)</f>
        <v>3</v>
      </c>
      <c r="T62" s="95">
        <f>COUNTIF(R27:T27, L59)</f>
        <v>3</v>
      </c>
      <c r="U62" s="87"/>
      <c r="V62" s="94">
        <f>COUNTIF(V27:X27, V59)</f>
        <v>3</v>
      </c>
      <c r="W62" s="88">
        <f>COUNTIF(V27:X27, V59)</f>
        <v>3</v>
      </c>
      <c r="X62" s="88">
        <f>COUNTIF(V27:X27, V59)</f>
        <v>3</v>
      </c>
      <c r="Y62" s="110">
        <f>COUNTIF(Y27:AA27, V59)</f>
        <v>3</v>
      </c>
      <c r="Z62" s="100">
        <f>COUNTIF(Y27:AA27, V59)</f>
        <v>3</v>
      </c>
      <c r="AA62" s="111">
        <f>COUNTIF(Y27:AA27, V59)</f>
        <v>3</v>
      </c>
      <c r="AB62" s="88">
        <f>COUNTIF(AB27:AD27, V59)</f>
        <v>3</v>
      </c>
      <c r="AC62" s="88">
        <f>COUNTIF(AB27:AD27, V59)</f>
        <v>3</v>
      </c>
      <c r="AD62" s="95">
        <f>COUNTIF(AB27:AD27, V59)</f>
        <v>3</v>
      </c>
      <c r="AG62" s="29" t="s">
        <v>7</v>
      </c>
      <c r="AH62" s="30" t="s">
        <v>7</v>
      </c>
      <c r="AI62" s="31" t="s">
        <v>7</v>
      </c>
      <c r="AJ62" s="21"/>
      <c r="AK62" s="19"/>
      <c r="AL62" s="20"/>
      <c r="AM62" s="29" t="s">
        <v>7</v>
      </c>
      <c r="AN62" s="30" t="s">
        <v>7</v>
      </c>
      <c r="AO62" s="31" t="s">
        <v>7</v>
      </c>
      <c r="AP62" s="87"/>
      <c r="AQ62" s="29" t="s">
        <v>7</v>
      </c>
      <c r="AR62" s="30" t="s">
        <v>7</v>
      </c>
      <c r="AS62" s="31" t="s">
        <v>7</v>
      </c>
      <c r="AT62" s="21" t="s">
        <v>7</v>
      </c>
      <c r="AU62" s="19"/>
      <c r="AV62" s="20"/>
      <c r="AW62" s="29"/>
      <c r="AX62" s="30"/>
      <c r="AY62" s="31"/>
      <c r="AZ62" s="87"/>
      <c r="BA62" s="29" t="s">
        <v>7</v>
      </c>
      <c r="BB62" s="30" t="s">
        <v>7</v>
      </c>
      <c r="BC62" s="31" t="s">
        <v>7</v>
      </c>
      <c r="BD62" s="21"/>
      <c r="BE62" s="19"/>
      <c r="BF62" s="20"/>
      <c r="BG62" s="29"/>
      <c r="BH62" s="30"/>
      <c r="BI62" s="31"/>
    </row>
    <row r="63" spans="2:61" ht="24" customHeight="1" x14ac:dyDescent="0.35">
      <c r="B63" s="108">
        <f>COUNTIF(B28:D28, B59)</f>
        <v>3</v>
      </c>
      <c r="C63" s="92">
        <f>COUNTIF(B28:D28, B59)</f>
        <v>3</v>
      </c>
      <c r="D63" s="109">
        <f>COUNTIF(B28:D28, B59)</f>
        <v>3</v>
      </c>
      <c r="E63" s="88">
        <f>COUNTIF(E28:G28, B59)</f>
        <v>3</v>
      </c>
      <c r="F63" s="88">
        <f>COUNTIF(E28:G28, B59)</f>
        <v>3</v>
      </c>
      <c r="G63" s="88">
        <f>COUNTIF(E28:G28, B59)</f>
        <v>3</v>
      </c>
      <c r="H63" s="108">
        <f>COUNTIF(H28:J28, B59)</f>
        <v>3</v>
      </c>
      <c r="I63" s="92">
        <f>COUNTIF(H28:J28, B59)</f>
        <v>3</v>
      </c>
      <c r="J63" s="109">
        <f>COUNTIF(H28:J28, B59)</f>
        <v>3</v>
      </c>
      <c r="K63" s="87"/>
      <c r="L63" s="108">
        <f>COUNTIF(L28:N28, L59)</f>
        <v>3</v>
      </c>
      <c r="M63" s="92">
        <f>COUNTIF(L28:N28, L59)</f>
        <v>3</v>
      </c>
      <c r="N63" s="109">
        <f>COUNTIF(L28:N28, L59)</f>
        <v>3</v>
      </c>
      <c r="O63" s="88">
        <f>COUNTIF(O28:Q28, L59)</f>
        <v>3</v>
      </c>
      <c r="P63" s="88">
        <f>COUNTIF(O28:Q28, L59)</f>
        <v>3</v>
      </c>
      <c r="Q63" s="88">
        <f>COUNTIF(O28:Q28, L59)</f>
        <v>3</v>
      </c>
      <c r="R63" s="108">
        <f>COUNTIF(R28:T28, L59)</f>
        <v>3</v>
      </c>
      <c r="S63" s="92">
        <f>COUNTIF(R28:T28, L59)</f>
        <v>3</v>
      </c>
      <c r="T63" s="109">
        <f>COUNTIF(R28:T28, L59)</f>
        <v>3</v>
      </c>
      <c r="U63" s="87"/>
      <c r="V63" s="108">
        <f>COUNTIF(V28:X28, V59)</f>
        <v>3</v>
      </c>
      <c r="W63" s="92">
        <f>COUNTIF(V28:X28, V59)</f>
        <v>3</v>
      </c>
      <c r="X63" s="109">
        <f>COUNTIF(V28:X28, V59)</f>
        <v>3</v>
      </c>
      <c r="Y63" s="88">
        <f>COUNTIF(Y28:AA28, V59)</f>
        <v>3</v>
      </c>
      <c r="Z63" s="88">
        <f>COUNTIF(Y28:AA28, V59)</f>
        <v>3</v>
      </c>
      <c r="AA63" s="88">
        <f>COUNTIF(Y28:AA28, V59)</f>
        <v>3</v>
      </c>
      <c r="AB63" s="108">
        <f>COUNTIF(AB28:AD28, V59)</f>
        <v>3</v>
      </c>
      <c r="AC63" s="92">
        <f>COUNTIF(AB28:AD28, V59)</f>
        <v>3</v>
      </c>
      <c r="AD63" s="109">
        <f>COUNTIF(AB28:AD28, V59)</f>
        <v>3</v>
      </c>
      <c r="AG63" s="79" t="s">
        <v>7</v>
      </c>
      <c r="AH63" s="22" t="s">
        <v>7</v>
      </c>
      <c r="AI63" s="23" t="s">
        <v>7</v>
      </c>
      <c r="AJ63" s="10" t="s">
        <v>7</v>
      </c>
      <c r="AK63" s="25" t="s">
        <v>7</v>
      </c>
      <c r="AL63" s="26" t="s">
        <v>7</v>
      </c>
      <c r="AM63" s="24" t="s">
        <v>7</v>
      </c>
      <c r="AN63" s="22" t="s">
        <v>7</v>
      </c>
      <c r="AO63" s="80" t="s">
        <v>7</v>
      </c>
      <c r="AP63" s="87"/>
      <c r="AQ63" s="79"/>
      <c r="AR63" s="22" t="s">
        <v>7</v>
      </c>
      <c r="AS63" s="23" t="s">
        <v>7</v>
      </c>
      <c r="AT63" s="10" t="s">
        <v>7</v>
      </c>
      <c r="AU63" s="25"/>
      <c r="AV63" s="26"/>
      <c r="AW63" s="24"/>
      <c r="AX63" s="22"/>
      <c r="AY63" s="80"/>
      <c r="AZ63" s="87"/>
      <c r="BA63" s="79" t="s">
        <v>7</v>
      </c>
      <c r="BB63" s="22" t="s">
        <v>7</v>
      </c>
      <c r="BC63" s="23" t="s">
        <v>7</v>
      </c>
      <c r="BD63" s="10" t="s">
        <v>7</v>
      </c>
      <c r="BE63" s="25"/>
      <c r="BF63" s="26"/>
      <c r="BG63" s="24"/>
      <c r="BH63" s="22"/>
      <c r="BI63" s="80"/>
    </row>
    <row r="64" spans="2:61" ht="24" customHeight="1" x14ac:dyDescent="0.35">
      <c r="B64" s="114">
        <f>COUNTIF(B29:D29, B59)</f>
        <v>3</v>
      </c>
      <c r="C64" s="115">
        <f>COUNTIF(B29:D29, B59)</f>
        <v>3</v>
      </c>
      <c r="D64" s="116">
        <f>COUNTIF(B29:D29, B59)</f>
        <v>3</v>
      </c>
      <c r="E64" s="113">
        <f>COUNTIF(E29:G29, B59)</f>
        <v>3</v>
      </c>
      <c r="F64" s="113">
        <f>COUNTIF(E29:G29, B59)</f>
        <v>3</v>
      </c>
      <c r="G64" s="113">
        <f>COUNTIF(E29:G29, B59)</f>
        <v>3</v>
      </c>
      <c r="H64" s="114">
        <f>COUNTIF(H29:J29, B59)</f>
        <v>3</v>
      </c>
      <c r="I64" s="115">
        <f>COUNTIF(H29:J29, B59)</f>
        <v>3</v>
      </c>
      <c r="J64" s="116">
        <f>COUNTIF(H29:J29, B59)</f>
        <v>3</v>
      </c>
      <c r="K64" s="87"/>
      <c r="L64" s="114">
        <f>COUNTIF(L29:N29, L59)</f>
        <v>3</v>
      </c>
      <c r="M64" s="115">
        <f>COUNTIF(L29:N29, L59)</f>
        <v>3</v>
      </c>
      <c r="N64" s="116">
        <f>COUNTIF(L29:N29, L59)</f>
        <v>3</v>
      </c>
      <c r="O64" s="113">
        <f>COUNTIF(O29:Q29, L59)</f>
        <v>3</v>
      </c>
      <c r="P64" s="113">
        <f>COUNTIF(O29:Q29, L59)</f>
        <v>3</v>
      </c>
      <c r="Q64" s="113">
        <f>COUNTIF(O29:Q29, L59)</f>
        <v>3</v>
      </c>
      <c r="R64" s="114">
        <f>COUNTIF(R29:T29, L59)</f>
        <v>3</v>
      </c>
      <c r="S64" s="115">
        <f>COUNTIF(R29:T29, L59)</f>
        <v>3</v>
      </c>
      <c r="T64" s="116">
        <f>COUNTIF(R29:T29, L59)</f>
        <v>3</v>
      </c>
      <c r="U64" s="87"/>
      <c r="V64" s="114">
        <f>COUNTIF(V29:X29, V59)</f>
        <v>3</v>
      </c>
      <c r="W64" s="115">
        <f>COUNTIF(V29:X29, V59)</f>
        <v>3</v>
      </c>
      <c r="X64" s="116">
        <f>COUNTIF(V29:X29, V59)</f>
        <v>3</v>
      </c>
      <c r="Y64" s="113">
        <f>COUNTIF(Y29:AA29, V59)</f>
        <v>3</v>
      </c>
      <c r="Z64" s="113">
        <f>COUNTIF(Y29:AA29, V59)</f>
        <v>3</v>
      </c>
      <c r="AA64" s="113">
        <f>COUNTIF(Y29:AA29, V59)</f>
        <v>3</v>
      </c>
      <c r="AB64" s="114">
        <f>COUNTIF(AB29:AD29, V59)</f>
        <v>3</v>
      </c>
      <c r="AC64" s="115">
        <f>COUNTIF(AB29:AD29, V59)</f>
        <v>3</v>
      </c>
      <c r="AD64" s="116">
        <f>COUNTIF(AB29:AD29, V59)</f>
        <v>3</v>
      </c>
      <c r="AG64" s="47" t="s">
        <v>7</v>
      </c>
      <c r="AH64" s="16" t="s">
        <v>7</v>
      </c>
      <c r="AI64" s="17" t="s">
        <v>7</v>
      </c>
      <c r="AJ64" s="27"/>
      <c r="AK64" s="15"/>
      <c r="AL64" s="28" t="s">
        <v>7</v>
      </c>
      <c r="AM64" s="18"/>
      <c r="AN64" s="16" t="s">
        <v>7</v>
      </c>
      <c r="AO64" s="48" t="s">
        <v>7</v>
      </c>
      <c r="AP64" s="87"/>
      <c r="AQ64" s="47" t="s">
        <v>7</v>
      </c>
      <c r="AR64" s="16" t="s">
        <v>7</v>
      </c>
      <c r="AS64" s="17" t="s">
        <v>7</v>
      </c>
      <c r="AT64" s="27" t="s">
        <v>7</v>
      </c>
      <c r="AU64" s="15"/>
      <c r="AV64" s="28" t="s">
        <v>7</v>
      </c>
      <c r="AW64" s="18"/>
      <c r="AX64" s="16"/>
      <c r="AY64" s="48" t="s">
        <v>7</v>
      </c>
      <c r="AZ64" s="87"/>
      <c r="BA64" s="47" t="s">
        <v>7</v>
      </c>
      <c r="BB64" s="16" t="s">
        <v>7</v>
      </c>
      <c r="BC64" s="17" t="s">
        <v>7</v>
      </c>
      <c r="BD64" s="27"/>
      <c r="BE64" s="15"/>
      <c r="BF64" s="28" t="s">
        <v>7</v>
      </c>
      <c r="BG64" s="18"/>
      <c r="BH64" s="16"/>
      <c r="BI64" s="48" t="s">
        <v>7</v>
      </c>
    </row>
    <row r="65" spans="2:61" ht="24" customHeight="1" thickBot="1" x14ac:dyDescent="0.4">
      <c r="B65" s="110">
        <f>COUNTIF(B30:D30, B59)</f>
        <v>3</v>
      </c>
      <c r="C65" s="100">
        <f>COUNTIF(B30:D30, B59)</f>
        <v>3</v>
      </c>
      <c r="D65" s="111">
        <f>COUNTIF(B30:D30, B59)</f>
        <v>3</v>
      </c>
      <c r="E65" s="88">
        <f>COUNTIF(E30:G30, B59)</f>
        <v>3</v>
      </c>
      <c r="F65" s="88">
        <f>COUNTIF(E30:G30, B59)</f>
        <v>3</v>
      </c>
      <c r="G65" s="88">
        <f>COUNTIF(E30:G30, B59)</f>
        <v>3</v>
      </c>
      <c r="H65" s="110">
        <f>COUNTIF(H30:J30, B59)</f>
        <v>3</v>
      </c>
      <c r="I65" s="100">
        <f>COUNTIF(H30:J30, B59)</f>
        <v>3</v>
      </c>
      <c r="J65" s="111">
        <f>COUNTIF(H30:J30, B59)</f>
        <v>3</v>
      </c>
      <c r="K65" s="87"/>
      <c r="L65" s="110">
        <f>COUNTIF(L30:N30, L59)</f>
        <v>3</v>
      </c>
      <c r="M65" s="100">
        <f>COUNTIF(L30:N30, L59)</f>
        <v>3</v>
      </c>
      <c r="N65" s="111">
        <f>COUNTIF(L30:N30, L59)</f>
        <v>3</v>
      </c>
      <c r="O65" s="88">
        <f>COUNTIF(O30:Q30, L59)</f>
        <v>3</v>
      </c>
      <c r="P65" s="88">
        <f>COUNTIF(O30:Q30, L59)</f>
        <v>3</v>
      </c>
      <c r="Q65" s="88">
        <f>COUNTIF(O30:Q30, L59)</f>
        <v>3</v>
      </c>
      <c r="R65" s="110">
        <f>COUNTIF(R30:T30, L59)</f>
        <v>3</v>
      </c>
      <c r="S65" s="100">
        <f>COUNTIF(R30:T30, L59)</f>
        <v>3</v>
      </c>
      <c r="T65" s="111">
        <f>COUNTIF(R30:T30, L59)</f>
        <v>3</v>
      </c>
      <c r="U65" s="87"/>
      <c r="V65" s="110">
        <f>COUNTIF(V30:X30, V59)</f>
        <v>3</v>
      </c>
      <c r="W65" s="100">
        <f>COUNTIF(V30:X30, V59)</f>
        <v>3</v>
      </c>
      <c r="X65" s="111">
        <f>COUNTIF(V30:X30, V59)</f>
        <v>3</v>
      </c>
      <c r="Y65" s="88">
        <f>COUNTIF(Y30:AA30, V59)</f>
        <v>3</v>
      </c>
      <c r="Z65" s="88">
        <f>COUNTIF(Y30:AA30, V59)</f>
        <v>3</v>
      </c>
      <c r="AA65" s="88">
        <f>COUNTIF(Y30:AA30, V59)</f>
        <v>3</v>
      </c>
      <c r="AB65" s="110">
        <f>COUNTIF(AB30:AD30, V59)</f>
        <v>3</v>
      </c>
      <c r="AC65" s="100">
        <f>COUNTIF(AB30:AD30, V59)</f>
        <v>3</v>
      </c>
      <c r="AD65" s="111">
        <f>COUNTIF(AB30:AD30, V59)</f>
        <v>3</v>
      </c>
      <c r="AG65" s="81" t="s">
        <v>7</v>
      </c>
      <c r="AH65" s="19" t="s">
        <v>7</v>
      </c>
      <c r="AI65" s="20" t="s">
        <v>7</v>
      </c>
      <c r="AJ65" s="29"/>
      <c r="AK65" s="30"/>
      <c r="AL65" s="31"/>
      <c r="AM65" s="21"/>
      <c r="AN65" s="19" t="s">
        <v>7</v>
      </c>
      <c r="AO65" s="82" t="s">
        <v>7</v>
      </c>
      <c r="AP65" s="87"/>
      <c r="AQ65" s="81"/>
      <c r="AR65" s="19" t="s">
        <v>7</v>
      </c>
      <c r="AS65" s="20" t="s">
        <v>7</v>
      </c>
      <c r="AT65" s="29" t="s">
        <v>7</v>
      </c>
      <c r="AU65" s="30"/>
      <c r="AV65" s="31"/>
      <c r="AW65" s="21"/>
      <c r="AX65" s="19" t="s">
        <v>7</v>
      </c>
      <c r="AY65" s="82"/>
      <c r="AZ65" s="87"/>
      <c r="BA65" s="81" t="s">
        <v>7</v>
      </c>
      <c r="BB65" s="19" t="s">
        <v>7</v>
      </c>
      <c r="BC65" s="20" t="s">
        <v>7</v>
      </c>
      <c r="BD65" s="29" t="s">
        <v>7</v>
      </c>
      <c r="BE65" s="30" t="s">
        <v>7</v>
      </c>
      <c r="BF65" s="31" t="s">
        <v>7</v>
      </c>
      <c r="BG65" s="21" t="s">
        <v>7</v>
      </c>
      <c r="BH65" s="19" t="s">
        <v>7</v>
      </c>
      <c r="BI65" s="82" t="s">
        <v>7</v>
      </c>
    </row>
    <row r="66" spans="2:61" ht="24" customHeight="1" x14ac:dyDescent="0.35">
      <c r="B66" s="94">
        <f>COUNTIF(B31:D31, B59)</f>
        <v>3</v>
      </c>
      <c r="C66" s="88">
        <f>COUNTIF(B31:D31, B59)</f>
        <v>3</v>
      </c>
      <c r="D66" s="88">
        <f>COUNTIF(B31:D31, B59)</f>
        <v>3</v>
      </c>
      <c r="E66" s="108">
        <f>COUNTIF(E31:G31, B59)</f>
        <v>3</v>
      </c>
      <c r="F66" s="92">
        <f>COUNTIF(E31:G31, B59)</f>
        <v>3</v>
      </c>
      <c r="G66" s="109">
        <f>COUNTIF(E31:G31, B59)</f>
        <v>3</v>
      </c>
      <c r="H66" s="88">
        <f>COUNTIF(H31:J31, B59)</f>
        <v>3</v>
      </c>
      <c r="I66" s="88">
        <f>COUNTIF(H31:J31, B59)</f>
        <v>3</v>
      </c>
      <c r="J66" s="95">
        <f>COUNTIF(H31:J31, B59)</f>
        <v>3</v>
      </c>
      <c r="K66" s="87"/>
      <c r="L66" s="94">
        <f>COUNTIF(L31:N31, L59)</f>
        <v>3</v>
      </c>
      <c r="M66" s="88">
        <f>COUNTIF(L31:N31, L59)</f>
        <v>3</v>
      </c>
      <c r="N66" s="88">
        <f>COUNTIF(L31:N31, L59)</f>
        <v>3</v>
      </c>
      <c r="O66" s="108">
        <f>COUNTIF(O31:Q31, L59)</f>
        <v>3</v>
      </c>
      <c r="P66" s="92">
        <f>COUNTIF(O31:Q31, L59)</f>
        <v>3</v>
      </c>
      <c r="Q66" s="109">
        <f>COUNTIF(O31:Q31, L59)</f>
        <v>3</v>
      </c>
      <c r="R66" s="88">
        <f>COUNTIF(R31:T31, L59)</f>
        <v>3</v>
      </c>
      <c r="S66" s="88">
        <f>COUNTIF(R31:T31, L59)</f>
        <v>3</v>
      </c>
      <c r="T66" s="95">
        <f>COUNTIF(R31:T31, L59)</f>
        <v>3</v>
      </c>
      <c r="U66" s="87"/>
      <c r="V66" s="94">
        <f>COUNTIF(V31:X31, V59)</f>
        <v>3</v>
      </c>
      <c r="W66" s="88">
        <f>COUNTIF(V31:X31, V59)</f>
        <v>3</v>
      </c>
      <c r="X66" s="88">
        <f>COUNTIF(V31:X31, V59)</f>
        <v>3</v>
      </c>
      <c r="Y66" s="108">
        <f>COUNTIF(Y31:AA31, V59)</f>
        <v>3</v>
      </c>
      <c r="Z66" s="92">
        <f>COUNTIF(Y31:AA31, V59)</f>
        <v>3</v>
      </c>
      <c r="AA66" s="109">
        <f>COUNTIF(Y31:AA31, V59)</f>
        <v>3</v>
      </c>
      <c r="AB66" s="88">
        <f>COUNTIF(AB31:AD31, V59)</f>
        <v>3</v>
      </c>
      <c r="AC66" s="88">
        <f>COUNTIF(AB31:AD31, V59)</f>
        <v>3</v>
      </c>
      <c r="AD66" s="95">
        <f>COUNTIF(AB31:AD31, V59)</f>
        <v>3</v>
      </c>
      <c r="AG66" s="10" t="s">
        <v>7</v>
      </c>
      <c r="AH66" s="25" t="s">
        <v>7</v>
      </c>
      <c r="AI66" s="26" t="s">
        <v>7</v>
      </c>
      <c r="AJ66" s="24" t="s">
        <v>7</v>
      </c>
      <c r="AK66" s="22" t="s">
        <v>7</v>
      </c>
      <c r="AL66" s="23" t="s">
        <v>7</v>
      </c>
      <c r="AM66" s="10" t="s">
        <v>7</v>
      </c>
      <c r="AN66" s="25" t="s">
        <v>7</v>
      </c>
      <c r="AO66" s="26" t="s">
        <v>7</v>
      </c>
      <c r="AP66" s="87"/>
      <c r="AQ66" s="10" t="s">
        <v>7</v>
      </c>
      <c r="AR66" s="25" t="s">
        <v>7</v>
      </c>
      <c r="AS66" s="26" t="s">
        <v>7</v>
      </c>
      <c r="AT66" s="24" t="s">
        <v>7</v>
      </c>
      <c r="AU66" s="22" t="s">
        <v>7</v>
      </c>
      <c r="AV66" s="23" t="s">
        <v>7</v>
      </c>
      <c r="AW66" s="10" t="s">
        <v>7</v>
      </c>
      <c r="AX66" s="25" t="s">
        <v>7</v>
      </c>
      <c r="AY66" s="26" t="s">
        <v>7</v>
      </c>
      <c r="AZ66" s="87"/>
      <c r="BA66" s="10" t="s">
        <v>7</v>
      </c>
      <c r="BB66" s="25" t="s">
        <v>7</v>
      </c>
      <c r="BC66" s="26" t="s">
        <v>7</v>
      </c>
      <c r="BD66" s="24"/>
      <c r="BE66" s="22" t="s">
        <v>7</v>
      </c>
      <c r="BF66" s="23"/>
      <c r="BG66" s="10"/>
      <c r="BH66" s="25"/>
      <c r="BI66" s="26" t="s">
        <v>7</v>
      </c>
    </row>
    <row r="67" spans="2:61" ht="24" customHeight="1" x14ac:dyDescent="0.35">
      <c r="B67" s="112">
        <f>COUNTIF(B32:D32, B59)</f>
        <v>3</v>
      </c>
      <c r="C67" s="113">
        <f>COUNTIF(B32:D32, B59)</f>
        <v>3</v>
      </c>
      <c r="D67" s="113">
        <f>COUNTIF(B32:D32, B59)</f>
        <v>3</v>
      </c>
      <c r="E67" s="114">
        <f>COUNTIF(E32:G32, B59)</f>
        <v>3</v>
      </c>
      <c r="F67" s="115">
        <f>COUNTIF(E32:G32, B59)</f>
        <v>3</v>
      </c>
      <c r="G67" s="116">
        <f>COUNTIF(E32:G32, B59)</f>
        <v>3</v>
      </c>
      <c r="H67" s="113">
        <f>COUNTIF(H32:J32, B59)</f>
        <v>3</v>
      </c>
      <c r="I67" s="113">
        <f>COUNTIF(H32:J32, B59)</f>
        <v>3</v>
      </c>
      <c r="J67" s="117">
        <f>COUNTIF(H32:J32, B59)</f>
        <v>3</v>
      </c>
      <c r="K67" s="87"/>
      <c r="L67" s="112">
        <f>COUNTIF(L32:N32, L59)</f>
        <v>3</v>
      </c>
      <c r="M67" s="113">
        <f>COUNTIF(L32:N32, L59)</f>
        <v>3</v>
      </c>
      <c r="N67" s="113">
        <f>COUNTIF(L32:N32, L59)</f>
        <v>3</v>
      </c>
      <c r="O67" s="114">
        <f>COUNTIF(O32:Q32, L59)</f>
        <v>3</v>
      </c>
      <c r="P67" s="115">
        <f>COUNTIF(O32:Q32, L59)</f>
        <v>3</v>
      </c>
      <c r="Q67" s="116">
        <f>COUNTIF(O32:Q32, L59)</f>
        <v>3</v>
      </c>
      <c r="R67" s="113">
        <f>COUNTIF(R32:T32, L59)</f>
        <v>3</v>
      </c>
      <c r="S67" s="113">
        <f>COUNTIF(R32:T32, L59)</f>
        <v>3</v>
      </c>
      <c r="T67" s="117">
        <f>COUNTIF(R32:T32, L59)</f>
        <v>3</v>
      </c>
      <c r="U67" s="87"/>
      <c r="V67" s="112">
        <f>COUNTIF(V32:X32, V59)</f>
        <v>3</v>
      </c>
      <c r="W67" s="113">
        <f>COUNTIF(V32:X32, V59)</f>
        <v>3</v>
      </c>
      <c r="X67" s="113">
        <f>COUNTIF(V32:X32, V59)</f>
        <v>3</v>
      </c>
      <c r="Y67" s="114">
        <f>COUNTIF(Y32:AA32, V59)</f>
        <v>3</v>
      </c>
      <c r="Z67" s="115">
        <f>COUNTIF(Y32:AA32, V59)</f>
        <v>3</v>
      </c>
      <c r="AA67" s="116">
        <f>COUNTIF(Y32:AA32, V59)</f>
        <v>3</v>
      </c>
      <c r="AB67" s="113">
        <f>COUNTIF(AB32:AD32, V59)</f>
        <v>3</v>
      </c>
      <c r="AC67" s="113">
        <f>COUNTIF(AB32:AD32, V59)</f>
        <v>3</v>
      </c>
      <c r="AD67" s="117">
        <f>COUNTIF(AB32:AD32, V59)</f>
        <v>3</v>
      </c>
      <c r="AG67" s="27" t="s">
        <v>7</v>
      </c>
      <c r="AH67" s="15" t="s">
        <v>7</v>
      </c>
      <c r="AI67" s="28" t="s">
        <v>7</v>
      </c>
      <c r="AJ67" s="18" t="s">
        <v>7</v>
      </c>
      <c r="AK67" s="16" t="s">
        <v>7</v>
      </c>
      <c r="AL67" s="17" t="s">
        <v>7</v>
      </c>
      <c r="AM67" s="27" t="s">
        <v>7</v>
      </c>
      <c r="AN67" s="15" t="s">
        <v>7</v>
      </c>
      <c r="AO67" s="28" t="s">
        <v>7</v>
      </c>
      <c r="AP67" s="87"/>
      <c r="AQ67" s="27" t="s">
        <v>7</v>
      </c>
      <c r="AR67" s="15" t="s">
        <v>7</v>
      </c>
      <c r="AS67" s="28" t="s">
        <v>7</v>
      </c>
      <c r="AT67" s="18" t="s">
        <v>7</v>
      </c>
      <c r="AU67" s="16" t="s">
        <v>7</v>
      </c>
      <c r="AV67" s="17" t="s">
        <v>7</v>
      </c>
      <c r="AW67" s="27"/>
      <c r="AX67" s="15"/>
      <c r="AY67" s="28"/>
      <c r="AZ67" s="87"/>
      <c r="BA67" s="27" t="s">
        <v>7</v>
      </c>
      <c r="BB67" s="15" t="s">
        <v>7</v>
      </c>
      <c r="BC67" s="28" t="s">
        <v>7</v>
      </c>
      <c r="BD67" s="18" t="s">
        <v>7</v>
      </c>
      <c r="BE67" s="16" t="s">
        <v>7</v>
      </c>
      <c r="BF67" s="17" t="s">
        <v>7</v>
      </c>
      <c r="BG67" s="27" t="s">
        <v>7</v>
      </c>
      <c r="BH67" s="15" t="s">
        <v>7</v>
      </c>
      <c r="BI67" s="28" t="s">
        <v>7</v>
      </c>
    </row>
    <row r="68" spans="2:61" ht="24" customHeight="1" thickBot="1" x14ac:dyDescent="0.4">
      <c r="B68" s="98">
        <f>COUNTIF(B33:D33, B59)</f>
        <v>3</v>
      </c>
      <c r="C68" s="99">
        <f>COUNTIF(B33:D33, B59)</f>
        <v>3</v>
      </c>
      <c r="D68" s="99">
        <f>COUNTIF(B33:D33, B59)</f>
        <v>3</v>
      </c>
      <c r="E68" s="110">
        <f>COUNTIF(E33:G33, B59)</f>
        <v>3</v>
      </c>
      <c r="F68" s="100">
        <f>COUNTIF(E33:G33, B59)</f>
        <v>3</v>
      </c>
      <c r="G68" s="111">
        <f>COUNTIF(E33:G33, B59)</f>
        <v>3</v>
      </c>
      <c r="H68" s="99">
        <f>COUNTIF(H33:J33, B59)</f>
        <v>3</v>
      </c>
      <c r="I68" s="99">
        <f>COUNTIF(H33:J33, B59)</f>
        <v>3</v>
      </c>
      <c r="J68" s="101">
        <f>COUNTIF(H33:J33, B59)</f>
        <v>3</v>
      </c>
      <c r="K68" s="87"/>
      <c r="L68" s="98">
        <f>COUNTIF(L33:N33, L59)</f>
        <v>3</v>
      </c>
      <c r="M68" s="99">
        <f>COUNTIF(L33:N33, L59)</f>
        <v>3</v>
      </c>
      <c r="N68" s="99">
        <f>COUNTIF(L33:N33, L59)</f>
        <v>3</v>
      </c>
      <c r="O68" s="110">
        <f>COUNTIF(O33:Q33, L59)</f>
        <v>3</v>
      </c>
      <c r="P68" s="100">
        <f>COUNTIF(O33:Q33, L59)</f>
        <v>3</v>
      </c>
      <c r="Q68" s="111">
        <f>COUNTIF(O33:Q33, L59)</f>
        <v>3</v>
      </c>
      <c r="R68" s="99">
        <f>COUNTIF(R33:T33, L59)</f>
        <v>3</v>
      </c>
      <c r="S68" s="99">
        <f>COUNTIF(R33:T33, L59)</f>
        <v>3</v>
      </c>
      <c r="T68" s="101">
        <f>COUNTIF(R33:T33, L59)</f>
        <v>3</v>
      </c>
      <c r="U68" s="87"/>
      <c r="V68" s="98">
        <f>COUNTIF(V33:X33, V59)</f>
        <v>3</v>
      </c>
      <c r="W68" s="99">
        <f>COUNTIF(V33:X33, V59)</f>
        <v>3</v>
      </c>
      <c r="X68" s="99">
        <f>COUNTIF(V33:X33, V59)</f>
        <v>3</v>
      </c>
      <c r="Y68" s="110">
        <f>COUNTIF(Y33:AA33, V59)</f>
        <v>3</v>
      </c>
      <c r="Z68" s="100">
        <f>COUNTIF(Y33:AA33, V59)</f>
        <v>3</v>
      </c>
      <c r="AA68" s="111">
        <f>COUNTIF(Y33:AA33, V59)</f>
        <v>3</v>
      </c>
      <c r="AB68" s="99">
        <f>COUNTIF(AB33:AD33, V59)</f>
        <v>3</v>
      </c>
      <c r="AC68" s="99">
        <f>COUNTIF(AB33:AD33, V59)</f>
        <v>3</v>
      </c>
      <c r="AD68" s="101">
        <f>COUNTIF(AB33:AD33, V59)</f>
        <v>3</v>
      </c>
      <c r="AG68" s="29" t="s">
        <v>7</v>
      </c>
      <c r="AH68" s="30" t="s">
        <v>7</v>
      </c>
      <c r="AI68" s="31" t="s">
        <v>7</v>
      </c>
      <c r="AJ68" s="83" t="s">
        <v>7</v>
      </c>
      <c r="AK68" s="50"/>
      <c r="AL68" s="84"/>
      <c r="AM68" s="29" t="s">
        <v>7</v>
      </c>
      <c r="AN68" s="30" t="s">
        <v>7</v>
      </c>
      <c r="AO68" s="31" t="s">
        <v>7</v>
      </c>
      <c r="AP68" s="87"/>
      <c r="AQ68" s="29" t="s">
        <v>7</v>
      </c>
      <c r="AR68" s="30" t="s">
        <v>7</v>
      </c>
      <c r="AS68" s="31" t="s">
        <v>7</v>
      </c>
      <c r="AT68" s="83" t="s">
        <v>7</v>
      </c>
      <c r="AU68" s="50" t="s">
        <v>7</v>
      </c>
      <c r="AV68" s="84" t="s">
        <v>7</v>
      </c>
      <c r="AW68" s="29" t="s">
        <v>7</v>
      </c>
      <c r="AX68" s="30" t="s">
        <v>7</v>
      </c>
      <c r="AY68" s="31" t="s">
        <v>7</v>
      </c>
      <c r="AZ68" s="87"/>
      <c r="BA68" s="29" t="s">
        <v>7</v>
      </c>
      <c r="BB68" s="30" t="s">
        <v>7</v>
      </c>
      <c r="BC68" s="31" t="s">
        <v>7</v>
      </c>
      <c r="BD68" s="83" t="s">
        <v>7</v>
      </c>
      <c r="BE68" s="50"/>
      <c r="BF68" s="84"/>
      <c r="BG68" s="29"/>
      <c r="BH68" s="30" t="s">
        <v>7</v>
      </c>
      <c r="BI68" s="31"/>
    </row>
    <row r="69" spans="2:61" ht="24" customHeight="1" thickBot="1" x14ac:dyDescent="0.3"/>
    <row r="70" spans="2:61" ht="24" customHeight="1" x14ac:dyDescent="0.25">
      <c r="B70" s="302" t="s">
        <v>10</v>
      </c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303"/>
      <c r="N70" s="303"/>
      <c r="O70" s="303"/>
      <c r="P70" s="303"/>
      <c r="Q70" s="303"/>
      <c r="R70" s="303"/>
      <c r="S70" s="303"/>
      <c r="T70" s="303"/>
      <c r="U70" s="303"/>
      <c r="V70" s="303"/>
      <c r="W70" s="303"/>
      <c r="X70" s="303"/>
      <c r="Y70" s="303"/>
      <c r="Z70" s="303"/>
      <c r="AA70" s="303"/>
      <c r="AB70" s="303"/>
      <c r="AC70" s="303"/>
      <c r="AD70" s="304"/>
    </row>
    <row r="71" spans="2:61" ht="24" customHeight="1" thickBot="1" x14ac:dyDescent="0.3">
      <c r="B71" s="305"/>
      <c r="C71" s="306"/>
      <c r="D71" s="306"/>
      <c r="E71" s="306"/>
      <c r="F71" s="306"/>
      <c r="G71" s="306"/>
      <c r="H71" s="306"/>
      <c r="I71" s="306"/>
      <c r="J71" s="306"/>
      <c r="K71" s="306"/>
      <c r="L71" s="306"/>
      <c r="M71" s="306"/>
      <c r="N71" s="306"/>
      <c r="O71" s="306"/>
      <c r="P71" s="306"/>
      <c r="Q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7"/>
    </row>
    <row r="72" spans="2:61" ht="24" customHeight="1" thickBot="1" x14ac:dyDescent="0.4">
      <c r="B72" s="308">
        <v>1</v>
      </c>
      <c r="C72" s="309"/>
      <c r="D72" s="309"/>
      <c r="E72" s="309"/>
      <c r="F72" s="309"/>
      <c r="G72" s="309"/>
      <c r="H72" s="309"/>
      <c r="I72" s="309"/>
      <c r="J72" s="310"/>
      <c r="K72" s="87"/>
      <c r="L72" s="308">
        <v>2</v>
      </c>
      <c r="M72" s="309"/>
      <c r="N72" s="309"/>
      <c r="O72" s="309"/>
      <c r="P72" s="309"/>
      <c r="Q72" s="309"/>
      <c r="R72" s="309"/>
      <c r="S72" s="309"/>
      <c r="T72" s="310"/>
      <c r="U72" s="87"/>
      <c r="V72" s="308">
        <v>3</v>
      </c>
      <c r="W72" s="309"/>
      <c r="X72" s="309"/>
      <c r="Y72" s="309"/>
      <c r="Z72" s="309"/>
      <c r="AA72" s="309"/>
      <c r="AB72" s="309"/>
      <c r="AC72" s="309"/>
      <c r="AD72" s="310"/>
    </row>
    <row r="73" spans="2:61" ht="24" customHeight="1" x14ac:dyDescent="0.35">
      <c r="B73" s="10">
        <f>IF(AND(NOT(OR(COUNTIF(Input_Result!B3:D5,$B$72) &gt; 0, COUNTIF(Input_Result!B$3:B$11, $B$72) &gt; 0, COUNTIF(Input_Result!$B3:$J3,$B$72) &gt; 0)), Input_Result!B3 = ""), $B$72, "")</f>
        <v>1</v>
      </c>
      <c r="C73" s="25">
        <f>IF(AND(NOT(OR(COUNTIF(Input_Result!B3:D5,$B$72) &gt; 0, COUNTIF(Input_Result!C$3:C$11, $B$72) &gt; 0, COUNTIF(Input_Result!$B3:$J3,$B$72) &gt; 0)), Input_Result!C3 = ""), $B$72, "")</f>
        <v>1</v>
      </c>
      <c r="D73" s="32">
        <f>IF(AND(NOT(OR(COUNTIF(Input_Result!B3:D5,$B$72) &gt; 0, COUNTIF(Input_Result!D$3:D$11, $B$72) &gt; 0, COUNTIF(Input_Result!$B3:$J3,$B$72) &gt; 0)), Input_Result!D3 = ""), $B$72, "")</f>
        <v>1</v>
      </c>
      <c r="E73" s="11">
        <f>IF(AND(NOT(OR(COUNTIF(Input_Result!E3:G5,$B$72) &gt; 0, COUNTIF(Input_Result!E$3:E$11, $B$72) &gt; 0, COUNTIF(Input_Result!$B3:$J3,$B$72) &gt; 0)), Input_Result!E3 = ""), $B$72, "")</f>
        <v>1</v>
      </c>
      <c r="F73" s="45">
        <f>IF(AND(NOT(OR(COUNTIF(Input_Result!E3:G5,$B$72) &gt; 0, COUNTIF(Input_Result!F$3:F$11, $B$72) &gt; 0, COUNTIF(Input_Result!$B3:$J3,$B$72) &gt; 0)), Input_Result!F3 = ""), $B$72, "")</f>
        <v>1</v>
      </c>
      <c r="G73" s="46">
        <f>IF(AND(NOT(OR(COUNTIF(Input_Result!E3:G5,$B$72) &gt; 0, COUNTIF(Input_Result!G$3:G$11, $B$72) &gt; 0, COUNTIF(Input_Result!$B3:$J3,$B$72) &gt; 0)), Input_Result!G3 = ""), $B$72, "")</f>
        <v>1</v>
      </c>
      <c r="H73" s="12">
        <f>IF(AND(NOT(OR(COUNTIF(Input_Result!H3:J5,$B$72) &gt; 0, COUNTIF(Input_Result!H$3:H$11, $B$72) &gt; 0, COUNTIF(Input_Result!$B3:$J3,$B$72) &gt; 0)), Input_Result!H3 = ""), $B$72, "")</f>
        <v>1</v>
      </c>
      <c r="I73" s="25">
        <f>IF(AND(NOT(OR(COUNTIF(Input_Result!H3:J5,$B$72) &gt; 0, COUNTIF(Input_Result!I$3:I$11, $B$72) &gt; 0, COUNTIF(Input_Result!$B3:$J3,$B$72) &gt; 0)), Input_Result!I3 = ""), $B$72, "")</f>
        <v>1</v>
      </c>
      <c r="J73" s="26">
        <f>IF(AND(NOT(OR(COUNTIF(Input_Result!H3:J5,$B$72) &gt; 0, COUNTIF(Input_Result!J$3:J$11, $B$72) &gt; 0, COUNTIF(Input_Result!$B3:$J3,$B$72) &gt; 0)), Input_Result!J3 = ""), $B$72, "")</f>
        <v>1</v>
      </c>
      <c r="K73" s="87"/>
      <c r="L73" s="10">
        <f>IF(AND(NOT(OR(COUNTIF(Input_Result!B3:D5,$L$72) &gt; 0, COUNTIF(Input_Result!B$3:B$11, $L$72) &gt; 0, COUNTIF(Input_Result!$B3:$J3,$L$72) &gt; 0)), Input_Result!B3 = ""), $L$72, "")</f>
        <v>2</v>
      </c>
      <c r="M73" s="25">
        <f>IF(AND(NOT(OR(COUNTIF(Input_Result!B3:D5,$L$72) &gt; 0, COUNTIF(Input_Result!C$3:C$11, $L$72) &gt; 0, COUNTIF(Input_Result!$B3:$J3,$L$72) &gt; 0)), Input_Result!C3 = ""), $L$72, "")</f>
        <v>2</v>
      </c>
      <c r="N73" s="26">
        <f>IF(AND(NOT(OR(COUNTIF(Input_Result!B3:D5,$L$72) &gt; 0, COUNTIF(Input_Result!D$3:D$11, $L$72) &gt; 0, COUNTIF(Input_Result!$B3:$J3,$L$72) &gt; 0)), Input_Result!D3 = ""), $L$72, "")</f>
        <v>2</v>
      </c>
      <c r="O73" s="77">
        <f>IF(AND(NOT(OR(COUNTIF(Input_Result!E3:G5,$L$72) &gt; 0, COUNTIF(Input_Result!E$3:E$11, $L$72) &gt; 0, COUNTIF(Input_Result!$B3:$J3,$L$72) &gt; 0)), Input_Result!E3 = ""), $L$72, "")</f>
        <v>2</v>
      </c>
      <c r="P73" s="45">
        <f>IF(AND(NOT(OR(COUNTIF(Input_Result!E3:G5,$L$72) &gt; 0, COUNTIF(Input_Result!F$3:F$11, $L$72) &gt; 0, COUNTIF(Input_Result!$B3:$J3,$L$72) &gt; 0)), Input_Result!F3 = ""), $L$72, "")</f>
        <v>2</v>
      </c>
      <c r="Q73" s="78">
        <f>IF(AND(NOT(OR(COUNTIF(Input_Result!E3:G5,$L$72) &gt; 0, COUNTIF(Input_Result!G$3:G$11, $L$72) &gt; 0, COUNTIF(Input_Result!$B3:$J3,$L$72) &gt; 0)), Input_Result!G3 = ""), $L$72, "")</f>
        <v>2</v>
      </c>
      <c r="R73" s="10">
        <f>IF(AND(NOT(OR(COUNTIF(Input_Result!H3:J5,$L$72) &gt; 0, COUNTIF(Input_Result!H$3:H$11, $L$72) &gt; 0, COUNTIF(Input_Result!$B3:$J3,$L$72) &gt; 0)), Input_Result!H3 = ""), $L$72, "")</f>
        <v>2</v>
      </c>
      <c r="S73" s="25">
        <f>IF(AND(NOT(OR(COUNTIF(Input_Result!H3:J5,$L$72) &gt; 0, COUNTIF(Input_Result!I$3:I$11, $L$72) &gt; 0, COUNTIF(Input_Result!$B3:$J3,$L$72) &gt; 0)), Input_Result!I3 = ""), $L$72, "")</f>
        <v>2</v>
      </c>
      <c r="T73" s="26">
        <f>IF(AND(NOT(OR(COUNTIF(Input_Result!H3:J5,$L$72) &gt; 0, COUNTIF(Input_Result!J$3:J$11, $L$72) &gt; 0, COUNTIF(Input_Result!$B3:$J3,$L$72) &gt; 0)), Input_Result!J3 = ""), $L$72, "")</f>
        <v>2</v>
      </c>
      <c r="U73" s="87"/>
      <c r="V73" s="10">
        <f>IF(AND(NOT(OR(COUNTIF(Input_Result!B3:D5,$V$72) &gt; 0, COUNTIF(Input_Result!B$3:B$11, $V$72) &gt; 0, COUNTIF(Input_Result!$B3:$J3,$V$72) &gt; 0)), Input_Result!B3 = ""), $V$72, "")</f>
        <v>3</v>
      </c>
      <c r="W73" s="25">
        <f>IF(AND(NOT(OR(COUNTIF(Input_Result!B3:D5,$V$72) &gt; 0, COUNTIF(Input_Result!C$3:C$11, $V$72) &gt; 0, COUNTIF(Input_Result!$B3:$J3,$V$72) &gt; 0)), Input_Result!C3 = ""), $V$72, "")</f>
        <v>3</v>
      </c>
      <c r="X73" s="26">
        <f>IF(AND(NOT(OR(COUNTIF(Input_Result!B3:D5,$V$72) &gt; 0, COUNTIF(Input_Result!D$3:D$11, $V$72) &gt; 0, COUNTIF(Input_Result!$B3:$J3,$V$72) &gt; 0)), Input_Result!D3 = ""), $V$72, "")</f>
        <v>3</v>
      </c>
      <c r="Y73" s="77">
        <f>IF(AND(NOT(OR(COUNTIF(Input_Result!E3:G5,$V$72) &gt; 0, COUNTIF(Input_Result!E$3:E$11, $V$72) &gt; 0, COUNTIF(Input_Result!$B3:$J3,$V$72) &gt; 0)), Input_Result!E3 = ""), $V$72, "")</f>
        <v>3</v>
      </c>
      <c r="Z73" s="45">
        <f>IF(AND(NOT(OR(COUNTIF(Input_Result!E3:G5,$V$72) &gt; 0, COUNTIF(Input_Result!F$3:F$11, $V$72) &gt; 0, COUNTIF(Input_Result!$B3:$J3,$V$72) &gt; 0)), Input_Result!F3 = ""), $V$72, "")</f>
        <v>3</v>
      </c>
      <c r="AA73" s="78">
        <f>IF(AND(NOT(OR(COUNTIF(Input_Result!E3:G5,$V$72) &gt; 0, COUNTIF(Input_Result!G$3:G$11, $V$72) &gt; 0, COUNTIF(Input_Result!$B3:$J3,$V$72) &gt; 0)), Input_Result!G3 = ""), $V$72, "")</f>
        <v>3</v>
      </c>
      <c r="AB73" s="10">
        <f>IF(AND(NOT(OR(COUNTIF(Input_Result!H3:J5,$V$72) &gt; 0, COUNTIF(Input_Result!H$3:H$11, $V$72) &gt; 0, COUNTIF(Input_Result!$B3:$J3,$V$72) &gt; 0)), Input_Result!H3 = ""), $V$72, "")</f>
        <v>3</v>
      </c>
      <c r="AC73" s="25">
        <f>IF(AND(NOT(OR(COUNTIF(Input_Result!H3:J5,$V$72) &gt; 0, COUNTIF(Input_Result!I$3:I$11, $V$72) &gt; 0, COUNTIF(Input_Result!$B3:$J3,$V$72) &gt; 0)), Input_Result!I3 = ""), $V$72, "")</f>
        <v>3</v>
      </c>
      <c r="AD73" s="26">
        <f>IF(AND(NOT(OR(COUNTIF(Input_Result!H3:J5,$V$72) &gt; 0, COUNTIF(Input_Result!J$3:J$11, $V$72) &gt; 0, COUNTIF(Input_Result!$B3:$J3,$V$72) &gt; 0)), Input_Result!J3 = ""), $V$72, "")</f>
        <v>3</v>
      </c>
    </row>
    <row r="74" spans="2:61" ht="24" customHeight="1" x14ac:dyDescent="0.35">
      <c r="B74" s="27">
        <f>IF(AND(NOT(OR(COUNTIF(Input_Result!B3:D5,$B$72) &gt; 0, COUNTIF(Input_Result!B$3:B$11, $B$72) &gt; 0, COUNTIF(Input_Result!$B4:$J4,$B$72) &gt; 0)), Input_Result!B4 = ""), $B$72, "")</f>
        <v>1</v>
      </c>
      <c r="C74" s="15">
        <f>IF(AND(NOT(OR(COUNTIF(Input_Result!B3:D5,$B$72) &gt; 0, COUNTIF(Input_Result!C$3:C$11, $B$72) &gt; 0, COUNTIF(Input_Result!$B4:$J4,$B$72) &gt; 0)), Input_Result!C4 = ""), $B$72, "")</f>
        <v>1</v>
      </c>
      <c r="D74" s="33">
        <f>IF(AND(NOT(OR(COUNTIF(Input_Result!B3:D5,$B$72) &gt; 0, COUNTIF(Input_Result!D$3:D$11, $B$72) &gt; 0, COUNTIF(Input_Result!$B4:$J4,$B$72) &gt; 0)), Input_Result!D4 = ""), $B$72, "")</f>
        <v>1</v>
      </c>
      <c r="E74" s="47">
        <f>IF(AND(NOT(OR(COUNTIF(Input_Result!E3:G5,$B$72) &gt; 0, COUNTIF(Input_Result!E$3:E$11, $B$72) &gt; 0, COUNTIF(Input_Result!$B4:$J4,$B$72) &gt; 0)), Input_Result!E4 = ""), $B$72, "")</f>
        <v>1</v>
      </c>
      <c r="F74" s="16">
        <f>IF(AND(NOT(OR(COUNTIF(Input_Result!E3:G5,$B$72) &gt; 0, COUNTIF(Input_Result!F$3:F$11, $B$72) &gt; 0, COUNTIF(Input_Result!$B4:$J4,$B$72) &gt; 0)), Input_Result!F4 = ""), $B$72, "")</f>
        <v>1</v>
      </c>
      <c r="G74" s="48">
        <f>IF(AND(NOT(OR(COUNTIF(Input_Result!E3:G5,$B$72) &gt; 0, COUNTIF(Input_Result!G$3:G$11, $B$72) &gt; 0, COUNTIF(Input_Result!$B4:$J4,$B$72) &gt; 0)), Input_Result!G4 = ""), $B$72, "")</f>
        <v>1</v>
      </c>
      <c r="H74" s="35">
        <f>IF(AND(NOT(OR(COUNTIF(Input_Result!H3:J5,$B$72) &gt; 0, COUNTIF(Input_Result!H$3:H$11, $B$72) &gt; 0, COUNTIF(Input_Result!$B4:$J4,$B$72) &gt; 0)), Input_Result!H4 = ""), $B$72, "")</f>
        <v>1</v>
      </c>
      <c r="I74" s="15">
        <f>IF(AND(NOT(OR(COUNTIF(Input_Result!H3:J5,$B$72) &gt; 0, COUNTIF(Input_Result!I$3:I$11, $B$72) &gt; 0, COUNTIF(Input_Result!$B4:$J4,$B$72) &gt; 0)), Input_Result!I4 = ""), $B$72, "")</f>
        <v>1</v>
      </c>
      <c r="J74" s="28">
        <f>IF(AND(NOT(OR(COUNTIF(Input_Result!H3:J5,$B$72) &gt; 0, COUNTIF(Input_Result!J$3:J$11, $B$72) &gt; 0, COUNTIF(Input_Result!$B4:$J4,$B$72) &gt; 0)), Input_Result!J4 = ""), $B$72, "")</f>
        <v>1</v>
      </c>
      <c r="K74" s="87"/>
      <c r="L74" s="27">
        <f>IF(AND(NOT(OR(COUNTIF(Input_Result!B3:D5,$L$72) &gt; 0, COUNTIF(Input_Result!B$3:B$11, $L$72) &gt; 0, COUNTIF(Input_Result!$B4:$J4,$L$72) &gt; 0)), Input_Result!B4 = ""), $L$72, "")</f>
        <v>2</v>
      </c>
      <c r="M74" s="15">
        <f>IF(AND(NOT(OR(COUNTIF(Input_Result!B3:D5,$L$72) &gt; 0, COUNTIF(Input_Result!C$3:C$11, $L$72) &gt; 0, COUNTIF(Input_Result!$B4:$J4,$L$72) &gt; 0)), Input_Result!C4 = ""), $L$72, "")</f>
        <v>2</v>
      </c>
      <c r="N74" s="28">
        <f>IF(AND(NOT(OR(COUNTIF(Input_Result!B3:D5,$L$72) &gt; 0, COUNTIF(Input_Result!D$3:D$11, $L$72) &gt; 0, COUNTIF(Input_Result!$B4:$J4,$L$72) &gt; 0)), Input_Result!D4 = ""), $L$72, "")</f>
        <v>2</v>
      </c>
      <c r="O74" s="18">
        <f>IF(AND(NOT(OR(COUNTIF(Input_Result!E3:G5,$L$72) &gt; 0, COUNTIF(Input_Result!E$3:E$11, $L$72) &gt; 0, COUNTIF(Input_Result!$B4:$J4,$L$72) &gt; 0)), Input_Result!E4 = ""), $L$72, "")</f>
        <v>2</v>
      </c>
      <c r="P74" s="16">
        <f>IF(AND(NOT(OR(COUNTIF(Input_Result!E3:G5,$L$72) &gt; 0, COUNTIF(Input_Result!F$3:F$11, $L$72) &gt; 0, COUNTIF(Input_Result!$B4:$J4,$L$72) &gt; 0)), Input_Result!F4 = ""), $L$72, "")</f>
        <v>2</v>
      </c>
      <c r="Q74" s="17">
        <f>IF(AND(NOT(OR(COUNTIF(Input_Result!E3:G5,$L$72) &gt; 0, COUNTIF(Input_Result!G$3:G$11, $L$72) &gt; 0, COUNTIF(Input_Result!$B4:$J4,$L$72) &gt; 0)), Input_Result!G4 = ""), $L$72, "")</f>
        <v>2</v>
      </c>
      <c r="R74" s="27">
        <f>IF(AND(NOT(OR(COUNTIF(Input_Result!H3:J5,$L$72) &gt; 0, COUNTIF(Input_Result!H$3:H$11, $L$72) &gt; 0, COUNTIF(Input_Result!$B4:$J4,$L$72) &gt; 0)), Input_Result!H4 = ""), $L$72, "")</f>
        <v>2</v>
      </c>
      <c r="S74" s="15">
        <f>IF(AND(NOT(OR(COUNTIF(Input_Result!H3:J5,$L$72) &gt; 0, COUNTIF(Input_Result!I$3:I$11, $L$72) &gt; 0, COUNTIF(Input_Result!$B4:$J4,$L$72) &gt; 0)), Input_Result!I4 = ""), $L$72, "")</f>
        <v>2</v>
      </c>
      <c r="T74" s="28">
        <f>IF(AND(NOT(OR(COUNTIF(Input_Result!H3:J5,$L$72) &gt; 0, COUNTIF(Input_Result!J$3:J$11, $L$72) &gt; 0, COUNTIF(Input_Result!$B4:$J4,$L$72) &gt; 0)), Input_Result!J4 = ""), $L$72, "")</f>
        <v>2</v>
      </c>
      <c r="U74" s="87"/>
      <c r="V74" s="27">
        <f>IF(AND(NOT(OR(COUNTIF(Input_Result!B3:D5,$V$72) &gt; 0, COUNTIF(Input_Result!B$3:B$11, $V$72) &gt; 0, COUNTIF(Input_Result!$B4:$J4,$V$72) &gt; 0)), Input_Result!B4 = ""), $V$72, "")</f>
        <v>3</v>
      </c>
      <c r="W74" s="15">
        <f>IF(AND(NOT(OR(COUNTIF(Input_Result!B3:D5,$V$72) &gt; 0, COUNTIF(Input_Result!C$3:C$11, $V$72) &gt; 0, COUNTIF(Input_Result!$B4:$J4,$V$72) &gt; 0)), Input_Result!C4 = ""), $V$72, "")</f>
        <v>3</v>
      </c>
      <c r="X74" s="28">
        <f>IF(AND(NOT(OR(COUNTIF(Input_Result!B3:D5,$V$72) &gt; 0, COUNTIF(Input_Result!D$3:D$11, $V$72) &gt; 0, COUNTIF(Input_Result!$B4:$J4,$V$72) &gt; 0)), Input_Result!D4 = ""), $V$72, "")</f>
        <v>3</v>
      </c>
      <c r="Y74" s="18">
        <f>IF(AND(NOT(OR(COUNTIF(Input_Result!E3:G5,$V$72) &gt; 0, COUNTIF(Input_Result!E$3:E$11, $V$72) &gt; 0, COUNTIF(Input_Result!$B4:$J4,$V$72) &gt; 0)), Input_Result!E4 = ""), $V$72, "")</f>
        <v>3</v>
      </c>
      <c r="Z74" s="16">
        <f>IF(AND(NOT(OR(COUNTIF(Input_Result!E3:G5,$V$72) &gt; 0, COUNTIF(Input_Result!F$3:F$11, $V$72) &gt; 0, COUNTIF(Input_Result!$B4:$J4,$V$72) &gt; 0)), Input_Result!F4 = ""), $V$72, "")</f>
        <v>3</v>
      </c>
      <c r="AA74" s="17">
        <f>IF(AND(NOT(OR(COUNTIF(Input_Result!E3:G5,$V$72) &gt; 0, COUNTIF(Input_Result!G$3:G$11, $V$72) &gt; 0, COUNTIF(Input_Result!$B4:$J4,$V$72) &gt; 0)), Input_Result!G4 = ""), $V$72, "")</f>
        <v>3</v>
      </c>
      <c r="AB74" s="27">
        <f>IF(AND(NOT(OR(COUNTIF(Input_Result!H3:J5,$V$72) &gt; 0, COUNTIF(Input_Result!H$3:H$11, $V$72) &gt; 0, COUNTIF(Input_Result!$B4:$J4,$V$72) &gt; 0)), Input_Result!H4 = ""), $V$72, "")</f>
        <v>3</v>
      </c>
      <c r="AC74" s="15">
        <f>IF(AND(NOT(OR(COUNTIF(Input_Result!H3:J5,$V$72) &gt; 0, COUNTIF(Input_Result!I$3:I$11, $V$72) &gt; 0, COUNTIF(Input_Result!$B4:$J4,$V$72) &gt; 0)), Input_Result!I4 = ""), $V$72, "")</f>
        <v>3</v>
      </c>
      <c r="AD74" s="28">
        <f>IF(AND(NOT(OR(COUNTIF(Input_Result!H3:J5,$V$72) &gt; 0, COUNTIF(Input_Result!J$3:J$11, $V$72) &gt; 0, COUNTIF(Input_Result!$B4:$J4,$V$72) &gt; 0)), Input_Result!J4 = ""), $V$72, "")</f>
        <v>3</v>
      </c>
    </row>
    <row r="75" spans="2:61" ht="24" customHeight="1" thickBot="1" x14ac:dyDescent="0.4">
      <c r="B75" s="37">
        <f>IF(AND(NOT(OR(COUNTIF(Input_Result!B3:D5,$B$72) &gt; 0, COUNTIF(Input_Result!B$3:B$11, $B$72) &gt; 0, COUNTIF(Input_Result!$B5:$J5,$B$72) &gt; 0)), Input_Result!B5 = ""), $B$72, "")</f>
        <v>1</v>
      </c>
      <c r="C75" s="38">
        <f>IF(AND(NOT(OR(COUNTIF(Input_Result!B3:D5,$B$72) &gt; 0, COUNTIF(Input_Result!C$3:C$11, $B$72) &gt; 0, COUNTIF(Input_Result!$B5:$J5,$B$72) &gt; 0)), Input_Result!C5 = ""), $B$72, "")</f>
        <v>1</v>
      </c>
      <c r="D75" s="39">
        <f>IF(AND(NOT(OR(COUNTIF(Input_Result!B3:D5,$B$72) &gt; 0, COUNTIF(Input_Result!D$3:D$11, $B$72) &gt; 0, COUNTIF(Input_Result!$B5:$J5,$B$72) &gt; 0)), Input_Result!D5 = ""), $B$72, "")</f>
        <v>1</v>
      </c>
      <c r="E75" s="49">
        <f>IF(AND(NOT(OR(COUNTIF(Input_Result!E3:G5,$B$72) &gt; 0, COUNTIF(Input_Result!E$3:E$11, $B$72) &gt; 0, COUNTIF(Input_Result!$B5:$J5,$B$72) &gt; 0)), Input_Result!E5 = ""), $B$72, "")</f>
        <v>1</v>
      </c>
      <c r="F75" s="50">
        <f>IF(AND(NOT(OR(COUNTIF(Input_Result!E3:G5,$B$72) &gt; 0, COUNTIF(Input_Result!F$3:F$11, $B$72) &gt; 0, COUNTIF(Input_Result!$B5:$J5,$B$72) &gt; 0)), Input_Result!F5 = ""), $B$72, "")</f>
        <v>1</v>
      </c>
      <c r="G75" s="51">
        <f>IF(AND(NOT(OR(COUNTIF(Input_Result!E3:G5,$B$72) &gt; 0, COUNTIF(Input_Result!G$3:G$11, $B$72) &gt; 0, COUNTIF(Input_Result!$B5:$J5,$B$72) &gt; 0)), Input_Result!G5 = ""), $B$72, "")</f>
        <v>1</v>
      </c>
      <c r="H75" s="40">
        <f>IF(AND(NOT(OR(COUNTIF(Input_Result!H3:J5,$B$72) &gt; 0, COUNTIF(Input_Result!H$3:H$11, $B$72) &gt; 0, COUNTIF(Input_Result!$B5:$J5,$B$72) &gt; 0)), Input_Result!H5 = ""), $B$72, "")</f>
        <v>1</v>
      </c>
      <c r="I75" s="38">
        <f>IF(AND(NOT(OR(COUNTIF(Input_Result!H3:J5,$B$72) &gt; 0, COUNTIF(Input_Result!I$3:I$11, $B$72) &gt; 0, COUNTIF(Input_Result!$B5:$J5,$B$72) &gt; 0)), Input_Result!I5 = ""), $B$72, "")</f>
        <v>1</v>
      </c>
      <c r="J75" s="41">
        <f>IF(AND(NOT(OR(COUNTIF(Input_Result!H3:J5,$B$72) &gt; 0, COUNTIF(Input_Result!J$3:J$11, $B$72) &gt; 0, COUNTIF(Input_Result!$B5:$J5,$B$72) &gt; 0)), Input_Result!J5 = ""), $B$72, "")</f>
        <v>1</v>
      </c>
      <c r="K75" s="87"/>
      <c r="L75" s="29">
        <f>IF(AND(NOT(OR(COUNTIF(Input_Result!B3:D5,$L$72) &gt; 0, COUNTIF(Input_Result!B$3:B$11, $L$72) &gt; 0, COUNTIF(Input_Result!$B5:$J5,$L$72) &gt; 0)), Input_Result!B5 = ""), $L$72, "")</f>
        <v>2</v>
      </c>
      <c r="M75" s="30">
        <f>IF(AND(NOT(OR(COUNTIF(Input_Result!B3:D5,$L$72) &gt; 0, COUNTIF(Input_Result!C$3:C$11, $L$72) &gt; 0, COUNTIF(Input_Result!$B5:$J5,$L$72) &gt; 0)), Input_Result!C5 = ""), $L$72, "")</f>
        <v>2</v>
      </c>
      <c r="N75" s="31">
        <f>IF(AND(NOT(OR(COUNTIF(Input_Result!B3:D5,$L$72) &gt; 0, COUNTIF(Input_Result!D$3:D$11, $L$72) &gt; 0, COUNTIF(Input_Result!$B5:$J5,$L$72) &gt; 0)), Input_Result!D5 = ""), $L$72, "")</f>
        <v>2</v>
      </c>
      <c r="O75" s="21">
        <f>IF(AND(NOT(OR(COUNTIF(Input_Result!E3:G5,$L$72) &gt; 0, COUNTIF(Input_Result!E$3:E$11, $L$72) &gt; 0, COUNTIF(Input_Result!$B5:$J5,$L$72) &gt; 0)), Input_Result!E5 = ""), $L$72, "")</f>
        <v>2</v>
      </c>
      <c r="P75" s="19">
        <f>IF(AND(NOT(OR(COUNTIF(Input_Result!E3:G5,$L$72) &gt; 0, COUNTIF(Input_Result!F$3:F$11, $L$72) &gt; 0, COUNTIF(Input_Result!$B5:$J5,$L$72) &gt; 0)), Input_Result!F5 = ""), $L$72, "")</f>
        <v>2</v>
      </c>
      <c r="Q75" s="20">
        <f>IF(AND(NOT(OR(COUNTIF(Input_Result!E3:G5,$L$72) &gt; 0, COUNTIF(Input_Result!G$3:G$11, $L$72) &gt; 0, COUNTIF(Input_Result!$B5:$J5,$L$72) &gt; 0)), Input_Result!G5 = ""), $L$72, "")</f>
        <v>2</v>
      </c>
      <c r="R75" s="29">
        <f>IF(AND(NOT(OR(COUNTIF(Input_Result!H3:J5,$L$72) &gt; 0, COUNTIF(Input_Result!H$3:H$11, $L$72) &gt; 0, COUNTIF(Input_Result!$B5:$J5,$L$72) &gt; 0)), Input_Result!H5 = ""), $L$72, "")</f>
        <v>2</v>
      </c>
      <c r="S75" s="30">
        <f>IF(AND(NOT(OR(COUNTIF(Input_Result!H3:J5,$L$72) &gt; 0, COUNTIF(Input_Result!I$3:I$11, $L$72) &gt; 0, COUNTIF(Input_Result!$B5:$J5,$L$72) &gt; 0)), Input_Result!I5 = ""), $L$72, "")</f>
        <v>2</v>
      </c>
      <c r="T75" s="31">
        <f>IF(AND(NOT(OR(COUNTIF(Input_Result!H3:J5,$L$72) &gt; 0, COUNTIF(Input_Result!J$3:J$11, $L$72) &gt; 0, COUNTIF(Input_Result!$B5:$J5,$L$72) &gt; 0)), Input_Result!J5 = ""), $L$72, "")</f>
        <v>2</v>
      </c>
      <c r="U75" s="87"/>
      <c r="V75" s="29">
        <f>IF(AND(NOT(OR(COUNTIF(Input_Result!B3:D5,$V$72) &gt; 0, COUNTIF(Input_Result!B$3:B$11, $V$72) &gt; 0, COUNTIF(Input_Result!$B5:$J5,$V$72) &gt; 0)), Input_Result!B5 = ""), $V$72, "")</f>
        <v>3</v>
      </c>
      <c r="W75" s="30">
        <f>IF(AND(NOT(OR(COUNTIF(Input_Result!B3:D5,$V$72) &gt; 0, COUNTIF(Input_Result!C$3:C$11, $V$72) &gt; 0, COUNTIF(Input_Result!$B5:$J5,$V$72) &gt; 0)), Input_Result!C5 = ""), $V$72, "")</f>
        <v>3</v>
      </c>
      <c r="X75" s="31">
        <f>IF(AND(NOT(OR(COUNTIF(Input_Result!B3:D5,$V$72) &gt; 0, COUNTIF(Input_Result!D$3:D$11, $V$72) &gt; 0, COUNTIF(Input_Result!$B5:$J5,$V$72) &gt; 0)), Input_Result!D5 = ""), $V$72, "")</f>
        <v>3</v>
      </c>
      <c r="Y75" s="21">
        <f>IF(AND(NOT(OR(COUNTIF(Input_Result!E3:G5,$V$72) &gt; 0, COUNTIF(Input_Result!E$3:E$11, $V$72) &gt; 0, COUNTIF(Input_Result!$B5:$J5,$V$72) &gt; 0)), Input_Result!E5 = ""), $V$72, "")</f>
        <v>3</v>
      </c>
      <c r="Z75" s="19">
        <f>IF(AND(NOT(OR(COUNTIF(Input_Result!E3:G5,$V$72) &gt; 0, COUNTIF(Input_Result!F$3:F$11, $V$72) &gt; 0, COUNTIF(Input_Result!$B5:$J5,$V$72) &gt; 0)), Input_Result!F5 = ""), $V$72, "")</f>
        <v>3</v>
      </c>
      <c r="AA75" s="20">
        <f>IF(AND(NOT(OR(COUNTIF(Input_Result!E3:G5,$V$72) &gt; 0, COUNTIF(Input_Result!G$3:G$11, $V$72) &gt; 0, COUNTIF(Input_Result!$B5:$J5,$V$72) &gt; 0)), Input_Result!G5 = ""), $V$72, "")</f>
        <v>3</v>
      </c>
      <c r="AB75" s="29">
        <f>IF(AND(NOT(OR(COUNTIF(Input_Result!H3:J5,$V$72) &gt; 0, COUNTIF(Input_Result!H$3:H$11, $V$72) &gt; 0, COUNTIF(Input_Result!$B5:$J5,$V$72) &gt; 0)), Input_Result!H5 = ""), $V$72, "")</f>
        <v>3</v>
      </c>
      <c r="AC75" s="30">
        <f>IF(AND(NOT(OR(COUNTIF(Input_Result!H3:J5,$V$72) &gt; 0, COUNTIF(Input_Result!I$3:I$11, $V$72) &gt; 0, COUNTIF(Input_Result!$B5:$J5,$V$72) &gt; 0)), Input_Result!I5 = ""), $V$72, "")</f>
        <v>3</v>
      </c>
      <c r="AD75" s="31">
        <f>IF(AND(NOT(OR(COUNTIF(Input_Result!H3:J5,$V$72) &gt; 0, COUNTIF(Input_Result!J$3:J$11, $V$72) &gt; 0, COUNTIF(Input_Result!$B5:$J5,$V$72) &gt; 0)), Input_Result!J5 = ""), $V$72, "")</f>
        <v>3</v>
      </c>
    </row>
    <row r="76" spans="2:61" ht="24" customHeight="1" x14ac:dyDescent="0.35">
      <c r="B76" s="11">
        <f>IF(AND(NOT(OR(COUNTIF(Input_Result!B6:D8,$B$72) &gt; 0, COUNTIF(Input_Result!B$3:B$11, $B$72) &gt; 0, COUNTIF(Input_Result!$B6:$J6,$B$72) &gt; 0)), Input_Result!B6 = ""), $B$72, "")</f>
        <v>1</v>
      </c>
      <c r="C76" s="45">
        <f>IF(AND(NOT(OR(COUNTIF(Input_Result!B6:D8,$B$72) &gt; 0, COUNTIF(Input_Result!C$3:C$11, $B$72) &gt; 0, COUNTIF(Input_Result!$B6:$J6,$B$72) &gt; 0)), Input_Result!C6 = ""), $B$72, "")</f>
        <v>1</v>
      </c>
      <c r="D76" s="46">
        <f>IF(AND(NOT(OR(COUNTIF(Input_Result!B6:D8,$B$72) &gt; 0, COUNTIF(Input_Result!D$3:D$11, $B$72) &gt; 0, COUNTIF(Input_Result!$B6:$J6,$B$72) &gt; 0)), Input_Result!D6 = ""), $B$72, "")</f>
        <v>1</v>
      </c>
      <c r="E76" s="13">
        <f>IF(AND(NOT(OR(COUNTIF(Input_Result!E6:G8,$B$72) &gt; 0, COUNTIF(Input_Result!E$3:E$11, $B$72) &gt; 0, COUNTIF(Input_Result!$B6:$J6,$B$72) &gt; 0)), Input_Result!E6 = ""), $B$72, "")</f>
        <v>1</v>
      </c>
      <c r="F76" s="42">
        <f>IF(AND(NOT(OR(COUNTIF(Input_Result!E6:G8,$B$72) &gt; 0, COUNTIF(Input_Result!F$3:F$11, $B$72) &gt; 0, COUNTIF(Input_Result!$B6:$J6,$B$72) &gt; 0)), Input_Result!F6 = ""), $B$72, "")</f>
        <v>1</v>
      </c>
      <c r="G76" s="43">
        <f>IF(AND(NOT(OR(COUNTIF(Input_Result!E6:G8,$B$72) &gt; 0, COUNTIF(Input_Result!G$3:G$11, $B$72) &gt; 0, COUNTIF(Input_Result!$B6:$J6,$B$72) &gt; 0)), Input_Result!G6 = ""), $B$72, "")</f>
        <v>1</v>
      </c>
      <c r="H76" s="11">
        <f>IF(AND(NOT(OR(COUNTIF(Input_Result!H6:J8,$B$72) &gt; 0, COUNTIF(Input_Result!H$3:H$11, $B$72) &gt; 0, COUNTIF(Input_Result!$B6:$J6,$B$72) &gt; 0)), Input_Result!H6 = ""), $B$72, "")</f>
        <v>1</v>
      </c>
      <c r="I76" s="45">
        <f>IF(AND(NOT(OR(COUNTIF(Input_Result!H6:J8,$B$72) &gt; 0, COUNTIF(Input_Result!I$3:I$11, $B$72) &gt; 0, COUNTIF(Input_Result!$B6:$J6,$B$72) &gt; 0)), Input_Result!I6 = ""), $B$72, "")</f>
        <v>1</v>
      </c>
      <c r="J76" s="46">
        <f>IF(AND(NOT(OR(COUNTIF(Input_Result!H6:J8,$B$72) &gt; 0, COUNTIF(Input_Result!J$3:J$11, $B$72) &gt; 0, COUNTIF(Input_Result!$B6:$J6,$B$72) &gt; 0)), Input_Result!J6 = ""), $B$72, "")</f>
        <v>1</v>
      </c>
      <c r="K76" s="87"/>
      <c r="L76" s="79">
        <f>IF(AND(NOT(OR(COUNTIF(Input_Result!B6:D8,$L$72) &gt; 0, COUNTIF(Input_Result!B$3:B$11, $L$72) &gt; 0, COUNTIF(Input_Result!$B6:$J6,$L$72) &gt; 0)), Input_Result!B6 = ""), $L$72, "")</f>
        <v>2</v>
      </c>
      <c r="M76" s="22">
        <f>IF(AND(NOT(OR(COUNTIF(Input_Result!B6:D8,$L$72) &gt; 0, COUNTIF(Input_Result!C$3:C$11, $L$72) &gt; 0, COUNTIF(Input_Result!$B6:$J6,$L$72) &gt; 0)), Input_Result!C6 = ""), $L$72, "")</f>
        <v>2</v>
      </c>
      <c r="N76" s="23">
        <f>IF(AND(NOT(OR(COUNTIF(Input_Result!B6:D8,$L$72) &gt; 0, COUNTIF(Input_Result!D$3:D$11, $L$72) &gt; 0, COUNTIF(Input_Result!$B6:$J6,$L$72) &gt; 0)), Input_Result!D6 = ""), $L$72, "")</f>
        <v>2</v>
      </c>
      <c r="O76" s="10">
        <f>IF(AND(NOT(OR(COUNTIF(Input_Result!E6:G8,$L$72) &gt; 0, COUNTIF(Input_Result!E$3:E$11, $L$72) &gt; 0, COUNTIF(Input_Result!$B6:$J6,$L$72) &gt; 0)), Input_Result!E6 = ""), $L$72, "")</f>
        <v>2</v>
      </c>
      <c r="P76" s="25">
        <f>IF(AND(NOT(OR(COUNTIF(Input_Result!E6:G8,$L$72) &gt; 0, COUNTIF(Input_Result!F$3:F$11, $L$72) &gt; 0, COUNTIF(Input_Result!$B6:$J6,$L$72) &gt; 0)), Input_Result!F6 = ""), $L$72, "")</f>
        <v>2</v>
      </c>
      <c r="Q76" s="26">
        <f>IF(AND(NOT(OR(COUNTIF(Input_Result!E6:G8,$L$72) &gt; 0, COUNTIF(Input_Result!G$3:G$11, $L$72) &gt; 0, COUNTIF(Input_Result!$B6:$J6,$L$72) &gt; 0)), Input_Result!G6 = ""), $L$72, "")</f>
        <v>2</v>
      </c>
      <c r="R76" s="24">
        <f>IF(AND(NOT(OR(COUNTIF(Input_Result!H6:J8,$L$72) &gt; 0, COUNTIF(Input_Result!H$3:H$11, $L$72) &gt; 0, COUNTIF(Input_Result!$B6:$J6,$L$72) &gt; 0)), Input_Result!H6 = ""), $L$72, "")</f>
        <v>2</v>
      </c>
      <c r="S76" s="22">
        <f>IF(AND(NOT(OR(COUNTIF(Input_Result!H6:J8,$L$72) &gt; 0, COUNTIF(Input_Result!I$3:I$11, $L$72) &gt; 0, COUNTIF(Input_Result!$B6:$J6,$L$72) &gt; 0)), Input_Result!I6 = ""), $L$72, "")</f>
        <v>2</v>
      </c>
      <c r="T76" s="80">
        <f>IF(AND(NOT(OR(COUNTIF(Input_Result!H6:J8,$L$72) &gt; 0, COUNTIF(Input_Result!J$3:J$11, $L$72) &gt; 0, COUNTIF(Input_Result!$B6:$J6,$L$72) &gt; 0)), Input_Result!J6 = ""), $L$72, "")</f>
        <v>2</v>
      </c>
      <c r="U76" s="87"/>
      <c r="V76" s="79">
        <f>IF(AND(NOT(OR(COUNTIF(Input_Result!B6:D8,$V$72) &gt; 0, COUNTIF(Input_Result!B$3:B$11, $V$72) &gt; 0, COUNTIF(Input_Result!$B6:$J6,$V$72) &gt; 0)), Input_Result!B6 = ""), $V$72, "")</f>
        <v>3</v>
      </c>
      <c r="W76" s="22">
        <f>IF(AND(NOT(OR(COUNTIF(Input_Result!B6:D8,$V$72) &gt; 0, COUNTIF(Input_Result!C$3:C$11, $V$72) &gt; 0, COUNTIF(Input_Result!$B6:$J6,$V$72) &gt; 0)), Input_Result!C6 = ""), $V$72, "")</f>
        <v>3</v>
      </c>
      <c r="X76" s="23">
        <f>IF(AND(NOT(OR(COUNTIF(Input_Result!B6:D8,$V$72) &gt; 0, COUNTIF(Input_Result!D$3:D$11, $V$72) &gt; 0, COUNTIF(Input_Result!$B6:$J6,$V$72) &gt; 0)), Input_Result!D6 = ""), $V$72, "")</f>
        <v>3</v>
      </c>
      <c r="Y76" s="10">
        <f>IF(AND(NOT(OR(COUNTIF(Input_Result!E6:G8,$V$72) &gt; 0, COUNTIF(Input_Result!E$3:E$11, $V$72) &gt; 0, COUNTIF(Input_Result!$B6:$J6,$V$72) &gt; 0)), Input_Result!E6 = ""), $V$72, "")</f>
        <v>3</v>
      </c>
      <c r="Z76" s="25">
        <f>IF(AND(NOT(OR(COUNTIF(Input_Result!E6:G8,$V$72) &gt; 0, COUNTIF(Input_Result!F$3:F$11, $V$72) &gt; 0, COUNTIF(Input_Result!$B6:$J6,$V$72) &gt; 0)), Input_Result!F6 = ""), $V$72, "")</f>
        <v>3</v>
      </c>
      <c r="AA76" s="26">
        <f>IF(AND(NOT(OR(COUNTIF(Input_Result!E6:G8,$V$72) &gt; 0, COUNTIF(Input_Result!G$3:G$11, $V$72) &gt; 0, COUNTIF(Input_Result!$B6:$J6,$V$72) &gt; 0)), Input_Result!G6 = ""), $V$72, "")</f>
        <v>3</v>
      </c>
      <c r="AB76" s="24">
        <f>IF(AND(NOT(OR(COUNTIF(Input_Result!H6:J8,$V$72) &gt; 0, COUNTIF(Input_Result!H$3:H$11, $V$72) &gt; 0, COUNTIF(Input_Result!$B6:$J6,$V$72) &gt; 0)), Input_Result!H6 = ""), $V$72, "")</f>
        <v>3</v>
      </c>
      <c r="AC76" s="22">
        <f>IF(AND(NOT(OR(COUNTIF(Input_Result!H6:J8,$V$72) &gt; 0, COUNTIF(Input_Result!I$3:I$11, $V$72) &gt; 0, COUNTIF(Input_Result!$B6:$J6,$V$72) &gt; 0)), Input_Result!I6 = ""), $V$72, "")</f>
        <v>3</v>
      </c>
      <c r="AD76" s="80">
        <f>IF(AND(NOT(OR(COUNTIF(Input_Result!H6:J8,$V$72) &gt; 0, COUNTIF(Input_Result!J$3:J$11, $V$72) &gt; 0, COUNTIF(Input_Result!$B6:$J6,$V$72) &gt; 0)), Input_Result!J6 = ""), $V$72, "")</f>
        <v>3</v>
      </c>
    </row>
    <row r="77" spans="2:61" ht="24" customHeight="1" x14ac:dyDescent="0.35">
      <c r="B77" s="47">
        <f>IF(AND(NOT(OR(COUNTIF(Input_Result!B6:D8,$B$72) &gt; 0, COUNTIF(Input_Result!B$3:B$11, $B$72) &gt; 0, COUNTIF(Input_Result!$B7:$J7,$B$72) &gt; 0)), Input_Result!B7 = ""), $B$72, "")</f>
        <v>1</v>
      </c>
      <c r="C77" s="16">
        <f>IF(AND(NOT(OR(COUNTIF(Input_Result!B6:D8,$B$72) &gt; 0, COUNTIF(Input_Result!C$3:C$11, $B$72) &gt; 0, COUNTIF(Input_Result!$B7:$J7,$B$72) &gt; 0)), Input_Result!C7 = ""), $B$72, "")</f>
        <v>1</v>
      </c>
      <c r="D77" s="48">
        <f>IF(AND(NOT(OR(COUNTIF(Input_Result!B6:D8,$B$72) &gt; 0, COUNTIF(Input_Result!D$3:D$11, $B$72) &gt; 0, COUNTIF(Input_Result!$B7:$J7,$B$72) &gt; 0)), Input_Result!D7 = ""), $B$72, "")</f>
        <v>1</v>
      </c>
      <c r="E77" s="35">
        <f>IF(AND(NOT(OR(COUNTIF(Input_Result!E6:G8,$B$72) &gt; 0, COUNTIF(Input_Result!E$3:E$11, $B$72) &gt; 0, COUNTIF(Input_Result!$B7:$J7,$B$72) &gt; 0)), Input_Result!E7 = ""), $B$72, "")</f>
        <v>1</v>
      </c>
      <c r="F77" s="15">
        <f>IF(AND(NOT(OR(COUNTIF(Input_Result!E6:G8,$B$72) &gt; 0, COUNTIF(Input_Result!F$3:F$11, $B$72) &gt; 0, COUNTIF(Input_Result!$B7:$J7,$B$72) &gt; 0)), Input_Result!F7 = ""), $B$72, "")</f>
        <v>1</v>
      </c>
      <c r="G77" s="33">
        <f>IF(AND(NOT(OR(COUNTIF(Input_Result!E6:G8,$B$72) &gt; 0, COUNTIF(Input_Result!G$3:G$11, $B$72) &gt; 0, COUNTIF(Input_Result!$B7:$J7,$B$72) &gt; 0)), Input_Result!G7 = ""), $B$72, "")</f>
        <v>1</v>
      </c>
      <c r="H77" s="47">
        <f>IF(AND(NOT(OR(COUNTIF(Input_Result!H6:J8,$B$72) &gt; 0, COUNTIF(Input_Result!H$3:H$11, $B$72) &gt; 0, COUNTIF(Input_Result!$B7:$J7,$B$72) &gt; 0)), Input_Result!H7 = ""), $B$72, "")</f>
        <v>1</v>
      </c>
      <c r="I77" s="16">
        <f>IF(AND(NOT(OR(COUNTIF(Input_Result!H6:J8,$B$72) &gt; 0, COUNTIF(Input_Result!I$3:I$11, $B$72) &gt; 0, COUNTIF(Input_Result!$B7:$J7,$B$72) &gt; 0)), Input_Result!I7 = ""), $B$72, "")</f>
        <v>1</v>
      </c>
      <c r="J77" s="48">
        <f>IF(AND(NOT(OR(COUNTIF(Input_Result!H6:J8,$B$72) &gt; 0, COUNTIF(Input_Result!J$3:J$11, $B$72) &gt; 0, COUNTIF(Input_Result!$B7:$J7,$B$72) &gt; 0)), Input_Result!J7 = ""), $B$72, "")</f>
        <v>1</v>
      </c>
      <c r="K77" s="87"/>
      <c r="L77" s="47">
        <f>IF(AND(NOT(OR(COUNTIF(Input_Result!B6:D8,$L$72) &gt; 0, COUNTIF(Input_Result!B$3:B$11, $L$72) &gt; 0, COUNTIF(Input_Result!$B7:$J7,$L$72) &gt; 0)), Input_Result!B7 = ""), $L$72, "")</f>
        <v>2</v>
      </c>
      <c r="M77" s="16">
        <f>IF(AND(NOT(OR(COUNTIF(Input_Result!B6:D8,$L$72) &gt; 0, COUNTIF(Input_Result!C$3:C$11, $L$72) &gt; 0, COUNTIF(Input_Result!$B7:$J7,$L$72) &gt; 0)), Input_Result!C7 = ""), $L$72, "")</f>
        <v>2</v>
      </c>
      <c r="N77" s="17">
        <f>IF(AND(NOT(OR(COUNTIF(Input_Result!B6:D8,$L$72) &gt; 0, COUNTIF(Input_Result!D$3:D$11, $L$72) &gt; 0, COUNTIF(Input_Result!$B7:$J7,$L$72) &gt; 0)), Input_Result!D7 = ""), $L$72, "")</f>
        <v>2</v>
      </c>
      <c r="O77" s="27">
        <f>IF(AND(NOT(OR(COUNTIF(Input_Result!E6:G8,$L$72) &gt; 0, COUNTIF(Input_Result!E$3:E$11, $L$72) &gt; 0, COUNTIF(Input_Result!$B7:$J7,$L$72) &gt; 0)), Input_Result!E7 = ""), $L$72, "")</f>
        <v>2</v>
      </c>
      <c r="P77" s="15">
        <f>IF(AND(NOT(OR(COUNTIF(Input_Result!E6:G8,$L$72) &gt; 0, COUNTIF(Input_Result!F$3:F$11, $L$72) &gt; 0, COUNTIF(Input_Result!$B7:$J7,$L$72) &gt; 0)), Input_Result!F7 = ""), $L$72, "")</f>
        <v>2</v>
      </c>
      <c r="Q77" s="28">
        <f>IF(AND(NOT(OR(COUNTIF(Input_Result!E6:G8,$L$72) &gt; 0, COUNTIF(Input_Result!G$3:G$11, $L$72) &gt; 0, COUNTIF(Input_Result!$B7:$J7,$L$72) &gt; 0)), Input_Result!G7 = ""), $L$72, "")</f>
        <v>2</v>
      </c>
      <c r="R77" s="18">
        <f>IF(AND(NOT(OR(COUNTIF(Input_Result!H6:J8,$L$72) &gt; 0, COUNTIF(Input_Result!H$3:H$11, $L$72) &gt; 0, COUNTIF(Input_Result!$B7:$J7,$L$72) &gt; 0)), Input_Result!H7 = ""), $L$72, "")</f>
        <v>2</v>
      </c>
      <c r="S77" s="16">
        <f>IF(AND(NOT(OR(COUNTIF(Input_Result!H6:J8,$L$72) &gt; 0, COUNTIF(Input_Result!I$3:I$11, $L$72) &gt; 0, COUNTIF(Input_Result!$B7:$J7,$L$72) &gt; 0)), Input_Result!I7 = ""), $L$72, "")</f>
        <v>2</v>
      </c>
      <c r="T77" s="48">
        <f>IF(AND(NOT(OR(COUNTIF(Input_Result!H6:J8,$L$72) &gt; 0, COUNTIF(Input_Result!J$3:J$11, $L$72) &gt; 0, COUNTIF(Input_Result!$B7:$J7,$L$72) &gt; 0)), Input_Result!J7 = ""), $L$72, "")</f>
        <v>2</v>
      </c>
      <c r="U77" s="87"/>
      <c r="V77" s="47">
        <f>IF(AND(NOT(OR(COUNTIF(Input_Result!B6:D8,$V$72) &gt; 0, COUNTIF(Input_Result!B$3:B$11, $V$72) &gt; 0, COUNTIF(Input_Result!$B7:$J7,$V$72) &gt; 0)), Input_Result!B7 = ""), $V$72, "")</f>
        <v>3</v>
      </c>
      <c r="W77" s="16">
        <f>IF(AND(NOT(OR(COUNTIF(Input_Result!B6:D8,$V$72) &gt; 0, COUNTIF(Input_Result!C$3:C$11, $V$72) &gt; 0, COUNTIF(Input_Result!$B7:$J7,$V$72) &gt; 0)), Input_Result!C7 = ""), $V$72, "")</f>
        <v>3</v>
      </c>
      <c r="X77" s="17">
        <f>IF(AND(NOT(OR(COUNTIF(Input_Result!B6:D8,$V$72) &gt; 0, COUNTIF(Input_Result!D$3:D$11, $V$72) &gt; 0, COUNTIF(Input_Result!$B7:$J7,$V$72) &gt; 0)), Input_Result!D7 = ""), $V$72, "")</f>
        <v>3</v>
      </c>
      <c r="Y77" s="27">
        <f>IF(AND(NOT(OR(COUNTIF(Input_Result!E6:G8,$V$72) &gt; 0, COUNTIF(Input_Result!E$3:E$11, $V$72) &gt; 0, COUNTIF(Input_Result!$B7:$J7,$V$72) &gt; 0)), Input_Result!E7 = ""), $V$72, "")</f>
        <v>3</v>
      </c>
      <c r="Z77" s="15">
        <f>IF(AND(NOT(OR(COUNTIF(Input_Result!E6:G8,$V$72) &gt; 0, COUNTIF(Input_Result!F$3:F$11, $V$72) &gt; 0, COUNTIF(Input_Result!$B7:$J7,$V$72) &gt; 0)), Input_Result!F7 = ""), $V$72, "")</f>
        <v>3</v>
      </c>
      <c r="AA77" s="28">
        <f>IF(AND(NOT(OR(COUNTIF(Input_Result!E6:G8,$V$72) &gt; 0, COUNTIF(Input_Result!G$3:G$11, $V$72) &gt; 0, COUNTIF(Input_Result!$B7:$J7,$V$72) &gt; 0)), Input_Result!G7 = ""), $V$72, "")</f>
        <v>3</v>
      </c>
      <c r="AB77" s="18">
        <f>IF(AND(NOT(OR(COUNTIF(Input_Result!H6:J8,$V$72) &gt; 0, COUNTIF(Input_Result!H$3:H$11, $V$72) &gt; 0, COUNTIF(Input_Result!$B7:$J7,$V$72) &gt; 0)), Input_Result!H7 = ""), $V$72, "")</f>
        <v>3</v>
      </c>
      <c r="AC77" s="16">
        <f>IF(AND(NOT(OR(COUNTIF(Input_Result!H6:J8,$V$72) &gt; 0, COUNTIF(Input_Result!I$3:I$11, $V$72) &gt; 0, COUNTIF(Input_Result!$B7:$J7,$V$72) &gt; 0)), Input_Result!I7 = ""), $V$72, "")</f>
        <v>3</v>
      </c>
      <c r="AD77" s="48">
        <f>IF(AND(NOT(OR(COUNTIF(Input_Result!H6:J8,$V$72) &gt; 0, COUNTIF(Input_Result!J$3:J$11, $V$72) &gt; 0, COUNTIF(Input_Result!$B7:$J7,$V$72) &gt; 0)), Input_Result!J7 = ""), $V$72, "")</f>
        <v>3</v>
      </c>
    </row>
    <row r="78" spans="2:61" ht="24" customHeight="1" thickBot="1" x14ac:dyDescent="0.4">
      <c r="B78" s="49">
        <f>IF(AND(NOT(OR(COUNTIF(Input_Result!B6:D8,$B$72) &gt; 0, COUNTIF(Input_Result!B$3:B$11, $B$72) &gt; 0, COUNTIF(Input_Result!$B8:$J8,$B$72) &gt; 0)), Input_Result!B8 = ""), $B$72, "")</f>
        <v>1</v>
      </c>
      <c r="C78" s="50">
        <f>IF(AND(NOT(OR(COUNTIF(Input_Result!B6:D8,$B$72) &gt; 0, COUNTIF(Input_Result!C$3:C$11, $B$72) &gt; 0, COUNTIF(Input_Result!$B8:$J8,$B$72) &gt; 0)), Input_Result!C8 = ""), $B$72, "")</f>
        <v>1</v>
      </c>
      <c r="D78" s="51">
        <f>IF(AND(NOT(OR(COUNTIF(Input_Result!B6:D8,$B$72) &gt; 0, COUNTIF(Input_Result!D$3:D$11, $B$72) &gt; 0, COUNTIF(Input_Result!$B8:$J8,$B$72) &gt; 0)), Input_Result!D8 = ""), $B$72, "")</f>
        <v>1</v>
      </c>
      <c r="E78" s="40">
        <f>IF(AND(NOT(OR(COUNTIF(Input_Result!E6:G8,$B$72) &gt; 0, COUNTIF(Input_Result!E$3:E$11, $B$72) &gt; 0, COUNTIF(Input_Result!$B8:$J8,$B$72) &gt; 0)), Input_Result!E8 = ""), $B$72, "")</f>
        <v>1</v>
      </c>
      <c r="F78" s="38">
        <f>IF(AND(NOT(OR(COUNTIF(Input_Result!E6:G8,$B$72) &gt; 0, COUNTIF(Input_Result!F$3:F$11, $B$72) &gt; 0, COUNTIF(Input_Result!$B8:$J8,$B$72) &gt; 0)), Input_Result!F8 = ""), $B$72, "")</f>
        <v>1</v>
      </c>
      <c r="G78" s="39">
        <f>IF(AND(NOT(OR(COUNTIF(Input_Result!E6:G8,$B$72) &gt; 0, COUNTIF(Input_Result!G$3:G$11, $B$72) &gt; 0, COUNTIF(Input_Result!$B8:$J8,$B$72) &gt; 0)), Input_Result!G8 = ""), $B$72, "")</f>
        <v>1</v>
      </c>
      <c r="H78" s="49">
        <f>IF(AND(NOT(OR(COUNTIF(Input_Result!H6:J8,$B$72) &gt; 0, COUNTIF(Input_Result!H$3:H$11, $B$72) &gt; 0, COUNTIF(Input_Result!$B8:$J8,$B$72) &gt; 0)), Input_Result!H8 = ""), $B$72, "")</f>
        <v>1</v>
      </c>
      <c r="I78" s="50">
        <f>IF(AND(NOT(OR(COUNTIF(Input_Result!H6:J8,$B$72) &gt; 0, COUNTIF(Input_Result!I$3:I$11, $B$72) &gt; 0, COUNTIF(Input_Result!$B8:$J8,$B$72) &gt; 0)), Input_Result!I8 = ""), $B$72, "")</f>
        <v>1</v>
      </c>
      <c r="J78" s="51">
        <f>IF(AND(NOT(OR(COUNTIF(Input_Result!H6:J8,$B$72) &gt; 0, COUNTIF(Input_Result!J$3:J$11, $B$72) &gt; 0, COUNTIF(Input_Result!$B8:$J8,$B$72) &gt; 0)), Input_Result!J8 = ""), $B$72, "")</f>
        <v>1</v>
      </c>
      <c r="K78" s="87"/>
      <c r="L78" s="81">
        <f>IF(AND(NOT(OR(COUNTIF(Input_Result!B6:D8,$L$72) &gt; 0, COUNTIF(Input_Result!B$3:B$11, $L$72) &gt; 0, COUNTIF(Input_Result!$B8:$J8,$L$72) &gt; 0)), Input_Result!B8 = ""), $L$72, "")</f>
        <v>2</v>
      </c>
      <c r="M78" s="19">
        <f>IF(AND(NOT(OR(COUNTIF(Input_Result!B6:D8,$L$72) &gt; 0, COUNTIF(Input_Result!C$3:C$11, $L$72) &gt; 0, COUNTIF(Input_Result!$B8:$J8,$L$72) &gt; 0)), Input_Result!C8 = ""), $L$72, "")</f>
        <v>2</v>
      </c>
      <c r="N78" s="20">
        <f>IF(AND(NOT(OR(COUNTIF(Input_Result!B6:D8,$L$72) &gt; 0, COUNTIF(Input_Result!D$3:D$11, $L$72) &gt; 0, COUNTIF(Input_Result!$B8:$J8,$L$72) &gt; 0)), Input_Result!D8 = ""), $L$72, "")</f>
        <v>2</v>
      </c>
      <c r="O78" s="29">
        <f>IF(AND(NOT(OR(COUNTIF(Input_Result!E6:G8,$L$72) &gt; 0, COUNTIF(Input_Result!E$3:E$11, $L$72) &gt; 0, COUNTIF(Input_Result!$B8:$J8,$L$72) &gt; 0)), Input_Result!E8 = ""), $L$72, "")</f>
        <v>2</v>
      </c>
      <c r="P78" s="30">
        <f>IF(AND(NOT(OR(COUNTIF(Input_Result!E6:G8,$L$72) &gt; 0, COUNTIF(Input_Result!F$3:F$11, $L$72) &gt; 0, COUNTIF(Input_Result!$B8:$J8,$L$72) &gt; 0)), Input_Result!F8 = ""), $L$72, "")</f>
        <v>2</v>
      </c>
      <c r="Q78" s="31">
        <f>IF(AND(NOT(OR(COUNTIF(Input_Result!E6:G8,$L$72) &gt; 0, COUNTIF(Input_Result!G$3:G$11, $L$72) &gt; 0, COUNTIF(Input_Result!$B8:$J8,$L$72) &gt; 0)), Input_Result!G8 = ""), $L$72, "")</f>
        <v>2</v>
      </c>
      <c r="R78" s="21">
        <f>IF(AND(NOT(OR(COUNTIF(Input_Result!H6:J8,$L$72) &gt; 0, COUNTIF(Input_Result!H$3:H$11, $L$72) &gt; 0, COUNTIF(Input_Result!$B8:$J8,$L$72) &gt; 0)), Input_Result!H8 = ""), $L$72, "")</f>
        <v>2</v>
      </c>
      <c r="S78" s="19">
        <f>IF(AND(NOT(OR(COUNTIF(Input_Result!H6:J8,$L$72) &gt; 0, COUNTIF(Input_Result!I$3:I$11, $L$72) &gt; 0, COUNTIF(Input_Result!$B8:$J8,$L$72) &gt; 0)), Input_Result!I8 = ""), $L$72, "")</f>
        <v>2</v>
      </c>
      <c r="T78" s="82">
        <f>IF(AND(NOT(OR(COUNTIF(Input_Result!H6:J8,$L$72) &gt; 0, COUNTIF(Input_Result!J$3:J$11, $L$72) &gt; 0, COUNTIF(Input_Result!$B8:$J8,$L$72) &gt; 0)), Input_Result!J8 = ""), $L$72, "")</f>
        <v>2</v>
      </c>
      <c r="U78" s="87"/>
      <c r="V78" s="81">
        <f>IF(AND(NOT(OR(COUNTIF(Input_Result!B6:D8,$V$72) &gt; 0, COUNTIF(Input_Result!B$3:B$11, $V$72) &gt; 0, COUNTIF(Input_Result!$B8:$J8,$V$72) &gt; 0)), Input_Result!B8 = ""), $V$72, "")</f>
        <v>3</v>
      </c>
      <c r="W78" s="19">
        <f>IF(AND(NOT(OR(COUNTIF(Input_Result!B6:D8,$V$72) &gt; 0, COUNTIF(Input_Result!C$3:C$11, $V$72) &gt; 0, COUNTIF(Input_Result!$B8:$J8,$V$72) &gt; 0)), Input_Result!C8 = ""), $V$72, "")</f>
        <v>3</v>
      </c>
      <c r="X78" s="20">
        <f>IF(AND(NOT(OR(COUNTIF(Input_Result!B6:D8,$V$72) &gt; 0, COUNTIF(Input_Result!D$3:D$11, $V$72) &gt; 0, COUNTIF(Input_Result!$B8:$J8,$V$72) &gt; 0)), Input_Result!D8 = ""), $V$72, "")</f>
        <v>3</v>
      </c>
      <c r="Y78" s="29">
        <f>IF(AND(NOT(OR(COUNTIF(Input_Result!E6:G8,$V$72) &gt; 0, COUNTIF(Input_Result!E$3:E$11, $V$72) &gt; 0, COUNTIF(Input_Result!$B8:$J8,$V$72) &gt; 0)), Input_Result!E8 = ""), $V$72, "")</f>
        <v>3</v>
      </c>
      <c r="Z78" s="30">
        <f>IF(AND(NOT(OR(COUNTIF(Input_Result!E6:G8,$V$72) &gt; 0, COUNTIF(Input_Result!F$3:F$11, $V$72) &gt; 0, COUNTIF(Input_Result!$B8:$J8,$V$72) &gt; 0)), Input_Result!F8 = ""), $V$72, "")</f>
        <v>3</v>
      </c>
      <c r="AA78" s="31">
        <f>IF(AND(NOT(OR(COUNTIF(Input_Result!E6:G8,$V$72) &gt; 0, COUNTIF(Input_Result!G$3:G$11, $V$72) &gt; 0, COUNTIF(Input_Result!$B8:$J8,$V$72) &gt; 0)), Input_Result!G8 = ""), $V$72, "")</f>
        <v>3</v>
      </c>
      <c r="AB78" s="21">
        <f>IF(AND(NOT(OR(COUNTIF(Input_Result!H6:J8,$V$72) &gt; 0, COUNTIF(Input_Result!H$3:H$11, $V$72) &gt; 0, COUNTIF(Input_Result!$B8:$J8,$V$72) &gt; 0)), Input_Result!H8 = ""), $V$72, "")</f>
        <v>3</v>
      </c>
      <c r="AC78" s="19">
        <f>IF(AND(NOT(OR(COUNTIF(Input_Result!H6:J8,$V$72) &gt; 0, COUNTIF(Input_Result!I$3:I$11, $V$72) &gt; 0, COUNTIF(Input_Result!$B8:$J8,$V$72) &gt; 0)), Input_Result!I8 = ""), $V$72, "")</f>
        <v>3</v>
      </c>
      <c r="AD78" s="82">
        <f>IF(AND(NOT(OR(COUNTIF(Input_Result!H6:J8,$V$72) &gt; 0, COUNTIF(Input_Result!J$3:J$11, $V$72) &gt; 0, COUNTIF(Input_Result!$B8:$J8,$V$72) &gt; 0)), Input_Result!J8 = ""), $V$72, "")</f>
        <v>3</v>
      </c>
    </row>
    <row r="79" spans="2:61" ht="24" customHeight="1" x14ac:dyDescent="0.35">
      <c r="B79" s="14">
        <f>IF(AND(NOT(OR(COUNTIF(Input_Result!B9:D11,$B$72) &gt; 0, COUNTIF(Input_Result!B$3:B$11, $B$72) &gt; 0, COUNTIF(Input_Result!$B9:$J9,$B$72) &gt; 0)), Input_Result!B9 = ""), $B$72, "")</f>
        <v>1</v>
      </c>
      <c r="C79" s="42">
        <f>IF(AND(NOT(OR(COUNTIF(Input_Result!B9:D11,$B$72) &gt; 0, COUNTIF(Input_Result!C$3:C$11, $B$72) &gt; 0, COUNTIF(Input_Result!$B9:$J9,$B$72) &gt; 0)), Input_Result!C9 = ""), $B$72, "")</f>
        <v>1</v>
      </c>
      <c r="D79" s="43">
        <f>IF(AND(NOT(OR(COUNTIF(Input_Result!B9:D11,$B$72) &gt; 0, COUNTIF(Input_Result!D$3:D$11, $B$72) &gt; 0, COUNTIF(Input_Result!$B9:$J9,$B$72) &gt; 0)), Input_Result!D9 = ""), $B$72, "")</f>
        <v>1</v>
      </c>
      <c r="E79" s="11">
        <f>IF(AND(NOT(OR(COUNTIF(Input_Result!E9:G11,$B$72) &gt; 0, COUNTIF(Input_Result!E$3:E$11, $B$72) &gt; 0, COUNTIF(Input_Result!$B9:$J9,$B$72) &gt; 0)), Input_Result!E9 = ""), $B$72, "")</f>
        <v>1</v>
      </c>
      <c r="F79" s="45">
        <f>IF(AND(NOT(OR(COUNTIF(Input_Result!E9:G11,$B$72) &gt; 0, COUNTIF(Input_Result!F$3:F$11, $B$72) &gt; 0, COUNTIF(Input_Result!$B9:$J9,$B$72) &gt; 0)), Input_Result!F9 = ""), $B$72, "")</f>
        <v>1</v>
      </c>
      <c r="G79" s="46">
        <f>IF(AND(NOT(OR(COUNTIF(Input_Result!E9:G11,$B$72) &gt; 0, COUNTIF(Input_Result!G$3:G$11, $B$72) &gt; 0, COUNTIF(Input_Result!$B9:$J9,$B$72) &gt; 0)), Input_Result!G9 = ""), $B$72, "")</f>
        <v>1</v>
      </c>
      <c r="H79" s="13">
        <f>IF(AND(NOT(OR(COUNTIF(Input_Result!H9:J11,$B$72) &gt; 0, COUNTIF(Input_Result!H$3:H$11, $B$72) &gt; 0, COUNTIF(Input_Result!$B9:$J9,$B$72) &gt; 0)), Input_Result!H9 = ""), $B$72, "")</f>
        <v>1</v>
      </c>
      <c r="I79" s="42">
        <f>IF(AND(NOT(OR(COUNTIF(Input_Result!H9:J11,$B$72) &gt; 0, COUNTIF(Input_Result!I$3:I$11, $B$72) &gt; 0, COUNTIF(Input_Result!$B9:$J9,$B$72) &gt; 0)), Input_Result!I9 = ""), $B$72, "")</f>
        <v>1</v>
      </c>
      <c r="J79" s="44">
        <f>IF(AND(NOT(OR(COUNTIF(Input_Result!H9:J11,$B$72) &gt; 0, COUNTIF(Input_Result!J$3:J$11, $B$72) &gt; 0, COUNTIF(Input_Result!$B9:$J9,$B$72) &gt; 0)), Input_Result!J9 = ""), $B$72, "")</f>
        <v>1</v>
      </c>
      <c r="K79" s="87"/>
      <c r="L79" s="10">
        <f>IF(AND(NOT(OR(COUNTIF(Input_Result!B9:D11,$L$72) &gt; 0, COUNTIF(Input_Result!B$3:B$11, $L$72) &gt; 0, COUNTIF(Input_Result!$B9:$J9,$L$72) &gt; 0)), Input_Result!B9 = ""), $L$72, "")</f>
        <v>2</v>
      </c>
      <c r="M79" s="25">
        <f>IF(AND(NOT(OR(COUNTIF(Input_Result!B9:D11,$L$72) &gt; 0, COUNTIF(Input_Result!C$3:C$11, $L$72) &gt; 0, COUNTIF(Input_Result!$B9:$J9,$L$72) &gt; 0)), Input_Result!C9 = ""), $L$72, "")</f>
        <v>2</v>
      </c>
      <c r="N79" s="26">
        <f>IF(AND(NOT(OR(COUNTIF(Input_Result!B9:D11,$L$72) &gt; 0, COUNTIF(Input_Result!D$3:D$11, $L$72) &gt; 0, COUNTIF(Input_Result!$B9:$J9,$L$72) &gt; 0)), Input_Result!D9 = ""), $L$72, "")</f>
        <v>2</v>
      </c>
      <c r="O79" s="24">
        <f>IF(AND(NOT(OR(COUNTIF(Input_Result!E9:G11,$L$72) &gt; 0, COUNTIF(Input_Result!E$3:E$11, $L$72) &gt; 0, COUNTIF(Input_Result!$B9:$J9,$L$72) &gt; 0)), Input_Result!E9 = ""), $L$72, "")</f>
        <v>2</v>
      </c>
      <c r="P79" s="22">
        <f>IF(AND(NOT(OR(COUNTIF(Input_Result!E9:G11,$L$72) &gt; 0, COUNTIF(Input_Result!F$3:F$11, $L$72) &gt; 0, COUNTIF(Input_Result!$B9:$J9,$L$72) &gt; 0)), Input_Result!F9 = ""), $L$72, "")</f>
        <v>2</v>
      </c>
      <c r="Q79" s="23">
        <f>IF(AND(NOT(OR(COUNTIF(Input_Result!E9:G11,$L$72) &gt; 0, COUNTIF(Input_Result!G$3:G$11, $L$72) &gt; 0, COUNTIF(Input_Result!$B9:$J9,$L$72) &gt; 0)), Input_Result!G9 = ""), $L$72, "")</f>
        <v>2</v>
      </c>
      <c r="R79" s="10">
        <f>IF(AND(NOT(OR(COUNTIF(Input_Result!H9:J11,$L$72) &gt; 0, COUNTIF(Input_Result!H$3:H$11, $L$72) &gt; 0, COUNTIF(Input_Result!$B9:$J9,$L$72) &gt; 0)), Input_Result!H9 = ""), $L$72, "")</f>
        <v>2</v>
      </c>
      <c r="S79" s="25">
        <f>IF(AND(NOT(OR(COUNTIF(Input_Result!H9:J11,$L$72) &gt; 0, COUNTIF(Input_Result!I$3:I$11, $L$72) &gt; 0, COUNTIF(Input_Result!$B9:$J9,$L$72) &gt; 0)), Input_Result!I9 = ""), $L$72, "")</f>
        <v>2</v>
      </c>
      <c r="T79" s="26">
        <f>IF(AND(NOT(OR(COUNTIF(Input_Result!H9:J11,$L$72) &gt; 0, COUNTIF(Input_Result!J$3:J$11, $L$72) &gt; 0, COUNTIF(Input_Result!$B9:$J9,$L$72) &gt; 0)), Input_Result!J9 = ""), $L$72, "")</f>
        <v>2</v>
      </c>
      <c r="U79" s="87"/>
      <c r="V79" s="10">
        <f>IF(AND(NOT(OR(COUNTIF(Input_Result!B9:D11,$V$72) &gt; 0, COUNTIF(Input_Result!B$3:B$11, $V$72) &gt; 0, COUNTIF(Input_Result!$B9:$J9,$V$72) &gt; 0)), Input_Result!B9 = ""), $V$72, "")</f>
        <v>3</v>
      </c>
      <c r="W79" s="25">
        <f>IF(AND(NOT(OR(COUNTIF(Input_Result!B9:D11,$V$72) &gt; 0, COUNTIF(Input_Result!C$3:C$11, $V$72) &gt; 0, COUNTIF(Input_Result!$B9:$J9,$V$72) &gt; 0)), Input_Result!C9 = ""), $V$72, "")</f>
        <v>3</v>
      </c>
      <c r="X79" s="26">
        <f>IF(AND(NOT(OR(COUNTIF(Input_Result!B9:D11,$V$72) &gt; 0, COUNTIF(Input_Result!D$3:D$11, $V$72) &gt; 0, COUNTIF(Input_Result!$B9:$J9,$V$72) &gt; 0)), Input_Result!D9 = ""), $V$72, "")</f>
        <v>3</v>
      </c>
      <c r="Y79" s="24">
        <f>IF(AND(NOT(OR(COUNTIF(Input_Result!E9:G11,$V$72) &gt; 0, COUNTIF(Input_Result!E$3:E$11, $V$72) &gt; 0, COUNTIF(Input_Result!$B9:$J9,$V$72) &gt; 0)), Input_Result!E9 = ""), $V$72, "")</f>
        <v>3</v>
      </c>
      <c r="Z79" s="22">
        <f>IF(AND(NOT(OR(COUNTIF(Input_Result!E9:G11,$V$72) &gt; 0, COUNTIF(Input_Result!F$3:F$11, $V$72) &gt; 0, COUNTIF(Input_Result!$B9:$J9,$V$72) &gt; 0)), Input_Result!F9 = ""), $V$72, "")</f>
        <v>3</v>
      </c>
      <c r="AA79" s="23">
        <f>IF(AND(NOT(OR(COUNTIF(Input_Result!E9:G11,$V$72) &gt; 0, COUNTIF(Input_Result!G$3:G$11, $V$72) &gt; 0, COUNTIF(Input_Result!$B9:$J9,$V$72) &gt; 0)), Input_Result!G9 = ""), $V$72, "")</f>
        <v>3</v>
      </c>
      <c r="AB79" s="10">
        <f>IF(AND(NOT(OR(COUNTIF(Input_Result!H9:J11,$V$72) &gt; 0, COUNTIF(Input_Result!H$3:H$11, $V$72) &gt; 0, COUNTIF(Input_Result!$B9:$J9,$V$72) &gt; 0)), Input_Result!H9 = ""), $V$72, "")</f>
        <v>3</v>
      </c>
      <c r="AC79" s="25">
        <f>IF(AND(NOT(OR(COUNTIF(Input_Result!H9:J11,$V$72) &gt; 0, COUNTIF(Input_Result!I$3:I$11, $V$72) &gt; 0, COUNTIF(Input_Result!$B9:$J9,$V$72) &gt; 0)), Input_Result!I9 = ""), $V$72, "")</f>
        <v>3</v>
      </c>
      <c r="AD79" s="26">
        <f>IF(AND(NOT(OR(COUNTIF(Input_Result!H9:J11,$V$72) &gt; 0, COUNTIF(Input_Result!J$3:J$11, $V$72) &gt; 0, COUNTIF(Input_Result!$B9:$J9,$V$72) &gt; 0)), Input_Result!J9 = ""), $V$72, "")</f>
        <v>3</v>
      </c>
    </row>
    <row r="80" spans="2:61" ht="24" customHeight="1" x14ac:dyDescent="0.35">
      <c r="B80" s="27">
        <f>IF(AND(NOT(OR(COUNTIF(Input_Result!B9:D11,$B$72) &gt; 0, COUNTIF(Input_Result!B$3:B$11, $B$72) &gt; 0, COUNTIF(Input_Result!$B10:$J10,$B$72) &gt; 0)), Input_Result!B10 = ""), $B$72, "")</f>
        <v>1</v>
      </c>
      <c r="C80" s="15">
        <f>IF(AND(NOT(OR(COUNTIF(Input_Result!B9:D11,$B$72) &gt; 0, COUNTIF(Input_Result!C$3:C$11, $B$72) &gt; 0, COUNTIF(Input_Result!$B10:$J10,$B$72) &gt; 0)), Input_Result!C10 = ""), $B$72, "")</f>
        <v>1</v>
      </c>
      <c r="D80" s="33">
        <f>IF(AND(NOT(OR(COUNTIF(Input_Result!B9:D11,$B$72) &gt; 0, COUNTIF(Input_Result!D$3:D$11, $B$72) &gt; 0, COUNTIF(Input_Result!$B10:$J10,$B$72) &gt; 0)), Input_Result!D10 = ""), $B$72, "")</f>
        <v>1</v>
      </c>
      <c r="E80" s="47">
        <f>IF(AND(NOT(OR(COUNTIF(Input_Result!E9:G11,$B$72) &gt; 0, COUNTIF(Input_Result!E$3:E$11, $B$72) &gt; 0, COUNTIF(Input_Result!$B10:$J10,$B$72) &gt; 0)), Input_Result!E10 = ""), $B$72, "")</f>
        <v>1</v>
      </c>
      <c r="F80" s="16">
        <f>IF(AND(NOT(OR(COUNTIF(Input_Result!E9:G11,$B$72) &gt; 0, COUNTIF(Input_Result!F$3:F$11, $B$72) &gt; 0, COUNTIF(Input_Result!$B10:$J10,$B$72) &gt; 0)), Input_Result!F10 = ""), $B$72, "")</f>
        <v>1</v>
      </c>
      <c r="G80" s="48">
        <f>IF(AND(NOT(OR(COUNTIF(Input_Result!E9:G11,$B$72) &gt; 0, COUNTIF(Input_Result!G$3:G$11, $B$72) &gt; 0, COUNTIF(Input_Result!$B10:$J10,$B$72) &gt; 0)), Input_Result!G10 = ""), $B$72, "")</f>
        <v>1</v>
      </c>
      <c r="H80" s="35">
        <f>IF(AND(NOT(OR(COUNTIF(Input_Result!H9:J11,$B$72) &gt; 0, COUNTIF(Input_Result!H$3:H$11, $B$72) &gt; 0, COUNTIF(Input_Result!$B10:$J10,$B$72) &gt; 0)), Input_Result!H10 = ""), $B$72, "")</f>
        <v>1</v>
      </c>
      <c r="I80" s="15">
        <f>IF(AND(NOT(OR(COUNTIF(Input_Result!H9:J11,$B$72) &gt; 0, COUNTIF(Input_Result!I$3:I$11, $B$72) &gt; 0, COUNTIF(Input_Result!$B10:$J10,$B$72) &gt; 0)), Input_Result!I10 = ""), $B$72, "")</f>
        <v>1</v>
      </c>
      <c r="J80" s="28">
        <f>IF(AND(NOT(OR(COUNTIF(Input_Result!H9:J11,$B$72) &gt; 0, COUNTIF(Input_Result!J$3:J$11, $B$72) &gt; 0, COUNTIF(Input_Result!$B10:$J10,$B$72) &gt; 0)), Input_Result!J10 = ""), $B$72, "")</f>
        <v>1</v>
      </c>
      <c r="K80" s="87"/>
      <c r="L80" s="27">
        <f>IF(AND(NOT(OR(COUNTIF(Input_Result!B9:D11,$L$72) &gt; 0, COUNTIF(Input_Result!B$3:B$11, $L$72) &gt; 0, COUNTIF(Input_Result!$B10:$J10,$L$72) &gt; 0)), Input_Result!B10 = ""), $L$72, "")</f>
        <v>2</v>
      </c>
      <c r="M80" s="15">
        <f>IF(AND(NOT(OR(COUNTIF(Input_Result!B9:D11,$L$72) &gt; 0, COUNTIF(Input_Result!C$3:C$11, $L$72) &gt; 0, COUNTIF(Input_Result!$B10:$J10,$L$72) &gt; 0)), Input_Result!C10 = ""), $L$72, "")</f>
        <v>2</v>
      </c>
      <c r="N80" s="28">
        <f>IF(AND(NOT(OR(COUNTIF(Input_Result!B9:D11,$L$72) &gt; 0, COUNTIF(Input_Result!D$3:D$11, $L$72) &gt; 0, COUNTIF(Input_Result!$B10:$J10,$L$72) &gt; 0)), Input_Result!D10 = ""), $L$72, "")</f>
        <v>2</v>
      </c>
      <c r="O80" s="18">
        <f>IF(AND(NOT(OR(COUNTIF(Input_Result!E9:G11,$L$72) &gt; 0, COUNTIF(Input_Result!E$3:E$11, $L$72) &gt; 0, COUNTIF(Input_Result!$B10:$J10,$L$72) &gt; 0)), Input_Result!E10 = ""), $L$72, "")</f>
        <v>2</v>
      </c>
      <c r="P80" s="16">
        <f>IF(AND(NOT(OR(COUNTIF(Input_Result!E9:G11,$L$72) &gt; 0, COUNTIF(Input_Result!F$3:F$11, $L$72) &gt; 0, COUNTIF(Input_Result!$B10:$J10,$L$72) &gt; 0)), Input_Result!F10 = ""), $L$72, "")</f>
        <v>2</v>
      </c>
      <c r="Q80" s="17">
        <f>IF(AND(NOT(OR(COUNTIF(Input_Result!E9:G11,$L$72) &gt; 0, COUNTIF(Input_Result!G$3:G$11, $L$72) &gt; 0, COUNTIF(Input_Result!$B10:$J10,$L$72) &gt; 0)), Input_Result!G10 = ""), $L$72, "")</f>
        <v>2</v>
      </c>
      <c r="R80" s="27">
        <f>IF(AND(NOT(OR(COUNTIF(Input_Result!H9:J11,$L$72) &gt; 0, COUNTIF(Input_Result!H$3:H$11, $L$72) &gt; 0, COUNTIF(Input_Result!$B10:$J10,$L$72) &gt; 0)), Input_Result!H10 = ""), $L$72, "")</f>
        <v>2</v>
      </c>
      <c r="S80" s="15">
        <f>IF(AND(NOT(OR(COUNTIF(Input_Result!H9:J11,$L$72) &gt; 0, COUNTIF(Input_Result!I$3:I$11, $L$72) &gt; 0, COUNTIF(Input_Result!$B10:$J10,$L$72) &gt; 0)), Input_Result!I10 = ""), $L$72, "")</f>
        <v>2</v>
      </c>
      <c r="T80" s="28">
        <f>IF(AND(NOT(OR(COUNTIF(Input_Result!H9:J11,$L$72) &gt; 0, COUNTIF(Input_Result!J$3:J$11, $L$72) &gt; 0, COUNTIF(Input_Result!$B10:$J10,$L$72) &gt; 0)), Input_Result!J10 = ""), $L$72, "")</f>
        <v>2</v>
      </c>
      <c r="U80" s="87"/>
      <c r="V80" s="27">
        <f>IF(AND(NOT(OR(COUNTIF(Input_Result!B9:D11,$V$72) &gt; 0, COUNTIF(Input_Result!B$3:B$11, $V$72) &gt; 0, COUNTIF(Input_Result!$B10:$J10,$V$72) &gt; 0)), Input_Result!B10 = ""), $V$72, "")</f>
        <v>3</v>
      </c>
      <c r="W80" s="15">
        <f>IF(AND(NOT(OR(COUNTIF(Input_Result!B9:D11,$V$72) &gt; 0, COUNTIF(Input_Result!C$3:C$11, $V$72) &gt; 0, COUNTIF(Input_Result!$B10:$J10,$V$72) &gt; 0)), Input_Result!C10 = ""), $V$72, "")</f>
        <v>3</v>
      </c>
      <c r="X80" s="28">
        <f>IF(AND(NOT(OR(COUNTIF(Input_Result!B9:D11,$V$72) &gt; 0, COUNTIF(Input_Result!D$3:D$11, $V$72) &gt; 0, COUNTIF(Input_Result!$B10:$J10,$V$72) &gt; 0)), Input_Result!D10 = ""), $V$72, "")</f>
        <v>3</v>
      </c>
      <c r="Y80" s="18">
        <f>IF(AND(NOT(OR(COUNTIF(Input_Result!E9:G11,$V$72) &gt; 0, COUNTIF(Input_Result!E$3:E$11, $V$72) &gt; 0, COUNTIF(Input_Result!$B10:$J10,$V$72) &gt; 0)), Input_Result!E10 = ""), $V$72, "")</f>
        <v>3</v>
      </c>
      <c r="Z80" s="16">
        <f>IF(AND(NOT(OR(COUNTIF(Input_Result!E9:G11,$V$72) &gt; 0, COUNTIF(Input_Result!F$3:F$11, $V$72) &gt; 0, COUNTIF(Input_Result!$B10:$J10,$V$72) &gt; 0)), Input_Result!F10 = ""), $V$72, "")</f>
        <v>3</v>
      </c>
      <c r="AA80" s="17">
        <f>IF(AND(NOT(OR(COUNTIF(Input_Result!E9:G11,$V$72) &gt; 0, COUNTIF(Input_Result!G$3:G$11, $V$72) &gt; 0, COUNTIF(Input_Result!$B10:$J10,$V$72) &gt; 0)), Input_Result!G10 = ""), $V$72, "")</f>
        <v>3</v>
      </c>
      <c r="AB80" s="27">
        <f>IF(AND(NOT(OR(COUNTIF(Input_Result!H9:J11,$V$72) &gt; 0, COUNTIF(Input_Result!H$3:H$11, $V$72) &gt; 0, COUNTIF(Input_Result!$B10:$J10,$V$72) &gt; 0)), Input_Result!H10 = ""), $V$72, "")</f>
        <v>3</v>
      </c>
      <c r="AC80" s="15">
        <f>IF(AND(NOT(OR(COUNTIF(Input_Result!H9:J11,$V$72) &gt; 0, COUNTIF(Input_Result!I$3:I$11, $V$72) &gt; 0, COUNTIF(Input_Result!$B10:$J10,$V$72) &gt; 0)), Input_Result!I10 = ""), $V$72, "")</f>
        <v>3</v>
      </c>
      <c r="AD80" s="28">
        <f>IF(AND(NOT(OR(COUNTIF(Input_Result!H9:J11,$V$72) &gt; 0, COUNTIF(Input_Result!J$3:J$11, $V$72) &gt; 0, COUNTIF(Input_Result!$B10:$J10,$V$72) &gt; 0)), Input_Result!J10 = ""), $V$72, "")</f>
        <v>3</v>
      </c>
    </row>
    <row r="81" spans="2:30" ht="24" customHeight="1" thickBot="1" x14ac:dyDescent="0.4">
      <c r="B81" s="29">
        <f>IF(AND(NOT(OR(COUNTIF(Input_Result!B9:D11,$B$72) &gt; 0, COUNTIF(Input_Result!B$3:B$11, $B$72) &gt; 0, COUNTIF(Input_Result!$B11:$J11,$B$72) &gt; 0)), Input_Result!B11 = ""), $B$72, "")</f>
        <v>1</v>
      </c>
      <c r="C81" s="30">
        <f>IF(AND(NOT(OR(COUNTIF(Input_Result!B9:D11,$B$72) &gt; 0, COUNTIF(Input_Result!C$3:C$11, $B$72) &gt; 0, COUNTIF(Input_Result!$B11:$J11,$B$72) &gt; 0)), Input_Result!C11 = ""), $B$72, "")</f>
        <v>1</v>
      </c>
      <c r="D81" s="34">
        <f>IF(AND(NOT(OR(COUNTIF(Input_Result!B9:D11,$B$72) &gt; 0, COUNTIF(Input_Result!D$3:D$11, $B$72) &gt; 0, COUNTIF(Input_Result!$B11:$J11,$B$72) &gt; 0)), Input_Result!D11 = ""), $B$72, "")</f>
        <v>1</v>
      </c>
      <c r="E81" s="49">
        <f>IF(AND(NOT(OR(COUNTIF(Input_Result!E9:G11,$B$72) &gt; 0, COUNTIF(Input_Result!E$3:E$11, $B$72) &gt; 0, COUNTIF(Input_Result!$B11:$J11,$B$72) &gt; 0)), Input_Result!E11 = ""), $B$72, "")</f>
        <v>1</v>
      </c>
      <c r="F81" s="50">
        <f>IF(AND(NOT(OR(COUNTIF(Input_Result!E9:G11,$B$72) &gt; 0, COUNTIF(Input_Result!F$3:F$11, $B$72) &gt; 0, COUNTIF(Input_Result!$B11:$J11,$B$72) &gt; 0)), Input_Result!F11 = ""), $B$72, "")</f>
        <v>1</v>
      </c>
      <c r="G81" s="51">
        <f>IF(AND(NOT(OR(COUNTIF(Input_Result!E9:G11,$B$72) &gt; 0, COUNTIF(Input_Result!G$3:G$11, $B$72) &gt; 0, COUNTIF(Input_Result!$B11:$J11,$B$72) &gt; 0)), Input_Result!G11 = ""), $B$72, "")</f>
        <v>1</v>
      </c>
      <c r="H81" s="36">
        <f>IF(AND(NOT(OR(COUNTIF(Input_Result!H9:J11,$B$72) &gt; 0, COUNTIF(Input_Result!H$3:H$11, $B$72) &gt; 0, COUNTIF(Input_Result!$B11:$J11,$B$72) &gt; 0)), Input_Result!H11 = ""), $B$72, "")</f>
        <v>1</v>
      </c>
      <c r="I81" s="30">
        <f>IF(AND(NOT(OR(COUNTIF(Input_Result!H9:J11,$B$72) &gt; 0, COUNTIF(Input_Result!I$3:I$11, $B$72) &gt; 0, COUNTIF(Input_Result!$B11:$J11,$B$72) &gt; 0)), Input_Result!I11 = ""), $B$72, "")</f>
        <v>1</v>
      </c>
      <c r="J81" s="31">
        <f>IF(AND(NOT(OR(COUNTIF(Input_Result!H9:J11,$B$72) &gt; 0, COUNTIF(Input_Result!J$3:J$11, $B$72) &gt; 0, COUNTIF(Input_Result!$B11:$J11,$B$72) &gt; 0)), Input_Result!J11 = ""), $B$72, "")</f>
        <v>1</v>
      </c>
      <c r="K81" s="87"/>
      <c r="L81" s="29">
        <f>IF(AND(NOT(OR(COUNTIF(Input_Result!B9:D11,$L$72) &gt; 0, COUNTIF(Input_Result!B$3:B$11, $L$72) &gt; 0, COUNTIF(Input_Result!$B11:$J11,$L$72) &gt; 0)), Input_Result!B11 = ""), $L$72, "")</f>
        <v>2</v>
      </c>
      <c r="M81" s="30">
        <f>IF(AND(NOT(OR(COUNTIF(Input_Result!B9:D11,$L$72) &gt; 0, COUNTIF(Input_Result!C$3:C$11, $L$72) &gt; 0, COUNTIF(Input_Result!$B11:$J11,$L$72) &gt; 0)), Input_Result!C11 = ""), $L$72, "")</f>
        <v>2</v>
      </c>
      <c r="N81" s="31">
        <f>IF(AND(NOT(OR(COUNTIF(Input_Result!B9:D11,$L$72) &gt; 0, COUNTIF(Input_Result!D$3:D$11, $L$72) &gt; 0, COUNTIF(Input_Result!$B11:$J11,$L$72) &gt; 0)), Input_Result!D11 = ""), $L$72, "")</f>
        <v>2</v>
      </c>
      <c r="O81" s="83">
        <f>IF(AND(NOT(OR(COUNTIF(Input_Result!E9:G11,$L$72) &gt; 0, COUNTIF(Input_Result!E$3:E$11, $L$72) &gt; 0, COUNTIF(Input_Result!$B11:$J11,$L$72) &gt; 0)), Input_Result!E11 = ""), $L$72, "")</f>
        <v>2</v>
      </c>
      <c r="P81" s="50">
        <f>IF(AND(NOT(OR(COUNTIF(Input_Result!E9:G11,$L$72) &gt; 0, COUNTIF(Input_Result!F$3:F$11, $L$72) &gt; 0, COUNTIF(Input_Result!$B11:$J11,$L$72) &gt; 0)), Input_Result!F11 = ""), $L$72, "")</f>
        <v>2</v>
      </c>
      <c r="Q81" s="84">
        <f>IF(AND(NOT(OR(COUNTIF(Input_Result!E9:G11,$L$72) &gt; 0, COUNTIF(Input_Result!G$3:G$11, $L$72) &gt; 0, COUNTIF(Input_Result!$B11:$J11,$L$72) &gt; 0)), Input_Result!G11 = ""), $L$72, "")</f>
        <v>2</v>
      </c>
      <c r="R81" s="29">
        <f>IF(AND(NOT(OR(COUNTIF(Input_Result!H9:J11,$L$72) &gt; 0, COUNTIF(Input_Result!H$3:H$11, $L$72) &gt; 0, COUNTIF(Input_Result!$B11:$J11,$L$72) &gt; 0)), Input_Result!H11 = ""), $L$72, "")</f>
        <v>2</v>
      </c>
      <c r="S81" s="30">
        <f>IF(AND(NOT(OR(COUNTIF(Input_Result!H9:J11,$L$72) &gt; 0, COUNTIF(Input_Result!I$3:I$11, $L$72) &gt; 0, COUNTIF(Input_Result!$B11:$J11,$L$72) &gt; 0)), Input_Result!I11 = ""), $L$72, "")</f>
        <v>2</v>
      </c>
      <c r="T81" s="31">
        <f>IF(AND(NOT(OR(COUNTIF(Input_Result!H9:J11,$L$72) &gt; 0, COUNTIF(Input_Result!J$3:J$11, $L$72) &gt; 0, COUNTIF(Input_Result!$B11:$J11,$L$72) &gt; 0)), Input_Result!J11 = ""), $L$72, "")</f>
        <v>2</v>
      </c>
      <c r="U81" s="87"/>
      <c r="V81" s="29">
        <f>IF(AND(NOT(OR(COUNTIF(Input_Result!B9:D11,$V$72) &gt; 0, COUNTIF(Input_Result!B$3:B$11, $V$72) &gt; 0, COUNTIF(Input_Result!$B11:$J11,$V$72) &gt; 0)), Input_Result!B11 = ""), $V$72, "")</f>
        <v>3</v>
      </c>
      <c r="W81" s="30">
        <f>IF(AND(NOT(OR(COUNTIF(Input_Result!B9:D11,$V$72) &gt; 0, COUNTIF(Input_Result!C$3:C$11, $V$72) &gt; 0, COUNTIF(Input_Result!$B11:$J11,$V$72) &gt; 0)), Input_Result!C11 = ""), $V$72, "")</f>
        <v>3</v>
      </c>
      <c r="X81" s="31">
        <f>IF(AND(NOT(OR(COUNTIF(Input_Result!B9:D11,$V$72) &gt; 0, COUNTIF(Input_Result!D$3:D$11, $V$72) &gt; 0, COUNTIF(Input_Result!$B11:$J11,$V$72) &gt; 0)), Input_Result!D11 = ""), $V$72, "")</f>
        <v>3</v>
      </c>
      <c r="Y81" s="83">
        <f>IF(AND(NOT(OR(COUNTIF(Input_Result!E9:G11,$V$72) &gt; 0, COUNTIF(Input_Result!E$3:E$11, $V$72) &gt; 0, COUNTIF(Input_Result!$B11:$J11,$V$72) &gt; 0)), Input_Result!E11 = ""), $V$72, "")</f>
        <v>3</v>
      </c>
      <c r="Z81" s="50">
        <f>IF(AND(NOT(OR(COUNTIF(Input_Result!E9:G11,$V$72) &gt; 0, COUNTIF(Input_Result!F$3:F$11, $V$72) &gt; 0, COUNTIF(Input_Result!$B11:$J11,$V$72) &gt; 0)), Input_Result!F11 = ""), $V$72, "")</f>
        <v>3</v>
      </c>
      <c r="AA81" s="84">
        <f>IF(AND(NOT(OR(COUNTIF(Input_Result!E9:G11,$V$72) &gt; 0, COUNTIF(Input_Result!G$3:G$11, $V$72) &gt; 0, COUNTIF(Input_Result!$B11:$J11,$V$72) &gt; 0)), Input_Result!G11 = ""), $V$72, "")</f>
        <v>3</v>
      </c>
      <c r="AB81" s="29">
        <f>IF(AND(NOT(OR(COUNTIF(Input_Result!H9:J11,$V$72) &gt; 0, COUNTIF(Input_Result!H$3:H$11, $V$72) &gt; 0, COUNTIF(Input_Result!$B11:$J11,$V$72) &gt; 0)), Input_Result!H11 = ""), $V$72, "")</f>
        <v>3</v>
      </c>
      <c r="AC81" s="30">
        <f>IF(AND(NOT(OR(COUNTIF(Input_Result!H9:J11,$V$72) &gt; 0, COUNTIF(Input_Result!I$3:I$11, $V$72) &gt; 0, COUNTIF(Input_Result!$B11:$J11,$V$72) &gt; 0)), Input_Result!I11 = ""), $V$72, "")</f>
        <v>3</v>
      </c>
      <c r="AD81" s="31">
        <f>IF(AND(NOT(OR(COUNTIF(Input_Result!H9:J11,$V$72) &gt; 0, COUNTIF(Input_Result!J$3:J$11, $V$72) &gt; 0, COUNTIF(Input_Result!$B11:$J11,$V$72) &gt; 0)), Input_Result!J11 = ""), $V$72, "")</f>
        <v>3</v>
      </c>
    </row>
    <row r="82" spans="2:30" ht="24" customHeight="1" thickBot="1" x14ac:dyDescent="0.4">
      <c r="B82" s="87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  <c r="AA82" s="87"/>
      <c r="AB82" s="87"/>
      <c r="AC82" s="87"/>
      <c r="AD82" s="87"/>
    </row>
    <row r="83" spans="2:30" ht="24" customHeight="1" thickBot="1" x14ac:dyDescent="0.4">
      <c r="B83" s="308">
        <v>4</v>
      </c>
      <c r="C83" s="309"/>
      <c r="D83" s="309"/>
      <c r="E83" s="309"/>
      <c r="F83" s="309"/>
      <c r="G83" s="309"/>
      <c r="H83" s="309"/>
      <c r="I83" s="309"/>
      <c r="J83" s="310"/>
      <c r="K83" s="87"/>
      <c r="L83" s="308">
        <v>5</v>
      </c>
      <c r="M83" s="309"/>
      <c r="N83" s="309"/>
      <c r="O83" s="309"/>
      <c r="P83" s="309"/>
      <c r="Q83" s="309"/>
      <c r="R83" s="309"/>
      <c r="S83" s="309"/>
      <c r="T83" s="310"/>
      <c r="U83" s="87"/>
      <c r="V83" s="308">
        <v>6</v>
      </c>
      <c r="W83" s="309"/>
      <c r="X83" s="309"/>
      <c r="Y83" s="309"/>
      <c r="Z83" s="309"/>
      <c r="AA83" s="309"/>
      <c r="AB83" s="309"/>
      <c r="AC83" s="309"/>
      <c r="AD83" s="310"/>
    </row>
    <row r="84" spans="2:30" ht="24" customHeight="1" x14ac:dyDescent="0.35">
      <c r="B84" s="10">
        <f>IF(AND(NOT(OR(COUNTIF(Input_Result!B3:D5, $B$83) &gt; 0, COUNTIF(Input_Result!B$3:B$11, $B$83) &gt; 0, COUNTIF(Input_Result!$B3:$J3, $B$83) &gt; 0)), Input_Result!B3 = ""), $B$83, "")</f>
        <v>4</v>
      </c>
      <c r="C84" s="25">
        <f>IF(AND(NOT(OR(COUNTIF(Input_Result!B3:D5, $B$83) &gt; 0, COUNTIF(Input_Result!C$3:C$11, $B$83) &gt; 0, COUNTIF(Input_Result!$B3:$J3, $B$83) &gt; 0)), Input_Result!C3 = ""), $B$83, "")</f>
        <v>4</v>
      </c>
      <c r="D84" s="26">
        <f>IF(AND(NOT(OR(COUNTIF(Input_Result!B3:D5, $B$83) &gt; 0, COUNTIF(Input_Result!D$3:D$11, $B$83) &gt; 0, COUNTIF(Input_Result!$B3:$J3, $B$83) &gt; 0)), Input_Result!D3 = ""), $B$83, "")</f>
        <v>4</v>
      </c>
      <c r="E84" s="77">
        <f>IF(AND(NOT(OR(COUNTIF(Input_Result!E3:G5, $B$83) &gt; 0, COUNTIF(Input_Result!E$3:E$11, $B$83) &gt; 0, COUNTIF(Input_Result!$B3:$J3, $B$83) &gt; 0)), Input_Result!E3 = ""), $B$83, "")</f>
        <v>4</v>
      </c>
      <c r="F84" s="45">
        <f>IF(AND(NOT(OR(COUNTIF(Input_Result!E3:G5, $B$83) &gt; 0, COUNTIF(Input_Result!F$3:F$11, $B$83) &gt; 0, COUNTIF(Input_Result!$B3:$J3, $B$83) &gt; 0)), Input_Result!F3 = ""), $B$83, "")</f>
        <v>4</v>
      </c>
      <c r="G84" s="78">
        <f>IF(AND(NOT(OR(COUNTIF(Input_Result!E3:G5, $B$83) &gt; 0, COUNTIF(Input_Result!G$3:G$11, $B$83) &gt; 0, COUNTIF(Input_Result!$B3:$J3, $B$83) &gt; 0)), Input_Result!G3 = ""), $B$83, "")</f>
        <v>4</v>
      </c>
      <c r="H84" s="10">
        <f>IF(AND(NOT(OR(COUNTIF(Input_Result!H3:J5, $B$83) &gt; 0, COUNTIF(Input_Result!H$3:H$11, $B$83) &gt; 0, COUNTIF(Input_Result!$B3:$J3, $B$83) &gt; 0)), Input_Result!H3 = ""), $B$83, "")</f>
        <v>4</v>
      </c>
      <c r="I84" s="25">
        <f>IF(AND(NOT(OR(COUNTIF(Input_Result!H3:J5, $B$83) &gt; 0, COUNTIF(Input_Result!I$3:I$11, $B$83) &gt; 0, COUNTIF(Input_Result!$B3:$J3, $B$83) &gt; 0)), Input_Result!I3 = ""), $B$83, "")</f>
        <v>4</v>
      </c>
      <c r="J84" s="26">
        <f>IF(AND(NOT(OR(COUNTIF(Input_Result!H3:J5, $B$83) &gt; 0, COUNTIF(Input_Result!J$3:J$11, $B$83) &gt; 0, COUNTIF(Input_Result!$B3:$J3, $B$83) &gt; 0)), Input_Result!J3 = ""), $B$83, "")</f>
        <v>4</v>
      </c>
      <c r="K84" s="87"/>
      <c r="L84" s="10">
        <f>IF(AND(NOT(OR(COUNTIF(Input_Result!B3:D5,$L$83) &gt; 0, COUNTIF(Input_Result!B$3:B$11, $L$83) &gt; 0, COUNTIF(Input_Result!$B3:$J3,$L$83) &gt; 0)), Input_Result!B3 = ""), $L$83, "")</f>
        <v>5</v>
      </c>
      <c r="M84" s="25">
        <f>IF(AND(NOT(OR(COUNTIF(Input_Result!B3:D5,$L$83) &gt; 0, COUNTIF(Input_Result!C$3:C$11, $L$83) &gt; 0, COUNTIF(Input_Result!$B3:$J3,$L$83) &gt; 0)), Input_Result!C3 = ""), $L$83, "")</f>
        <v>5</v>
      </c>
      <c r="N84" s="26">
        <f>IF(AND(NOT(OR(COUNTIF(Input_Result!B3:D5,$L$83) &gt; 0, COUNTIF(Input_Result!D$3:D$11, $L$83) &gt; 0, COUNTIF(Input_Result!$B3:$J3,$L$83) &gt; 0)), Input_Result!D3 = ""), $L$83, "")</f>
        <v>5</v>
      </c>
      <c r="O84" s="77">
        <f>IF(AND(NOT(OR(COUNTIF(Input_Result!E3:G5,$L$83) &gt; 0, COUNTIF(Input_Result!E$3:E$11, $L$83) &gt; 0, COUNTIF(Input_Result!$B3:$J3,$L$83) &gt; 0)), Input_Result!E3 = ""), $L$83, "")</f>
        <v>5</v>
      </c>
      <c r="P84" s="45">
        <f>IF(AND(NOT(OR(COUNTIF(Input_Result!E3:G5,$L$83) &gt; 0, COUNTIF(Input_Result!F$3:F$11, $L$83) &gt; 0, COUNTIF(Input_Result!$B3:$J3,$L$83) &gt; 0)), Input_Result!F3 = ""), $L$83, "")</f>
        <v>5</v>
      </c>
      <c r="Q84" s="78">
        <f>IF(AND(NOT(OR(COUNTIF(Input_Result!E3:G5,$L$83) &gt; 0, COUNTIF(Input_Result!G$3:G$11, $L$83) &gt; 0, COUNTIF(Input_Result!$B3:$J3,$L$83) &gt; 0)), Input_Result!G3 = ""), $L$83, "")</f>
        <v>5</v>
      </c>
      <c r="R84" s="10">
        <f>IF(AND(NOT(OR(COUNTIF(Input_Result!H3:J5,$L$83) &gt; 0, COUNTIF(Input_Result!H$3:H$11, $L$83) &gt; 0, COUNTIF(Input_Result!$B3:$J3,$L$83) &gt; 0)), Input_Result!H3 = ""), $L$83, "")</f>
        <v>5</v>
      </c>
      <c r="S84" s="25">
        <f>IF(AND(NOT(OR(COUNTIF(Input_Result!H3:J5,$L$83) &gt; 0, COUNTIF(Input_Result!I$3:I$11, $L$83) &gt; 0, COUNTIF(Input_Result!$B3:$J3,$L$83) &gt; 0)), Input_Result!I3 = ""), $L$83, "")</f>
        <v>5</v>
      </c>
      <c r="T84" s="26">
        <f>IF(AND(NOT(OR(COUNTIF(Input_Result!H3:J5,$L$83) &gt; 0, COUNTIF(Input_Result!J$3:J$11, $L$83) &gt; 0, COUNTIF(Input_Result!$B3:$J3,$L$83) &gt; 0)), Input_Result!J3 = ""), $L$83, "")</f>
        <v>5</v>
      </c>
      <c r="U84" s="87"/>
      <c r="V84" s="10">
        <f>IF(AND(NOT(OR(COUNTIF(Input_Result!B3:D5,$V$83) &gt; 0, COUNTIF(Input_Result!B$3:B$11, $V$83) &gt; 0, COUNTIF(Input_Result!$B3:$J3,$V$83) &gt; 0)), Input_Result!B3 = ""), $V$83, "")</f>
        <v>6</v>
      </c>
      <c r="W84" s="25">
        <f>IF(AND(NOT(OR(COUNTIF(Input_Result!B3:D5,$V$83) &gt; 0, COUNTIF(Input_Result!C$3:C$11, $V$83) &gt; 0, COUNTIF(Input_Result!$B3:$J3,$V$83) &gt; 0)), Input_Result!C3 = ""), $V$83, "")</f>
        <v>6</v>
      </c>
      <c r="X84" s="26">
        <f>IF(AND(NOT(OR(COUNTIF(Input_Result!B3:D5,$V$83) &gt; 0, COUNTIF(Input_Result!D$3:D$11, $V$83) &gt; 0, COUNTIF(Input_Result!$B3:$J3,$V$83) &gt; 0)), Input_Result!D3 = ""), $V$83, "")</f>
        <v>6</v>
      </c>
      <c r="Y84" s="77">
        <f>IF(AND(NOT(OR(COUNTIF(Input_Result!E3:G5,$V$83) &gt; 0, COUNTIF(Input_Result!E$3:E$11, $V$83) &gt; 0, COUNTIF(Input_Result!$B3:$J3,$V$83) &gt; 0)), Input_Result!E3 = ""), $V$83, "")</f>
        <v>6</v>
      </c>
      <c r="Z84" s="45">
        <f>IF(AND(NOT(OR(COUNTIF(Input_Result!E3:G5,$V$83) &gt; 0, COUNTIF(Input_Result!F$3:F$11, $V$83) &gt; 0, COUNTIF(Input_Result!$B3:$J3,$V$83) &gt; 0)), Input_Result!F3 = ""), $V$83, "")</f>
        <v>6</v>
      </c>
      <c r="AA84" s="78">
        <f>IF(AND(NOT(OR(COUNTIF(Input_Result!E3:G5,$V$83) &gt; 0, COUNTIF(Input_Result!G$3:G$11, $V$83) &gt; 0, COUNTIF(Input_Result!$B3:$J3,$V$83) &gt; 0)), Input_Result!G3 = ""), $V$83, "")</f>
        <v>6</v>
      </c>
      <c r="AB84" s="10">
        <f>IF(AND(NOT(OR(COUNTIF(Input_Result!H3:J5,$V$83) &gt; 0, COUNTIF(Input_Result!H$3:H$11, $V$83) &gt; 0, COUNTIF(Input_Result!$B3:$J3,$V$83) &gt; 0)), Input_Result!H3 = ""), $V$83, "")</f>
        <v>6</v>
      </c>
      <c r="AC84" s="25">
        <f>IF(AND(NOT(OR(COUNTIF(Input_Result!H3:J5,$V$83) &gt; 0, COUNTIF(Input_Result!I$3:I$11, $V$83) &gt; 0, COUNTIF(Input_Result!$B3:$J3,$V$83) &gt; 0)), Input_Result!I3 = ""), $V$83, "")</f>
        <v>6</v>
      </c>
      <c r="AD84" s="26">
        <f>IF(AND(NOT(OR(COUNTIF(Input_Result!H3:J5,$V$83) &gt; 0, COUNTIF(Input_Result!J$3:J$11, $V$83) &gt; 0, COUNTIF(Input_Result!$B3:$J3,$V$83) &gt; 0)), Input_Result!J3 = ""), $V$83, "")</f>
        <v>6</v>
      </c>
    </row>
    <row r="85" spans="2:30" ht="24" customHeight="1" x14ac:dyDescent="0.35">
      <c r="B85" s="27">
        <f>IF(AND(NOT(OR(COUNTIF(Input_Result!B3:D5, $B$83) &gt; 0, COUNTIF(Input_Result!B$3:B$11, $B$83) &gt; 0, COUNTIF(Input_Result!$B4:$J4, $B$83) &gt; 0)), Input_Result!B4 = ""), $B$83, "")</f>
        <v>4</v>
      </c>
      <c r="C85" s="15">
        <f>IF(AND(NOT(OR(COUNTIF(Input_Result!B3:D5, $B$83) &gt; 0, COUNTIF(Input_Result!C$3:C$11, $B$83) &gt; 0, COUNTIF(Input_Result!$B4:$J4, $B$83) &gt; 0)), Input_Result!C4 = ""), $B$83, "")</f>
        <v>4</v>
      </c>
      <c r="D85" s="28">
        <f>IF(AND(NOT(OR(COUNTIF(Input_Result!B3:D5, $B$83) &gt; 0, COUNTIF(Input_Result!D$3:D$11, $B$83) &gt; 0, COUNTIF(Input_Result!$B4:$J4, $B$83) &gt; 0)), Input_Result!D4 = ""), $B$83, "")</f>
        <v>4</v>
      </c>
      <c r="E85" s="18">
        <f>IF(AND(NOT(OR(COUNTIF(Input_Result!E3:G5, $B$83) &gt; 0, COUNTIF(Input_Result!E$3:E$11, $B$83) &gt; 0, COUNTIF(Input_Result!$B4:$J4, $B$83) &gt; 0)), Input_Result!E4 = ""), $B$83, "")</f>
        <v>4</v>
      </c>
      <c r="F85" s="16">
        <f>IF(AND(NOT(OR(COUNTIF(Input_Result!E3:G5, $B$83) &gt; 0, COUNTIF(Input_Result!F$3:F$11, $B$83) &gt; 0, COUNTIF(Input_Result!$B4:$J4, $B$83) &gt; 0)), Input_Result!F4 = ""), $B$83, "")</f>
        <v>4</v>
      </c>
      <c r="G85" s="17">
        <f>IF(AND(NOT(OR(COUNTIF(Input_Result!E3:G5, $B$83) &gt; 0, COUNTIF(Input_Result!G$3:G$11, $B$83) &gt; 0, COUNTIF(Input_Result!$B4:$J4, $B$83) &gt; 0)), Input_Result!G4 = ""), $B$83, "")</f>
        <v>4</v>
      </c>
      <c r="H85" s="27">
        <f>IF(AND(NOT(OR(COUNTIF(Input_Result!H3:J5, $B$83) &gt; 0, COUNTIF(Input_Result!H$3:H$11, $B$83) &gt; 0, COUNTIF(Input_Result!$B4:$J4, $B$83) &gt; 0)), Input_Result!H4 = ""), $B$83, "")</f>
        <v>4</v>
      </c>
      <c r="I85" s="15">
        <f>IF(AND(NOT(OR(COUNTIF(Input_Result!H3:J5, $B$83) &gt; 0, COUNTIF(Input_Result!I$3:I$11, $B$83) &gt; 0, COUNTIF(Input_Result!$B4:$J4, $B$83) &gt; 0)), Input_Result!I4 = ""), $B$83, "")</f>
        <v>4</v>
      </c>
      <c r="J85" s="28">
        <f>IF(AND(NOT(OR(COUNTIF(Input_Result!H3:J5, $B$83) &gt; 0, COUNTIF(Input_Result!J$3:J$11, $B$83) &gt; 0, COUNTIF(Input_Result!$B4:$J4, $B$83) &gt; 0)), Input_Result!J4 = ""), $B$83, "")</f>
        <v>4</v>
      </c>
      <c r="K85" s="87"/>
      <c r="L85" s="27">
        <f>IF(AND(NOT(OR(COUNTIF(Input_Result!B3:D5,$L$83) &gt; 0, COUNTIF(Input_Result!B$3:B$11, $L$83) &gt; 0, COUNTIF(Input_Result!$B4:$J4,$L$83) &gt; 0)), Input_Result!B4 = ""), $L$83, "")</f>
        <v>5</v>
      </c>
      <c r="M85" s="15">
        <f>IF(AND(NOT(OR(COUNTIF(Input_Result!B3:D5,$L$83) &gt; 0, COUNTIF(Input_Result!C$3:C$11, $L$83) &gt; 0, COUNTIF(Input_Result!$B4:$J4,$L$83) &gt; 0)), Input_Result!C4 = ""), $L$83, "")</f>
        <v>5</v>
      </c>
      <c r="N85" s="28">
        <f>IF(AND(NOT(OR(COUNTIF(Input_Result!B3:D5,$L$83) &gt; 0, COUNTIF(Input_Result!D$3:D$11, $L$83) &gt; 0, COUNTIF(Input_Result!$B4:$J4,$L$83) &gt; 0)), Input_Result!D4 = ""), $L$83, "")</f>
        <v>5</v>
      </c>
      <c r="O85" s="18">
        <f>IF(AND(NOT(OR(COUNTIF(Input_Result!E3:G5,$L$83) &gt; 0, COUNTIF(Input_Result!E$3:E$11, $L$83) &gt; 0, COUNTIF(Input_Result!$B4:$J4,$L$83) &gt; 0)), Input_Result!E4 = ""), $L$83, "")</f>
        <v>5</v>
      </c>
      <c r="P85" s="16">
        <f>IF(AND(NOT(OR(COUNTIF(Input_Result!E3:G5,$L$83) &gt; 0, COUNTIF(Input_Result!F$3:F$11, $L$83) &gt; 0, COUNTIF(Input_Result!$B4:$J4,$L$83) &gt; 0)), Input_Result!F4 = ""), $L$83, "")</f>
        <v>5</v>
      </c>
      <c r="Q85" s="17">
        <f>IF(AND(NOT(OR(COUNTIF(Input_Result!E3:G5,$L$83) &gt; 0, COUNTIF(Input_Result!G$3:G$11, $L$83) &gt; 0, COUNTIF(Input_Result!$B4:$J4,$L$83) &gt; 0)), Input_Result!G4 = ""), $L$83, "")</f>
        <v>5</v>
      </c>
      <c r="R85" s="27">
        <f>IF(AND(NOT(OR(COUNTIF(Input_Result!H3:J5,$L$83) &gt; 0, COUNTIF(Input_Result!H$3:H$11, $L$83) &gt; 0, COUNTIF(Input_Result!$B4:$J4,$L$83) &gt; 0)), Input_Result!H4 = ""), $L$83, "")</f>
        <v>5</v>
      </c>
      <c r="S85" s="15">
        <f>IF(AND(NOT(OR(COUNTIF(Input_Result!H3:J5,$L$83) &gt; 0, COUNTIF(Input_Result!I$3:I$11, $L$83) &gt; 0, COUNTIF(Input_Result!$B4:$J4,$L$83) &gt; 0)), Input_Result!I4 = ""), $L$83, "")</f>
        <v>5</v>
      </c>
      <c r="T85" s="28">
        <f>IF(AND(NOT(OR(COUNTIF(Input_Result!H3:J5,$L$83) &gt; 0, COUNTIF(Input_Result!J$3:J$11, $L$83) &gt; 0, COUNTIF(Input_Result!$B4:$J4,$L$83) &gt; 0)), Input_Result!J4 = ""), $L$83, "")</f>
        <v>5</v>
      </c>
      <c r="U85" s="87"/>
      <c r="V85" s="27">
        <f>IF(AND(NOT(OR(COUNTIF(Input_Result!B3:D5,$V$83) &gt; 0, COUNTIF(Input_Result!B$3:B$11, $V$83) &gt; 0, COUNTIF(Input_Result!$B4:$J4,$V$83) &gt; 0)), Input_Result!B4 = ""), $V$83, "")</f>
        <v>6</v>
      </c>
      <c r="W85" s="15">
        <f>IF(AND(NOT(OR(COUNTIF(Input_Result!B3:D5,$V$83) &gt; 0, COUNTIF(Input_Result!C$3:C$11, $V$83) &gt; 0, COUNTIF(Input_Result!$B4:$J4,$V$83) &gt; 0)), Input_Result!C4 = ""), $V$83, "")</f>
        <v>6</v>
      </c>
      <c r="X85" s="28">
        <f>IF(AND(NOT(OR(COUNTIF(Input_Result!B3:D5,$V$83) &gt; 0, COUNTIF(Input_Result!D$3:D$11, $V$83) &gt; 0, COUNTIF(Input_Result!$B4:$J4,$V$83) &gt; 0)), Input_Result!D4 = ""), $V$83, "")</f>
        <v>6</v>
      </c>
      <c r="Y85" s="18">
        <f>IF(AND(NOT(OR(COUNTIF(Input_Result!E3:G5,$V$83) &gt; 0, COUNTIF(Input_Result!E$3:E$11, $V$83) &gt; 0, COUNTIF(Input_Result!$B4:$J4,$V$83) &gt; 0)), Input_Result!E4 = ""), $V$83, "")</f>
        <v>6</v>
      </c>
      <c r="Z85" s="16">
        <f>IF(AND(NOT(OR(COUNTIF(Input_Result!E3:G5,$V$83) &gt; 0, COUNTIF(Input_Result!F$3:F$11, $V$83) &gt; 0, COUNTIF(Input_Result!$B4:$J4,$V$83) &gt; 0)), Input_Result!F4 = ""), $V$83, "")</f>
        <v>6</v>
      </c>
      <c r="AA85" s="17">
        <f>IF(AND(NOT(OR(COUNTIF(Input_Result!E3:G5,$V$83) &gt; 0, COUNTIF(Input_Result!G$3:G$11, $V$83) &gt; 0, COUNTIF(Input_Result!$B4:$J4,$V$83) &gt; 0)), Input_Result!G4 = ""), $V$83, "")</f>
        <v>6</v>
      </c>
      <c r="AB85" s="27">
        <f>IF(AND(NOT(OR(COUNTIF(Input_Result!H3:J5,$V$83) &gt; 0, COUNTIF(Input_Result!H$3:H$11, $V$83) &gt; 0, COUNTIF(Input_Result!$B4:$J4,$V$83) &gt; 0)), Input_Result!H4 = ""), $V$83, "")</f>
        <v>6</v>
      </c>
      <c r="AC85" s="15">
        <f>IF(AND(NOT(OR(COUNTIF(Input_Result!H3:J5,$V$83) &gt; 0, COUNTIF(Input_Result!I$3:I$11, $V$83) &gt; 0, COUNTIF(Input_Result!$B4:$J4,$V$83) &gt; 0)), Input_Result!I4 = ""), $V$83, "")</f>
        <v>6</v>
      </c>
      <c r="AD85" s="28">
        <f>IF(AND(NOT(OR(COUNTIF(Input_Result!H3:J5,$V$83) &gt; 0, COUNTIF(Input_Result!J$3:J$11, $V$83) &gt; 0, COUNTIF(Input_Result!$B4:$J4,$V$83) &gt; 0)), Input_Result!J4 = ""), $V$83, "")</f>
        <v>6</v>
      </c>
    </row>
    <row r="86" spans="2:30" ht="24" customHeight="1" thickBot="1" x14ac:dyDescent="0.4">
      <c r="B86" s="29">
        <f>IF(AND(NOT(OR(COUNTIF(Input_Result!B3:D5, $B$83) &gt; 0, COUNTIF(Input_Result!B$3:B$11, $B$83) &gt; 0, COUNTIF(Input_Result!$B5:$J5, $B$83) &gt; 0)), Input_Result!B5 = ""), $B$83, "")</f>
        <v>4</v>
      </c>
      <c r="C86" s="30">
        <f>IF(AND(NOT(OR(COUNTIF(Input_Result!B3:D5, $B$83) &gt; 0, COUNTIF(Input_Result!C$3:C$11, $B$83) &gt; 0, COUNTIF(Input_Result!$B5:$J5, $B$83) &gt; 0)), Input_Result!C5 = ""), $B$83, "")</f>
        <v>4</v>
      </c>
      <c r="D86" s="31">
        <f>IF(AND(NOT(OR(COUNTIF(Input_Result!B3:D5, $B$83) &gt; 0, COUNTIF(Input_Result!D$3:D$11, $B$83) &gt; 0, COUNTIF(Input_Result!$B5:$J5, $B$83) &gt; 0)), Input_Result!D5 = ""), $B$83, "")</f>
        <v>4</v>
      </c>
      <c r="E86" s="21">
        <f>IF(AND(NOT(OR(COUNTIF(Input_Result!E3:G5, $B$83) &gt; 0, COUNTIF(Input_Result!E$3:E$11, $B$83) &gt; 0, COUNTIF(Input_Result!$B5:$J5, $B$83) &gt; 0)), Input_Result!E5 = ""), $B$83, "")</f>
        <v>4</v>
      </c>
      <c r="F86" s="19">
        <f>IF(AND(NOT(OR(COUNTIF(Input_Result!E3:G5, $B$83) &gt; 0, COUNTIF(Input_Result!F$3:F$11, $B$83) &gt; 0, COUNTIF(Input_Result!$B5:$J5, $B$83) &gt; 0)), Input_Result!F5 = ""), $B$83, "")</f>
        <v>4</v>
      </c>
      <c r="G86" s="20">
        <f>IF(AND(NOT(OR(COUNTIF(Input_Result!E3:G5, $B$83) &gt; 0, COUNTIF(Input_Result!G$3:G$11, $B$83) &gt; 0, COUNTIF(Input_Result!$B5:$J5, $B$83) &gt; 0)), Input_Result!G5 = ""), $B$83, "")</f>
        <v>4</v>
      </c>
      <c r="H86" s="29">
        <f>IF(AND(NOT(OR(COUNTIF(Input_Result!H3:J5, $B$83) &gt; 0, COUNTIF(Input_Result!H$3:H$11, $B$83) &gt; 0, COUNTIF(Input_Result!$B5:$J5, $B$83) &gt; 0)), Input_Result!H5 = ""), $B$83, "")</f>
        <v>4</v>
      </c>
      <c r="I86" s="30">
        <f>IF(AND(NOT(OR(COUNTIF(Input_Result!H3:J5, $B$83) &gt; 0, COUNTIF(Input_Result!I$3:I$11, $B$83) &gt; 0, COUNTIF(Input_Result!$B5:$J5, $B$83) &gt; 0)), Input_Result!I5 = ""), $B$83, "")</f>
        <v>4</v>
      </c>
      <c r="J86" s="31">
        <f>IF(AND(NOT(OR(COUNTIF(Input_Result!H3:J5, $B$83) &gt; 0, COUNTIF(Input_Result!J$3:J$11, $B$83) &gt; 0, COUNTIF(Input_Result!$B5:$J5, $B$83) &gt; 0)), Input_Result!J5 = ""), $B$83, "")</f>
        <v>4</v>
      </c>
      <c r="K86" s="87"/>
      <c r="L86" s="29">
        <f>IF(AND(NOT(OR(COUNTIF(Input_Result!B3:D5,$L$83) &gt; 0, COUNTIF(Input_Result!B$3:B$11, $L$83) &gt; 0, COUNTIF(Input_Result!$B5:$J5,$L$83) &gt; 0)), Input_Result!B5 = ""), $L$83, "")</f>
        <v>5</v>
      </c>
      <c r="M86" s="30">
        <f>IF(AND(NOT(OR(COUNTIF(Input_Result!B3:D5,$L$83) &gt; 0, COUNTIF(Input_Result!C$3:C$11, $L$83) &gt; 0, COUNTIF(Input_Result!$B5:$J5,$L$83) &gt; 0)), Input_Result!C5 = ""), $L$83, "")</f>
        <v>5</v>
      </c>
      <c r="N86" s="31">
        <f>IF(AND(NOT(OR(COUNTIF(Input_Result!B3:D5,$L$83) &gt; 0, COUNTIF(Input_Result!D$3:D$11, $L$83) &gt; 0, COUNTIF(Input_Result!$B5:$J5,$L$83) &gt; 0)), Input_Result!D5 = ""), $L$83, "")</f>
        <v>5</v>
      </c>
      <c r="O86" s="21">
        <f>IF(AND(NOT(OR(COUNTIF(Input_Result!E3:G5,$L$83) &gt; 0, COUNTIF(Input_Result!E$3:E$11, $L$83) &gt; 0, COUNTIF(Input_Result!$B5:$J5,$L$83) &gt; 0)), Input_Result!E5 = ""), $L$83, "")</f>
        <v>5</v>
      </c>
      <c r="P86" s="19">
        <f>IF(AND(NOT(OR(COUNTIF(Input_Result!E3:G5,$L$83) &gt; 0, COUNTIF(Input_Result!F$3:F$11, $L$83) &gt; 0, COUNTIF(Input_Result!$B5:$J5,$L$83) &gt; 0)), Input_Result!F5 = ""), $L$83, "")</f>
        <v>5</v>
      </c>
      <c r="Q86" s="20">
        <f>IF(AND(NOT(OR(COUNTIF(Input_Result!E3:G5,$L$83) &gt; 0, COUNTIF(Input_Result!G$3:G$11, $L$83) &gt; 0, COUNTIF(Input_Result!$B5:$J5,$L$83) &gt; 0)), Input_Result!G5 = ""), $L$83, "")</f>
        <v>5</v>
      </c>
      <c r="R86" s="29">
        <f>IF(AND(NOT(OR(COUNTIF(Input_Result!H3:J5,$L$83) &gt; 0, COUNTIF(Input_Result!H$3:H$11, $L$83) &gt; 0, COUNTIF(Input_Result!$B5:$J5,$L$83) &gt; 0)), Input_Result!H5 = ""), $L$83, "")</f>
        <v>5</v>
      </c>
      <c r="S86" s="30">
        <f>IF(AND(NOT(OR(COUNTIF(Input_Result!H3:J5,$L$83) &gt; 0, COUNTIF(Input_Result!I$3:I$11, $L$83) &gt; 0, COUNTIF(Input_Result!$B5:$J5,$L$83) &gt; 0)), Input_Result!I5 = ""), $L$83, "")</f>
        <v>5</v>
      </c>
      <c r="T86" s="31">
        <f>IF(AND(NOT(OR(COUNTIF(Input_Result!H3:J5,$L$83) &gt; 0, COUNTIF(Input_Result!J$3:J$11, $L$83) &gt; 0, COUNTIF(Input_Result!$B5:$J5,$L$83) &gt; 0)), Input_Result!J5 = ""), $L$83, "")</f>
        <v>5</v>
      </c>
      <c r="U86" s="87"/>
      <c r="V86" s="29">
        <f>IF(AND(NOT(OR(COUNTIF(Input_Result!B3:D5,$V$83) &gt; 0, COUNTIF(Input_Result!B$3:B$11, $V$83) &gt; 0, COUNTIF(Input_Result!$B5:$J5,$V$83) &gt; 0)), Input_Result!B5 = ""), $V$83, "")</f>
        <v>6</v>
      </c>
      <c r="W86" s="30">
        <f>IF(AND(NOT(OR(COUNTIF(Input_Result!B3:D5,$V$83) &gt; 0, COUNTIF(Input_Result!C$3:C$11, $V$83) &gt; 0, COUNTIF(Input_Result!$B5:$J5,$V$83) &gt; 0)), Input_Result!C5 = ""), $V$83, "")</f>
        <v>6</v>
      </c>
      <c r="X86" s="31">
        <f>IF(AND(NOT(OR(COUNTIF(Input_Result!B3:D5,$V$83) &gt; 0, COUNTIF(Input_Result!D$3:D$11, $V$83) &gt; 0, COUNTIF(Input_Result!$B5:$J5,$V$83) &gt; 0)), Input_Result!D5 = ""), $V$83, "")</f>
        <v>6</v>
      </c>
      <c r="Y86" s="21">
        <f>IF(AND(NOT(OR(COUNTIF(Input_Result!E3:G5,$V$83) &gt; 0, COUNTIF(Input_Result!E$3:E$11, $V$83) &gt; 0, COUNTIF(Input_Result!$B5:$J5,$V$83) &gt; 0)), Input_Result!E5 = ""), $V$83, "")</f>
        <v>6</v>
      </c>
      <c r="Z86" s="19">
        <f>IF(AND(NOT(OR(COUNTIF(Input_Result!E3:G5,$V$83) &gt; 0, COUNTIF(Input_Result!F$3:F$11, $V$83) &gt; 0, COUNTIF(Input_Result!$B5:$J5,$V$83) &gt; 0)), Input_Result!F5 = ""), $V$83, "")</f>
        <v>6</v>
      </c>
      <c r="AA86" s="20">
        <f>IF(AND(NOT(OR(COUNTIF(Input_Result!E3:G5,$V$83) &gt; 0, COUNTIF(Input_Result!G$3:G$11, $V$83) &gt; 0, COUNTIF(Input_Result!$B5:$J5,$V$83) &gt; 0)), Input_Result!G5 = ""), $V$83, "")</f>
        <v>6</v>
      </c>
      <c r="AB86" s="29">
        <f>IF(AND(NOT(OR(COUNTIF(Input_Result!H3:J5,$V$83) &gt; 0, COUNTIF(Input_Result!H$3:H$11, $V$83) &gt; 0, COUNTIF(Input_Result!$B5:$J5,$V$83) &gt; 0)), Input_Result!H5 = ""), $V$83, "")</f>
        <v>6</v>
      </c>
      <c r="AC86" s="30">
        <f>IF(AND(NOT(OR(COUNTIF(Input_Result!H3:J5,$V$83) &gt; 0, COUNTIF(Input_Result!I$3:I$11, $V$83) &gt; 0, COUNTIF(Input_Result!$B5:$J5,$V$83) &gt; 0)), Input_Result!I5 = ""), $V$83, "")</f>
        <v>6</v>
      </c>
      <c r="AD86" s="31">
        <f>IF(AND(NOT(OR(COUNTIF(Input_Result!H3:J5,$V$83) &gt; 0, COUNTIF(Input_Result!J$3:J$11, $V$83) &gt; 0, COUNTIF(Input_Result!$B5:$J5,$V$83) &gt; 0)), Input_Result!J5 = ""), $V$83, "")</f>
        <v>6</v>
      </c>
    </row>
    <row r="87" spans="2:30" ht="24" customHeight="1" x14ac:dyDescent="0.35">
      <c r="B87" s="79">
        <f>IF(AND(NOT(OR(COUNTIF(Input_Result!B6:D8, $B$83) &gt; 0, COUNTIF(Input_Result!B$3:B$11, $B$83) &gt; 0, COUNTIF(Input_Result!$B6:$J6, $B$83) &gt; 0)), Input_Result!B6 = ""), $B$83, "")</f>
        <v>4</v>
      </c>
      <c r="C87" s="22">
        <f>IF(AND(NOT(OR(COUNTIF(Input_Result!B6:D8, $B$83) &gt; 0, COUNTIF(Input_Result!C$3:C$11, $B$83) &gt; 0, COUNTIF(Input_Result!$B6:$J6, $B$83) &gt; 0)), Input_Result!C6 = ""), $B$83, "")</f>
        <v>4</v>
      </c>
      <c r="D87" s="23">
        <f>IF(AND(NOT(OR(COUNTIF(Input_Result!B6:D8, $B$83) &gt; 0, COUNTIF(Input_Result!D$3:D$11, $B$83) &gt; 0, COUNTIF(Input_Result!$B6:$J6, $B$83) &gt; 0)), Input_Result!D6 = ""), $B$83, "")</f>
        <v>4</v>
      </c>
      <c r="E87" s="10">
        <f>IF(AND(NOT(OR(COUNTIF(Input_Result!E6:G8, $B$83) &gt; 0, COUNTIF(Input_Result!E$3:E$11, $B$83) &gt; 0, COUNTIF(Input_Result!$B6:$J6, $B$83) &gt; 0)), Input_Result!E6 = ""), $B$83, "")</f>
        <v>4</v>
      </c>
      <c r="F87" s="25">
        <f>IF(AND(NOT(OR(COUNTIF(Input_Result!E6:G8, $B$83) &gt; 0, COUNTIF(Input_Result!F$3:F$11, $B$83) &gt; 0, COUNTIF(Input_Result!$B6:$J6, $B$83) &gt; 0)), Input_Result!F6 = ""), $B$83, "")</f>
        <v>4</v>
      </c>
      <c r="G87" s="26">
        <f>IF(AND(NOT(OR(COUNTIF(Input_Result!E6:G8, $B$83) &gt; 0, COUNTIF(Input_Result!G$3:G$11, $B$83) &gt; 0, COUNTIF(Input_Result!$B6:$J6, $B$83) &gt; 0)), Input_Result!G6 = ""), $B$83, "")</f>
        <v>4</v>
      </c>
      <c r="H87" s="24">
        <f>IF(AND(NOT(OR(COUNTIF(Input_Result!H6:J8, $B$83) &gt; 0, COUNTIF(Input_Result!H$3:H$11, $B$83) &gt; 0, COUNTIF(Input_Result!$B6:$J6, $B$83) &gt; 0)), Input_Result!H6 = ""), $B$83, "")</f>
        <v>4</v>
      </c>
      <c r="I87" s="22">
        <f>IF(AND(NOT(OR(COUNTIF(Input_Result!H6:J8, $B$83) &gt; 0, COUNTIF(Input_Result!I$3:I$11, $B$83) &gt; 0, COUNTIF(Input_Result!$B6:$J6, $B$83) &gt; 0)), Input_Result!I6 = ""), $B$83, "")</f>
        <v>4</v>
      </c>
      <c r="J87" s="80">
        <f>IF(AND(NOT(OR(COUNTIF(Input_Result!H6:J8, $B$83) &gt; 0, COUNTIF(Input_Result!J$3:J$11, $B$83) &gt; 0, COUNTIF(Input_Result!$B6:$J6, $B$83) &gt; 0)), Input_Result!J6 = ""), $B$83, "")</f>
        <v>4</v>
      </c>
      <c r="K87" s="87"/>
      <c r="L87" s="79">
        <f>IF(AND(NOT(OR(COUNTIF(Input_Result!B6:D8,$L$83) &gt; 0, COUNTIF(Input_Result!B$3:B$11, $L$83) &gt; 0, COUNTIF(Input_Result!$B6:$J6,$L$83) &gt; 0)), Input_Result!B6 = ""), $L$83, "")</f>
        <v>5</v>
      </c>
      <c r="M87" s="22">
        <f>IF(AND(NOT(OR(COUNTIF(Input_Result!B6:D8,$L$83) &gt; 0, COUNTIF(Input_Result!C$3:C$11, $L$83) &gt; 0, COUNTIF(Input_Result!$B6:$J6,$L$83) &gt; 0)), Input_Result!C6 = ""), $L$83, "")</f>
        <v>5</v>
      </c>
      <c r="N87" s="23">
        <f>IF(AND(NOT(OR(COUNTIF(Input_Result!B6:D8,$L$83) &gt; 0, COUNTIF(Input_Result!D$3:D$11, $L$83) &gt; 0, COUNTIF(Input_Result!$B6:$J6,$L$83) &gt; 0)), Input_Result!D6 = ""), $L$83, "")</f>
        <v>5</v>
      </c>
      <c r="O87" s="10">
        <f>IF(AND(NOT(OR(COUNTIF(Input_Result!E6:G8,$L$83) &gt; 0, COUNTIF(Input_Result!E$3:E$11, $L$83) &gt; 0, COUNTIF(Input_Result!$B6:$J6,$L$83) &gt; 0)), Input_Result!E6 = ""), $L$83, "")</f>
        <v>5</v>
      </c>
      <c r="P87" s="25">
        <f>IF(AND(NOT(OR(COUNTIF(Input_Result!E6:G8,$L$83) &gt; 0, COUNTIF(Input_Result!F$3:F$11, $L$83) &gt; 0, COUNTIF(Input_Result!$B6:$J6,$L$83) &gt; 0)), Input_Result!F6 = ""), $L$83, "")</f>
        <v>5</v>
      </c>
      <c r="Q87" s="26">
        <f>IF(AND(NOT(OR(COUNTIF(Input_Result!E6:G8,$L$83) &gt; 0, COUNTIF(Input_Result!G$3:G$11, $L$83) &gt; 0, COUNTIF(Input_Result!$B6:$J6,$L$83) &gt; 0)), Input_Result!G6 = ""), $L$83, "")</f>
        <v>5</v>
      </c>
      <c r="R87" s="24">
        <f>IF(AND(NOT(OR(COUNTIF(Input_Result!H6:J8,$L$83) &gt; 0, COUNTIF(Input_Result!H$3:H$11, $L$83) &gt; 0, COUNTIF(Input_Result!$B6:$J6,$L$83) &gt; 0)), Input_Result!H6 = ""), $L$83, "")</f>
        <v>5</v>
      </c>
      <c r="S87" s="22">
        <f>IF(AND(NOT(OR(COUNTIF(Input_Result!H6:J8,$L$83) &gt; 0, COUNTIF(Input_Result!I$3:I$11, $L$83) &gt; 0, COUNTIF(Input_Result!$B6:$J6,$L$83) &gt; 0)), Input_Result!I6 = ""), $L$83, "")</f>
        <v>5</v>
      </c>
      <c r="T87" s="80">
        <f>IF(AND(NOT(OR(COUNTIF(Input_Result!H6:J8,$L$83) &gt; 0, COUNTIF(Input_Result!J$3:J$11, $L$83) &gt; 0, COUNTIF(Input_Result!$B6:$J6,$L$83) &gt; 0)), Input_Result!J6 = ""), $L$83, "")</f>
        <v>5</v>
      </c>
      <c r="U87" s="87"/>
      <c r="V87" s="79">
        <f>IF(AND(NOT(OR(COUNTIF(Input_Result!B6:D8,$V$83) &gt; 0, COUNTIF(Input_Result!B$3:B$11, $V$83) &gt; 0, COUNTIF(Input_Result!$B6:$J6,$V$83) &gt; 0)), Input_Result!B6 = ""), $V$83, "")</f>
        <v>6</v>
      </c>
      <c r="W87" s="22">
        <f>IF(AND(NOT(OR(COUNTIF(Input_Result!B6:D8,$V$83) &gt; 0, COUNTIF(Input_Result!C$3:C$11, $V$83) &gt; 0, COUNTIF(Input_Result!$B6:$J6,$V$83) &gt; 0)), Input_Result!C6 = ""), $V$83, "")</f>
        <v>6</v>
      </c>
      <c r="X87" s="23">
        <f>IF(AND(NOT(OR(COUNTIF(Input_Result!B6:D8,$V$83) &gt; 0, COUNTIF(Input_Result!D$3:D$11, $V$83) &gt; 0, COUNTIF(Input_Result!$B6:$J6,$V$83) &gt; 0)), Input_Result!D6 = ""), $V$83, "")</f>
        <v>6</v>
      </c>
      <c r="Y87" s="10">
        <f>IF(AND(NOT(OR(COUNTIF(Input_Result!E6:G8,$V$83) &gt; 0, COUNTIF(Input_Result!E$3:E$11, $V$83) &gt; 0, COUNTIF(Input_Result!$B6:$J6,$V$83) &gt; 0)), Input_Result!E6 = ""), $V$83, "")</f>
        <v>6</v>
      </c>
      <c r="Z87" s="25">
        <f>IF(AND(NOT(OR(COUNTIF(Input_Result!E6:G8,$V$83) &gt; 0, COUNTIF(Input_Result!F$3:F$11, $V$83) &gt; 0, COUNTIF(Input_Result!$B6:$J6,$V$83) &gt; 0)), Input_Result!F6 = ""), $V$83, "")</f>
        <v>6</v>
      </c>
      <c r="AA87" s="26">
        <f>IF(AND(NOT(OR(COUNTIF(Input_Result!E6:G8,$V$83) &gt; 0, COUNTIF(Input_Result!G$3:G$11, $V$83) &gt; 0, COUNTIF(Input_Result!$B6:$J6,$V$83) &gt; 0)), Input_Result!G6 = ""), $V$83, "")</f>
        <v>6</v>
      </c>
      <c r="AB87" s="24">
        <f>IF(AND(NOT(OR(COUNTIF(Input_Result!H6:J8,$V$83) &gt; 0, COUNTIF(Input_Result!H$3:H$11, $V$83) &gt; 0, COUNTIF(Input_Result!$B6:$J6,$V$83) &gt; 0)), Input_Result!H6 = ""), $V$83, "")</f>
        <v>6</v>
      </c>
      <c r="AC87" s="22">
        <f>IF(AND(NOT(OR(COUNTIF(Input_Result!H6:J8,$V$83) &gt; 0, COUNTIF(Input_Result!I$3:I$11, $V$83) &gt; 0, COUNTIF(Input_Result!$B6:$J6,$V$83) &gt; 0)), Input_Result!I6 = ""), $V$83, "")</f>
        <v>6</v>
      </c>
      <c r="AD87" s="80">
        <f>IF(AND(NOT(OR(COUNTIF(Input_Result!H6:J8,$V$83) &gt; 0, COUNTIF(Input_Result!J$3:J$11, $V$83) &gt; 0, COUNTIF(Input_Result!$B6:$J6,$V$83) &gt; 0)), Input_Result!J6 = ""), $V$83, "")</f>
        <v>6</v>
      </c>
    </row>
    <row r="88" spans="2:30" ht="24" customHeight="1" x14ac:dyDescent="0.35">
      <c r="B88" s="47">
        <f>IF(AND(NOT(OR(COUNTIF(Input_Result!B6:D8, $B$83) &gt; 0, COUNTIF(Input_Result!B$3:B$11, $B$83) &gt; 0, COUNTIF(Input_Result!$B7:$J7, $B$83) &gt; 0)), Input_Result!B7 = ""), $B$83, "")</f>
        <v>4</v>
      </c>
      <c r="C88" s="16">
        <f>IF(AND(NOT(OR(COUNTIF(Input_Result!B6:D8, $B$83) &gt; 0, COUNTIF(Input_Result!C$3:C$11, $B$83) &gt; 0, COUNTIF(Input_Result!$B7:$J7, $B$83) &gt; 0)), Input_Result!C7 = ""), $B$83, "")</f>
        <v>4</v>
      </c>
      <c r="D88" s="17">
        <f>IF(AND(NOT(OR(COUNTIF(Input_Result!B6:D8, $B$83) &gt; 0, COUNTIF(Input_Result!D$3:D$11, $B$83) &gt; 0, COUNTIF(Input_Result!$B7:$J7, $B$83) &gt; 0)), Input_Result!D7 = ""), $B$83, "")</f>
        <v>4</v>
      </c>
      <c r="E88" s="27">
        <f>IF(AND(NOT(OR(COUNTIF(Input_Result!E6:G8, $B$83) &gt; 0, COUNTIF(Input_Result!E$3:E$11, $B$83) &gt; 0, COUNTIF(Input_Result!$B7:$J7, $B$83) &gt; 0)), Input_Result!E7 = ""), $B$83, "")</f>
        <v>4</v>
      </c>
      <c r="F88" s="15">
        <f>IF(AND(NOT(OR(COUNTIF(Input_Result!E6:G8, $B$83) &gt; 0, COUNTIF(Input_Result!F$3:F$11, $B$83) &gt; 0, COUNTIF(Input_Result!$B7:$J7, $B$83) &gt; 0)), Input_Result!F7 = ""), $B$83, "")</f>
        <v>4</v>
      </c>
      <c r="G88" s="28">
        <f>IF(AND(NOT(OR(COUNTIF(Input_Result!E6:G8, $B$83) &gt; 0, COUNTIF(Input_Result!G$3:G$11, $B$83) &gt; 0, COUNTIF(Input_Result!$B7:$J7, $B$83) &gt; 0)), Input_Result!G7 = ""), $B$83, "")</f>
        <v>4</v>
      </c>
      <c r="H88" s="18">
        <f>IF(AND(NOT(OR(COUNTIF(Input_Result!H6:J8, $B$83) &gt; 0, COUNTIF(Input_Result!H$3:H$11, $B$83) &gt; 0, COUNTIF(Input_Result!$B7:$J7, $B$83) &gt; 0)), Input_Result!H7 = ""), $B$83, "")</f>
        <v>4</v>
      </c>
      <c r="I88" s="16">
        <f>IF(AND(NOT(OR(COUNTIF(Input_Result!H6:J8, $B$83) &gt; 0, COUNTIF(Input_Result!I$3:I$11, $B$83) &gt; 0, COUNTIF(Input_Result!$B7:$J7, $B$83) &gt; 0)), Input_Result!I7 = ""), $B$83, "")</f>
        <v>4</v>
      </c>
      <c r="J88" s="48">
        <f>IF(AND(NOT(OR(COUNTIF(Input_Result!H6:J8, $B$83) &gt; 0, COUNTIF(Input_Result!J$3:J$11, $B$83) &gt; 0, COUNTIF(Input_Result!$B7:$J7, $B$83) &gt; 0)), Input_Result!J7 = ""), $B$83, "")</f>
        <v>4</v>
      </c>
      <c r="K88" s="87"/>
      <c r="L88" s="47">
        <f>IF(AND(NOT(OR(COUNTIF(Input_Result!B6:D8,$L$83) &gt; 0, COUNTIF(Input_Result!B$3:B$11, $L$83) &gt; 0, COUNTIF(Input_Result!$B7:$J7,$L$83) &gt; 0)), Input_Result!B7 = ""), $L$83, "")</f>
        <v>5</v>
      </c>
      <c r="M88" s="16">
        <f>IF(AND(NOT(OR(COUNTIF(Input_Result!B6:D8,$L$83) &gt; 0, COUNTIF(Input_Result!C$3:C$11, $L$83) &gt; 0, COUNTIF(Input_Result!$B7:$J7,$L$83) &gt; 0)), Input_Result!C7 = ""), $L$83, "")</f>
        <v>5</v>
      </c>
      <c r="N88" s="17">
        <f>IF(AND(NOT(OR(COUNTIF(Input_Result!B6:D8,$L$83) &gt; 0, COUNTIF(Input_Result!D$3:D$11, $L$83) &gt; 0, COUNTIF(Input_Result!$B7:$J7,$L$83) &gt; 0)), Input_Result!D7 = ""), $L$83, "")</f>
        <v>5</v>
      </c>
      <c r="O88" s="27">
        <f>IF(AND(NOT(OR(COUNTIF(Input_Result!E6:G8,$L$83) &gt; 0, COUNTIF(Input_Result!E$3:E$11, $L$83) &gt; 0, COUNTIF(Input_Result!$B7:$J7,$L$83) &gt; 0)), Input_Result!E7 = ""), $L$83, "")</f>
        <v>5</v>
      </c>
      <c r="P88" s="15">
        <f>IF(AND(NOT(OR(COUNTIF(Input_Result!E6:G8,$L$83) &gt; 0, COUNTIF(Input_Result!F$3:F$11, $L$83) &gt; 0, COUNTIF(Input_Result!$B7:$J7,$L$83) &gt; 0)), Input_Result!F7 = ""), $L$83, "")</f>
        <v>5</v>
      </c>
      <c r="Q88" s="28">
        <f>IF(AND(NOT(OR(COUNTIF(Input_Result!E6:G8,$L$83) &gt; 0, COUNTIF(Input_Result!G$3:G$11, $L$83) &gt; 0, COUNTIF(Input_Result!$B7:$J7,$L$83) &gt; 0)), Input_Result!G7 = ""), $L$83, "")</f>
        <v>5</v>
      </c>
      <c r="R88" s="18">
        <f>IF(AND(NOT(OR(COUNTIF(Input_Result!H6:J8,$L$83) &gt; 0, COUNTIF(Input_Result!H$3:H$11, $L$83) &gt; 0, COUNTIF(Input_Result!$B7:$J7,$L$83) &gt; 0)), Input_Result!H7 = ""), $L$83, "")</f>
        <v>5</v>
      </c>
      <c r="S88" s="16">
        <f>IF(AND(NOT(OR(COUNTIF(Input_Result!H6:J8,$L$83) &gt; 0, COUNTIF(Input_Result!I$3:I$11, $L$83) &gt; 0, COUNTIF(Input_Result!$B7:$J7,$L$83) &gt; 0)), Input_Result!I7 = ""), $L$83, "")</f>
        <v>5</v>
      </c>
      <c r="T88" s="48">
        <f>IF(AND(NOT(OR(COUNTIF(Input_Result!H6:J8,$L$83) &gt; 0, COUNTIF(Input_Result!J$3:J$11, $L$83) &gt; 0, COUNTIF(Input_Result!$B7:$J7,$L$83) &gt; 0)), Input_Result!J7 = ""), $L$83, "")</f>
        <v>5</v>
      </c>
      <c r="U88" s="87"/>
      <c r="V88" s="47">
        <f>IF(AND(NOT(OR(COUNTIF(Input_Result!B6:D8,$V$83) &gt; 0, COUNTIF(Input_Result!B$3:B$11, $V$83) &gt; 0, COUNTIF(Input_Result!$B7:$J7,$V$83) &gt; 0)), Input_Result!B7 = ""), $V$83, "")</f>
        <v>6</v>
      </c>
      <c r="W88" s="16">
        <f>IF(AND(NOT(OR(COUNTIF(Input_Result!B6:D8,$V$83) &gt; 0, COUNTIF(Input_Result!C$3:C$11, $V$83) &gt; 0, COUNTIF(Input_Result!$B7:$J7,$V$83) &gt; 0)), Input_Result!C7 = ""), $V$83, "")</f>
        <v>6</v>
      </c>
      <c r="X88" s="17">
        <f>IF(AND(NOT(OR(COUNTIF(Input_Result!B6:D8,$V$83) &gt; 0, COUNTIF(Input_Result!D$3:D$11, $V$83) &gt; 0, COUNTIF(Input_Result!$B7:$J7,$V$83) &gt; 0)), Input_Result!D7 = ""), $V$83, "")</f>
        <v>6</v>
      </c>
      <c r="Y88" s="27">
        <f>IF(AND(NOT(OR(COUNTIF(Input_Result!E6:G8,$V$83) &gt; 0, COUNTIF(Input_Result!E$3:E$11, $V$83) &gt; 0, COUNTIF(Input_Result!$B7:$J7,$V$83) &gt; 0)), Input_Result!E7 = ""), $V$83, "")</f>
        <v>6</v>
      </c>
      <c r="Z88" s="15">
        <f>IF(AND(NOT(OR(COUNTIF(Input_Result!E6:G8,$V$83) &gt; 0, COUNTIF(Input_Result!F$3:F$11, $V$83) &gt; 0, COUNTIF(Input_Result!$B7:$J7,$V$83) &gt; 0)), Input_Result!F7 = ""), $V$83, "")</f>
        <v>6</v>
      </c>
      <c r="AA88" s="28">
        <f>IF(AND(NOT(OR(COUNTIF(Input_Result!E6:G8,$V$83) &gt; 0, COUNTIF(Input_Result!G$3:G$11, $V$83) &gt; 0, COUNTIF(Input_Result!$B7:$J7,$V$83) &gt; 0)), Input_Result!G7 = ""), $V$83, "")</f>
        <v>6</v>
      </c>
      <c r="AB88" s="18">
        <f>IF(AND(NOT(OR(COUNTIF(Input_Result!H6:J8,$V$83) &gt; 0, COUNTIF(Input_Result!H$3:H$11, $V$83) &gt; 0, COUNTIF(Input_Result!$B7:$J7,$V$83) &gt; 0)), Input_Result!H7 = ""), $V$83, "")</f>
        <v>6</v>
      </c>
      <c r="AC88" s="16">
        <f>IF(AND(NOT(OR(COUNTIF(Input_Result!H6:J8,$V$83) &gt; 0, COUNTIF(Input_Result!I$3:I$11, $V$83) &gt; 0, COUNTIF(Input_Result!$B7:$J7,$V$83) &gt; 0)), Input_Result!I7 = ""), $V$83, "")</f>
        <v>6</v>
      </c>
      <c r="AD88" s="48">
        <f>IF(AND(NOT(OR(COUNTIF(Input_Result!H6:J8,$V$83) &gt; 0, COUNTIF(Input_Result!J$3:J$11, $V$83) &gt; 0, COUNTIF(Input_Result!$B7:$J7,$V$83) &gt; 0)), Input_Result!J7 = ""), $V$83, "")</f>
        <v>6</v>
      </c>
    </row>
    <row r="89" spans="2:30" ht="24" customHeight="1" thickBot="1" x14ac:dyDescent="0.4">
      <c r="B89" s="81">
        <f>IF(AND(NOT(OR(COUNTIF(Input_Result!B6:D8, $B$83) &gt; 0, COUNTIF(Input_Result!B$3:B$11, $B$83) &gt; 0, COUNTIF(Input_Result!$B8:$J8, $B$83) &gt; 0)), Input_Result!B8 = ""), $B$83, "")</f>
        <v>4</v>
      </c>
      <c r="C89" s="19">
        <f>IF(AND(NOT(OR(COUNTIF(Input_Result!B6:D8, $B$83) &gt; 0, COUNTIF(Input_Result!C$3:C$11, $B$83) &gt; 0, COUNTIF(Input_Result!$B8:$J8, $B$83) &gt; 0)), Input_Result!C8 = ""), $B$83, "")</f>
        <v>4</v>
      </c>
      <c r="D89" s="20">
        <f>IF(AND(NOT(OR(COUNTIF(Input_Result!B6:D8, $B$83) &gt; 0, COUNTIF(Input_Result!D$3:D$11, $B$83) &gt; 0, COUNTIF(Input_Result!$B8:$J8, $B$83) &gt; 0)), Input_Result!D8 = ""), $B$83, "")</f>
        <v>4</v>
      </c>
      <c r="E89" s="29">
        <f>IF(AND(NOT(OR(COUNTIF(Input_Result!E6:G8, $B$83) &gt; 0, COUNTIF(Input_Result!E$3:E$11, $B$83) &gt; 0, COUNTIF(Input_Result!$B8:$J8, $B$83) &gt; 0)), Input_Result!E8 = ""), $B$83, "")</f>
        <v>4</v>
      </c>
      <c r="F89" s="30">
        <f>IF(AND(NOT(OR(COUNTIF(Input_Result!E6:G8, $B$83) &gt; 0, COUNTIF(Input_Result!F$3:F$11, $B$83) &gt; 0, COUNTIF(Input_Result!$B8:$J8, $B$83) &gt; 0)), Input_Result!F8 = ""), $B$83, "")</f>
        <v>4</v>
      </c>
      <c r="G89" s="31">
        <f>IF(AND(NOT(OR(COUNTIF(Input_Result!E6:G8, $B$83) &gt; 0, COUNTIF(Input_Result!G$3:G$11, $B$83) &gt; 0, COUNTIF(Input_Result!$B8:$J8, $B$83) &gt; 0)), Input_Result!G8 = ""), $B$83, "")</f>
        <v>4</v>
      </c>
      <c r="H89" s="21">
        <f>IF(AND(NOT(OR(COUNTIF(Input_Result!H6:J8, $B$83) &gt; 0, COUNTIF(Input_Result!H$3:H$11, $B$83) &gt; 0, COUNTIF(Input_Result!$B8:$J8, $B$83) &gt; 0)), Input_Result!H8 = ""), $B$83, "")</f>
        <v>4</v>
      </c>
      <c r="I89" s="19">
        <f>IF(AND(NOT(OR(COUNTIF(Input_Result!H6:J8, $B$83) &gt; 0, COUNTIF(Input_Result!I$3:I$11, $B$83) &gt; 0, COUNTIF(Input_Result!$B8:$J8, $B$83) &gt; 0)), Input_Result!I8 = ""), $B$83, "")</f>
        <v>4</v>
      </c>
      <c r="J89" s="82">
        <f>IF(AND(NOT(OR(COUNTIF(Input_Result!H6:J8, $B$83) &gt; 0, COUNTIF(Input_Result!J$3:J$11, $B$83) &gt; 0, COUNTIF(Input_Result!$B8:$J8, $B$83) &gt; 0)), Input_Result!J8 = ""), $B$83, "")</f>
        <v>4</v>
      </c>
      <c r="K89" s="87"/>
      <c r="L89" s="81">
        <f>IF(AND(NOT(OR(COUNTIF(Input_Result!B6:D8,$L$83) &gt; 0, COUNTIF(Input_Result!B$3:B$11, $L$83) &gt; 0, COUNTIF(Input_Result!$B8:$J8,$L$83) &gt; 0)), Input_Result!B8 = ""), $L$83, "")</f>
        <v>5</v>
      </c>
      <c r="M89" s="19">
        <f>IF(AND(NOT(OR(COUNTIF(Input_Result!B6:D8,$L$83) &gt; 0, COUNTIF(Input_Result!C$3:C$11, $L$83) &gt; 0, COUNTIF(Input_Result!$B8:$J8,$L$83) &gt; 0)), Input_Result!C8 = ""), $L$83, "")</f>
        <v>5</v>
      </c>
      <c r="N89" s="20">
        <f>IF(AND(NOT(OR(COUNTIF(Input_Result!B6:D8,$L$83) &gt; 0, COUNTIF(Input_Result!D$3:D$11, $L$83) &gt; 0, COUNTIF(Input_Result!$B8:$J8,$L$83) &gt; 0)), Input_Result!D8 = ""), $L$83, "")</f>
        <v>5</v>
      </c>
      <c r="O89" s="29">
        <f>IF(AND(NOT(OR(COUNTIF(Input_Result!E6:G8,$L$83) &gt; 0, COUNTIF(Input_Result!E$3:E$11, $L$83) &gt; 0, COUNTIF(Input_Result!$B8:$J8,$L$83) &gt; 0)), Input_Result!E8 = ""), $L$83, "")</f>
        <v>5</v>
      </c>
      <c r="P89" s="30">
        <f>IF(AND(NOT(OR(COUNTIF(Input_Result!E6:G8,$L$83) &gt; 0, COUNTIF(Input_Result!F$3:F$11, $L$83) &gt; 0, COUNTIF(Input_Result!$B8:$J8,$L$83) &gt; 0)), Input_Result!F8 = ""), $L$83, "")</f>
        <v>5</v>
      </c>
      <c r="Q89" s="31">
        <f>IF(AND(NOT(OR(COUNTIF(Input_Result!E6:G8,$L$83) &gt; 0, COUNTIF(Input_Result!G$3:G$11, $L$83) &gt; 0, COUNTIF(Input_Result!$B8:$J8,$L$83) &gt; 0)), Input_Result!G8 = ""), $L$83, "")</f>
        <v>5</v>
      </c>
      <c r="R89" s="21">
        <f>IF(AND(NOT(OR(COUNTIF(Input_Result!H6:J8,$L$83) &gt; 0, COUNTIF(Input_Result!H$3:H$11, $L$83) &gt; 0, COUNTIF(Input_Result!$B8:$J8,$L$83) &gt; 0)), Input_Result!H8 = ""), $L$83, "")</f>
        <v>5</v>
      </c>
      <c r="S89" s="19">
        <f>IF(AND(NOT(OR(COUNTIF(Input_Result!H6:J8,$L$83) &gt; 0, COUNTIF(Input_Result!I$3:I$11, $L$83) &gt; 0, COUNTIF(Input_Result!$B8:$J8,$L$83) &gt; 0)), Input_Result!I8 = ""), $L$83, "")</f>
        <v>5</v>
      </c>
      <c r="T89" s="82">
        <f>IF(AND(NOT(OR(COUNTIF(Input_Result!H6:J8,$L$83) &gt; 0, COUNTIF(Input_Result!J$3:J$11, $L$83) &gt; 0, COUNTIF(Input_Result!$B8:$J8,$L$83) &gt; 0)), Input_Result!J8 = ""), $L$83, "")</f>
        <v>5</v>
      </c>
      <c r="U89" s="87"/>
      <c r="V89" s="81">
        <f>IF(AND(NOT(OR(COUNTIF(Input_Result!B6:D8,$V$83) &gt; 0, COUNTIF(Input_Result!B$3:B$11, $V$83) &gt; 0, COUNTIF(Input_Result!$B8:$J8,$V$83) &gt; 0)), Input_Result!B8 = ""), $V$83, "")</f>
        <v>6</v>
      </c>
      <c r="W89" s="19">
        <f>IF(AND(NOT(OR(COUNTIF(Input_Result!B6:D8,$V$83) &gt; 0, COUNTIF(Input_Result!C$3:C$11, $V$83) &gt; 0, COUNTIF(Input_Result!$B8:$J8,$V$83) &gt; 0)), Input_Result!C8 = ""), $V$83, "")</f>
        <v>6</v>
      </c>
      <c r="X89" s="20">
        <f>IF(AND(NOT(OR(COUNTIF(Input_Result!B6:D8,$V$83) &gt; 0, COUNTIF(Input_Result!D$3:D$11, $V$83) &gt; 0, COUNTIF(Input_Result!$B8:$J8,$V$83) &gt; 0)), Input_Result!D8 = ""), $V$83, "")</f>
        <v>6</v>
      </c>
      <c r="Y89" s="29">
        <f>IF(AND(NOT(OR(COUNTIF(Input_Result!E6:G8,$V$83) &gt; 0, COUNTIF(Input_Result!E$3:E$11, $V$83) &gt; 0, COUNTIF(Input_Result!$B8:$J8,$V$83) &gt; 0)), Input_Result!E8 = ""), $V$83, "")</f>
        <v>6</v>
      </c>
      <c r="Z89" s="30">
        <f>IF(AND(NOT(OR(COUNTIF(Input_Result!E6:G8,$V$83) &gt; 0, COUNTIF(Input_Result!F$3:F$11, $V$83) &gt; 0, COUNTIF(Input_Result!$B8:$J8,$V$83) &gt; 0)), Input_Result!F8 = ""), $V$83, "")</f>
        <v>6</v>
      </c>
      <c r="AA89" s="31">
        <f>IF(AND(NOT(OR(COUNTIF(Input_Result!E6:G8,$V$83) &gt; 0, COUNTIF(Input_Result!G$3:G$11, $V$83) &gt; 0, COUNTIF(Input_Result!$B8:$J8,$V$83) &gt; 0)), Input_Result!G8 = ""), $V$83, "")</f>
        <v>6</v>
      </c>
      <c r="AB89" s="21">
        <f>IF(AND(NOT(OR(COUNTIF(Input_Result!H6:J8,$V$83) &gt; 0, COUNTIF(Input_Result!H$3:H$11, $V$83) &gt; 0, COUNTIF(Input_Result!$B8:$J8,$V$83) &gt; 0)), Input_Result!H8 = ""), $V$83, "")</f>
        <v>6</v>
      </c>
      <c r="AC89" s="19">
        <f>IF(AND(NOT(OR(COUNTIF(Input_Result!H6:J8,$V$83) &gt; 0, COUNTIF(Input_Result!I$3:I$11, $V$83) &gt; 0, COUNTIF(Input_Result!$B8:$J8,$V$83) &gt; 0)), Input_Result!I8 = ""), $V$83, "")</f>
        <v>6</v>
      </c>
      <c r="AD89" s="82">
        <f>IF(AND(NOT(OR(COUNTIF(Input_Result!H6:J8,$V$83) &gt; 0, COUNTIF(Input_Result!J$3:J$11, $V$83) &gt; 0, COUNTIF(Input_Result!$B8:$J8,$V$83) &gt; 0)), Input_Result!J8 = ""), $V$83, "")</f>
        <v>6</v>
      </c>
    </row>
    <row r="90" spans="2:30" ht="24" customHeight="1" x14ac:dyDescent="0.35">
      <c r="B90" s="10">
        <f>IF(AND(NOT(OR(COUNTIF(Input_Result!B9:D11, $B$83) &gt; 0, COUNTIF(Input_Result!B$3:B$11, $B$83) &gt; 0, COUNTIF(Input_Result!$B9:$J9, $B$83) &gt; 0)), Input_Result!B9 = ""), $B$83, "")</f>
        <v>4</v>
      </c>
      <c r="C90" s="25">
        <f>IF(AND(NOT(OR(COUNTIF(Input_Result!B9:D11, $B$83) &gt; 0, COUNTIF(Input_Result!C$3:C$11, $B$83) &gt; 0, COUNTIF(Input_Result!$B9:$J9, $B$83) &gt; 0)), Input_Result!C9 = ""), $B$83, "")</f>
        <v>4</v>
      </c>
      <c r="D90" s="26">
        <f>IF(AND(NOT(OR(COUNTIF(Input_Result!B9:D11, $B$83) &gt; 0, COUNTIF(Input_Result!D$3:D$11, $B$83) &gt; 0, COUNTIF(Input_Result!$B9:$J9, $B$83) &gt; 0)), Input_Result!D9 = ""), $B$83, "")</f>
        <v>4</v>
      </c>
      <c r="E90" s="24">
        <f>IF(AND(NOT(OR(COUNTIF(Input_Result!E9:G11, $B$83) &gt; 0, COUNTIF(Input_Result!E$3:E$11, $B$83) &gt; 0, COUNTIF(Input_Result!$B9:$J9, $B$83) &gt; 0)), Input_Result!E9 = ""), $B$83, "")</f>
        <v>4</v>
      </c>
      <c r="F90" s="22">
        <f>IF(AND(NOT(OR(COUNTIF(Input_Result!E9:G11, $B$83) &gt; 0, COUNTIF(Input_Result!F$3:F$11, $B$83) &gt; 0, COUNTIF(Input_Result!$B9:$J9, $B$83) &gt; 0)), Input_Result!F9 = ""), $B$83, "")</f>
        <v>4</v>
      </c>
      <c r="G90" s="23">
        <f>IF(AND(NOT(OR(COUNTIF(Input_Result!E9:G11, $B$83) &gt; 0, COUNTIF(Input_Result!G$3:G$11, $B$83) &gt; 0, COUNTIF(Input_Result!$B9:$J9, $B$83) &gt; 0)), Input_Result!G9 = ""), $B$83, "")</f>
        <v>4</v>
      </c>
      <c r="H90" s="10">
        <f>IF(AND(NOT(OR(COUNTIF(Input_Result!H9:J11, $B$83) &gt; 0, COUNTIF(Input_Result!H$3:H$11, $B$83) &gt; 0, COUNTIF(Input_Result!$B9:$J9, $B$83) &gt; 0)), Input_Result!H9 = ""), $B$83, "")</f>
        <v>4</v>
      </c>
      <c r="I90" s="25">
        <f>IF(AND(NOT(OR(COUNTIF(Input_Result!H9:J11, $B$83) &gt; 0, COUNTIF(Input_Result!I$3:I$11, $B$83) &gt; 0, COUNTIF(Input_Result!$B9:$J9, $B$83) &gt; 0)), Input_Result!I9 = ""), $B$83, "")</f>
        <v>4</v>
      </c>
      <c r="J90" s="26">
        <f>IF(AND(NOT(OR(COUNTIF(Input_Result!H9:J11, $B$83) &gt; 0, COUNTIF(Input_Result!J$3:J$11, $B$83) &gt; 0, COUNTIF(Input_Result!$B9:$J9, $B$83) &gt; 0)), Input_Result!J9 = ""), $B$83, "")</f>
        <v>4</v>
      </c>
      <c r="K90" s="87"/>
      <c r="L90" s="10">
        <f>IF(AND(NOT(OR(COUNTIF(Input_Result!B9:D11,$L$83) &gt; 0, COUNTIF(Input_Result!B$3:B$11, $L$83) &gt; 0, COUNTIF(Input_Result!$B9:$J9,$L$83) &gt; 0)), Input_Result!B9 = ""), $L$83, "")</f>
        <v>5</v>
      </c>
      <c r="M90" s="25">
        <f>IF(AND(NOT(OR(COUNTIF(Input_Result!B9:D11,$L$83) &gt; 0, COUNTIF(Input_Result!C$3:C$11, $L$83) &gt; 0, COUNTIF(Input_Result!$B9:$J9,$L$83) &gt; 0)), Input_Result!C9 = ""), $L$83, "")</f>
        <v>5</v>
      </c>
      <c r="N90" s="26">
        <f>IF(AND(NOT(OR(COUNTIF(Input_Result!B9:D11,$L$83) &gt; 0, COUNTIF(Input_Result!D$3:D$11, $L$83) &gt; 0, COUNTIF(Input_Result!$B9:$J9,$L$83) &gt; 0)), Input_Result!D9 = ""), $L$83, "")</f>
        <v>5</v>
      </c>
      <c r="O90" s="24">
        <f>IF(AND(NOT(OR(COUNTIF(Input_Result!E9:G11,$L$83) &gt; 0, COUNTIF(Input_Result!E$3:E$11, $L$83) &gt; 0, COUNTIF(Input_Result!$B9:$J9,$L$83) &gt; 0)), Input_Result!E9 = ""), $L$83, "")</f>
        <v>5</v>
      </c>
      <c r="P90" s="22">
        <f>IF(AND(NOT(OR(COUNTIF(Input_Result!E9:G11,$L$83) &gt; 0, COUNTIF(Input_Result!F$3:F$11, $L$83) &gt; 0, COUNTIF(Input_Result!$B9:$J9,$L$83) &gt; 0)), Input_Result!F9 = ""), $L$83, "")</f>
        <v>5</v>
      </c>
      <c r="Q90" s="23">
        <f>IF(AND(NOT(OR(COUNTIF(Input_Result!E9:G11,$L$83) &gt; 0, COUNTIF(Input_Result!G$3:G$11, $L$83) &gt; 0, COUNTIF(Input_Result!$B9:$J9,$L$83) &gt; 0)), Input_Result!G9 = ""), $L$83, "")</f>
        <v>5</v>
      </c>
      <c r="R90" s="10">
        <f>IF(AND(NOT(OR(COUNTIF(Input_Result!H9:J11,$L$83) &gt; 0, COUNTIF(Input_Result!H$3:H$11, $L$83) &gt; 0, COUNTIF(Input_Result!$B9:$J9,$L$83) &gt; 0)), Input_Result!H9 = ""), $L$83, "")</f>
        <v>5</v>
      </c>
      <c r="S90" s="25">
        <f>IF(AND(NOT(OR(COUNTIF(Input_Result!H9:J11,$L$83) &gt; 0, COUNTIF(Input_Result!I$3:I$11, $L$83) &gt; 0, COUNTIF(Input_Result!$B9:$J9,$L$83) &gt; 0)), Input_Result!I9 = ""), $L$83, "")</f>
        <v>5</v>
      </c>
      <c r="T90" s="26">
        <f>IF(AND(NOT(OR(COUNTIF(Input_Result!H9:J11,$L$83) &gt; 0, COUNTIF(Input_Result!J$3:J$11, $L$83) &gt; 0, COUNTIF(Input_Result!$B9:$J9,$L$83) &gt; 0)), Input_Result!J9 = ""), $L$83, "")</f>
        <v>5</v>
      </c>
      <c r="U90" s="87"/>
      <c r="V90" s="10">
        <f>IF(AND(NOT(OR(COUNTIF(Input_Result!B9:D11,$V$83) &gt; 0, COUNTIF(Input_Result!B$3:B$11, $V$83) &gt; 0, COUNTIF(Input_Result!$B9:$J9,$V$83) &gt; 0)), Input_Result!B9 = ""), $V$83, "")</f>
        <v>6</v>
      </c>
      <c r="W90" s="25">
        <f>IF(AND(NOT(OR(COUNTIF(Input_Result!B9:D11,$V$83) &gt; 0, COUNTIF(Input_Result!C$3:C$11, $V$83) &gt; 0, COUNTIF(Input_Result!$B9:$J9,$V$83) &gt; 0)), Input_Result!C9 = ""), $V$83, "")</f>
        <v>6</v>
      </c>
      <c r="X90" s="26">
        <f>IF(AND(NOT(OR(COUNTIF(Input_Result!B9:D11,$V$83) &gt; 0, COUNTIF(Input_Result!D$3:D$11, $V$83) &gt; 0, COUNTIF(Input_Result!$B9:$J9,$V$83) &gt; 0)), Input_Result!D9 = ""), $V$83, "")</f>
        <v>6</v>
      </c>
      <c r="Y90" s="24">
        <f>IF(AND(NOT(OR(COUNTIF(Input_Result!E9:G11,$V$83) &gt; 0, COUNTIF(Input_Result!E$3:E$11, $V$83) &gt; 0, COUNTIF(Input_Result!$B9:$J9,$V$83) &gt; 0)), Input_Result!E9 = ""), $V$83, "")</f>
        <v>6</v>
      </c>
      <c r="Z90" s="22">
        <f>IF(AND(NOT(OR(COUNTIF(Input_Result!E9:G11,$V$83) &gt; 0, COUNTIF(Input_Result!F$3:F$11, $V$83) &gt; 0, COUNTIF(Input_Result!$B9:$J9,$V$83) &gt; 0)), Input_Result!F9 = ""), $V$83, "")</f>
        <v>6</v>
      </c>
      <c r="AA90" s="23">
        <f>IF(AND(NOT(OR(COUNTIF(Input_Result!E9:G11,$V$83) &gt; 0, COUNTIF(Input_Result!G$3:G$11, $V$83) &gt; 0, COUNTIF(Input_Result!$B9:$J9,$V$83) &gt; 0)), Input_Result!G9 = ""), $V$83, "")</f>
        <v>6</v>
      </c>
      <c r="AB90" s="10">
        <f>IF(AND(NOT(OR(COUNTIF(Input_Result!H9:J11,$V$83) &gt; 0, COUNTIF(Input_Result!H$3:H$11, $V$83) &gt; 0, COUNTIF(Input_Result!$B9:$J9,$V$83) &gt; 0)), Input_Result!H9 = ""), $V$83, "")</f>
        <v>6</v>
      </c>
      <c r="AC90" s="25">
        <f>IF(AND(NOT(OR(COUNTIF(Input_Result!H9:J11,$V$83) &gt; 0, COUNTIF(Input_Result!I$3:I$11, $V$83) &gt; 0, COUNTIF(Input_Result!$B9:$J9,$V$83) &gt; 0)), Input_Result!I9 = ""), $V$83, "")</f>
        <v>6</v>
      </c>
      <c r="AD90" s="26">
        <f>IF(AND(NOT(OR(COUNTIF(Input_Result!H9:J11,$V$83) &gt; 0, COUNTIF(Input_Result!J$3:J$11, $V$83) &gt; 0, COUNTIF(Input_Result!$B9:$J9,$V$83) &gt; 0)), Input_Result!J9 = ""), $V$83, "")</f>
        <v>6</v>
      </c>
    </row>
    <row r="91" spans="2:30" ht="24" customHeight="1" x14ac:dyDescent="0.35">
      <c r="B91" s="27">
        <f>IF(AND(NOT(OR(COUNTIF(Input_Result!B9:D11, $B$83) &gt; 0, COUNTIF(Input_Result!B$3:B$11, $B$83) &gt; 0, COUNTIF(Input_Result!$B10:$J10, $B$83) &gt; 0)), Input_Result!B10 = ""), $B$83, "")</f>
        <v>4</v>
      </c>
      <c r="C91" s="15">
        <f>IF(AND(NOT(OR(COUNTIF(Input_Result!B9:D11, $B$83) &gt; 0, COUNTIF(Input_Result!C$3:C$11, $B$83) &gt; 0, COUNTIF(Input_Result!$B10:$J10, $B$83) &gt; 0)), Input_Result!C10 = ""), $B$83, "")</f>
        <v>4</v>
      </c>
      <c r="D91" s="28">
        <f>IF(AND(NOT(OR(COUNTIF(Input_Result!B9:D11, $B$83) &gt; 0, COUNTIF(Input_Result!D$3:D$11, $B$83) &gt; 0, COUNTIF(Input_Result!$B10:$J10, $B$83) &gt; 0)), Input_Result!D10 = ""), $B$83, "")</f>
        <v>4</v>
      </c>
      <c r="E91" s="18">
        <f>IF(AND(NOT(OR(COUNTIF(Input_Result!E9:G11, $B$83) &gt; 0, COUNTIF(Input_Result!E$3:E$11, $B$83) &gt; 0, COUNTIF(Input_Result!$B10:$J10, $B$83) &gt; 0)), Input_Result!E10 = ""), $B$83, "")</f>
        <v>4</v>
      </c>
      <c r="F91" s="16">
        <f>IF(AND(NOT(OR(COUNTIF(Input_Result!E9:G11, $B$83) &gt; 0, COUNTIF(Input_Result!F$3:F$11, $B$83) &gt; 0, COUNTIF(Input_Result!$B10:$J10, $B$83) &gt; 0)), Input_Result!F10 = ""), $B$83, "")</f>
        <v>4</v>
      </c>
      <c r="G91" s="17">
        <f>IF(AND(NOT(OR(COUNTIF(Input_Result!E9:G11, $B$83) &gt; 0, COUNTIF(Input_Result!G$3:G$11, $B$83) &gt; 0, COUNTIF(Input_Result!$B10:$J10, $B$83) &gt; 0)), Input_Result!G10 = ""), $B$83, "")</f>
        <v>4</v>
      </c>
      <c r="H91" s="27">
        <f>IF(AND(NOT(OR(COUNTIF(Input_Result!H9:J11, $B$83) &gt; 0, COUNTIF(Input_Result!H$3:H$11, $B$83) &gt; 0, COUNTIF(Input_Result!$B10:$J10, $B$83) &gt; 0)), Input_Result!H10 = ""), $B$83, "")</f>
        <v>4</v>
      </c>
      <c r="I91" s="15">
        <f>IF(AND(NOT(OR(COUNTIF(Input_Result!H9:J11, $B$83) &gt; 0, COUNTIF(Input_Result!I$3:I$11, $B$83) &gt; 0, COUNTIF(Input_Result!$B10:$J10, $B$83) &gt; 0)), Input_Result!I10 = ""), $B$83, "")</f>
        <v>4</v>
      </c>
      <c r="J91" s="28">
        <f>IF(AND(NOT(OR(COUNTIF(Input_Result!H9:J11, $B$83) &gt; 0, COUNTIF(Input_Result!J$3:J$11, $B$83) &gt; 0, COUNTIF(Input_Result!$B10:$J10, $B$83) &gt; 0)), Input_Result!J10 = ""), $B$83, "")</f>
        <v>4</v>
      </c>
      <c r="K91" s="87"/>
      <c r="L91" s="27">
        <f>IF(AND(NOT(OR(COUNTIF(Input_Result!B9:D11,$L$83) &gt; 0, COUNTIF(Input_Result!B$3:B$11, $L$83) &gt; 0, COUNTIF(Input_Result!$B10:$J10,$L$83) &gt; 0)), Input_Result!B10 = ""), $L$83, "")</f>
        <v>5</v>
      </c>
      <c r="M91" s="15">
        <f>IF(AND(NOT(OR(COUNTIF(Input_Result!B9:D11,$L$83) &gt; 0, COUNTIF(Input_Result!C$3:C$11, $L$83) &gt; 0, COUNTIF(Input_Result!$B10:$J10,$L$83) &gt; 0)), Input_Result!C10 = ""), $L$83, "")</f>
        <v>5</v>
      </c>
      <c r="N91" s="28">
        <f>IF(AND(NOT(OR(COUNTIF(Input_Result!B9:D11,$L$83) &gt; 0, COUNTIF(Input_Result!D$3:D$11, $L$83) &gt; 0, COUNTIF(Input_Result!$B10:$J10,$L$83) &gt; 0)), Input_Result!D10 = ""), $L$83, "")</f>
        <v>5</v>
      </c>
      <c r="O91" s="18">
        <f>IF(AND(NOT(OR(COUNTIF(Input_Result!E9:G11,$L$83) &gt; 0, COUNTIF(Input_Result!E$3:E$11, $L$83) &gt; 0, COUNTIF(Input_Result!$B10:$J10,$L$83) &gt; 0)), Input_Result!E10 = ""), $L$83, "")</f>
        <v>5</v>
      </c>
      <c r="P91" s="16">
        <f>IF(AND(NOT(OR(COUNTIF(Input_Result!E9:G11,$L$83) &gt; 0, COUNTIF(Input_Result!F$3:F$11, $L$83) &gt; 0, COUNTIF(Input_Result!$B10:$J10,$L$83) &gt; 0)), Input_Result!F10 = ""), $L$83, "")</f>
        <v>5</v>
      </c>
      <c r="Q91" s="17">
        <f>IF(AND(NOT(OR(COUNTIF(Input_Result!E9:G11,$L$83) &gt; 0, COUNTIF(Input_Result!G$3:G$11, $L$83) &gt; 0, COUNTIF(Input_Result!$B10:$J10,$L$83) &gt; 0)), Input_Result!G10 = ""), $L$83, "")</f>
        <v>5</v>
      </c>
      <c r="R91" s="27">
        <f>IF(AND(NOT(OR(COUNTIF(Input_Result!H9:J11,$L$83) &gt; 0, COUNTIF(Input_Result!H$3:H$11, $L$83) &gt; 0, COUNTIF(Input_Result!$B10:$J10,$L$83) &gt; 0)), Input_Result!H10 = ""), $L$83, "")</f>
        <v>5</v>
      </c>
      <c r="S91" s="15">
        <f>IF(AND(NOT(OR(COUNTIF(Input_Result!H9:J11,$L$83) &gt; 0, COUNTIF(Input_Result!I$3:I$11, $L$83) &gt; 0, COUNTIF(Input_Result!$B10:$J10,$L$83) &gt; 0)), Input_Result!I10 = ""), $L$83, "")</f>
        <v>5</v>
      </c>
      <c r="T91" s="28">
        <f>IF(AND(NOT(OR(COUNTIF(Input_Result!H9:J11,$L$83) &gt; 0, COUNTIF(Input_Result!J$3:J$11, $L$83) &gt; 0, COUNTIF(Input_Result!$B10:$J10,$L$83) &gt; 0)), Input_Result!J10 = ""), $L$83, "")</f>
        <v>5</v>
      </c>
      <c r="U91" s="87"/>
      <c r="V91" s="27">
        <f>IF(AND(NOT(OR(COUNTIF(Input_Result!B9:D11,$V$83) &gt; 0, COUNTIF(Input_Result!B$3:B$11, $V$83) &gt; 0, COUNTIF(Input_Result!$B10:$J10,$V$83) &gt; 0)), Input_Result!B10 = ""), $V$83, "")</f>
        <v>6</v>
      </c>
      <c r="W91" s="15">
        <f>IF(AND(NOT(OR(COUNTIF(Input_Result!B9:D11,$V$83) &gt; 0, COUNTIF(Input_Result!C$3:C$11, $V$83) &gt; 0, COUNTIF(Input_Result!$B10:$J10,$V$83) &gt; 0)), Input_Result!C10 = ""), $V$83, "")</f>
        <v>6</v>
      </c>
      <c r="X91" s="28">
        <f>IF(AND(NOT(OR(COUNTIF(Input_Result!B9:D11,$V$83) &gt; 0, COUNTIF(Input_Result!D$3:D$11, $V$83) &gt; 0, COUNTIF(Input_Result!$B10:$J10,$V$83) &gt; 0)), Input_Result!D10 = ""), $V$83, "")</f>
        <v>6</v>
      </c>
      <c r="Y91" s="18">
        <f>IF(AND(NOT(OR(COUNTIF(Input_Result!E9:G11,$V$83) &gt; 0, COUNTIF(Input_Result!E$3:E$11, $V$83) &gt; 0, COUNTIF(Input_Result!$B10:$J10,$V$83) &gt; 0)), Input_Result!E10 = ""), $V$83, "")</f>
        <v>6</v>
      </c>
      <c r="Z91" s="16">
        <f>IF(AND(NOT(OR(COUNTIF(Input_Result!E9:G11,$V$83) &gt; 0, COUNTIF(Input_Result!F$3:F$11, $V$83) &gt; 0, COUNTIF(Input_Result!$B10:$J10,$V$83) &gt; 0)), Input_Result!F10 = ""), $V$83, "")</f>
        <v>6</v>
      </c>
      <c r="AA91" s="17">
        <f>IF(AND(NOT(OR(COUNTIF(Input_Result!E9:G11,$V$83) &gt; 0, COUNTIF(Input_Result!G$3:G$11, $V$83) &gt; 0, COUNTIF(Input_Result!$B10:$J10,$V$83) &gt; 0)), Input_Result!G10 = ""), $V$83, "")</f>
        <v>6</v>
      </c>
      <c r="AB91" s="27">
        <f>IF(AND(NOT(OR(COUNTIF(Input_Result!H9:J11,$V$83) &gt; 0, COUNTIF(Input_Result!H$3:H$11, $V$83) &gt; 0, COUNTIF(Input_Result!$B10:$J10,$V$83) &gt; 0)), Input_Result!H10 = ""), $V$83, "")</f>
        <v>6</v>
      </c>
      <c r="AC91" s="15">
        <f>IF(AND(NOT(OR(COUNTIF(Input_Result!H9:J11,$V$83) &gt; 0, COUNTIF(Input_Result!I$3:I$11, $V$83) &gt; 0, COUNTIF(Input_Result!$B10:$J10,$V$83) &gt; 0)), Input_Result!I10 = ""), $V$83, "")</f>
        <v>6</v>
      </c>
      <c r="AD91" s="28">
        <f>IF(AND(NOT(OR(COUNTIF(Input_Result!H9:J11,$V$83) &gt; 0, COUNTIF(Input_Result!J$3:J$11, $V$83) &gt; 0, COUNTIF(Input_Result!$B10:$J10,$V$83) &gt; 0)), Input_Result!J10 = ""), $V$83, "")</f>
        <v>6</v>
      </c>
    </row>
    <row r="92" spans="2:30" ht="24" customHeight="1" thickBot="1" x14ac:dyDescent="0.4">
      <c r="B92" s="29">
        <f>IF(AND(NOT(OR(COUNTIF(Input_Result!B9:D11, $B$83) &gt; 0, COUNTIF(Input_Result!B$3:B$11, $B$83) &gt; 0, COUNTIF(Input_Result!$B11:$J11, $B$83) &gt; 0)), Input_Result!B11 = ""), $B$83, "")</f>
        <v>4</v>
      </c>
      <c r="C92" s="30">
        <f>IF(AND(NOT(OR(COUNTIF(Input_Result!B9:D11, $B$83) &gt; 0, COUNTIF(Input_Result!C$3:C$11, $B$83) &gt; 0, COUNTIF(Input_Result!$B11:$J11, $B$83) &gt; 0)), Input_Result!C11 = ""), $B$83, "")</f>
        <v>4</v>
      </c>
      <c r="D92" s="31">
        <f>IF(AND(NOT(OR(COUNTIF(Input_Result!B9:D11, $B$83) &gt; 0, COUNTIF(Input_Result!D$3:D$11, $B$83) &gt; 0, COUNTIF(Input_Result!$B11:$J11, $B$83) &gt; 0)), Input_Result!D11 = ""), $B$83, "")</f>
        <v>4</v>
      </c>
      <c r="E92" s="83">
        <f>IF(AND(NOT(OR(COUNTIF(Input_Result!E9:G11, $B$83) &gt; 0, COUNTIF(Input_Result!E$3:E$11, $B$83) &gt; 0, COUNTIF(Input_Result!$B11:$J11, $B$83) &gt; 0)), Input_Result!E11 = ""), $B$83, "")</f>
        <v>4</v>
      </c>
      <c r="F92" s="50">
        <f>IF(AND(NOT(OR(COUNTIF(Input_Result!E9:G11, $B$83) &gt; 0, COUNTIF(Input_Result!F$3:F$11, $B$83) &gt; 0, COUNTIF(Input_Result!$B11:$J11, $B$83) &gt; 0)), Input_Result!F11 = ""), $B$83, "")</f>
        <v>4</v>
      </c>
      <c r="G92" s="84">
        <f>IF(AND(NOT(OR(COUNTIF(Input_Result!E9:G11, $B$83) &gt; 0, COUNTIF(Input_Result!G$3:G$11, $B$83) &gt; 0, COUNTIF(Input_Result!$B11:$J11, $B$83) &gt; 0)), Input_Result!G11 = ""), $B$83, "")</f>
        <v>4</v>
      </c>
      <c r="H92" s="29">
        <f>IF(AND(NOT(OR(COUNTIF(Input_Result!H9:J11, $B$83) &gt; 0, COUNTIF(Input_Result!H$3:H$11, $B$83) &gt; 0, COUNTIF(Input_Result!$B11:$J11, $B$83) &gt; 0)), Input_Result!H11 = ""), $B$83, "")</f>
        <v>4</v>
      </c>
      <c r="I92" s="30">
        <f>IF(AND(NOT(OR(COUNTIF(Input_Result!H9:J11, $B$83) &gt; 0, COUNTIF(Input_Result!I$3:I$11, $B$83) &gt; 0, COUNTIF(Input_Result!$B11:$J11, $B$83) &gt; 0)), Input_Result!I11 = ""), $B$83, "")</f>
        <v>4</v>
      </c>
      <c r="J92" s="31">
        <f>IF(AND(NOT(OR(COUNTIF(Input_Result!H9:J11, $B$83) &gt; 0, COUNTIF(Input_Result!J$3:J$11, $B$83) &gt; 0, COUNTIF(Input_Result!$B11:$J11, $B$83) &gt; 0)), Input_Result!J11 = ""), $B$83, "")</f>
        <v>4</v>
      </c>
      <c r="K92" s="87"/>
      <c r="L92" s="29">
        <f>IF(AND(NOT(OR(COUNTIF(Input_Result!B9:D11,$L$83) &gt; 0, COUNTIF(Input_Result!B$3:B$11, $L$83) &gt; 0, COUNTIF(Input_Result!$B11:$J11,$L$83) &gt; 0)), Input_Result!B11 = ""), $L$83, "")</f>
        <v>5</v>
      </c>
      <c r="M92" s="30">
        <f>IF(AND(NOT(OR(COUNTIF(Input_Result!B9:D11,$L$83) &gt; 0, COUNTIF(Input_Result!C$3:C$11, $L$83) &gt; 0, COUNTIF(Input_Result!$B11:$J11,$L$83) &gt; 0)), Input_Result!C11 = ""), $L$83, "")</f>
        <v>5</v>
      </c>
      <c r="N92" s="31">
        <f>IF(AND(NOT(OR(COUNTIF(Input_Result!B9:D11,$L$83) &gt; 0, COUNTIF(Input_Result!D$3:D$11, $L$83) &gt; 0, COUNTIF(Input_Result!$B11:$J11,$L$83) &gt; 0)), Input_Result!D11 = ""), $L$83, "")</f>
        <v>5</v>
      </c>
      <c r="O92" s="83">
        <f>IF(AND(NOT(OR(COUNTIF(Input_Result!E9:G11,$L$83) &gt; 0, COUNTIF(Input_Result!E$3:E$11, $L$83) &gt; 0, COUNTIF(Input_Result!$B11:$J11,$L$83) &gt; 0)), Input_Result!E11 = ""), $L$83, "")</f>
        <v>5</v>
      </c>
      <c r="P92" s="50">
        <f>IF(AND(NOT(OR(COUNTIF(Input_Result!E9:G11,$L$83) &gt; 0, COUNTIF(Input_Result!F$3:F$11, $L$83) &gt; 0, COUNTIF(Input_Result!$B11:$J11,$L$83) &gt; 0)), Input_Result!F11 = ""), $L$83, "")</f>
        <v>5</v>
      </c>
      <c r="Q92" s="84">
        <f>IF(AND(NOT(OR(COUNTIF(Input_Result!E9:G11,$L$83) &gt; 0, COUNTIF(Input_Result!G$3:G$11, $L$83) &gt; 0, COUNTIF(Input_Result!$B11:$J11,$L$83) &gt; 0)), Input_Result!G11 = ""), $L$83, "")</f>
        <v>5</v>
      </c>
      <c r="R92" s="29">
        <f>IF(AND(NOT(OR(COUNTIF(Input_Result!H9:J11,$L$83) &gt; 0, COUNTIF(Input_Result!H$3:H$11, $L$83) &gt; 0, COUNTIF(Input_Result!$B11:$J11,$L$83) &gt; 0)), Input_Result!H11 = ""), $L$83, "")</f>
        <v>5</v>
      </c>
      <c r="S92" s="30">
        <f>IF(AND(NOT(OR(COUNTIF(Input_Result!H9:J11,$L$83) &gt; 0, COUNTIF(Input_Result!I$3:I$11, $L$83) &gt; 0, COUNTIF(Input_Result!$B11:$J11,$L$83) &gt; 0)), Input_Result!I11 = ""), $L$83, "")</f>
        <v>5</v>
      </c>
      <c r="T92" s="31">
        <f>IF(AND(NOT(OR(COUNTIF(Input_Result!H9:J11,$L$83) &gt; 0, COUNTIF(Input_Result!J$3:J$11, $L$83) &gt; 0, COUNTIF(Input_Result!$B11:$J11,$L$83) &gt; 0)), Input_Result!J11 = ""), $L$83, "")</f>
        <v>5</v>
      </c>
      <c r="U92" s="87"/>
      <c r="V92" s="29">
        <f>IF(AND(NOT(OR(COUNTIF(Input_Result!B9:D11,$V$83) &gt; 0, COUNTIF(Input_Result!B$3:B$11, $V$83) &gt; 0, COUNTIF(Input_Result!$B11:$J11,$V$83) &gt; 0)), Input_Result!B11 = ""), $V$83, "")</f>
        <v>6</v>
      </c>
      <c r="W92" s="30">
        <f>IF(AND(NOT(OR(COUNTIF(Input_Result!B9:D11,$V$83) &gt; 0, COUNTIF(Input_Result!C$3:C$11, $V$83) &gt; 0, COUNTIF(Input_Result!$B11:$J11,$V$83) &gt; 0)), Input_Result!C11 = ""), $V$83, "")</f>
        <v>6</v>
      </c>
      <c r="X92" s="31">
        <f>IF(AND(NOT(OR(COUNTIF(Input_Result!B9:D11,$V$83) &gt; 0, COUNTIF(Input_Result!D$3:D$11, $V$83) &gt; 0, COUNTIF(Input_Result!$B11:$J11,$V$83) &gt; 0)), Input_Result!D11 = ""), $V$83, "")</f>
        <v>6</v>
      </c>
      <c r="Y92" s="83">
        <f>IF(AND(NOT(OR(COUNTIF(Input_Result!E9:G11,$V$83) &gt; 0, COUNTIF(Input_Result!E$3:E$11, $V$83) &gt; 0, COUNTIF(Input_Result!$B11:$J11,$V$83) &gt; 0)), Input_Result!E11 = ""), $V$83, "")</f>
        <v>6</v>
      </c>
      <c r="Z92" s="50">
        <f>IF(AND(NOT(OR(COUNTIF(Input_Result!E9:G11,$V$83) &gt; 0, COUNTIF(Input_Result!F$3:F$11, $V$83) &gt; 0, COUNTIF(Input_Result!$B11:$J11,$V$83) &gt; 0)), Input_Result!F11 = ""), $V$83, "")</f>
        <v>6</v>
      </c>
      <c r="AA92" s="84">
        <f>IF(AND(NOT(OR(COUNTIF(Input_Result!E9:G11,$V$83) &gt; 0, COUNTIF(Input_Result!G$3:G$11, $V$83) &gt; 0, COUNTIF(Input_Result!$B11:$J11,$V$83) &gt; 0)), Input_Result!G11 = ""), $V$83, "")</f>
        <v>6</v>
      </c>
      <c r="AB92" s="29">
        <f>IF(AND(NOT(OR(COUNTIF(Input_Result!H9:J11,$V$83) &gt; 0, COUNTIF(Input_Result!H$3:H$11, $V$83) &gt; 0, COUNTIF(Input_Result!$B11:$J11,$V$83) &gt; 0)), Input_Result!H11 = ""), $V$83, "")</f>
        <v>6</v>
      </c>
      <c r="AC92" s="30">
        <f>IF(AND(NOT(OR(COUNTIF(Input_Result!H9:J11,$V$83) &gt; 0, COUNTIF(Input_Result!I$3:I$11, $V$83) &gt; 0, COUNTIF(Input_Result!$B11:$J11,$V$83) &gt; 0)), Input_Result!I11 = ""), $V$83, "")</f>
        <v>6</v>
      </c>
      <c r="AD92" s="31">
        <f>IF(AND(NOT(OR(COUNTIF(Input_Result!H9:J11,$V$83) &gt; 0, COUNTIF(Input_Result!J$3:J$11, $V$83) &gt; 0, COUNTIF(Input_Result!$B11:$J11,$V$83) &gt; 0)), Input_Result!J11 = ""), $V$83, "")</f>
        <v>6</v>
      </c>
    </row>
    <row r="93" spans="2:30" ht="24" customHeight="1" thickBot="1" x14ac:dyDescent="0.4">
      <c r="B93" s="87"/>
      <c r="C93" s="87"/>
      <c r="D93" s="87"/>
      <c r="E93" s="87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  <c r="AA93" s="87"/>
      <c r="AB93" s="87"/>
      <c r="AC93" s="87"/>
      <c r="AD93" s="87"/>
    </row>
    <row r="94" spans="2:30" ht="24" customHeight="1" thickBot="1" x14ac:dyDescent="0.4">
      <c r="B94" s="308">
        <v>7</v>
      </c>
      <c r="C94" s="311"/>
      <c r="D94" s="311"/>
      <c r="E94" s="311"/>
      <c r="F94" s="311"/>
      <c r="G94" s="311"/>
      <c r="H94" s="311"/>
      <c r="I94" s="311"/>
      <c r="J94" s="312"/>
      <c r="K94" s="87"/>
      <c r="L94" s="308">
        <v>8</v>
      </c>
      <c r="M94" s="309"/>
      <c r="N94" s="309"/>
      <c r="O94" s="309"/>
      <c r="P94" s="309"/>
      <c r="Q94" s="309"/>
      <c r="R94" s="309"/>
      <c r="S94" s="309"/>
      <c r="T94" s="310"/>
      <c r="U94" s="87"/>
      <c r="V94" s="308">
        <v>9</v>
      </c>
      <c r="W94" s="309"/>
      <c r="X94" s="309"/>
      <c r="Y94" s="309"/>
      <c r="Z94" s="309"/>
      <c r="AA94" s="309"/>
      <c r="AB94" s="309"/>
      <c r="AC94" s="309"/>
      <c r="AD94" s="310"/>
    </row>
    <row r="95" spans="2:30" ht="24" customHeight="1" x14ac:dyDescent="0.35">
      <c r="B95" s="10">
        <f>IF(AND(NOT(OR(COUNTIF(Input_Result!B3:D5,$B$94) &gt; 0, COUNTIF(Input_Result!B$3:B$11, $B$94) &gt; 0, COUNTIF(Input_Result!$B3:$J3,$B$94) &gt; 0)), Input_Result!B3 = ""), $B$94, "")</f>
        <v>7</v>
      </c>
      <c r="C95" s="25">
        <f>IF(AND(NOT(OR(COUNTIF(Input_Result!B3:D5,$B$94) &gt; 0, COUNTIF(Input_Result!C$3:C$11, $B$94) &gt; 0, COUNTIF(Input_Result!$B3:$J3,$B$94) &gt; 0)), Input_Result!C3 = ""), $B$94, "")</f>
        <v>7</v>
      </c>
      <c r="D95" s="26">
        <f>IF(AND(NOT(OR(COUNTIF(Input_Result!B3:D5,$B$94) &gt; 0, COUNTIF(Input_Result!D$3:D$11, $B$94) &gt; 0, COUNTIF(Input_Result!$B3:$J3,$B$94) &gt; 0)), Input_Result!D3 = ""), $B$94, "")</f>
        <v>7</v>
      </c>
      <c r="E95" s="77">
        <f>IF(AND(NOT(OR(COUNTIF(Input_Result!E3:G5,$B$94) &gt; 0, COUNTIF(Input_Result!E$3:E$11, $B$94) &gt; 0, COUNTIF(Input_Result!$B3:$J3,$B$94) &gt; 0)), Input_Result!E3 = ""), $B$94, "")</f>
        <v>7</v>
      </c>
      <c r="F95" s="45">
        <f>IF(AND(NOT(OR(COUNTIF(Input_Result!E3:G5,$B$94) &gt; 0, COUNTIF(Input_Result!F$3:F$11, $B$94) &gt; 0, COUNTIF(Input_Result!$B3:$J3,$B$94) &gt; 0)), Input_Result!F3 = ""), $B$94, "")</f>
        <v>7</v>
      </c>
      <c r="G95" s="78">
        <f>IF(AND(NOT(OR(COUNTIF(Input_Result!E3:G5,$B$94) &gt; 0, COUNTIF(Input_Result!G$3:G$11, $B$94) &gt; 0, COUNTIF(Input_Result!$B3:$J3,$B$94) &gt; 0)), Input_Result!G3 = ""), $B$94, "")</f>
        <v>7</v>
      </c>
      <c r="H95" s="10">
        <f>IF(AND(NOT(OR(COUNTIF(Input_Result!H3:J5,$B$94) &gt; 0, COUNTIF(Input_Result!H$3:H$11, $B$94) &gt; 0, COUNTIF(Input_Result!$B3:$J3,$B$94) &gt; 0)), Input_Result!H3 = ""), $B$94, "")</f>
        <v>7</v>
      </c>
      <c r="I95" s="25">
        <f>IF(AND(NOT(OR(COUNTIF(Input_Result!H3:J5,$B$94) &gt; 0, COUNTIF(Input_Result!I$3:I$11, $B$94) &gt; 0, COUNTIF(Input_Result!$B3:$J3,$B$94) &gt; 0)), Input_Result!I3 = ""), $B$94, "")</f>
        <v>7</v>
      </c>
      <c r="J95" s="26">
        <f>IF(AND(NOT(OR(COUNTIF(Input_Result!H3:J5,$B$94) &gt; 0, COUNTIF(Input_Result!J$3:J$11, $B$94) &gt; 0, COUNTIF(Input_Result!$B3:$J3,$B$94) &gt; 0)), Input_Result!J3 = ""), $B$94, "")</f>
        <v>7</v>
      </c>
      <c r="K95" s="87"/>
      <c r="L95" s="10">
        <f>IF(AND(NOT(OR(COUNTIF(Input_Result!B3:D5,$L$94) &gt; 0, COUNTIF(Input_Result!B$3:B$11, $L$94) &gt; 0, COUNTIF(Input_Result!$B3:$J3,$L$94) &gt; 0)), Input_Result!B3 = ""), $L$94, "")</f>
        <v>8</v>
      </c>
      <c r="M95" s="25">
        <f>IF(AND(NOT(OR(COUNTIF(Input_Result!B3:D5,$L$94) &gt; 0, COUNTIF(Input_Result!C$3:C$11, $L$94) &gt; 0, COUNTIF(Input_Result!$B3:$J3,$L$94) &gt; 0)), Input_Result!C3 = ""), $L$94, "")</f>
        <v>8</v>
      </c>
      <c r="N95" s="26">
        <f>IF(AND(NOT(OR(COUNTIF(Input_Result!B3:D5,$L$94) &gt; 0, COUNTIF(Input_Result!D$3:D$11, $L$94) &gt; 0, COUNTIF(Input_Result!$B3:$J3,$L$94) &gt; 0)), Input_Result!D3 = ""), $L$94, "")</f>
        <v>8</v>
      </c>
      <c r="O95" s="77">
        <f>IF(AND(NOT(OR(COUNTIF(Input_Result!E3:G5,$L$94) &gt; 0, COUNTIF(Input_Result!E$3:E$11, $L$94) &gt; 0, COUNTIF(Input_Result!$B3:$J3,$L$94) &gt; 0)), Input_Result!E3 = ""), $L$94, "")</f>
        <v>8</v>
      </c>
      <c r="P95" s="45">
        <f>IF(AND(NOT(OR(COUNTIF(Input_Result!E3:G5,$L$94) &gt; 0, COUNTIF(Input_Result!F$3:F$11, $L$94) &gt; 0, COUNTIF(Input_Result!$B3:$J3,$L$94) &gt; 0)), Input_Result!F3 = ""), $L$94, "")</f>
        <v>8</v>
      </c>
      <c r="Q95" s="78">
        <f>IF(AND(NOT(OR(COUNTIF(Input_Result!E3:G5,$L$94) &gt; 0, COUNTIF(Input_Result!G$3:G$11, $L$94) &gt; 0, COUNTIF(Input_Result!$B3:$J3,$L$94) &gt; 0)), Input_Result!G3 = ""), $L$94, "")</f>
        <v>8</v>
      </c>
      <c r="R95" s="10">
        <f>IF(AND(NOT(OR(COUNTIF(Input_Result!H3:J5,$L$94) &gt; 0, COUNTIF(Input_Result!H$3:H$11, $L$94) &gt; 0, COUNTIF(Input_Result!$B3:$J3,$L$94) &gt; 0)), Input_Result!H3 = ""), $L$94, "")</f>
        <v>8</v>
      </c>
      <c r="S95" s="25">
        <f>IF(AND(NOT(OR(COUNTIF(Input_Result!H3:J5,$L$94) &gt; 0, COUNTIF(Input_Result!I$3:I$11, $L$94) &gt; 0, COUNTIF(Input_Result!$B3:$J3,$L$94) &gt; 0)), Input_Result!I3 = ""), $L$94, "")</f>
        <v>8</v>
      </c>
      <c r="T95" s="26">
        <f>IF(AND(NOT(OR(COUNTIF(Input_Result!H3:J5,$L$94) &gt; 0, COUNTIF(Input_Result!J$3:J$11, $L$94) &gt; 0, COUNTIF(Input_Result!$B3:$J3,$L$94) &gt; 0)), Input_Result!J3 = ""), $L$94, "")</f>
        <v>8</v>
      </c>
      <c r="U95" s="87"/>
      <c r="V95" s="10">
        <f>IF(AND(NOT(OR(COUNTIF(Input_Result!B3:D5,$V$94) &gt; 0, COUNTIF(Input_Result!B$3:B$11, $V$94) &gt; 0, COUNTIF(Input_Result!$B3:$J3,$V$94) &gt; 0)), Input_Result!B3 = ""), $V$94, "")</f>
        <v>9</v>
      </c>
      <c r="W95" s="25">
        <f>IF(AND(NOT(OR(COUNTIF(Input_Result!B3:D5,$V$94) &gt; 0, COUNTIF(Input_Result!C$3:C$11, $V$94) &gt; 0, COUNTIF(Input_Result!$B3:$J3,$V$94) &gt; 0)), Input_Result!C3 = ""), $V$94, "")</f>
        <v>9</v>
      </c>
      <c r="X95" s="26">
        <f>IF(AND(NOT(OR(COUNTIF(Input_Result!B3:D5,$V$94) &gt; 0, COUNTIF(Input_Result!D$3:D$11, $V$94) &gt; 0, COUNTIF(Input_Result!$B3:$J3,$V$94) &gt; 0)), Input_Result!D3 = ""), $V$94, "")</f>
        <v>9</v>
      </c>
      <c r="Y95" s="77">
        <f>IF(AND(NOT(OR(COUNTIF(Input_Result!E3:G5,$V$94) &gt; 0, COUNTIF(Input_Result!E$3:E$11, $V$94) &gt; 0, COUNTIF(Input_Result!$B3:$J3,$V$94) &gt; 0)), Input_Result!E3 = ""), $V$94, "")</f>
        <v>9</v>
      </c>
      <c r="Z95" s="45">
        <f>IF(AND(NOT(OR(COUNTIF(Input_Result!E3:G5,$V$94) &gt; 0, COUNTIF(Input_Result!F$3:F$11, $V$94) &gt; 0, COUNTIF(Input_Result!$B3:$J3,$V$94) &gt; 0)), Input_Result!F3 = ""), $V$94, "")</f>
        <v>9</v>
      </c>
      <c r="AA95" s="78">
        <f>IF(AND(NOT(OR(COUNTIF(Input_Result!E3:G5,$V$94) &gt; 0, COUNTIF(Input_Result!G$3:G$11, $V$94) &gt; 0, COUNTIF(Input_Result!$B3:$J3,$V$94) &gt; 0)), Input_Result!G3 = ""), $V$94, "")</f>
        <v>9</v>
      </c>
      <c r="AB95" s="10">
        <f>IF(AND(NOT(OR(COUNTIF(Input_Result!H3:J5,$V$94) &gt; 0, COUNTIF(Input_Result!H$3:H$11, $V$94) &gt; 0, COUNTIF(Input_Result!$B3:$J3,$V$94) &gt; 0)), Input_Result!H3 = ""), $V$94, "")</f>
        <v>9</v>
      </c>
      <c r="AC95" s="25">
        <f>IF(AND(NOT(OR(COUNTIF(Input_Result!H3:J5,$V$94) &gt; 0, COUNTIF(Input_Result!I$3:I$11, $V$94) &gt; 0, COUNTIF(Input_Result!$B3:$J3,$V$94) &gt; 0)), Input_Result!I3 = ""), $V$94, "")</f>
        <v>9</v>
      </c>
      <c r="AD95" s="26">
        <f>IF(AND(NOT(OR(COUNTIF(Input_Result!H3:J5,$V$94) &gt; 0, COUNTIF(Input_Result!J$3:J$11, $V$94) &gt; 0, COUNTIF(Input_Result!$B3:$J3,$V$94) &gt; 0)), Input_Result!J3 = ""), $V$94, "")</f>
        <v>9</v>
      </c>
    </row>
    <row r="96" spans="2:30" ht="24" customHeight="1" x14ac:dyDescent="0.35">
      <c r="B96" s="27">
        <f>IF(AND(NOT(OR(COUNTIF(Input_Result!B3:D5,$B$94) &gt; 0, COUNTIF(Input_Result!B$3:B$11, $B$94) &gt; 0, COUNTIF(Input_Result!$B4:$J4,$B$94) &gt; 0)), Input_Result!B4 = ""), $B$94, "")</f>
        <v>7</v>
      </c>
      <c r="C96" s="15">
        <f>IF(AND(NOT(OR(COUNTIF(Input_Result!B3:D5,$B$94) &gt; 0, COUNTIF(Input_Result!C$3:C$11, $B$94) &gt; 0, COUNTIF(Input_Result!$B4:$J4,$B$94) &gt; 0)), Input_Result!C4 = ""), $B$94, "")</f>
        <v>7</v>
      </c>
      <c r="D96" s="28">
        <f>IF(AND(NOT(OR(COUNTIF(Input_Result!B3:D5,$B$94) &gt; 0, COUNTIF(Input_Result!D$3:D$11, $B$94) &gt; 0, COUNTIF(Input_Result!$B4:$J4,$B$94) &gt; 0)), Input_Result!D4 = ""), $B$94, "")</f>
        <v>7</v>
      </c>
      <c r="E96" s="18">
        <f>IF(AND(NOT(OR(COUNTIF(Input_Result!E3:G5,$B$94) &gt; 0, COUNTIF(Input_Result!E$3:E$11, $B$94) &gt; 0, COUNTIF(Input_Result!$B4:$J4,$B$94) &gt; 0)), Input_Result!E4 = ""), $B$94, "")</f>
        <v>7</v>
      </c>
      <c r="F96" s="16">
        <f>IF(AND(NOT(OR(COUNTIF(Input_Result!E3:G5,$B$94) &gt; 0, COUNTIF(Input_Result!F$3:F$11, $B$94) &gt; 0, COUNTIF(Input_Result!$B4:$J4,$B$94) &gt; 0)), Input_Result!F4 = ""), $B$94, "")</f>
        <v>7</v>
      </c>
      <c r="G96" s="17">
        <f>IF(AND(NOT(OR(COUNTIF(Input_Result!E3:G5,$B$94) &gt; 0, COUNTIF(Input_Result!G$3:G$11, $B$94) &gt; 0, COUNTIF(Input_Result!$B4:$J4,$B$94) &gt; 0)), Input_Result!G4 = ""), $B$94, "")</f>
        <v>7</v>
      </c>
      <c r="H96" s="27">
        <f>IF(AND(NOT(OR(COUNTIF(Input_Result!H3:J5,$B$94) &gt; 0, COUNTIF(Input_Result!H$3:H$11, $B$94) &gt; 0, COUNTIF(Input_Result!$B4:$J4,$B$94) &gt; 0)), Input_Result!H4 = ""), $B$94, "")</f>
        <v>7</v>
      </c>
      <c r="I96" s="15">
        <f>IF(AND(NOT(OR(COUNTIF(Input_Result!H3:J5,$B$94) &gt; 0, COUNTIF(Input_Result!I$3:I$11, $B$94) &gt; 0, COUNTIF(Input_Result!$B4:$J4,$B$94) &gt; 0)), Input_Result!I4 = ""), $B$94, "")</f>
        <v>7</v>
      </c>
      <c r="J96" s="28">
        <f>IF(AND(NOT(OR(COUNTIF(Input_Result!H3:J5,$B$94) &gt; 0, COUNTIF(Input_Result!J$3:J$11, $B$94) &gt; 0, COUNTIF(Input_Result!$B4:$J4,$B$94) &gt; 0)), Input_Result!J4 = ""), $B$94, "")</f>
        <v>7</v>
      </c>
      <c r="K96" s="87"/>
      <c r="L96" s="27">
        <f>IF(AND(NOT(OR(COUNTIF(Input_Result!B3:D5,$L$94) &gt; 0, COUNTIF(Input_Result!B$3:B$11, $L$94) &gt; 0, COUNTIF(Input_Result!$B4:$J4,$L$94) &gt; 0)), Input_Result!B4 = ""), $L$94, "")</f>
        <v>8</v>
      </c>
      <c r="M96" s="15">
        <f>IF(AND(NOT(OR(COUNTIF(Input_Result!B3:D5,$L$94) &gt; 0, COUNTIF(Input_Result!C$3:C$11, $L$94) &gt; 0, COUNTIF(Input_Result!$B4:$J4,$L$94) &gt; 0)), Input_Result!C4 = ""), $L$94, "")</f>
        <v>8</v>
      </c>
      <c r="N96" s="28">
        <f>IF(AND(NOT(OR(COUNTIF(Input_Result!B3:D5,$L$94) &gt; 0, COUNTIF(Input_Result!D$3:D$11, $L$94) &gt; 0, COUNTIF(Input_Result!$B4:$J4,$L$94) &gt; 0)), Input_Result!D4 = ""), $L$94, "")</f>
        <v>8</v>
      </c>
      <c r="O96" s="18">
        <f>IF(AND(NOT(OR(COUNTIF(Input_Result!E3:G5,$L$94) &gt; 0, COUNTIF(Input_Result!E$3:E$11, $L$94) &gt; 0, COUNTIF(Input_Result!$B4:$J4,$L$94) &gt; 0)), Input_Result!E4 = ""), $L$94, "")</f>
        <v>8</v>
      </c>
      <c r="P96" s="16">
        <f>IF(AND(NOT(OR(COUNTIF(Input_Result!E3:G5,$L$94) &gt; 0, COUNTIF(Input_Result!F$3:F$11, $L$94) &gt; 0, COUNTIF(Input_Result!$B4:$J4,$L$94) &gt; 0)), Input_Result!F4 = ""), $L$94, "")</f>
        <v>8</v>
      </c>
      <c r="Q96" s="17">
        <f>IF(AND(NOT(OR(COUNTIF(Input_Result!E3:G5,$L$94) &gt; 0, COUNTIF(Input_Result!G$3:G$11, $L$94) &gt; 0, COUNTIF(Input_Result!$B4:$J4,$L$94) &gt; 0)), Input_Result!G4 = ""), $L$94, "")</f>
        <v>8</v>
      </c>
      <c r="R96" s="27">
        <f>IF(AND(NOT(OR(COUNTIF(Input_Result!H3:J5,$L$94) &gt; 0, COUNTIF(Input_Result!H$3:H$11, $L$94) &gt; 0, COUNTIF(Input_Result!$B4:$J4,$L$94) &gt; 0)), Input_Result!H4 = ""), $L$94, "")</f>
        <v>8</v>
      </c>
      <c r="S96" s="15">
        <f>IF(AND(NOT(OR(COUNTIF(Input_Result!H3:J5,$L$94) &gt; 0, COUNTIF(Input_Result!I$3:I$11, $L$94) &gt; 0, COUNTIF(Input_Result!$B4:$J4,$L$94) &gt; 0)), Input_Result!I4 = ""), $L$94, "")</f>
        <v>8</v>
      </c>
      <c r="T96" s="28">
        <f>IF(AND(NOT(OR(COUNTIF(Input_Result!H3:J5,$L$94) &gt; 0, COUNTIF(Input_Result!J$3:J$11, $L$94) &gt; 0, COUNTIF(Input_Result!$B4:$J4,$L$94) &gt; 0)), Input_Result!J4 = ""), $L$94, "")</f>
        <v>8</v>
      </c>
      <c r="U96" s="87"/>
      <c r="V96" s="27">
        <f>IF(AND(NOT(OR(COUNTIF(Input_Result!B3:D5,$V$94) &gt; 0, COUNTIF(Input_Result!B$3:B$11, $V$94) &gt; 0, COUNTIF(Input_Result!$B4:$J4,$V$94) &gt; 0)), Input_Result!B4 = ""), $V$94, "")</f>
        <v>9</v>
      </c>
      <c r="W96" s="15">
        <f>IF(AND(NOT(OR(COUNTIF(Input_Result!B3:D5,$V$94) &gt; 0, COUNTIF(Input_Result!C$3:C$11, $V$94) &gt; 0, COUNTIF(Input_Result!$B4:$J4,$V$94) &gt; 0)), Input_Result!C4 = ""), $V$94, "")</f>
        <v>9</v>
      </c>
      <c r="X96" s="28">
        <f>IF(AND(NOT(OR(COUNTIF(Input_Result!B3:D5,$V$94) &gt; 0, COUNTIF(Input_Result!D$3:D$11, $V$94) &gt; 0, COUNTIF(Input_Result!$B4:$J4,$V$94) &gt; 0)), Input_Result!D4 = ""), $V$94, "")</f>
        <v>9</v>
      </c>
      <c r="Y96" s="18">
        <f>IF(AND(NOT(OR(COUNTIF(Input_Result!E3:G5,$V$94) &gt; 0, COUNTIF(Input_Result!E$3:E$11, $V$94) &gt; 0, COUNTIF(Input_Result!$B4:$J4,$V$94) &gt; 0)), Input_Result!E4 = ""), $V$94, "")</f>
        <v>9</v>
      </c>
      <c r="Z96" s="16">
        <f>IF(AND(NOT(OR(COUNTIF(Input_Result!E3:G5,$V$94) &gt; 0, COUNTIF(Input_Result!F$3:F$11, $V$94) &gt; 0, COUNTIF(Input_Result!$B4:$J4,$V$94) &gt; 0)), Input_Result!F4 = ""), $V$94, "")</f>
        <v>9</v>
      </c>
      <c r="AA96" s="17">
        <f>IF(AND(NOT(OR(COUNTIF(Input_Result!E3:G5,$V$94) &gt; 0, COUNTIF(Input_Result!G$3:G$11, $V$94) &gt; 0, COUNTIF(Input_Result!$B4:$J4,$V$94) &gt; 0)), Input_Result!G4 = ""), $V$94, "")</f>
        <v>9</v>
      </c>
      <c r="AB96" s="27">
        <f>IF(AND(NOT(OR(COUNTIF(Input_Result!H3:J5,$V$94) &gt; 0, COUNTIF(Input_Result!H$3:H$11, $V$94) &gt; 0, COUNTIF(Input_Result!$B4:$J4,$V$94) &gt; 0)), Input_Result!H4 = ""), $V$94, "")</f>
        <v>9</v>
      </c>
      <c r="AC96" s="15">
        <f>IF(AND(NOT(OR(COUNTIF(Input_Result!H3:J5,$V$94) &gt; 0, COUNTIF(Input_Result!I$3:I$11, $V$94) &gt; 0, COUNTIF(Input_Result!$B4:$J4,$V$94) &gt; 0)), Input_Result!I4 = ""), $V$94, "")</f>
        <v>9</v>
      </c>
      <c r="AD96" s="28">
        <f>IF(AND(NOT(OR(COUNTIF(Input_Result!H3:J5,$V$94) &gt; 0, COUNTIF(Input_Result!J$3:J$11, $V$94) &gt; 0, COUNTIF(Input_Result!$B4:$J4,$V$94) &gt; 0)), Input_Result!J4 = ""), $V$94, "")</f>
        <v>9</v>
      </c>
    </row>
    <row r="97" spans="2:30" ht="24" customHeight="1" thickBot="1" x14ac:dyDescent="0.4">
      <c r="B97" s="29">
        <f>IF(AND(NOT(OR(COUNTIF(Input_Result!B3:D5,$B$94) &gt; 0, COUNTIF(Input_Result!B$3:B$11, $B$94) &gt; 0, COUNTIF(Input_Result!$B5:$J5,$B$94) &gt; 0)), Input_Result!B5 = ""), $B$94, "")</f>
        <v>7</v>
      </c>
      <c r="C97" s="30">
        <f>IF(AND(NOT(OR(COUNTIF(Input_Result!B3:D5,$B$94) &gt; 0, COUNTIF(Input_Result!C$3:C$11, $B$94) &gt; 0, COUNTIF(Input_Result!$B5:$J5,$B$94) &gt; 0)), Input_Result!C5 = ""), $B$94, "")</f>
        <v>7</v>
      </c>
      <c r="D97" s="31">
        <f>IF(AND(NOT(OR(COUNTIF(Input_Result!B3:D5,$B$94) &gt; 0, COUNTIF(Input_Result!D$3:D$11, $B$94) &gt; 0, COUNTIF(Input_Result!$B5:$J5,$B$94) &gt; 0)), Input_Result!D5 = ""), $B$94, "")</f>
        <v>7</v>
      </c>
      <c r="E97" s="21">
        <f>IF(AND(NOT(OR(COUNTIF(Input_Result!E3:G5,$B$94) &gt; 0, COUNTIF(Input_Result!E$3:E$11, $B$94) &gt; 0, COUNTIF(Input_Result!$B5:$J5,$B$94) &gt; 0)), Input_Result!E5 = ""), $B$94, "")</f>
        <v>7</v>
      </c>
      <c r="F97" s="19">
        <f>IF(AND(NOT(OR(COUNTIF(Input_Result!E3:G5,$B$94) &gt; 0, COUNTIF(Input_Result!F$3:F$11, $B$94) &gt; 0, COUNTIF(Input_Result!$B5:$J5,$B$94) &gt; 0)), Input_Result!F5 = ""), $B$94, "")</f>
        <v>7</v>
      </c>
      <c r="G97" s="20">
        <f>IF(AND(NOT(OR(COUNTIF(Input_Result!E3:G5,$B$94) &gt; 0, COUNTIF(Input_Result!G$3:G$11, $B$94) &gt; 0, COUNTIF(Input_Result!$B5:$J5,$B$94) &gt; 0)), Input_Result!G5 = ""), $B$94, "")</f>
        <v>7</v>
      </c>
      <c r="H97" s="29">
        <f>IF(AND(NOT(OR(COUNTIF(Input_Result!H3:J5,$B$94) &gt; 0, COUNTIF(Input_Result!H$3:H$11, $B$94) &gt; 0, COUNTIF(Input_Result!$B5:$J5,$B$94) &gt; 0)), Input_Result!H5 = ""), $B$94, "")</f>
        <v>7</v>
      </c>
      <c r="I97" s="30">
        <f>IF(AND(NOT(OR(COUNTIF(Input_Result!H3:J5,$B$94) &gt; 0, COUNTIF(Input_Result!I$3:I$11, $B$94) &gt; 0, COUNTIF(Input_Result!$B5:$J5,$B$94) &gt; 0)), Input_Result!I5 = ""), $B$94, "")</f>
        <v>7</v>
      </c>
      <c r="J97" s="31">
        <f>IF(AND(NOT(OR(COUNTIF(Input_Result!H3:J5,$B$94) &gt; 0, COUNTIF(Input_Result!J$3:J$11, $B$94) &gt; 0, COUNTIF(Input_Result!$B5:$J5,$B$94) &gt; 0)), Input_Result!J5 = ""), $B$94, "")</f>
        <v>7</v>
      </c>
      <c r="K97" s="87"/>
      <c r="L97" s="29">
        <f>IF(AND(NOT(OR(COUNTIF(Input_Result!B3:D5,$L$94) &gt; 0, COUNTIF(Input_Result!B$3:B$11, $L$94) &gt; 0, COUNTIF(Input_Result!$B5:$J5,$L$94) &gt; 0)), Input_Result!B5 = ""), $L$94, "")</f>
        <v>8</v>
      </c>
      <c r="M97" s="30">
        <f>IF(AND(NOT(OR(COUNTIF(Input_Result!B3:D5,$L$94) &gt; 0, COUNTIF(Input_Result!C$3:C$11, $L$94) &gt; 0, COUNTIF(Input_Result!$B5:$J5,$L$94) &gt; 0)), Input_Result!C5 = ""), $L$94, "")</f>
        <v>8</v>
      </c>
      <c r="N97" s="31">
        <f>IF(AND(NOT(OR(COUNTIF(Input_Result!B3:D5,$L$94) &gt; 0, COUNTIF(Input_Result!D$3:D$11, $L$94) &gt; 0, COUNTIF(Input_Result!$B5:$J5,$L$94) &gt; 0)), Input_Result!D5 = ""), $L$94, "")</f>
        <v>8</v>
      </c>
      <c r="O97" s="21">
        <f>IF(AND(NOT(OR(COUNTIF(Input_Result!E3:G5,$L$94) &gt; 0, COUNTIF(Input_Result!E$3:E$11, $L$94) &gt; 0, COUNTIF(Input_Result!$B5:$J5,$L$94) &gt; 0)), Input_Result!E5 = ""), $L$94, "")</f>
        <v>8</v>
      </c>
      <c r="P97" s="19">
        <f>IF(AND(NOT(OR(COUNTIF(Input_Result!E3:G5,$L$94) &gt; 0, COUNTIF(Input_Result!F$3:F$11, $L$94) &gt; 0, COUNTIF(Input_Result!$B5:$J5,$L$94) &gt; 0)), Input_Result!F5 = ""), $L$94, "")</f>
        <v>8</v>
      </c>
      <c r="Q97" s="20">
        <f>IF(AND(NOT(OR(COUNTIF(Input_Result!E3:G5,$L$94) &gt; 0, COUNTIF(Input_Result!G$3:G$11, $L$94) &gt; 0, COUNTIF(Input_Result!$B5:$J5,$L$94) &gt; 0)), Input_Result!G5 = ""), $L$94, "")</f>
        <v>8</v>
      </c>
      <c r="R97" s="29">
        <f>IF(AND(NOT(OR(COUNTIF(Input_Result!H3:J5,$L$94) &gt; 0, COUNTIF(Input_Result!H$3:H$11, $L$94) &gt; 0, COUNTIF(Input_Result!$B5:$J5,$L$94) &gt; 0)), Input_Result!H5 = ""), $L$94, "")</f>
        <v>8</v>
      </c>
      <c r="S97" s="30">
        <f>IF(AND(NOT(OR(COUNTIF(Input_Result!H3:J5,$L$94) &gt; 0, COUNTIF(Input_Result!I$3:I$11, $L$94) &gt; 0, COUNTIF(Input_Result!$B5:$J5,$L$94) &gt; 0)), Input_Result!I5 = ""), $L$94, "")</f>
        <v>8</v>
      </c>
      <c r="T97" s="31">
        <f>IF(AND(NOT(OR(COUNTIF(Input_Result!H3:J5,$L$94) &gt; 0, COUNTIF(Input_Result!J$3:J$11, $L$94) &gt; 0, COUNTIF(Input_Result!$B5:$J5,$L$94) &gt; 0)), Input_Result!J5 = ""), $L$94, "")</f>
        <v>8</v>
      </c>
      <c r="U97" s="87"/>
      <c r="V97" s="29">
        <f>IF(AND(NOT(OR(COUNTIF(Input_Result!B3:D5,$V$94) &gt; 0, COUNTIF(Input_Result!B$3:B$11, $V$94) &gt; 0, COUNTIF(Input_Result!$B5:$J5,$V$94) &gt; 0)), Input_Result!B5 = ""), $V$94, "")</f>
        <v>9</v>
      </c>
      <c r="W97" s="30">
        <f>IF(AND(NOT(OR(COUNTIF(Input_Result!B3:D5,$V$94) &gt; 0, COUNTIF(Input_Result!C$3:C$11, $V$94) &gt; 0, COUNTIF(Input_Result!$B5:$J5,$V$94) &gt; 0)), Input_Result!C5 = ""), $V$94, "")</f>
        <v>9</v>
      </c>
      <c r="X97" s="31">
        <f>IF(AND(NOT(OR(COUNTIF(Input_Result!B3:D5,$V$94) &gt; 0, COUNTIF(Input_Result!D$3:D$11, $V$94) &gt; 0, COUNTIF(Input_Result!$B5:$J5,$V$94) &gt; 0)), Input_Result!D5 = ""), $V$94, "")</f>
        <v>9</v>
      </c>
      <c r="Y97" s="21">
        <f>IF(AND(NOT(OR(COUNTIF(Input_Result!E3:G5,$V$94) &gt; 0, COUNTIF(Input_Result!E$3:E$11, $V$94) &gt; 0, COUNTIF(Input_Result!$B5:$J5,$V$94) &gt; 0)), Input_Result!E5 = ""), $V$94, "")</f>
        <v>9</v>
      </c>
      <c r="Z97" s="19">
        <f>IF(AND(NOT(OR(COUNTIF(Input_Result!E3:G5,$V$94) &gt; 0, COUNTIF(Input_Result!F$3:F$11, $V$94) &gt; 0, COUNTIF(Input_Result!$B5:$J5,$V$94) &gt; 0)), Input_Result!F5 = ""), $V$94, "")</f>
        <v>9</v>
      </c>
      <c r="AA97" s="20">
        <f>IF(AND(NOT(OR(COUNTIF(Input_Result!E3:G5,$V$94) &gt; 0, COUNTIF(Input_Result!G$3:G$11, $V$94) &gt; 0, COUNTIF(Input_Result!$B5:$J5,$V$94) &gt; 0)), Input_Result!G5 = ""), $V$94, "")</f>
        <v>9</v>
      </c>
      <c r="AB97" s="29">
        <f>IF(AND(NOT(OR(COUNTIF(Input_Result!H3:J5,$V$94) &gt; 0, COUNTIF(Input_Result!H$3:H$11, $V$94) &gt; 0, COUNTIF(Input_Result!$B5:$J5,$V$94) &gt; 0)), Input_Result!H5 = ""), $V$94, "")</f>
        <v>9</v>
      </c>
      <c r="AC97" s="30">
        <f>IF(AND(NOT(OR(COUNTIF(Input_Result!H3:J5,$V$94) &gt; 0, COUNTIF(Input_Result!I$3:I$11, $V$94) &gt; 0, COUNTIF(Input_Result!$B5:$J5,$V$94) &gt; 0)), Input_Result!I5 = ""), $V$94, "")</f>
        <v>9</v>
      </c>
      <c r="AD97" s="31">
        <f>IF(AND(NOT(OR(COUNTIF(Input_Result!H3:J5,$V$94) &gt; 0, COUNTIF(Input_Result!J$3:J$11, $V$94) &gt; 0, COUNTIF(Input_Result!$B5:$J5,$V$94) &gt; 0)), Input_Result!J5 = ""), $V$94, "")</f>
        <v>9</v>
      </c>
    </row>
    <row r="98" spans="2:30" ht="24" customHeight="1" x14ac:dyDescent="0.35">
      <c r="B98" s="79">
        <f>IF(AND(NOT(OR(COUNTIF(Input_Result!B6:D8,$B$94) &gt; 0, COUNTIF(Input_Result!B$3:B$11, $B$94) &gt; 0, COUNTIF(Input_Result!$B6:$J6,$B$94) &gt; 0)), Input_Result!B6 = ""), $B$94, "")</f>
        <v>7</v>
      </c>
      <c r="C98" s="22">
        <f>IF(AND(NOT(OR(COUNTIF(Input_Result!B6:D8,$B$94) &gt; 0, COUNTIF(Input_Result!C$3:C$11, $B$94) &gt; 0, COUNTIF(Input_Result!$B6:$J6,$B$94) &gt; 0)), Input_Result!C6 = ""), $B$94, "")</f>
        <v>7</v>
      </c>
      <c r="D98" s="23">
        <f>IF(AND(NOT(OR(COUNTIF(Input_Result!B6:D8,$B$94) &gt; 0, COUNTIF(Input_Result!D$3:D$11, $B$94) &gt; 0, COUNTIF(Input_Result!$B6:$J6,$B$94) &gt; 0)), Input_Result!D6 = ""), $B$94, "")</f>
        <v>7</v>
      </c>
      <c r="E98" s="10">
        <f>IF(AND(NOT(OR(COUNTIF(Input_Result!E6:G8,$B$94) &gt; 0, COUNTIF(Input_Result!E$3:E$11, $B$94) &gt; 0, COUNTIF(Input_Result!$B6:$J6,$B$94) &gt; 0)), Input_Result!E6 = ""), $B$94, "")</f>
        <v>7</v>
      </c>
      <c r="F98" s="25">
        <f>IF(AND(NOT(OR(COUNTIF(Input_Result!E6:G8,$B$94) &gt; 0, COUNTIF(Input_Result!F$3:F$11, $B$94) &gt; 0, COUNTIF(Input_Result!$B6:$J6,$B$94) &gt; 0)), Input_Result!F6 = ""), $B$94, "")</f>
        <v>7</v>
      </c>
      <c r="G98" s="26">
        <f>IF(AND(NOT(OR(COUNTIF(Input_Result!E6:G8,$B$94) &gt; 0, COUNTIF(Input_Result!G$3:G$11, $B$94) &gt; 0, COUNTIF(Input_Result!$B6:$J6,$B$94) &gt; 0)), Input_Result!G6 = ""), $B$94, "")</f>
        <v>7</v>
      </c>
      <c r="H98" s="24">
        <f>IF(AND(NOT(OR(COUNTIF(Input_Result!H6:J8,$B$94) &gt; 0, COUNTIF(Input_Result!H$3:H$11, $B$94) &gt; 0, COUNTIF(Input_Result!$B6:$J6,$B$94) &gt; 0)), Input_Result!H6 = ""), $B$94, "")</f>
        <v>7</v>
      </c>
      <c r="I98" s="22">
        <f>IF(AND(NOT(OR(COUNTIF(Input_Result!H6:J8,$B$94) &gt; 0, COUNTIF(Input_Result!I$3:I$11, $B$94) &gt; 0, COUNTIF(Input_Result!$B6:$J6,$B$94) &gt; 0)), Input_Result!I6 = ""), $B$94, "")</f>
        <v>7</v>
      </c>
      <c r="J98" s="80">
        <f>IF(AND(NOT(OR(COUNTIF(Input_Result!H6:J8,$B$94) &gt; 0, COUNTIF(Input_Result!J$3:J$11, $B$94) &gt; 0, COUNTIF(Input_Result!$B6:$J6,$B$94) &gt; 0)), Input_Result!J6 = ""), $B$94, "")</f>
        <v>7</v>
      </c>
      <c r="K98" s="87"/>
      <c r="L98" s="79">
        <f>IF(AND(NOT(OR(COUNTIF(Input_Result!B6:D8,$L$94) &gt; 0, COUNTIF(Input_Result!B$3:B$11, $L$94) &gt; 0, COUNTIF(Input_Result!$B6:$J6,$L$94) &gt; 0)), Input_Result!B6 = ""), $L$94, "")</f>
        <v>8</v>
      </c>
      <c r="M98" s="22">
        <f>IF(AND(NOT(OR(COUNTIF(Input_Result!B6:D8,$L$94) &gt; 0, COUNTIF(Input_Result!C$3:C$11, $L$94) &gt; 0, COUNTIF(Input_Result!$B6:$J6,$L$94) &gt; 0)), Input_Result!C6 = ""), $L$94, "")</f>
        <v>8</v>
      </c>
      <c r="N98" s="23">
        <f>IF(AND(NOT(OR(COUNTIF(Input_Result!B6:D8,$L$94) &gt; 0, COUNTIF(Input_Result!D$3:D$11, $L$94) &gt; 0, COUNTIF(Input_Result!$B6:$J6,$L$94) &gt; 0)), Input_Result!D6 = ""), $L$94, "")</f>
        <v>8</v>
      </c>
      <c r="O98" s="10">
        <f>IF(AND(NOT(OR(COUNTIF(Input_Result!E6:G8,$L$94) &gt; 0, COUNTIF(Input_Result!E$3:E$11, $L$94) &gt; 0, COUNTIF(Input_Result!$B6:$J6,$L$94) &gt; 0)), Input_Result!E6 = ""), $L$94, "")</f>
        <v>8</v>
      </c>
      <c r="P98" s="25">
        <f>IF(AND(NOT(OR(COUNTIF(Input_Result!E6:G8,$L$94) &gt; 0, COUNTIF(Input_Result!F$3:F$11, $L$94) &gt; 0, COUNTIF(Input_Result!$B6:$J6,$L$94) &gt; 0)), Input_Result!F6 = ""), $L$94, "")</f>
        <v>8</v>
      </c>
      <c r="Q98" s="26">
        <f>IF(AND(NOT(OR(COUNTIF(Input_Result!E6:G8,$L$94) &gt; 0, COUNTIF(Input_Result!G$3:G$11, $L$94) &gt; 0, COUNTIF(Input_Result!$B6:$J6,$L$94) &gt; 0)), Input_Result!G6 = ""), $L$94, "")</f>
        <v>8</v>
      </c>
      <c r="R98" s="24">
        <f>IF(AND(NOT(OR(COUNTIF(Input_Result!H6:J8,$L$94) &gt; 0, COUNTIF(Input_Result!H$3:H$11, $L$94) &gt; 0, COUNTIF(Input_Result!$B6:$J6,$L$94) &gt; 0)), Input_Result!H6 = ""), $L$94, "")</f>
        <v>8</v>
      </c>
      <c r="S98" s="22">
        <f>IF(AND(NOT(OR(COUNTIF(Input_Result!H6:J8,$L$94) &gt; 0, COUNTIF(Input_Result!I$3:I$11, $L$94) &gt; 0, COUNTIF(Input_Result!$B6:$J6,$L$94) &gt; 0)), Input_Result!I6 = ""), $L$94, "")</f>
        <v>8</v>
      </c>
      <c r="T98" s="80">
        <f>IF(AND(NOT(OR(COUNTIF(Input_Result!H6:J8,$L$94) &gt; 0, COUNTIF(Input_Result!J$3:J$11, $L$94) &gt; 0, COUNTIF(Input_Result!$B6:$J6,$L$94) &gt; 0)), Input_Result!J6 = ""), $L$94, "")</f>
        <v>8</v>
      </c>
      <c r="U98" s="87"/>
      <c r="V98" s="79">
        <f>IF(AND(NOT(OR(COUNTIF(Input_Result!B6:D8,$V$94) &gt; 0, COUNTIF(Input_Result!B$3:B$11, $V$94) &gt; 0, COUNTIF(Input_Result!$B6:$J6,$V$94) &gt; 0)), Input_Result!B6 = ""), $V$94, "")</f>
        <v>9</v>
      </c>
      <c r="W98" s="22">
        <f>IF(AND(NOT(OR(COUNTIF(Input_Result!B6:D8,$V$94) &gt; 0, COUNTIF(Input_Result!C$3:C$11, $V$94) &gt; 0, COUNTIF(Input_Result!$B6:$J6,$V$94) &gt; 0)), Input_Result!C6 = ""), $V$94, "")</f>
        <v>9</v>
      </c>
      <c r="X98" s="23">
        <f>IF(AND(NOT(OR(COUNTIF(Input_Result!B6:D8,$V$94) &gt; 0, COUNTIF(Input_Result!D$3:D$11, $V$94) &gt; 0, COUNTIF(Input_Result!$B6:$J6,$V$94) &gt; 0)), Input_Result!D6 = ""), $V$94, "")</f>
        <v>9</v>
      </c>
      <c r="Y98" s="10">
        <f>IF(AND(NOT(OR(COUNTIF(Input_Result!E6:G8,$V$94) &gt; 0, COUNTIF(Input_Result!E$3:E$11, $V$94) &gt; 0, COUNTIF(Input_Result!$B6:$J6,$V$94) &gt; 0)), Input_Result!E6 = ""), $V$94, "")</f>
        <v>9</v>
      </c>
      <c r="Z98" s="25">
        <f>IF(AND(NOT(OR(COUNTIF(Input_Result!E6:G8,$V$94) &gt; 0, COUNTIF(Input_Result!F$3:F$11, $V$94) &gt; 0, COUNTIF(Input_Result!$B6:$J6,$V$94) &gt; 0)), Input_Result!F6 = ""), $V$94, "")</f>
        <v>9</v>
      </c>
      <c r="AA98" s="26">
        <f>IF(AND(NOT(OR(COUNTIF(Input_Result!E6:G8,$V$94) &gt; 0, COUNTIF(Input_Result!G$3:G$11, $V$94) &gt; 0, COUNTIF(Input_Result!$B6:$J6,$V$94) &gt; 0)), Input_Result!G6 = ""), $V$94, "")</f>
        <v>9</v>
      </c>
      <c r="AB98" s="24">
        <f>IF(AND(NOT(OR(COUNTIF(Input_Result!H6:J8,$V$94) &gt; 0, COUNTIF(Input_Result!H$3:H$11, $V$94) &gt; 0, COUNTIF(Input_Result!$B6:$J6,$V$94) &gt; 0)), Input_Result!H6 = ""), $V$94, "")</f>
        <v>9</v>
      </c>
      <c r="AC98" s="22">
        <f>IF(AND(NOT(OR(COUNTIF(Input_Result!H6:J8,$V$94) &gt; 0, COUNTIF(Input_Result!I$3:I$11, $V$94) &gt; 0, COUNTIF(Input_Result!$B6:$J6,$V$94) &gt; 0)), Input_Result!I6 = ""), $V$94, "")</f>
        <v>9</v>
      </c>
      <c r="AD98" s="80">
        <f>IF(AND(NOT(OR(COUNTIF(Input_Result!H6:J8,$V$94) &gt; 0, COUNTIF(Input_Result!J$3:J$11, $V$94) &gt; 0, COUNTIF(Input_Result!$B6:$J6,$V$94) &gt; 0)), Input_Result!J6 = ""), $V$94, "")</f>
        <v>9</v>
      </c>
    </row>
    <row r="99" spans="2:30" ht="24" customHeight="1" x14ac:dyDescent="0.35">
      <c r="B99" s="47">
        <f>IF(AND(NOT(OR(COUNTIF(Input_Result!B6:D8,$B$94) &gt; 0, COUNTIF(Input_Result!B$3:B$11, $B$94) &gt; 0, COUNTIF(Input_Result!$B7:$J7,$B$94) &gt; 0)), Input_Result!B7 = ""), $B$94, "")</f>
        <v>7</v>
      </c>
      <c r="C99" s="16">
        <f>IF(AND(NOT(OR(COUNTIF(Input_Result!B6:D8,$B$94) &gt; 0, COUNTIF(Input_Result!C$3:C$11, $B$94) &gt; 0, COUNTIF(Input_Result!$B7:$J7,$B$94) &gt; 0)), Input_Result!C7 = ""), $B$94, "")</f>
        <v>7</v>
      </c>
      <c r="D99" s="17">
        <f>IF(AND(NOT(OR(COUNTIF(Input_Result!B6:D8,$B$94) &gt; 0, COUNTIF(Input_Result!D$3:D$11, $B$94) &gt; 0, COUNTIF(Input_Result!$B7:$J7,$B$94) &gt; 0)), Input_Result!D7 = ""), $B$94, "")</f>
        <v>7</v>
      </c>
      <c r="E99" s="27">
        <f>IF(AND(NOT(OR(COUNTIF(Input_Result!E6:G8,$B$94) &gt; 0, COUNTIF(Input_Result!E$3:E$11, $B$94) &gt; 0, COUNTIF(Input_Result!$B7:$J7,$B$94) &gt; 0)), Input_Result!E7 = ""), $B$94, "")</f>
        <v>7</v>
      </c>
      <c r="F99" s="15">
        <f>IF(AND(NOT(OR(COUNTIF(Input_Result!E6:G8,$B$94) &gt; 0, COUNTIF(Input_Result!F$3:F$11, $B$94) &gt; 0, COUNTIF(Input_Result!$B7:$J7,$B$94) &gt; 0)), Input_Result!F7 = ""), $B$94, "")</f>
        <v>7</v>
      </c>
      <c r="G99" s="28">
        <f>IF(AND(NOT(OR(COUNTIF(Input_Result!E6:G8,$B$94) &gt; 0, COUNTIF(Input_Result!G$3:G$11, $B$94) &gt; 0, COUNTIF(Input_Result!$B7:$J7,$B$94) &gt; 0)), Input_Result!G7 = ""), $B$94, "")</f>
        <v>7</v>
      </c>
      <c r="H99" s="18">
        <f>IF(AND(NOT(OR(COUNTIF(Input_Result!H6:J8,$B$94) &gt; 0, COUNTIF(Input_Result!H$3:H$11, $B$94) &gt; 0, COUNTIF(Input_Result!$B7:$J7,$B$94) &gt; 0)), Input_Result!H7 = ""), $B$94, "")</f>
        <v>7</v>
      </c>
      <c r="I99" s="16">
        <f>IF(AND(NOT(OR(COUNTIF(Input_Result!H6:J8,$B$94) &gt; 0, COUNTIF(Input_Result!I$3:I$11, $B$94) &gt; 0, COUNTIF(Input_Result!$B7:$J7,$B$94) &gt; 0)), Input_Result!I7 = ""), $B$94, "")</f>
        <v>7</v>
      </c>
      <c r="J99" s="48">
        <f>IF(AND(NOT(OR(COUNTIF(Input_Result!H6:J8,$B$94) &gt; 0, COUNTIF(Input_Result!J$3:J$11, $B$94) &gt; 0, COUNTIF(Input_Result!$B7:$J7,$B$94) &gt; 0)), Input_Result!J7 = ""), $B$94, "")</f>
        <v>7</v>
      </c>
      <c r="K99" s="87"/>
      <c r="L99" s="47">
        <f>IF(AND(NOT(OR(COUNTIF(Input_Result!B6:D8,$L$94) &gt; 0, COUNTIF(Input_Result!B$3:B$11, $L$94) &gt; 0, COUNTIF(Input_Result!$B7:$J7,$L$94) &gt; 0)), Input_Result!B7 = ""), $L$94, "")</f>
        <v>8</v>
      </c>
      <c r="M99" s="16">
        <f>IF(AND(NOT(OR(COUNTIF(Input_Result!B6:D8,$L$94) &gt; 0, COUNTIF(Input_Result!C$3:C$11, $L$94) &gt; 0, COUNTIF(Input_Result!$B7:$J7,$L$94) &gt; 0)), Input_Result!C7 = ""), $L$94, "")</f>
        <v>8</v>
      </c>
      <c r="N99" s="17">
        <f>IF(AND(NOT(OR(COUNTIF(Input_Result!B6:D8,$L$94) &gt; 0, COUNTIF(Input_Result!D$3:D$11, $L$94) &gt; 0, COUNTIF(Input_Result!$B7:$J7,$L$94) &gt; 0)), Input_Result!D7 = ""), $L$94, "")</f>
        <v>8</v>
      </c>
      <c r="O99" s="27">
        <f>IF(AND(NOT(OR(COUNTIF(Input_Result!E6:G8,$L$94) &gt; 0, COUNTIF(Input_Result!E$3:E$11, $L$94) &gt; 0, COUNTIF(Input_Result!$B7:$J7,$L$94) &gt; 0)), Input_Result!E7 = ""), $L$94, "")</f>
        <v>8</v>
      </c>
      <c r="P99" s="15">
        <f>IF(AND(NOT(OR(COUNTIF(Input_Result!E6:G8,$L$94) &gt; 0, COUNTIF(Input_Result!F$3:F$11, $L$94) &gt; 0, COUNTIF(Input_Result!$B7:$J7,$L$94) &gt; 0)), Input_Result!F7 = ""), $L$94, "")</f>
        <v>8</v>
      </c>
      <c r="Q99" s="28">
        <f>IF(AND(NOT(OR(COUNTIF(Input_Result!E6:G8,$L$94) &gt; 0, COUNTIF(Input_Result!G$3:G$11, $L$94) &gt; 0, COUNTIF(Input_Result!$B7:$J7,$L$94) &gt; 0)), Input_Result!G7 = ""), $L$94, "")</f>
        <v>8</v>
      </c>
      <c r="R99" s="18">
        <f>IF(AND(NOT(OR(COUNTIF(Input_Result!H6:J8,$L$94) &gt; 0, COUNTIF(Input_Result!H$3:H$11, $L$94) &gt; 0, COUNTIF(Input_Result!$B7:$J7,$L$94) &gt; 0)), Input_Result!H7 = ""), $L$94, "")</f>
        <v>8</v>
      </c>
      <c r="S99" s="16">
        <f>IF(AND(NOT(OR(COUNTIF(Input_Result!H6:J8,$L$94) &gt; 0, COUNTIF(Input_Result!I$3:I$11, $L$94) &gt; 0, COUNTIF(Input_Result!$B7:$J7,$L$94) &gt; 0)), Input_Result!I7 = ""), $L$94, "")</f>
        <v>8</v>
      </c>
      <c r="T99" s="48">
        <f>IF(AND(NOT(OR(COUNTIF(Input_Result!H6:J8,$L$94) &gt; 0, COUNTIF(Input_Result!J$3:J$11, $L$94) &gt; 0, COUNTIF(Input_Result!$B7:$J7,$L$94) &gt; 0)), Input_Result!J7 = ""), $L$94, "")</f>
        <v>8</v>
      </c>
      <c r="U99" s="87"/>
      <c r="V99" s="47">
        <f>IF(AND(NOT(OR(COUNTIF(Input_Result!B6:D8,$V$94) &gt; 0, COUNTIF(Input_Result!B$3:B$11, $V$94) &gt; 0, COUNTIF(Input_Result!$B7:$J7,$V$94) &gt; 0)), Input_Result!B7 = ""), $V$94, "")</f>
        <v>9</v>
      </c>
      <c r="W99" s="16">
        <f>IF(AND(NOT(OR(COUNTIF(Input_Result!B6:D8,$V$94) &gt; 0, COUNTIF(Input_Result!C$3:C$11, $V$94) &gt; 0, COUNTIF(Input_Result!$B7:$J7,$V$94) &gt; 0)), Input_Result!C7 = ""), $V$94, "")</f>
        <v>9</v>
      </c>
      <c r="X99" s="17">
        <f>IF(AND(NOT(OR(COUNTIF(Input_Result!B6:D8,$V$94) &gt; 0, COUNTIF(Input_Result!D$3:D$11, $V$94) &gt; 0, COUNTIF(Input_Result!$B7:$J7,$V$94) &gt; 0)), Input_Result!D7 = ""), $V$94, "")</f>
        <v>9</v>
      </c>
      <c r="Y99" s="27">
        <f>IF(AND(NOT(OR(COUNTIF(Input_Result!E6:G8,$V$94) &gt; 0, COUNTIF(Input_Result!E$3:E$11, $V$94) &gt; 0, COUNTIF(Input_Result!$B7:$J7,$V$94) &gt; 0)), Input_Result!E7 = ""), $V$94, "")</f>
        <v>9</v>
      </c>
      <c r="Z99" s="15">
        <f>IF(AND(NOT(OR(COUNTIF(Input_Result!E6:G8,$V$94) &gt; 0, COUNTIF(Input_Result!F$3:F$11, $V$94) &gt; 0, COUNTIF(Input_Result!$B7:$J7,$V$94) &gt; 0)), Input_Result!F7 = ""), $V$94, "")</f>
        <v>9</v>
      </c>
      <c r="AA99" s="28">
        <f>IF(AND(NOT(OR(COUNTIF(Input_Result!E6:G8,$V$94) &gt; 0, COUNTIF(Input_Result!G$3:G$11, $V$94) &gt; 0, COUNTIF(Input_Result!$B7:$J7,$V$94) &gt; 0)), Input_Result!G7 = ""), $V$94, "")</f>
        <v>9</v>
      </c>
      <c r="AB99" s="18">
        <f>IF(AND(NOT(OR(COUNTIF(Input_Result!H6:J8,$V$94) &gt; 0, COUNTIF(Input_Result!H$3:H$11, $V$94) &gt; 0, COUNTIF(Input_Result!$B7:$J7,$V$94) &gt; 0)), Input_Result!H7 = ""), $V$94, "")</f>
        <v>9</v>
      </c>
      <c r="AC99" s="16">
        <f>IF(AND(NOT(OR(COUNTIF(Input_Result!H6:J8,$V$94) &gt; 0, COUNTIF(Input_Result!I$3:I$11, $V$94) &gt; 0, COUNTIF(Input_Result!$B7:$J7,$V$94) &gt; 0)), Input_Result!I7 = ""), $V$94, "")</f>
        <v>9</v>
      </c>
      <c r="AD99" s="48">
        <f>IF(AND(NOT(OR(COUNTIF(Input_Result!H6:J8,$V$94) &gt; 0, COUNTIF(Input_Result!J$3:J$11, $V$94) &gt; 0, COUNTIF(Input_Result!$B7:$J7,$V$94) &gt; 0)), Input_Result!J7 = ""), $V$94, "")</f>
        <v>9</v>
      </c>
    </row>
    <row r="100" spans="2:30" ht="24" customHeight="1" thickBot="1" x14ac:dyDescent="0.4">
      <c r="B100" s="81">
        <f>IF(AND(NOT(OR(COUNTIF(Input_Result!B6:D8,$B$94) &gt; 0, COUNTIF(Input_Result!B$3:B$11, $B$94) &gt; 0, COUNTIF(Input_Result!$B8:$J8,$B$94) &gt; 0)), Input_Result!B8 = ""), $B$94, "")</f>
        <v>7</v>
      </c>
      <c r="C100" s="19">
        <f>IF(AND(NOT(OR(COUNTIF(Input_Result!B6:D8,$B$94) &gt; 0, COUNTIF(Input_Result!C$3:C$11, $B$94) &gt; 0, COUNTIF(Input_Result!$B8:$J8,$B$94) &gt; 0)), Input_Result!C8 = ""), $B$94, "")</f>
        <v>7</v>
      </c>
      <c r="D100" s="20">
        <f>IF(AND(NOT(OR(COUNTIF(Input_Result!B6:D8,$B$94) &gt; 0, COUNTIF(Input_Result!D$3:D$11, $B$94) &gt; 0, COUNTIF(Input_Result!$B8:$J8,$B$94) &gt; 0)), Input_Result!D8 = ""), $B$94, "")</f>
        <v>7</v>
      </c>
      <c r="E100" s="29">
        <f>IF(AND(NOT(OR(COUNTIF(Input_Result!E6:G8,$B$94) &gt; 0, COUNTIF(Input_Result!E$3:E$11, $B$94) &gt; 0, COUNTIF(Input_Result!$B8:$J8,$B$94) &gt; 0)), Input_Result!E8 = ""), $B$94, "")</f>
        <v>7</v>
      </c>
      <c r="F100" s="30">
        <f>IF(AND(NOT(OR(COUNTIF(Input_Result!E6:G8,$B$94) &gt; 0, COUNTIF(Input_Result!F$3:F$11, $B$94) &gt; 0, COUNTIF(Input_Result!$B8:$J8,$B$94) &gt; 0)), Input_Result!F8 = ""), $B$94, "")</f>
        <v>7</v>
      </c>
      <c r="G100" s="31">
        <f>IF(AND(NOT(OR(COUNTIF(Input_Result!E6:G8,$B$94) &gt; 0, COUNTIF(Input_Result!G$3:G$11, $B$94) &gt; 0, COUNTIF(Input_Result!$B8:$J8,$B$94) &gt; 0)), Input_Result!G8 = ""), $B$94, "")</f>
        <v>7</v>
      </c>
      <c r="H100" s="21">
        <f>IF(AND(NOT(OR(COUNTIF(Input_Result!H6:J8,$B$94) &gt; 0, COUNTIF(Input_Result!H$3:H$11, $B$94) &gt; 0, COUNTIF(Input_Result!$B8:$J8,$B$94) &gt; 0)), Input_Result!H8 = ""), $B$94, "")</f>
        <v>7</v>
      </c>
      <c r="I100" s="19">
        <f>IF(AND(NOT(OR(COUNTIF(Input_Result!H6:J8,$B$94) &gt; 0, COUNTIF(Input_Result!I$3:I$11, $B$94) &gt; 0, COUNTIF(Input_Result!$B8:$J8,$B$94) &gt; 0)), Input_Result!I8 = ""), $B$94, "")</f>
        <v>7</v>
      </c>
      <c r="J100" s="82">
        <f>IF(AND(NOT(OR(COUNTIF(Input_Result!H6:J8,$B$94) &gt; 0, COUNTIF(Input_Result!J$3:J$11, $B$94) &gt; 0, COUNTIF(Input_Result!$B8:$J8,$B$94) &gt; 0)), Input_Result!J8 = ""), $B$94, "")</f>
        <v>7</v>
      </c>
      <c r="K100" s="87"/>
      <c r="L100" s="81">
        <f>IF(AND(NOT(OR(COUNTIF(Input_Result!B6:D8,$L$94) &gt; 0, COUNTIF(Input_Result!B$3:B$11, $L$94) &gt; 0, COUNTIF(Input_Result!$B8:$J8,$L$94) &gt; 0)), Input_Result!B8 = ""), $L$94, "")</f>
        <v>8</v>
      </c>
      <c r="M100" s="19">
        <f>IF(AND(NOT(OR(COUNTIF(Input_Result!B6:D8,$L$94) &gt; 0, COUNTIF(Input_Result!C$3:C$11, $L$94) &gt; 0, COUNTIF(Input_Result!$B8:$J8,$L$94) &gt; 0)), Input_Result!C8 = ""), $L$94, "")</f>
        <v>8</v>
      </c>
      <c r="N100" s="20">
        <f>IF(AND(NOT(OR(COUNTIF(Input_Result!B6:D8,$L$94) &gt; 0, COUNTIF(Input_Result!D$3:D$11, $L$94) &gt; 0, COUNTIF(Input_Result!$B8:$J8,$L$94) &gt; 0)), Input_Result!D8 = ""), $L$94, "")</f>
        <v>8</v>
      </c>
      <c r="O100" s="29">
        <f>IF(AND(NOT(OR(COUNTIF(Input_Result!E6:G8,$L$94) &gt; 0, COUNTIF(Input_Result!E$3:E$11, $L$94) &gt; 0, COUNTIF(Input_Result!$B8:$J8,$L$94) &gt; 0)), Input_Result!E8 = ""), $L$94, "")</f>
        <v>8</v>
      </c>
      <c r="P100" s="30">
        <f>IF(AND(NOT(OR(COUNTIF(Input_Result!E6:G8,$L$94) &gt; 0, COUNTIF(Input_Result!F$3:F$11, $L$94) &gt; 0, COUNTIF(Input_Result!$B8:$J8,$L$94) &gt; 0)), Input_Result!F8 = ""), $L$94, "")</f>
        <v>8</v>
      </c>
      <c r="Q100" s="31">
        <f>IF(AND(NOT(OR(COUNTIF(Input_Result!E6:G8,$L$94) &gt; 0, COUNTIF(Input_Result!G$3:G$11, $L$94) &gt; 0, COUNTIF(Input_Result!$B8:$J8,$L$94) &gt; 0)), Input_Result!G8 = ""), $L$94, "")</f>
        <v>8</v>
      </c>
      <c r="R100" s="21">
        <f>IF(AND(NOT(OR(COUNTIF(Input_Result!H6:J8,$L$94) &gt; 0, COUNTIF(Input_Result!H$3:H$11, $L$94) &gt; 0, COUNTIF(Input_Result!$B8:$J8,$L$94) &gt; 0)), Input_Result!H8 = ""), $L$94, "")</f>
        <v>8</v>
      </c>
      <c r="S100" s="19">
        <f>IF(AND(NOT(OR(COUNTIF(Input_Result!H6:J8,$L$94) &gt; 0, COUNTIF(Input_Result!I$3:I$11, $L$94) &gt; 0, COUNTIF(Input_Result!$B8:$J8,$L$94) &gt; 0)), Input_Result!I8 = ""), $L$94, "")</f>
        <v>8</v>
      </c>
      <c r="T100" s="82">
        <f>IF(AND(NOT(OR(COUNTIF(Input_Result!H6:J8,$L$94) &gt; 0, COUNTIF(Input_Result!J$3:J$11, $L$94) &gt; 0, COUNTIF(Input_Result!$B8:$J8,$L$94) &gt; 0)), Input_Result!J8 = ""), $L$94, "")</f>
        <v>8</v>
      </c>
      <c r="U100" s="87"/>
      <c r="V100" s="81">
        <f>IF(AND(NOT(OR(COUNTIF(Input_Result!B6:D8,$V$94) &gt; 0, COUNTIF(Input_Result!B$3:B$11, $V$94) &gt; 0, COUNTIF(Input_Result!$B8:$J8,$V$94) &gt; 0)), Input_Result!B8 = ""), $V$94, "")</f>
        <v>9</v>
      </c>
      <c r="W100" s="19">
        <f>IF(AND(NOT(OR(COUNTIF(Input_Result!B6:D8,$V$94) &gt; 0, COUNTIF(Input_Result!C$3:C$11, $V$94) &gt; 0, COUNTIF(Input_Result!$B8:$J8,$V$94) &gt; 0)), Input_Result!C8 = ""), $V$94, "")</f>
        <v>9</v>
      </c>
      <c r="X100" s="20">
        <f>IF(AND(NOT(OR(COUNTIF(Input_Result!B6:D8,$V$94) &gt; 0, COUNTIF(Input_Result!D$3:D$11, $V$94) &gt; 0, COUNTIF(Input_Result!$B8:$J8,$V$94) &gt; 0)), Input_Result!D8 = ""), $V$94, "")</f>
        <v>9</v>
      </c>
      <c r="Y100" s="29">
        <f>IF(AND(NOT(OR(COUNTIF(Input_Result!E6:G8,$V$94) &gt; 0, COUNTIF(Input_Result!E$3:E$11, $V$94) &gt; 0, COUNTIF(Input_Result!$B8:$J8,$V$94) &gt; 0)), Input_Result!E8 = ""), $V$94, "")</f>
        <v>9</v>
      </c>
      <c r="Z100" s="30">
        <f>IF(AND(NOT(OR(COUNTIF(Input_Result!E6:G8,$V$94) &gt; 0, COUNTIF(Input_Result!F$3:F$11, $V$94) &gt; 0, COUNTIF(Input_Result!$B8:$J8,$V$94) &gt; 0)), Input_Result!F8 = ""), $V$94, "")</f>
        <v>9</v>
      </c>
      <c r="AA100" s="31">
        <f>IF(AND(NOT(OR(COUNTIF(Input_Result!E6:G8,$V$94) &gt; 0, COUNTIF(Input_Result!G$3:G$11, $V$94) &gt; 0, COUNTIF(Input_Result!$B8:$J8,$V$94) &gt; 0)), Input_Result!G8 = ""), $V$94, "")</f>
        <v>9</v>
      </c>
      <c r="AB100" s="21">
        <f>IF(AND(NOT(OR(COUNTIF(Input_Result!H6:J8,$V$94) &gt; 0, COUNTIF(Input_Result!H$3:H$11, $V$94) &gt; 0, COUNTIF(Input_Result!$B8:$J8,$V$94) &gt; 0)), Input_Result!H8 = ""), $V$94, "")</f>
        <v>9</v>
      </c>
      <c r="AC100" s="19">
        <f>IF(AND(NOT(OR(COUNTIF(Input_Result!H6:J8,$V$94) &gt; 0, COUNTIF(Input_Result!I$3:I$11, $V$94) &gt; 0, COUNTIF(Input_Result!$B8:$J8,$V$94) &gt; 0)), Input_Result!I8 = ""), $V$94, "")</f>
        <v>9</v>
      </c>
      <c r="AD100" s="82">
        <f>IF(AND(NOT(OR(COUNTIF(Input_Result!H6:J8,$V$94) &gt; 0, COUNTIF(Input_Result!J$3:J$11, $V$94) &gt; 0, COUNTIF(Input_Result!$B8:$J8,$V$94) &gt; 0)), Input_Result!J8 = ""), $V$94, "")</f>
        <v>9</v>
      </c>
    </row>
    <row r="101" spans="2:30" ht="24" customHeight="1" x14ac:dyDescent="0.35">
      <c r="B101" s="10">
        <f>IF(AND(NOT(OR(COUNTIF(Input_Result!B9:D11,$B$94) &gt; 0, COUNTIF(Input_Result!B$3:B$11, $B$94) &gt; 0, COUNTIF(Input_Result!$B9:$J9,$B$94) &gt; 0)), Input_Result!B9 = ""), $B$94, "")</f>
        <v>7</v>
      </c>
      <c r="C101" s="25">
        <f>IF(AND(NOT(OR(COUNTIF(Input_Result!B9:D11,$B$94) &gt; 0, COUNTIF(Input_Result!C$3:C$11, $B$94) &gt; 0, COUNTIF(Input_Result!$B9:$J9,$B$94) &gt; 0)), Input_Result!C9 = ""), $B$94, "")</f>
        <v>7</v>
      </c>
      <c r="D101" s="26">
        <f>IF(AND(NOT(OR(COUNTIF(Input_Result!B9:D11,$B$94) &gt; 0, COUNTIF(Input_Result!D$3:D$11, $B$94) &gt; 0, COUNTIF(Input_Result!$B9:$J9,$B$94) &gt; 0)), Input_Result!D9 = ""), $B$94, "")</f>
        <v>7</v>
      </c>
      <c r="E101" s="24">
        <f>IF(AND(NOT(OR(COUNTIF(Input_Result!E9:G11,$B$94) &gt; 0, COUNTIF(Input_Result!E$3:E$11, $B$94) &gt; 0, COUNTIF(Input_Result!$B9:$J9,$B$94) &gt; 0)), Input_Result!E9 = ""), $B$94, "")</f>
        <v>7</v>
      </c>
      <c r="F101" s="22">
        <f>IF(AND(NOT(OR(COUNTIF(Input_Result!E9:G11,$B$94) &gt; 0, COUNTIF(Input_Result!F$3:F$11, $B$94) &gt; 0, COUNTIF(Input_Result!$B9:$J9,$B$94) &gt; 0)), Input_Result!F9 = ""), $B$94, "")</f>
        <v>7</v>
      </c>
      <c r="G101" s="23">
        <f>IF(AND(NOT(OR(COUNTIF(Input_Result!E9:G11,$B$94) &gt; 0, COUNTIF(Input_Result!G$3:G$11, $B$94) &gt; 0, COUNTIF(Input_Result!$B9:$J9,$B$94) &gt; 0)), Input_Result!G9 = ""), $B$94, "")</f>
        <v>7</v>
      </c>
      <c r="H101" s="10">
        <f>IF(AND(NOT(OR(COUNTIF(Input_Result!H9:J11,$B$94) &gt; 0, COUNTIF(Input_Result!H$3:H$11, $B$94) &gt; 0, COUNTIF(Input_Result!$B9:$J9,$B$94) &gt; 0)), Input_Result!H9 = ""), $B$94, "")</f>
        <v>7</v>
      </c>
      <c r="I101" s="25">
        <f>IF(AND(NOT(OR(COUNTIF(Input_Result!H9:J11,$B$94) &gt; 0, COUNTIF(Input_Result!I$3:I$11, $B$94) &gt; 0, COUNTIF(Input_Result!$B9:$J9,$B$94) &gt; 0)), Input_Result!I9 = ""), $B$94, "")</f>
        <v>7</v>
      </c>
      <c r="J101" s="26">
        <f>IF(AND(NOT(OR(COUNTIF(Input_Result!H9:J11,$B$94) &gt; 0, COUNTIF(Input_Result!J$3:J$11, $B$94) &gt; 0, COUNTIF(Input_Result!$B9:$J9,$B$94) &gt; 0)), Input_Result!J9 = ""), $B$94, "")</f>
        <v>7</v>
      </c>
      <c r="K101" s="87"/>
      <c r="L101" s="10">
        <f>IF(AND(NOT(OR(COUNTIF(Input_Result!B9:D11,$L$94) &gt; 0, COUNTIF(Input_Result!B$3:B$11, $L$94) &gt; 0, COUNTIF(Input_Result!$B9:$J9,$L$94) &gt; 0)), Input_Result!B9 = ""), $L$94, "")</f>
        <v>8</v>
      </c>
      <c r="M101" s="25">
        <f>IF(AND(NOT(OR(COUNTIF(Input_Result!B9:D11,$L$94) &gt; 0, COUNTIF(Input_Result!C$3:C$11, $L$94) &gt; 0, COUNTIF(Input_Result!$B9:$J9,$L$94) &gt; 0)), Input_Result!C9 = ""), $L$94, "")</f>
        <v>8</v>
      </c>
      <c r="N101" s="26">
        <f>IF(AND(NOT(OR(COUNTIF(Input_Result!B9:D11,$L$94) &gt; 0, COUNTIF(Input_Result!D$3:D$11, $L$94) &gt; 0, COUNTIF(Input_Result!$B9:$J9,$L$94) &gt; 0)), Input_Result!D9 = ""), $L$94, "")</f>
        <v>8</v>
      </c>
      <c r="O101" s="24">
        <f>IF(AND(NOT(OR(COUNTIF(Input_Result!E9:G11,$L$94) &gt; 0, COUNTIF(Input_Result!E$3:E$11, $L$94) &gt; 0, COUNTIF(Input_Result!$B9:$J9,$L$94) &gt; 0)), Input_Result!E9 = ""), $L$94, "")</f>
        <v>8</v>
      </c>
      <c r="P101" s="22">
        <f>IF(AND(NOT(OR(COUNTIF(Input_Result!E9:G11,$L$94) &gt; 0, COUNTIF(Input_Result!F$3:F$11, $L$94) &gt; 0, COUNTIF(Input_Result!$B9:$J9,$L$94) &gt; 0)), Input_Result!F9 = ""), $L$94, "")</f>
        <v>8</v>
      </c>
      <c r="Q101" s="23">
        <f>IF(AND(NOT(OR(COUNTIF(Input_Result!E9:G11,$L$94) &gt; 0, COUNTIF(Input_Result!G$3:G$11, $L$94) &gt; 0, COUNTIF(Input_Result!$B9:$J9,$L$94) &gt; 0)), Input_Result!G9 = ""), $L$94, "")</f>
        <v>8</v>
      </c>
      <c r="R101" s="10">
        <f>IF(AND(NOT(OR(COUNTIF(Input_Result!H9:J11,$L$94) &gt; 0, COUNTIF(Input_Result!H$3:H$11, $L$94) &gt; 0, COUNTIF(Input_Result!$B9:$J9,$L$94) &gt; 0)), Input_Result!H9 = ""), $L$94, "")</f>
        <v>8</v>
      </c>
      <c r="S101" s="25">
        <f>IF(AND(NOT(OR(COUNTIF(Input_Result!H9:J11,$L$94) &gt; 0, COUNTIF(Input_Result!I$3:I$11, $L$94) &gt; 0, COUNTIF(Input_Result!$B9:$J9,$L$94) &gt; 0)), Input_Result!I9 = ""), $L$94, "")</f>
        <v>8</v>
      </c>
      <c r="T101" s="26">
        <f>IF(AND(NOT(OR(COUNTIF(Input_Result!H9:J11,$L$94) &gt; 0, COUNTIF(Input_Result!J$3:J$11, $L$94) &gt; 0, COUNTIF(Input_Result!$B9:$J9,$L$94) &gt; 0)), Input_Result!J9 = ""), $L$94, "")</f>
        <v>8</v>
      </c>
      <c r="U101" s="87"/>
      <c r="V101" s="10">
        <f>IF(AND(NOT(OR(COUNTIF(Input_Result!B9:D11,$V$94) &gt; 0, COUNTIF(Input_Result!B$3:B$11, $V$94) &gt; 0, COUNTIF(Input_Result!$B9:$J9,$V$94) &gt; 0)), Input_Result!B9 = ""), $V$94, "")</f>
        <v>9</v>
      </c>
      <c r="W101" s="25">
        <f>IF(AND(NOT(OR(COUNTIF(Input_Result!B9:D11,$V$94) &gt; 0, COUNTIF(Input_Result!C$3:C$11, $V$94) &gt; 0, COUNTIF(Input_Result!$B9:$J9,$V$94) &gt; 0)), Input_Result!C9 = ""), $V$94, "")</f>
        <v>9</v>
      </c>
      <c r="X101" s="26">
        <f>IF(AND(NOT(OR(COUNTIF(Input_Result!B9:D11,$V$94) &gt; 0, COUNTIF(Input_Result!D$3:D$11, $V$94) &gt; 0, COUNTIF(Input_Result!$B9:$J9,$V$94) &gt; 0)), Input_Result!D9 = ""), $V$94, "")</f>
        <v>9</v>
      </c>
      <c r="Y101" s="24">
        <f>IF(AND(NOT(OR(COUNTIF(Input_Result!E9:G11,$V$94) &gt; 0, COUNTIF(Input_Result!E$3:E$11, $V$94) &gt; 0, COUNTIF(Input_Result!$B9:$J9,$V$94) &gt; 0)), Input_Result!E9 = ""), $V$94, "")</f>
        <v>9</v>
      </c>
      <c r="Z101" s="22">
        <f>IF(AND(NOT(OR(COUNTIF(Input_Result!E9:G11,$V$94) &gt; 0, COUNTIF(Input_Result!F$3:F$11, $V$94) &gt; 0, COUNTIF(Input_Result!$B9:$J9,$V$94) &gt; 0)), Input_Result!F9 = ""), $V$94, "")</f>
        <v>9</v>
      </c>
      <c r="AA101" s="23">
        <f>IF(AND(NOT(OR(COUNTIF(Input_Result!E9:G11,$V$94) &gt; 0, COUNTIF(Input_Result!G$3:G$11, $V$94) &gt; 0, COUNTIF(Input_Result!$B9:$J9,$V$94) &gt; 0)), Input_Result!G9 = ""), $V$94, "")</f>
        <v>9</v>
      </c>
      <c r="AB101" s="10">
        <f>IF(AND(NOT(OR(COUNTIF(Input_Result!H9:J11,$V$94) &gt; 0, COUNTIF(Input_Result!H$3:H$11, $V$94) &gt; 0, COUNTIF(Input_Result!$B9:$J9,$V$94) &gt; 0)), Input_Result!H9 = ""), $V$94, "")</f>
        <v>9</v>
      </c>
      <c r="AC101" s="25">
        <f>IF(AND(NOT(OR(COUNTIF(Input_Result!H9:J11,$V$94) &gt; 0, COUNTIF(Input_Result!I$3:I$11, $V$94) &gt; 0, COUNTIF(Input_Result!$B9:$J9,$V$94) &gt; 0)), Input_Result!I9 = ""), $V$94, "")</f>
        <v>9</v>
      </c>
      <c r="AD101" s="26">
        <f>IF(AND(NOT(OR(COUNTIF(Input_Result!H9:J11,$V$94) &gt; 0, COUNTIF(Input_Result!J$3:J$11, $V$94) &gt; 0, COUNTIF(Input_Result!$B9:$J9,$V$94) &gt; 0)), Input_Result!J9 = ""), $V$94, "")</f>
        <v>9</v>
      </c>
    </row>
    <row r="102" spans="2:30" ht="24" customHeight="1" x14ac:dyDescent="0.35">
      <c r="B102" s="27">
        <f>IF(AND(NOT(OR(COUNTIF(Input_Result!B9:D11,$B$94) &gt; 0, COUNTIF(Input_Result!B$3:B$11, $B$94) &gt; 0, COUNTIF(Input_Result!$B10:$J10,$B$94) &gt; 0)), Input_Result!B10 = ""), $B$94, "")</f>
        <v>7</v>
      </c>
      <c r="C102" s="15">
        <f>IF(AND(NOT(OR(COUNTIF(Input_Result!B9:D11,$B$94) &gt; 0, COUNTIF(Input_Result!C$3:C$11, $B$94) &gt; 0, COUNTIF(Input_Result!$B10:$J10,$B$94) &gt; 0)), Input_Result!C10 = ""), $B$94, "")</f>
        <v>7</v>
      </c>
      <c r="D102" s="28">
        <f>IF(AND(NOT(OR(COUNTIF(Input_Result!B9:D11,$B$94) &gt; 0, COUNTIF(Input_Result!D$3:D$11, $B$94) &gt; 0, COUNTIF(Input_Result!$B10:$J10,$B$94) &gt; 0)), Input_Result!D10 = ""), $B$94, "")</f>
        <v>7</v>
      </c>
      <c r="E102" s="18">
        <f>IF(AND(NOT(OR(COUNTIF(Input_Result!E9:G11,$B$94) &gt; 0, COUNTIF(Input_Result!E$3:E$11, $B$94) &gt; 0, COUNTIF(Input_Result!$B10:$J10,$B$94) &gt; 0)), Input_Result!E10 = ""), $B$94, "")</f>
        <v>7</v>
      </c>
      <c r="F102" s="16">
        <f>IF(AND(NOT(OR(COUNTIF(Input_Result!E9:G11,$B$94) &gt; 0, COUNTIF(Input_Result!F$3:F$11, $B$94) &gt; 0, COUNTIF(Input_Result!$B10:$J10,$B$94) &gt; 0)), Input_Result!F10 = ""), $B$94, "")</f>
        <v>7</v>
      </c>
      <c r="G102" s="17">
        <f>IF(AND(NOT(OR(COUNTIF(Input_Result!E9:G11,$B$94) &gt; 0, COUNTIF(Input_Result!G$3:G$11, $B$94) &gt; 0, COUNTIF(Input_Result!$B10:$J10,$B$94) &gt; 0)), Input_Result!G10 = ""), $B$94, "")</f>
        <v>7</v>
      </c>
      <c r="H102" s="27">
        <f>IF(AND(NOT(OR(COUNTIF(Input_Result!H9:J11,$B$94) &gt; 0, COUNTIF(Input_Result!H$3:H$11, $B$94) &gt; 0, COUNTIF(Input_Result!$B10:$J10,$B$94) &gt; 0)), Input_Result!H10 = ""), $B$94, "")</f>
        <v>7</v>
      </c>
      <c r="I102" s="15">
        <f>IF(AND(NOT(OR(COUNTIF(Input_Result!H9:J11,$B$94) &gt; 0, COUNTIF(Input_Result!I$3:I$11, $B$94) &gt; 0, COUNTIF(Input_Result!$B10:$J10,$B$94) &gt; 0)), Input_Result!I10 = ""), $B$94, "")</f>
        <v>7</v>
      </c>
      <c r="J102" s="28">
        <f>IF(AND(NOT(OR(COUNTIF(Input_Result!H9:J11,$B$94) &gt; 0, COUNTIF(Input_Result!J$3:J$11, $B$94) &gt; 0, COUNTIF(Input_Result!$B10:$J10,$B$94) &gt; 0)), Input_Result!J10 = ""), $B$94, "")</f>
        <v>7</v>
      </c>
      <c r="K102" s="87"/>
      <c r="L102" s="27">
        <f>IF(AND(NOT(OR(COUNTIF(Input_Result!B9:D11,$L$94) &gt; 0, COUNTIF(Input_Result!B$3:B$11, $L$94) &gt; 0, COUNTIF(Input_Result!$B10:$J10,$L$94) &gt; 0)), Input_Result!B10 = ""), $L$94, "")</f>
        <v>8</v>
      </c>
      <c r="M102" s="15">
        <f>IF(AND(NOT(OR(COUNTIF(Input_Result!B9:D11,$L$94) &gt; 0, COUNTIF(Input_Result!C$3:C$11, $L$94) &gt; 0, COUNTIF(Input_Result!$B10:$J10,$L$94) &gt; 0)), Input_Result!C10 = ""), $L$94, "")</f>
        <v>8</v>
      </c>
      <c r="N102" s="28">
        <f>IF(AND(NOT(OR(COUNTIF(Input_Result!B9:D11,$L$94) &gt; 0, COUNTIF(Input_Result!D$3:D$11, $L$94) &gt; 0, COUNTIF(Input_Result!$B10:$J10,$L$94) &gt; 0)), Input_Result!D10 = ""), $L$94, "")</f>
        <v>8</v>
      </c>
      <c r="O102" s="18">
        <f>IF(AND(NOT(OR(COUNTIF(Input_Result!E9:G11,$L$94) &gt; 0, COUNTIF(Input_Result!E$3:E$11, $L$94) &gt; 0, COUNTIF(Input_Result!$B10:$J10,$L$94) &gt; 0)), Input_Result!E10 = ""), $L$94, "")</f>
        <v>8</v>
      </c>
      <c r="P102" s="16">
        <f>IF(AND(NOT(OR(COUNTIF(Input_Result!E9:G11,$L$94) &gt; 0, COUNTIF(Input_Result!F$3:F$11, $L$94) &gt; 0, COUNTIF(Input_Result!$B10:$J10,$L$94) &gt; 0)), Input_Result!F10 = ""), $L$94, "")</f>
        <v>8</v>
      </c>
      <c r="Q102" s="17">
        <f>IF(AND(NOT(OR(COUNTIF(Input_Result!E9:G11,$L$94) &gt; 0, COUNTIF(Input_Result!G$3:G$11, $L$94) &gt; 0, COUNTIF(Input_Result!$B10:$J10,$L$94) &gt; 0)), Input_Result!G10 = ""), $L$94, "")</f>
        <v>8</v>
      </c>
      <c r="R102" s="27">
        <f>IF(AND(NOT(OR(COUNTIF(Input_Result!H9:J11,$L$94) &gt; 0, COUNTIF(Input_Result!H$3:H$11, $L$94) &gt; 0, COUNTIF(Input_Result!$B10:$J10,$L$94) &gt; 0)), Input_Result!H10 = ""), $L$94, "")</f>
        <v>8</v>
      </c>
      <c r="S102" s="15">
        <f>IF(AND(NOT(OR(COUNTIF(Input_Result!H9:J11,$L$94) &gt; 0, COUNTIF(Input_Result!I$3:I$11, $L$94) &gt; 0, COUNTIF(Input_Result!$B10:$J10,$L$94) &gt; 0)), Input_Result!I10 = ""), $L$94, "")</f>
        <v>8</v>
      </c>
      <c r="T102" s="28">
        <f>IF(AND(NOT(OR(COUNTIF(Input_Result!H9:J11,$L$94) &gt; 0, COUNTIF(Input_Result!J$3:J$11, $L$94) &gt; 0, COUNTIF(Input_Result!$B10:$J10,$L$94) &gt; 0)), Input_Result!J10 = ""), $L$94, "")</f>
        <v>8</v>
      </c>
      <c r="U102" s="87"/>
      <c r="V102" s="27">
        <f>IF(AND(NOT(OR(COUNTIF(Input_Result!B9:D11,$V$94) &gt; 0, COUNTIF(Input_Result!B$3:B$11, $V$94) &gt; 0, COUNTIF(Input_Result!$B10:$J10,$V$94) &gt; 0)), Input_Result!B10 = ""), $V$94, "")</f>
        <v>9</v>
      </c>
      <c r="W102" s="15">
        <f>IF(AND(NOT(OR(COUNTIF(Input_Result!B9:D11,$V$94) &gt; 0, COUNTIF(Input_Result!C$3:C$11, $V$94) &gt; 0, COUNTIF(Input_Result!$B10:$J10,$V$94) &gt; 0)), Input_Result!C10 = ""), $V$94, "")</f>
        <v>9</v>
      </c>
      <c r="X102" s="28">
        <f>IF(AND(NOT(OR(COUNTIF(Input_Result!B9:D11,$V$94) &gt; 0, COUNTIF(Input_Result!D$3:D$11, $V$94) &gt; 0, COUNTIF(Input_Result!$B10:$J10,$V$94) &gt; 0)), Input_Result!D10 = ""), $V$94, "")</f>
        <v>9</v>
      </c>
      <c r="Y102" s="18">
        <f>IF(AND(NOT(OR(COUNTIF(Input_Result!E9:G11,$V$94) &gt; 0, COUNTIF(Input_Result!E$3:E$11, $V$94) &gt; 0, COUNTIF(Input_Result!$B10:$J10,$V$94) &gt; 0)), Input_Result!E10 = ""), $V$94, "")</f>
        <v>9</v>
      </c>
      <c r="Z102" s="16">
        <f>IF(AND(NOT(OR(COUNTIF(Input_Result!E9:G11,$V$94) &gt; 0, COUNTIF(Input_Result!F$3:F$11, $V$94) &gt; 0, COUNTIF(Input_Result!$B10:$J10,$V$94) &gt; 0)), Input_Result!F10 = ""), $V$94, "")</f>
        <v>9</v>
      </c>
      <c r="AA102" s="17">
        <f>IF(AND(NOT(OR(COUNTIF(Input_Result!E9:G11,$V$94) &gt; 0, COUNTIF(Input_Result!G$3:G$11, $V$94) &gt; 0, COUNTIF(Input_Result!$B10:$J10,$V$94) &gt; 0)), Input_Result!G10 = ""), $V$94, "")</f>
        <v>9</v>
      </c>
      <c r="AB102" s="27">
        <f>IF(AND(NOT(OR(COUNTIF(Input_Result!H9:J11,$V$94) &gt; 0, COUNTIF(Input_Result!H$3:H$11, $V$94) &gt; 0, COUNTIF(Input_Result!$B10:$J10,$V$94) &gt; 0)), Input_Result!H10 = ""), $V$94, "")</f>
        <v>9</v>
      </c>
      <c r="AC102" s="15">
        <f>IF(AND(NOT(OR(COUNTIF(Input_Result!H9:J11,$V$94) &gt; 0, COUNTIF(Input_Result!I$3:I$11, $V$94) &gt; 0, COUNTIF(Input_Result!$B10:$J10,$V$94) &gt; 0)), Input_Result!I10 = ""), $V$94, "")</f>
        <v>9</v>
      </c>
      <c r="AD102" s="28">
        <f>IF(AND(NOT(OR(COUNTIF(Input_Result!H9:J11,$V$94) &gt; 0, COUNTIF(Input_Result!J$3:J$11, $V$94) &gt; 0, COUNTIF(Input_Result!$B10:$J10,$V$94) &gt; 0)), Input_Result!J10 = ""), $V$94, "")</f>
        <v>9</v>
      </c>
    </row>
    <row r="103" spans="2:30" ht="24" customHeight="1" thickBot="1" x14ac:dyDescent="0.4">
      <c r="B103" s="29">
        <f>IF(AND(NOT(OR(COUNTIF(Input_Result!B9:D11,$B$94) &gt; 0, COUNTIF(Input_Result!B$3:B$11, $B$94) &gt; 0, COUNTIF(Input_Result!$B11:$J11,$B$94) &gt; 0)), Input_Result!B11 = ""), $B$94, "")</f>
        <v>7</v>
      </c>
      <c r="C103" s="30">
        <f>IF(AND(NOT(OR(COUNTIF(Input_Result!B9:D11,$B$94) &gt; 0, COUNTIF(Input_Result!C$3:C$11, $B$94) &gt; 0, COUNTIF(Input_Result!$B11:$J11,$B$94) &gt; 0)), Input_Result!C11 = ""), $B$94, "")</f>
        <v>7</v>
      </c>
      <c r="D103" s="31">
        <f>IF(AND(NOT(OR(COUNTIF(Input_Result!B9:D11,$B$94) &gt; 0, COUNTIF(Input_Result!D$3:D$11, $B$94) &gt; 0, COUNTIF(Input_Result!$B11:$J11,$B$94) &gt; 0)), Input_Result!D11 = ""), $B$94, "")</f>
        <v>7</v>
      </c>
      <c r="E103" s="83">
        <f>IF(AND(NOT(OR(COUNTIF(Input_Result!E9:G11,$B$94) &gt; 0, COUNTIF(Input_Result!E$3:E$11, $B$94) &gt; 0, COUNTIF(Input_Result!$B11:$J11,$B$94) &gt; 0)), Input_Result!E11 = ""), $B$94, "")</f>
        <v>7</v>
      </c>
      <c r="F103" s="50">
        <f>IF(AND(NOT(OR(COUNTIF(Input_Result!E9:G11,$B$94) &gt; 0, COUNTIF(Input_Result!F$3:F$11, $B$94) &gt; 0, COUNTIF(Input_Result!$B11:$J11,$B$94) &gt; 0)), Input_Result!F11 = ""), $B$94, "")</f>
        <v>7</v>
      </c>
      <c r="G103" s="84">
        <f>IF(AND(NOT(OR(COUNTIF(Input_Result!E9:G11,$B$94) &gt; 0, COUNTIF(Input_Result!G$3:G$11, $B$94) &gt; 0, COUNTIF(Input_Result!$B11:$J11,$B$94) &gt; 0)), Input_Result!G11 = ""), $B$94, "")</f>
        <v>7</v>
      </c>
      <c r="H103" s="29">
        <f>IF(AND(NOT(OR(COUNTIF(Input_Result!H9:J11,$B$94) &gt; 0, COUNTIF(Input_Result!H$3:H$11, $B$94) &gt; 0, COUNTIF(Input_Result!$B11:$J11,$B$94) &gt; 0)), Input_Result!H11 = ""), $B$94, "")</f>
        <v>7</v>
      </c>
      <c r="I103" s="30">
        <f>IF(AND(NOT(OR(COUNTIF(Input_Result!H9:J11,$B$94) &gt; 0, COUNTIF(Input_Result!I$3:I$11, $B$94) &gt; 0, COUNTIF(Input_Result!$B11:$J11,$B$94) &gt; 0)), Input_Result!I11 = ""), $B$94, "")</f>
        <v>7</v>
      </c>
      <c r="J103" s="31">
        <f>IF(AND(NOT(OR(COUNTIF(Input_Result!H9:J11,$B$94) &gt; 0, COUNTIF(Input_Result!J$3:J$11, $B$94) &gt; 0, COUNTIF(Input_Result!$B11:$J11,$B$94) &gt; 0)), Input_Result!J11 = ""), $B$94, "")</f>
        <v>7</v>
      </c>
      <c r="K103" s="87"/>
      <c r="L103" s="29">
        <f>IF(AND(NOT(OR(COUNTIF(Input_Result!B9:D11,$L$94) &gt; 0, COUNTIF(Input_Result!B$3:B$11, $L$94) &gt; 0, COUNTIF(Input_Result!$B11:$J11,$L$94) &gt; 0)), Input_Result!B11 = ""), $L$94, "")</f>
        <v>8</v>
      </c>
      <c r="M103" s="30">
        <f>IF(AND(NOT(OR(COUNTIF(Input_Result!B9:D11,$L$94) &gt; 0, COUNTIF(Input_Result!C$3:C$11, $L$94) &gt; 0, COUNTIF(Input_Result!$B11:$J11,$L$94) &gt; 0)), Input_Result!C11 = ""), $L$94, "")</f>
        <v>8</v>
      </c>
      <c r="N103" s="31">
        <f>IF(AND(NOT(OR(COUNTIF(Input_Result!B9:D11,$L$94) &gt; 0, COUNTIF(Input_Result!D$3:D$11, $L$94) &gt; 0, COUNTIF(Input_Result!$B11:$J11,$L$94) &gt; 0)), Input_Result!D11 = ""), $L$94, "")</f>
        <v>8</v>
      </c>
      <c r="O103" s="83">
        <f>IF(AND(NOT(OR(COUNTIF(Input_Result!E9:G11,$L$94) &gt; 0, COUNTIF(Input_Result!E$3:E$11, $L$94) &gt; 0, COUNTIF(Input_Result!$B11:$J11,$L$94) &gt; 0)), Input_Result!E11 = ""), $L$94, "")</f>
        <v>8</v>
      </c>
      <c r="P103" s="50">
        <f>IF(AND(NOT(OR(COUNTIF(Input_Result!E9:G11,$L$94) &gt; 0, COUNTIF(Input_Result!F$3:F$11, $L$94) &gt; 0, COUNTIF(Input_Result!$B11:$J11,$L$94) &gt; 0)), Input_Result!F11 = ""), $L$94, "")</f>
        <v>8</v>
      </c>
      <c r="Q103" s="84">
        <f>IF(AND(NOT(OR(COUNTIF(Input_Result!E9:G11,$L$94) &gt; 0, COUNTIF(Input_Result!G$3:G$11, $L$94) &gt; 0, COUNTIF(Input_Result!$B11:$J11,$L$94) &gt; 0)), Input_Result!G11 = ""), $L$94, "")</f>
        <v>8</v>
      </c>
      <c r="R103" s="29">
        <f>IF(AND(NOT(OR(COUNTIF(Input_Result!H9:J11,$L$94) &gt; 0, COUNTIF(Input_Result!H$3:H$11, $L$94) &gt; 0, COUNTIF(Input_Result!$B11:$J11,$L$94) &gt; 0)), Input_Result!H11 = ""), $L$94, "")</f>
        <v>8</v>
      </c>
      <c r="S103" s="30">
        <f>IF(AND(NOT(OR(COUNTIF(Input_Result!H9:J11,$L$94) &gt; 0, COUNTIF(Input_Result!I$3:I$11, $L$94) &gt; 0, COUNTIF(Input_Result!$B11:$J11,$L$94) &gt; 0)), Input_Result!I11 = ""), $L$94, "")</f>
        <v>8</v>
      </c>
      <c r="T103" s="31">
        <f>IF(AND(NOT(OR(COUNTIF(Input_Result!H9:J11,$L$94) &gt; 0, COUNTIF(Input_Result!J$3:J$11, $L$94) &gt; 0, COUNTIF(Input_Result!$B11:$J11,$L$94) &gt; 0)), Input_Result!J11 = ""), $L$94, "")</f>
        <v>8</v>
      </c>
      <c r="U103" s="87"/>
      <c r="V103" s="29">
        <f>IF(AND(NOT(OR(COUNTIF(Input_Result!B9:D11,$V$94) &gt; 0, COUNTIF(Input_Result!B$3:B$11, $V$94) &gt; 0, COUNTIF(Input_Result!$B11:$J11,$V$94) &gt; 0)), Input_Result!B11 = ""), $V$94, "")</f>
        <v>9</v>
      </c>
      <c r="W103" s="30">
        <f>IF(AND(NOT(OR(COUNTIF(Input_Result!B9:D11,$V$94) &gt; 0, COUNTIF(Input_Result!C$3:C$11, $V$94) &gt; 0, COUNTIF(Input_Result!$B11:$J11,$V$94) &gt; 0)), Input_Result!C11 = ""), $V$94, "")</f>
        <v>9</v>
      </c>
      <c r="X103" s="31">
        <f>IF(AND(NOT(OR(COUNTIF(Input_Result!B9:D11,$V$94) &gt; 0, COUNTIF(Input_Result!D$3:D$11, $V$94) &gt; 0, COUNTIF(Input_Result!$B11:$J11,$V$94) &gt; 0)), Input_Result!D11 = ""), $V$94, "")</f>
        <v>9</v>
      </c>
      <c r="Y103" s="83">
        <f>IF(AND(NOT(OR(COUNTIF(Input_Result!E9:G11,$V$94) &gt; 0, COUNTIF(Input_Result!E$3:E$11, $V$94) &gt; 0, COUNTIF(Input_Result!$B11:$J11,$V$94) &gt; 0)), Input_Result!E11 = ""), $V$94, "")</f>
        <v>9</v>
      </c>
      <c r="Z103" s="50">
        <f>IF(AND(NOT(OR(COUNTIF(Input_Result!E9:G11,$V$94) &gt; 0, COUNTIF(Input_Result!F$3:F$11, $V$94) &gt; 0, COUNTIF(Input_Result!$B11:$J11,$V$94) &gt; 0)), Input_Result!F11 = ""), $V$94, "")</f>
        <v>9</v>
      </c>
      <c r="AA103" s="84">
        <f>IF(AND(NOT(OR(COUNTIF(Input_Result!E9:G11,$V$94) &gt; 0, COUNTIF(Input_Result!G$3:G$11, $V$94) &gt; 0, COUNTIF(Input_Result!$B11:$J11,$V$94) &gt; 0)), Input_Result!G11 = ""), $V$94, "")</f>
        <v>9</v>
      </c>
      <c r="AB103" s="29">
        <f>IF(AND(NOT(OR(COUNTIF(Input_Result!H9:J11,$V$94) &gt; 0, COUNTIF(Input_Result!H$3:H$11, $V$94) &gt; 0, COUNTIF(Input_Result!$B11:$J11,$V$94) &gt; 0)), Input_Result!H11 = ""), $V$94, "")</f>
        <v>9</v>
      </c>
      <c r="AC103" s="30">
        <f>IF(AND(NOT(OR(COUNTIF(Input_Result!H9:J11,$V$94) &gt; 0, COUNTIF(Input_Result!I$3:I$11, $V$94) &gt; 0, COUNTIF(Input_Result!$B11:$J11,$V$94) &gt; 0)), Input_Result!I11 = ""), $V$94, "")</f>
        <v>9</v>
      </c>
      <c r="AD103" s="31">
        <f>IF(AND(NOT(OR(COUNTIF(Input_Result!H9:J11,$V$94) &gt; 0, COUNTIF(Input_Result!J$3:J$11, $V$94) &gt; 0, COUNTIF(Input_Result!$B11:$J11,$V$94) &gt; 0)), Input_Result!J11 = ""), $V$94, "")</f>
        <v>9</v>
      </c>
    </row>
  </sheetData>
  <mergeCells count="40">
    <mergeCell ref="B83:J83"/>
    <mergeCell ref="L83:T83"/>
    <mergeCell ref="V83:AD83"/>
    <mergeCell ref="B94:J94"/>
    <mergeCell ref="L94:T94"/>
    <mergeCell ref="V94:AD94"/>
    <mergeCell ref="B59:J59"/>
    <mergeCell ref="L59:T59"/>
    <mergeCell ref="V59:AD59"/>
    <mergeCell ref="B70:AD71"/>
    <mergeCell ref="B72:J72"/>
    <mergeCell ref="L72:T72"/>
    <mergeCell ref="V72:AD72"/>
    <mergeCell ref="AG35:BI36"/>
    <mergeCell ref="BB2:BJ2"/>
    <mergeCell ref="AH13:AP13"/>
    <mergeCell ref="AR13:AZ13"/>
    <mergeCell ref="BB13:BJ13"/>
    <mergeCell ref="AH24:AP24"/>
    <mergeCell ref="AR24:AZ24"/>
    <mergeCell ref="BB24:BJ24"/>
    <mergeCell ref="AH2:AP2"/>
    <mergeCell ref="AR2:AZ2"/>
    <mergeCell ref="AF3:AG33"/>
    <mergeCell ref="B35:AD36"/>
    <mergeCell ref="V2:AD2"/>
    <mergeCell ref="V13:AD13"/>
    <mergeCell ref="V24:AD24"/>
    <mergeCell ref="B2:J2"/>
    <mergeCell ref="L2:T2"/>
    <mergeCell ref="B13:J13"/>
    <mergeCell ref="L13:T13"/>
    <mergeCell ref="B24:J24"/>
    <mergeCell ref="L24:T24"/>
    <mergeCell ref="B37:J37"/>
    <mergeCell ref="L37:T37"/>
    <mergeCell ref="V37:AD37"/>
    <mergeCell ref="B48:J48"/>
    <mergeCell ref="L48:T48"/>
    <mergeCell ref="V48:AD48"/>
  </mergeCells>
  <conditionalFormatting sqref="BL41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5A902-3222-4E88-8922-17C82A5D4E3B}">
  <sheetPr codeName="Sheet3"/>
  <dimension ref="B1:AD44"/>
  <sheetViews>
    <sheetView zoomScaleNormal="100" workbookViewId="0">
      <selection activeCell="F40" sqref="F40"/>
    </sheetView>
  </sheetViews>
  <sheetFormatPr defaultRowHeight="15" x14ac:dyDescent="0.25"/>
  <cols>
    <col min="1" max="30" width="4.5703125" customWidth="1"/>
  </cols>
  <sheetData>
    <row r="1" spans="2:30" ht="24" customHeight="1" thickBot="1" x14ac:dyDescent="0.3"/>
    <row r="2" spans="2:30" ht="24" customHeight="1" thickBot="1" x14ac:dyDescent="0.4">
      <c r="B2" s="276" t="s">
        <v>2</v>
      </c>
      <c r="C2" s="313"/>
      <c r="D2" s="313"/>
      <c r="E2" s="313"/>
      <c r="F2" s="313"/>
      <c r="G2" s="313"/>
      <c r="H2" s="313"/>
      <c r="I2" s="313"/>
      <c r="J2" s="314"/>
      <c r="K2" s="87"/>
      <c r="L2" s="276" t="s">
        <v>3</v>
      </c>
      <c r="M2" s="313"/>
      <c r="N2" s="313"/>
      <c r="O2" s="313"/>
      <c r="P2" s="313"/>
      <c r="Q2" s="313"/>
      <c r="R2" s="313"/>
      <c r="S2" s="313"/>
      <c r="T2" s="314"/>
      <c r="U2" s="87"/>
      <c r="V2" s="87"/>
      <c r="W2" s="87"/>
      <c r="X2" s="87"/>
      <c r="Y2" s="87"/>
      <c r="Z2" s="87"/>
      <c r="AA2" s="87"/>
      <c r="AB2" s="87"/>
      <c r="AC2" s="87"/>
      <c r="AD2" s="87"/>
    </row>
    <row r="3" spans="2:30" ht="24" customHeight="1" x14ac:dyDescent="0.35">
      <c r="B3" s="10" t="str">
        <f>IF(SUM(B14,L14,V14,V25,L25,B25,B36,L36,V36) = 0, "", SUM(B14,L14,V14,V25,L25,B25,B36,L36,V36))</f>
        <v/>
      </c>
      <c r="C3" s="25" t="str">
        <f t="shared" ref="C3:J3" si="0">IF(SUM(C14,M14,W14,W25,M25,C25,C36,M36,W36) = 0, "", SUM(C14,M14,W14,W25,M25,C25,C36,M36,W36))</f>
        <v/>
      </c>
      <c r="D3" s="32" t="str">
        <f t="shared" si="0"/>
        <v/>
      </c>
      <c r="E3" s="11" t="str">
        <f t="shared" si="0"/>
        <v/>
      </c>
      <c r="F3" s="45" t="str">
        <f t="shared" si="0"/>
        <v/>
      </c>
      <c r="G3" s="46" t="str">
        <f t="shared" si="0"/>
        <v/>
      </c>
      <c r="H3" s="12" t="str">
        <f t="shared" si="0"/>
        <v/>
      </c>
      <c r="I3" s="25" t="str">
        <f t="shared" si="0"/>
        <v/>
      </c>
      <c r="J3" s="26" t="str">
        <f t="shared" si="0"/>
        <v/>
      </c>
      <c r="K3" s="87"/>
      <c r="L3" s="10" t="str">
        <f>IF(AND(Input_Result!B3 = "", SUM(Row_Col_Box!B3, Row_Col_Box!L3, Row_Col_Box!V3, Row_Col_Box!B14, Row_Col_Box!L14, Row_Col_Box!V14, Row_Col_Box!B25, Row_Col_Box!L25, Row_Col_Box!V25) = MAX(Row_Col_Box!B3, Row_Col_Box!L3, Row_Col_Box!V3, Row_Col_Box!B14, Row_Col_Box!L14, Row_Col_Box!V14, Row_Col_Box!B25, Row_Col_Box!L25, Row_Col_Box!V25)), MAX(Row_Col_Box!B3, Row_Col_Box!L3, Row_Col_Box!V3, Row_Col_Box!B14, Row_Col_Box!L14, Row_Col_Box!V14, Row_Col_Box!B25, Row_Col_Box!L25, Row_Col_Box!V25), "")</f>
        <v/>
      </c>
      <c r="M3" s="25" t="str">
        <f>IF(AND(Input_Result!C3 = "", SUM(Row_Col_Box!C3, Row_Col_Box!M3, Row_Col_Box!W3, Row_Col_Box!C14, Row_Col_Box!M14, Row_Col_Box!W14, Row_Col_Box!C25, Row_Col_Box!M25, Row_Col_Box!W25) = MAX(Row_Col_Box!C3, Row_Col_Box!M3, Row_Col_Box!W3, Row_Col_Box!C14, Row_Col_Box!M14, Row_Col_Box!W14, Row_Col_Box!C25, Row_Col_Box!M25, Row_Col_Box!W25)), MAX(Row_Col_Box!C3, Row_Col_Box!M3, Row_Col_Box!W3, Row_Col_Box!C14, Row_Col_Box!M14, Row_Col_Box!W14, Row_Col_Box!C25, Row_Col_Box!M25, Row_Col_Box!W25), "")</f>
        <v/>
      </c>
      <c r="N3" s="32" t="str">
        <f>IF(AND(Input_Result!D3 = "", SUM(Row_Col_Box!D3, Row_Col_Box!N3, Row_Col_Box!X3, Row_Col_Box!D14, Row_Col_Box!N14, Row_Col_Box!X14, Row_Col_Box!D25, Row_Col_Box!N25, Row_Col_Box!X25) = MAX(Row_Col_Box!D3, Row_Col_Box!N3, Row_Col_Box!X3, Row_Col_Box!D14, Row_Col_Box!N14, Row_Col_Box!X14, Row_Col_Box!D25, Row_Col_Box!N25, Row_Col_Box!X25)), MAX(Row_Col_Box!D3, Row_Col_Box!N3, Row_Col_Box!X3, Row_Col_Box!D14, Row_Col_Box!N14, Row_Col_Box!X14, Row_Col_Box!D25, Row_Col_Box!N25, Row_Col_Box!X25), "")</f>
        <v/>
      </c>
      <c r="O3" s="11" t="str">
        <f>IF(AND(Input_Result!E3 = "", SUM(Row_Col_Box!E3, Row_Col_Box!O3, Row_Col_Box!Y3, Row_Col_Box!E14, Row_Col_Box!O14, Row_Col_Box!Y14, Row_Col_Box!E25, Row_Col_Box!O25, Row_Col_Box!Y25) = MAX(Row_Col_Box!E3, Row_Col_Box!O3, Row_Col_Box!Y3, Row_Col_Box!E14, Row_Col_Box!O14, Row_Col_Box!Y14, Row_Col_Box!E25, Row_Col_Box!O25, Row_Col_Box!Y25)), MAX(Row_Col_Box!E3, Row_Col_Box!O3, Row_Col_Box!Y3, Row_Col_Box!E14, Row_Col_Box!O14, Row_Col_Box!Y14, Row_Col_Box!E25, Row_Col_Box!O25, Row_Col_Box!Y25), "")</f>
        <v/>
      </c>
      <c r="P3" s="45" t="str">
        <f>IF(AND(Input_Result!F3 = "", SUM(Row_Col_Box!F3, Row_Col_Box!P3, Row_Col_Box!Z3, Row_Col_Box!F14, Row_Col_Box!P14, Row_Col_Box!Z14, Row_Col_Box!F25, Row_Col_Box!P25, Row_Col_Box!Z25) = MAX(Row_Col_Box!F3, Row_Col_Box!P3, Row_Col_Box!Z3, Row_Col_Box!F14, Row_Col_Box!P14, Row_Col_Box!Z14, Row_Col_Box!F25, Row_Col_Box!P25, Row_Col_Box!Z25)), MAX(Row_Col_Box!F3, Row_Col_Box!P3, Row_Col_Box!Z3, Row_Col_Box!F14, Row_Col_Box!P14, Row_Col_Box!Z14, Row_Col_Box!F25, Row_Col_Box!P25, Row_Col_Box!Z25), "")</f>
        <v/>
      </c>
      <c r="Q3" s="46" t="str">
        <f>IF(AND(Input_Result!G3 = "", SUM(Row_Col_Box!G3, Row_Col_Box!Q3, Row_Col_Box!AA3, Row_Col_Box!G14, Row_Col_Box!Q14, Row_Col_Box!AA14, Row_Col_Box!G25, Row_Col_Box!Q25, Row_Col_Box!AA25) = MAX(Row_Col_Box!G3, Row_Col_Box!Q3, Row_Col_Box!AA3, Row_Col_Box!G14, Row_Col_Box!Q14, Row_Col_Box!AA14, Row_Col_Box!G25, Row_Col_Box!Q25, Row_Col_Box!AA25)), MAX(Row_Col_Box!G3, Row_Col_Box!Q3, Row_Col_Box!AA3, Row_Col_Box!G14, Row_Col_Box!Q14, Row_Col_Box!AA14, Row_Col_Box!G25, Row_Col_Box!Q25, Row_Col_Box!AA25), "")</f>
        <v/>
      </c>
      <c r="R3" s="12" t="str">
        <f>IF(AND(Input_Result!H3 = "", SUM(Row_Col_Box!H3, Row_Col_Box!R3, Row_Col_Box!AB3, Row_Col_Box!H14, Row_Col_Box!R14, Row_Col_Box!AB14, Row_Col_Box!H25, Row_Col_Box!R25, Row_Col_Box!AB25) = MAX(Row_Col_Box!H3, Row_Col_Box!R3, Row_Col_Box!AB3, Row_Col_Box!H14, Row_Col_Box!R14, Row_Col_Box!AB14, Row_Col_Box!H25, Row_Col_Box!R25, Row_Col_Box!AB25)), MAX(Row_Col_Box!H3, Row_Col_Box!R3, Row_Col_Box!AB3, Row_Col_Box!H14, Row_Col_Box!R14, Row_Col_Box!AB14, Row_Col_Box!H25, Row_Col_Box!R25, Row_Col_Box!AB25), "")</f>
        <v/>
      </c>
      <c r="S3" s="25" t="str">
        <f>IF(AND(Input_Result!I3 = "", SUM(Row_Col_Box!I3, Row_Col_Box!S3, Row_Col_Box!AC3, Row_Col_Box!I14, Row_Col_Box!S14, Row_Col_Box!AC14, Row_Col_Box!I25, Row_Col_Box!S25, Row_Col_Box!AC25) = MAX(Row_Col_Box!I3, Row_Col_Box!S3, Row_Col_Box!AC3, Row_Col_Box!I14, Row_Col_Box!S14, Row_Col_Box!AC14, Row_Col_Box!I25, Row_Col_Box!S25, Row_Col_Box!AC25)), MAX(Row_Col_Box!I3, Row_Col_Box!S3, Row_Col_Box!AC3, Row_Col_Box!I14, Row_Col_Box!S14, Row_Col_Box!AC14, Row_Col_Box!I25, Row_Col_Box!S25, Row_Col_Box!AC25), "")</f>
        <v/>
      </c>
      <c r="T3" s="26" t="str">
        <f>IF(AND(Input_Result!J3 = "", SUM(Row_Col_Box!J3, Row_Col_Box!T3, Row_Col_Box!AD3, Row_Col_Box!J14, Row_Col_Box!T14, Row_Col_Box!AD14, Row_Col_Box!J25, Row_Col_Box!T25, Row_Col_Box!AD25) = MAX(Row_Col_Box!J3, Row_Col_Box!T3, Row_Col_Box!AD3, Row_Col_Box!J14, Row_Col_Box!T14, Row_Col_Box!AD14, Row_Col_Box!J25, Row_Col_Box!T25, Row_Col_Box!AD25)), MAX(Row_Col_Box!J3, Row_Col_Box!T3, Row_Col_Box!AD3, Row_Col_Box!J14, Row_Col_Box!T14, Row_Col_Box!AD14, Row_Col_Box!J25, Row_Col_Box!T25, Row_Col_Box!AD25), "")</f>
        <v/>
      </c>
      <c r="U3" s="87"/>
      <c r="V3" s="87"/>
      <c r="W3" s="87"/>
      <c r="X3" s="87"/>
      <c r="Y3" s="87"/>
      <c r="Z3" s="87"/>
      <c r="AA3" s="87"/>
      <c r="AB3" s="87"/>
      <c r="AC3" s="87"/>
      <c r="AD3" s="87"/>
    </row>
    <row r="4" spans="2:30" ht="24" customHeight="1" x14ac:dyDescent="0.35">
      <c r="B4" s="27" t="str">
        <f t="shared" ref="B4:B11" si="1">IF(SUM(B15,L15,V15,V26,L26,B26,B37,L37,V37) = 0, "", SUM(B15,L15,V15,V26,L26,B26,B37,L37,V37))</f>
        <v/>
      </c>
      <c r="C4" s="15" t="str">
        <f t="shared" ref="C4:C11" si="2">IF(SUM(C15,M15,W15,W26,M26,C26,C37,M37,W37) = 0, "", SUM(C15,M15,W15,W26,M26,C26,C37,M37,W37))</f>
        <v/>
      </c>
      <c r="D4" s="33" t="str">
        <f t="shared" ref="D4:D11" si="3">IF(SUM(D15,N15,X15,X26,N26,D26,D37,N37,X37) = 0, "", SUM(D15,N15,X15,X26,N26,D26,D37,N37,X37))</f>
        <v/>
      </c>
      <c r="E4" s="47" t="str">
        <f t="shared" ref="E4:E11" si="4">IF(SUM(E15,O15,Y15,Y26,O26,E26,E37,O37,Y37) = 0, "", SUM(E15,O15,Y15,Y26,O26,E26,E37,O37,Y37))</f>
        <v/>
      </c>
      <c r="F4" s="16" t="str">
        <f t="shared" ref="F4:F11" si="5">IF(SUM(F15,P15,Z15,Z26,P26,F26,F37,P37,Z37) = 0, "", SUM(F15,P15,Z15,Z26,P26,F26,F37,P37,Z37))</f>
        <v/>
      </c>
      <c r="G4" s="48" t="str">
        <f t="shared" ref="G4:G11" si="6">IF(SUM(G15,Q15,AA15,AA26,Q26,G26,G37,Q37,AA37) = 0, "", SUM(G15,Q15,AA15,AA26,Q26,G26,G37,Q37,AA37))</f>
        <v/>
      </c>
      <c r="H4" s="35" t="str">
        <f t="shared" ref="H4:H11" si="7">IF(SUM(H15,R15,AB15,AB26,R26,H26,H37,R37,AB37) = 0, "", SUM(H15,R15,AB15,AB26,R26,H26,H37,R37,AB37))</f>
        <v/>
      </c>
      <c r="I4" s="15" t="str">
        <f t="shared" ref="I4:I11" si="8">IF(SUM(I15,S15,AC15,AC26,S26,I26,I37,S37,AC37) = 0, "", SUM(I15,S15,AC15,AC26,S26,I26,I37,S37,AC37))</f>
        <v/>
      </c>
      <c r="J4" s="28" t="str">
        <f t="shared" ref="J4:J11" si="9">IF(SUM(J15,T15,AD15,AD26,T26,J26,J37,T37,AD37) = 0, "", SUM(J15,T15,AD15,AD26,T26,J26,J37,T37,AD37))</f>
        <v/>
      </c>
      <c r="K4" s="87"/>
      <c r="L4" s="27" t="str">
        <f>IF(AND(Input_Result!B4 = "", SUM(Row_Col_Box!B4, Row_Col_Box!L4, Row_Col_Box!V4, Row_Col_Box!B15, Row_Col_Box!L15, Row_Col_Box!V15, Row_Col_Box!B26, Row_Col_Box!L26, Row_Col_Box!V26) = MAX(Row_Col_Box!B4, Row_Col_Box!L4, Row_Col_Box!V4, Row_Col_Box!B15, Row_Col_Box!L15, Row_Col_Box!V15, Row_Col_Box!B26, Row_Col_Box!L26, Row_Col_Box!V26)), MAX(Row_Col_Box!B4, Row_Col_Box!L4, Row_Col_Box!V4, Row_Col_Box!B15, Row_Col_Box!L15, Row_Col_Box!V15, Row_Col_Box!B26, Row_Col_Box!L26, Row_Col_Box!V26), "")</f>
        <v/>
      </c>
      <c r="M4" s="15" t="str">
        <f>IF(AND(Input_Result!C4 = "", SUM(Row_Col_Box!C4, Row_Col_Box!M4, Row_Col_Box!W4, Row_Col_Box!C15, Row_Col_Box!M15, Row_Col_Box!W15, Row_Col_Box!C26, Row_Col_Box!M26, Row_Col_Box!W26) = MAX(Row_Col_Box!C4, Row_Col_Box!M4, Row_Col_Box!W4, Row_Col_Box!C15, Row_Col_Box!M15, Row_Col_Box!W15, Row_Col_Box!C26, Row_Col_Box!M26, Row_Col_Box!W26)), MAX(Row_Col_Box!C4, Row_Col_Box!M4, Row_Col_Box!W4, Row_Col_Box!C15, Row_Col_Box!M15, Row_Col_Box!W15, Row_Col_Box!C26, Row_Col_Box!M26, Row_Col_Box!W26), "")</f>
        <v/>
      </c>
      <c r="N4" s="33" t="str">
        <f>IF(AND(Input_Result!D4 = "", SUM(Row_Col_Box!D4, Row_Col_Box!N4, Row_Col_Box!X4, Row_Col_Box!D15, Row_Col_Box!N15, Row_Col_Box!X15, Row_Col_Box!D26, Row_Col_Box!N26, Row_Col_Box!X26) = MAX(Row_Col_Box!D4, Row_Col_Box!N4, Row_Col_Box!X4, Row_Col_Box!D15, Row_Col_Box!N15, Row_Col_Box!X15, Row_Col_Box!D26, Row_Col_Box!N26, Row_Col_Box!X26)), MAX(Row_Col_Box!D4, Row_Col_Box!N4, Row_Col_Box!X4, Row_Col_Box!D15, Row_Col_Box!N15, Row_Col_Box!X15, Row_Col_Box!D26, Row_Col_Box!N26, Row_Col_Box!X26), "")</f>
        <v/>
      </c>
      <c r="O4" s="47" t="str">
        <f>IF(AND(Input_Result!E4 = "", SUM(Row_Col_Box!E4, Row_Col_Box!O4, Row_Col_Box!Y4, Row_Col_Box!E15, Row_Col_Box!O15, Row_Col_Box!Y15, Row_Col_Box!E26, Row_Col_Box!O26, Row_Col_Box!Y26) = MAX(Row_Col_Box!E4, Row_Col_Box!O4, Row_Col_Box!Y4, Row_Col_Box!E15, Row_Col_Box!O15, Row_Col_Box!Y15, Row_Col_Box!E26, Row_Col_Box!O26, Row_Col_Box!Y26)), MAX(Row_Col_Box!E4, Row_Col_Box!O4, Row_Col_Box!Y4, Row_Col_Box!E15, Row_Col_Box!O15, Row_Col_Box!Y15, Row_Col_Box!E26, Row_Col_Box!O26, Row_Col_Box!Y26), "")</f>
        <v/>
      </c>
      <c r="P4" s="16" t="str">
        <f>IF(AND(Input_Result!F4 = "", SUM(Row_Col_Box!F4, Row_Col_Box!P4, Row_Col_Box!Z4, Row_Col_Box!F15, Row_Col_Box!P15, Row_Col_Box!Z15, Row_Col_Box!F26, Row_Col_Box!P26, Row_Col_Box!Z26) = MAX(Row_Col_Box!F4, Row_Col_Box!P4, Row_Col_Box!Z4, Row_Col_Box!F15, Row_Col_Box!P15, Row_Col_Box!Z15, Row_Col_Box!F26, Row_Col_Box!P26, Row_Col_Box!Z26)), MAX(Row_Col_Box!F4, Row_Col_Box!P4, Row_Col_Box!Z4, Row_Col_Box!F15, Row_Col_Box!P15, Row_Col_Box!Z15, Row_Col_Box!F26, Row_Col_Box!P26, Row_Col_Box!Z26), "")</f>
        <v/>
      </c>
      <c r="Q4" s="48" t="str">
        <f>IF(AND(Input_Result!G4 = "", SUM(Row_Col_Box!G4, Row_Col_Box!Q4, Row_Col_Box!AA4, Row_Col_Box!G15, Row_Col_Box!Q15, Row_Col_Box!AA15, Row_Col_Box!G26, Row_Col_Box!Q26, Row_Col_Box!AA26) = MAX(Row_Col_Box!G4, Row_Col_Box!Q4, Row_Col_Box!AA4, Row_Col_Box!G15, Row_Col_Box!Q15, Row_Col_Box!AA15, Row_Col_Box!G26, Row_Col_Box!Q26, Row_Col_Box!AA26)), MAX(Row_Col_Box!G4, Row_Col_Box!Q4, Row_Col_Box!AA4, Row_Col_Box!G15, Row_Col_Box!Q15, Row_Col_Box!AA15, Row_Col_Box!G26, Row_Col_Box!Q26, Row_Col_Box!AA26), "")</f>
        <v/>
      </c>
      <c r="R4" s="35" t="str">
        <f>IF(AND(Input_Result!H4 = "", SUM(Row_Col_Box!H4, Row_Col_Box!R4, Row_Col_Box!AB4, Row_Col_Box!H15, Row_Col_Box!R15, Row_Col_Box!AB15, Row_Col_Box!H26, Row_Col_Box!R26, Row_Col_Box!AB26) = MAX(Row_Col_Box!H4, Row_Col_Box!R4, Row_Col_Box!AB4, Row_Col_Box!H15, Row_Col_Box!R15, Row_Col_Box!AB15, Row_Col_Box!H26, Row_Col_Box!R26, Row_Col_Box!AB26)), MAX(Row_Col_Box!H4, Row_Col_Box!R4, Row_Col_Box!AB4, Row_Col_Box!H15, Row_Col_Box!R15, Row_Col_Box!AB15, Row_Col_Box!H26, Row_Col_Box!R26, Row_Col_Box!AB26), "")</f>
        <v/>
      </c>
      <c r="S4" s="15" t="str">
        <f>IF(AND(Input_Result!I4 = "", SUM(Row_Col_Box!I4, Row_Col_Box!S4, Row_Col_Box!AC4, Row_Col_Box!I15, Row_Col_Box!S15, Row_Col_Box!AC15, Row_Col_Box!I26, Row_Col_Box!S26, Row_Col_Box!AC26) = MAX(Row_Col_Box!I4, Row_Col_Box!S4, Row_Col_Box!AC4, Row_Col_Box!I15, Row_Col_Box!S15, Row_Col_Box!AC15, Row_Col_Box!I26, Row_Col_Box!S26, Row_Col_Box!AC26)), MAX(Row_Col_Box!I4, Row_Col_Box!S4, Row_Col_Box!AC4, Row_Col_Box!I15, Row_Col_Box!S15, Row_Col_Box!AC15, Row_Col_Box!I26, Row_Col_Box!S26, Row_Col_Box!AC26), "")</f>
        <v/>
      </c>
      <c r="T4" s="28" t="str">
        <f>IF(AND(Input_Result!J4 = "", SUM(Row_Col_Box!J4, Row_Col_Box!T4, Row_Col_Box!AD4, Row_Col_Box!J15, Row_Col_Box!T15, Row_Col_Box!AD15, Row_Col_Box!J26, Row_Col_Box!T26, Row_Col_Box!AD26) = MAX(Row_Col_Box!J4, Row_Col_Box!T4, Row_Col_Box!AD4, Row_Col_Box!J15, Row_Col_Box!T15, Row_Col_Box!AD15, Row_Col_Box!J26, Row_Col_Box!T26, Row_Col_Box!AD26)), MAX(Row_Col_Box!J4, Row_Col_Box!T4, Row_Col_Box!AD4, Row_Col_Box!J15, Row_Col_Box!T15, Row_Col_Box!AD15, Row_Col_Box!J26, Row_Col_Box!T26, Row_Col_Box!AD26), "")</f>
        <v/>
      </c>
      <c r="U4" s="87"/>
      <c r="V4" s="87"/>
      <c r="W4" s="87"/>
      <c r="X4" s="87"/>
      <c r="Y4" s="87"/>
      <c r="Z4" s="87"/>
      <c r="AA4" s="87"/>
      <c r="AB4" s="87"/>
      <c r="AC4" s="87"/>
      <c r="AD4" s="87"/>
    </row>
    <row r="5" spans="2:30" ht="24" customHeight="1" thickBot="1" x14ac:dyDescent="0.4">
      <c r="B5" s="37" t="str">
        <f t="shared" si="1"/>
        <v/>
      </c>
      <c r="C5" s="38" t="str">
        <f t="shared" si="2"/>
        <v/>
      </c>
      <c r="D5" s="39" t="str">
        <f t="shared" si="3"/>
        <v/>
      </c>
      <c r="E5" s="49" t="str">
        <f t="shared" si="4"/>
        <v/>
      </c>
      <c r="F5" s="50" t="str">
        <f t="shared" si="5"/>
        <v/>
      </c>
      <c r="G5" s="51" t="str">
        <f t="shared" si="6"/>
        <v/>
      </c>
      <c r="H5" s="40" t="str">
        <f t="shared" si="7"/>
        <v/>
      </c>
      <c r="I5" s="38" t="str">
        <f t="shared" si="8"/>
        <v/>
      </c>
      <c r="J5" s="41" t="str">
        <f t="shared" si="9"/>
        <v/>
      </c>
      <c r="K5" s="87"/>
      <c r="L5" s="37" t="str">
        <f>IF(AND(Input_Result!B5 = "", SUM(Row_Col_Box!B5, Row_Col_Box!L5, Row_Col_Box!V5, Row_Col_Box!B16, Row_Col_Box!L16, Row_Col_Box!V16, Row_Col_Box!B27, Row_Col_Box!L27, Row_Col_Box!V27) = MAX(Row_Col_Box!B5, Row_Col_Box!L5, Row_Col_Box!V5, Row_Col_Box!B16, Row_Col_Box!L16, Row_Col_Box!V16, Row_Col_Box!B27, Row_Col_Box!L27, Row_Col_Box!V27)), MAX(Row_Col_Box!B5, Row_Col_Box!L5, Row_Col_Box!V5, Row_Col_Box!B16, Row_Col_Box!L16, Row_Col_Box!V16, Row_Col_Box!B27, Row_Col_Box!L27, Row_Col_Box!V27), "")</f>
        <v/>
      </c>
      <c r="M5" s="38" t="str">
        <f>IF(AND(Input_Result!C5 = "", SUM(Row_Col_Box!C5, Row_Col_Box!M5, Row_Col_Box!W5, Row_Col_Box!C16, Row_Col_Box!M16, Row_Col_Box!W16, Row_Col_Box!C27, Row_Col_Box!M27, Row_Col_Box!W27) = MAX(Row_Col_Box!C5, Row_Col_Box!M5, Row_Col_Box!W5, Row_Col_Box!C16, Row_Col_Box!M16, Row_Col_Box!W16, Row_Col_Box!C27, Row_Col_Box!M27, Row_Col_Box!W27)), MAX(Row_Col_Box!C5, Row_Col_Box!M5, Row_Col_Box!W5, Row_Col_Box!C16, Row_Col_Box!M16, Row_Col_Box!W16, Row_Col_Box!C27, Row_Col_Box!M27, Row_Col_Box!W27), "")</f>
        <v/>
      </c>
      <c r="N5" s="39" t="str">
        <f>IF(AND(Input_Result!D5 = "", SUM(Row_Col_Box!D5, Row_Col_Box!N5, Row_Col_Box!X5, Row_Col_Box!D16, Row_Col_Box!N16, Row_Col_Box!X16, Row_Col_Box!D27, Row_Col_Box!N27, Row_Col_Box!X27) = MAX(Row_Col_Box!D5, Row_Col_Box!N5, Row_Col_Box!X5, Row_Col_Box!D16, Row_Col_Box!N16, Row_Col_Box!X16, Row_Col_Box!D27, Row_Col_Box!N27, Row_Col_Box!X27)), MAX(Row_Col_Box!D5, Row_Col_Box!N5, Row_Col_Box!X5, Row_Col_Box!D16, Row_Col_Box!N16, Row_Col_Box!X16, Row_Col_Box!D27, Row_Col_Box!N27, Row_Col_Box!X27), "")</f>
        <v/>
      </c>
      <c r="O5" s="49" t="str">
        <f>IF(AND(Input_Result!E5 = "", SUM(Row_Col_Box!E5, Row_Col_Box!O5, Row_Col_Box!Y5, Row_Col_Box!E16, Row_Col_Box!O16, Row_Col_Box!Y16, Row_Col_Box!E27, Row_Col_Box!O27, Row_Col_Box!Y27) = MAX(Row_Col_Box!E5, Row_Col_Box!O5, Row_Col_Box!Y5, Row_Col_Box!E16, Row_Col_Box!O16, Row_Col_Box!Y16, Row_Col_Box!E27, Row_Col_Box!O27, Row_Col_Box!Y27)), MAX(Row_Col_Box!E5, Row_Col_Box!O5, Row_Col_Box!Y5, Row_Col_Box!E16, Row_Col_Box!O16, Row_Col_Box!Y16, Row_Col_Box!E27, Row_Col_Box!O27, Row_Col_Box!Y27), "")</f>
        <v/>
      </c>
      <c r="P5" s="50" t="str">
        <f>IF(AND(Input_Result!F5 = "", SUM(Row_Col_Box!F5, Row_Col_Box!P5, Row_Col_Box!Z5, Row_Col_Box!F16, Row_Col_Box!P16, Row_Col_Box!Z16, Row_Col_Box!F27, Row_Col_Box!P27, Row_Col_Box!Z27) = MAX(Row_Col_Box!F5, Row_Col_Box!P5, Row_Col_Box!Z5, Row_Col_Box!F16, Row_Col_Box!P16, Row_Col_Box!Z16, Row_Col_Box!F27, Row_Col_Box!P27, Row_Col_Box!Z27)), MAX(Row_Col_Box!F5, Row_Col_Box!P5, Row_Col_Box!Z5, Row_Col_Box!F16, Row_Col_Box!P16, Row_Col_Box!Z16, Row_Col_Box!F27, Row_Col_Box!P27, Row_Col_Box!Z27), "")</f>
        <v/>
      </c>
      <c r="Q5" s="51" t="str">
        <f>IF(AND(Input_Result!G5 = "", SUM(Row_Col_Box!G5, Row_Col_Box!Q5, Row_Col_Box!AA5, Row_Col_Box!G16, Row_Col_Box!Q16, Row_Col_Box!AA16, Row_Col_Box!G27, Row_Col_Box!Q27, Row_Col_Box!AA27) = MAX(Row_Col_Box!G5, Row_Col_Box!Q5, Row_Col_Box!AA5, Row_Col_Box!G16, Row_Col_Box!Q16, Row_Col_Box!AA16, Row_Col_Box!G27, Row_Col_Box!Q27, Row_Col_Box!AA27)), MAX(Row_Col_Box!G5, Row_Col_Box!Q5, Row_Col_Box!AA5, Row_Col_Box!G16, Row_Col_Box!Q16, Row_Col_Box!AA16, Row_Col_Box!G27, Row_Col_Box!Q27, Row_Col_Box!AA27), "")</f>
        <v/>
      </c>
      <c r="R5" s="40" t="str">
        <f>IF(AND(Input_Result!H5 = "", SUM(Row_Col_Box!H5, Row_Col_Box!R5, Row_Col_Box!AB5, Row_Col_Box!H16, Row_Col_Box!R16, Row_Col_Box!AB16, Row_Col_Box!H27, Row_Col_Box!R27, Row_Col_Box!AB27) = MAX(Row_Col_Box!H5, Row_Col_Box!R5, Row_Col_Box!AB5, Row_Col_Box!H16, Row_Col_Box!R16, Row_Col_Box!AB16, Row_Col_Box!H27, Row_Col_Box!R27, Row_Col_Box!AB27)), MAX(Row_Col_Box!H5, Row_Col_Box!R5, Row_Col_Box!AB5, Row_Col_Box!H16, Row_Col_Box!R16, Row_Col_Box!AB16, Row_Col_Box!H27, Row_Col_Box!R27, Row_Col_Box!AB27), "")</f>
        <v/>
      </c>
      <c r="S5" s="38" t="str">
        <f>IF(AND(Input_Result!I5 = "", SUM(Row_Col_Box!I5, Row_Col_Box!S5, Row_Col_Box!AC5, Row_Col_Box!I16, Row_Col_Box!S16, Row_Col_Box!AC16, Row_Col_Box!I27, Row_Col_Box!S27, Row_Col_Box!AC27) = MAX(Row_Col_Box!I5, Row_Col_Box!S5, Row_Col_Box!AC5, Row_Col_Box!I16, Row_Col_Box!S16, Row_Col_Box!AC16, Row_Col_Box!I27, Row_Col_Box!S27, Row_Col_Box!AC27)), MAX(Row_Col_Box!I5, Row_Col_Box!S5, Row_Col_Box!AC5, Row_Col_Box!I16, Row_Col_Box!S16, Row_Col_Box!AC16, Row_Col_Box!I27, Row_Col_Box!S27, Row_Col_Box!AC27), "")</f>
        <v/>
      </c>
      <c r="T5" s="41" t="str">
        <f>IF(AND(Input_Result!J5 = "", SUM(Row_Col_Box!J5, Row_Col_Box!T5, Row_Col_Box!AD5, Row_Col_Box!J16, Row_Col_Box!T16, Row_Col_Box!AD16, Row_Col_Box!J27, Row_Col_Box!T27, Row_Col_Box!AD27) = MAX(Row_Col_Box!J5, Row_Col_Box!T5, Row_Col_Box!AD5, Row_Col_Box!J16, Row_Col_Box!T16, Row_Col_Box!AD16, Row_Col_Box!J27, Row_Col_Box!T27, Row_Col_Box!AD27)), MAX(Row_Col_Box!J5, Row_Col_Box!T5, Row_Col_Box!AD5, Row_Col_Box!J16, Row_Col_Box!T16, Row_Col_Box!AD16, Row_Col_Box!J27, Row_Col_Box!T27, Row_Col_Box!AD27), "")</f>
        <v/>
      </c>
      <c r="U5" s="87"/>
      <c r="V5" s="87"/>
      <c r="W5" s="87"/>
      <c r="X5" s="87"/>
      <c r="Y5" s="87"/>
      <c r="Z5" s="87"/>
      <c r="AA5" s="87"/>
      <c r="AB5" s="87"/>
      <c r="AC5" s="87"/>
      <c r="AD5" s="87"/>
    </row>
    <row r="6" spans="2:30" ht="24" customHeight="1" x14ac:dyDescent="0.35">
      <c r="B6" s="11" t="str">
        <f t="shared" si="1"/>
        <v/>
      </c>
      <c r="C6" s="45" t="str">
        <f t="shared" si="2"/>
        <v/>
      </c>
      <c r="D6" s="46" t="str">
        <f t="shared" si="3"/>
        <v/>
      </c>
      <c r="E6" s="13" t="str">
        <f t="shared" si="4"/>
        <v/>
      </c>
      <c r="F6" s="42" t="str">
        <f t="shared" si="5"/>
        <v/>
      </c>
      <c r="G6" s="43" t="str">
        <f t="shared" si="6"/>
        <v/>
      </c>
      <c r="H6" s="11" t="str">
        <f t="shared" si="7"/>
        <v/>
      </c>
      <c r="I6" s="45" t="str">
        <f t="shared" si="8"/>
        <v/>
      </c>
      <c r="J6" s="46" t="str">
        <f t="shared" si="9"/>
        <v/>
      </c>
      <c r="K6" s="87"/>
      <c r="L6" s="11" t="str">
        <f>IF(AND(Input_Result!B6 = "", SUM(Row_Col_Box!B6, Row_Col_Box!L6, Row_Col_Box!V6, Row_Col_Box!B17, Row_Col_Box!L17, Row_Col_Box!V17, Row_Col_Box!B28, Row_Col_Box!L28, Row_Col_Box!V28) = MAX(Row_Col_Box!B6, Row_Col_Box!L6, Row_Col_Box!V6, Row_Col_Box!B17, Row_Col_Box!L17, Row_Col_Box!V17, Row_Col_Box!B28, Row_Col_Box!L28, Row_Col_Box!V28)), MAX(Row_Col_Box!B6, Row_Col_Box!L6, Row_Col_Box!V6, Row_Col_Box!B17, Row_Col_Box!L17, Row_Col_Box!V17, Row_Col_Box!B28, Row_Col_Box!L28, Row_Col_Box!V28), "")</f>
        <v/>
      </c>
      <c r="M6" s="45" t="str">
        <f>IF(AND(Input_Result!C6 = "", SUM(Row_Col_Box!C6, Row_Col_Box!M6, Row_Col_Box!W6, Row_Col_Box!C17, Row_Col_Box!M17, Row_Col_Box!W17, Row_Col_Box!C28, Row_Col_Box!M28, Row_Col_Box!W28) = MAX(Row_Col_Box!C6, Row_Col_Box!M6, Row_Col_Box!W6, Row_Col_Box!C17, Row_Col_Box!M17, Row_Col_Box!W17, Row_Col_Box!C28, Row_Col_Box!M28, Row_Col_Box!W28)), MAX(Row_Col_Box!C6, Row_Col_Box!M6, Row_Col_Box!W6, Row_Col_Box!C17, Row_Col_Box!M17, Row_Col_Box!W17, Row_Col_Box!C28, Row_Col_Box!M28, Row_Col_Box!W28), "")</f>
        <v/>
      </c>
      <c r="N6" s="46" t="str">
        <f>IF(AND(Input_Result!D6 = "", SUM(Row_Col_Box!D6, Row_Col_Box!N6, Row_Col_Box!X6, Row_Col_Box!D17, Row_Col_Box!N17, Row_Col_Box!X17, Row_Col_Box!D28, Row_Col_Box!N28, Row_Col_Box!X28) = MAX(Row_Col_Box!D6, Row_Col_Box!N6, Row_Col_Box!X6, Row_Col_Box!D17, Row_Col_Box!N17, Row_Col_Box!X17, Row_Col_Box!D28, Row_Col_Box!N28, Row_Col_Box!X28)), MAX(Row_Col_Box!D6, Row_Col_Box!N6, Row_Col_Box!X6, Row_Col_Box!D17, Row_Col_Box!N17, Row_Col_Box!X17, Row_Col_Box!D28, Row_Col_Box!N28, Row_Col_Box!X28), "")</f>
        <v/>
      </c>
      <c r="O6" s="13" t="str">
        <f>IF(AND(Input_Result!E6 = "", SUM(Row_Col_Box!E6, Row_Col_Box!O6, Row_Col_Box!Y6, Row_Col_Box!E17, Row_Col_Box!O17, Row_Col_Box!Y17, Row_Col_Box!E28, Row_Col_Box!O28, Row_Col_Box!Y28) = MAX(Row_Col_Box!E6, Row_Col_Box!O6, Row_Col_Box!Y6, Row_Col_Box!E17, Row_Col_Box!O17, Row_Col_Box!Y17, Row_Col_Box!E28, Row_Col_Box!O28, Row_Col_Box!Y28)), MAX(Row_Col_Box!E6, Row_Col_Box!O6, Row_Col_Box!Y6, Row_Col_Box!E17, Row_Col_Box!O17, Row_Col_Box!Y17, Row_Col_Box!E28, Row_Col_Box!O28, Row_Col_Box!Y28), "")</f>
        <v/>
      </c>
      <c r="P6" s="42" t="str">
        <f>IF(AND(Input_Result!F6 = "", SUM(Row_Col_Box!F6, Row_Col_Box!P6, Row_Col_Box!Z6, Row_Col_Box!F17, Row_Col_Box!P17, Row_Col_Box!Z17, Row_Col_Box!F28, Row_Col_Box!P28, Row_Col_Box!Z28) = MAX(Row_Col_Box!F6, Row_Col_Box!P6, Row_Col_Box!Z6, Row_Col_Box!F17, Row_Col_Box!P17, Row_Col_Box!Z17, Row_Col_Box!F28, Row_Col_Box!P28, Row_Col_Box!Z28)), MAX(Row_Col_Box!F6, Row_Col_Box!P6, Row_Col_Box!Z6, Row_Col_Box!F17, Row_Col_Box!P17, Row_Col_Box!Z17, Row_Col_Box!F28, Row_Col_Box!P28, Row_Col_Box!Z28), "")</f>
        <v/>
      </c>
      <c r="Q6" s="43" t="str">
        <f>IF(AND(Input_Result!G6 = "", SUM(Row_Col_Box!G6, Row_Col_Box!Q6, Row_Col_Box!AA6, Row_Col_Box!G17, Row_Col_Box!Q17, Row_Col_Box!AA17, Row_Col_Box!G28, Row_Col_Box!Q28, Row_Col_Box!AA28) = MAX(Row_Col_Box!G6, Row_Col_Box!Q6, Row_Col_Box!AA6, Row_Col_Box!G17, Row_Col_Box!Q17, Row_Col_Box!AA17, Row_Col_Box!G28, Row_Col_Box!Q28, Row_Col_Box!AA28)), MAX(Row_Col_Box!G6, Row_Col_Box!Q6, Row_Col_Box!AA6, Row_Col_Box!G17, Row_Col_Box!Q17, Row_Col_Box!AA17, Row_Col_Box!G28, Row_Col_Box!Q28, Row_Col_Box!AA28), "")</f>
        <v/>
      </c>
      <c r="R6" s="11" t="str">
        <f>IF(AND(Input_Result!H6 = "", SUM(Row_Col_Box!H6, Row_Col_Box!R6, Row_Col_Box!AB6, Row_Col_Box!H17, Row_Col_Box!R17, Row_Col_Box!AB17, Row_Col_Box!H28, Row_Col_Box!R28, Row_Col_Box!AB28) = MAX(Row_Col_Box!H6, Row_Col_Box!R6, Row_Col_Box!AB6, Row_Col_Box!H17, Row_Col_Box!R17, Row_Col_Box!AB17, Row_Col_Box!H28, Row_Col_Box!R28, Row_Col_Box!AB28)), MAX(Row_Col_Box!H6, Row_Col_Box!R6, Row_Col_Box!AB6, Row_Col_Box!H17, Row_Col_Box!R17, Row_Col_Box!AB17, Row_Col_Box!H28, Row_Col_Box!R28, Row_Col_Box!AB28), "")</f>
        <v/>
      </c>
      <c r="S6" s="45" t="str">
        <f>IF(AND(Input_Result!I6 = "", SUM(Row_Col_Box!I6, Row_Col_Box!S6, Row_Col_Box!AC6, Row_Col_Box!I17, Row_Col_Box!S17, Row_Col_Box!AC17, Row_Col_Box!I28, Row_Col_Box!S28, Row_Col_Box!AC28) = MAX(Row_Col_Box!I6, Row_Col_Box!S6, Row_Col_Box!AC6, Row_Col_Box!I17, Row_Col_Box!S17, Row_Col_Box!AC17, Row_Col_Box!I28, Row_Col_Box!S28, Row_Col_Box!AC28)), MAX(Row_Col_Box!I6, Row_Col_Box!S6, Row_Col_Box!AC6, Row_Col_Box!I17, Row_Col_Box!S17, Row_Col_Box!AC17, Row_Col_Box!I28, Row_Col_Box!S28, Row_Col_Box!AC28), "")</f>
        <v/>
      </c>
      <c r="T6" s="46" t="str">
        <f>IF(AND(Input_Result!J6 = "", SUM(Row_Col_Box!J6, Row_Col_Box!T6, Row_Col_Box!AD6, Row_Col_Box!J17, Row_Col_Box!T17, Row_Col_Box!AD17, Row_Col_Box!J28, Row_Col_Box!T28, Row_Col_Box!AD28) = MAX(Row_Col_Box!J6, Row_Col_Box!T6, Row_Col_Box!AD6, Row_Col_Box!J17, Row_Col_Box!T17, Row_Col_Box!AD17, Row_Col_Box!J28, Row_Col_Box!T28, Row_Col_Box!AD28)), MAX(Row_Col_Box!J6, Row_Col_Box!T6, Row_Col_Box!AD6, Row_Col_Box!J17, Row_Col_Box!T17, Row_Col_Box!AD17, Row_Col_Box!J28, Row_Col_Box!T28, Row_Col_Box!AD28), "")</f>
        <v/>
      </c>
      <c r="U6" s="87"/>
      <c r="V6" s="87"/>
      <c r="W6" s="87"/>
      <c r="X6" s="87"/>
      <c r="Y6" s="87"/>
      <c r="Z6" s="87"/>
      <c r="AA6" s="87"/>
      <c r="AB6" s="87"/>
      <c r="AC6" s="87"/>
      <c r="AD6" s="87"/>
    </row>
    <row r="7" spans="2:30" ht="24" customHeight="1" x14ac:dyDescent="0.35">
      <c r="B7" s="47" t="str">
        <f t="shared" si="1"/>
        <v/>
      </c>
      <c r="C7" s="16" t="str">
        <f t="shared" si="2"/>
        <v/>
      </c>
      <c r="D7" s="48" t="str">
        <f t="shared" si="3"/>
        <v/>
      </c>
      <c r="E7" s="35" t="str">
        <f t="shared" si="4"/>
        <v/>
      </c>
      <c r="F7" s="15" t="str">
        <f t="shared" si="5"/>
        <v/>
      </c>
      <c r="G7" s="33" t="str">
        <f t="shared" si="6"/>
        <v/>
      </c>
      <c r="H7" s="47" t="str">
        <f t="shared" si="7"/>
        <v/>
      </c>
      <c r="I7" s="16" t="str">
        <f t="shared" si="8"/>
        <v/>
      </c>
      <c r="J7" s="48" t="str">
        <f t="shared" si="9"/>
        <v/>
      </c>
      <c r="K7" s="87"/>
      <c r="L7" s="47" t="str">
        <f>IF(AND(Input_Result!B7 = "", SUM(Row_Col_Box!B7, Row_Col_Box!L7, Row_Col_Box!V7, Row_Col_Box!B18, Row_Col_Box!L18, Row_Col_Box!V18, Row_Col_Box!B29, Row_Col_Box!L29, Row_Col_Box!V29) = MAX(Row_Col_Box!B7, Row_Col_Box!L7, Row_Col_Box!V7, Row_Col_Box!B18, Row_Col_Box!L18, Row_Col_Box!V18, Row_Col_Box!B29, Row_Col_Box!L29, Row_Col_Box!V29)), MAX(Row_Col_Box!B7, Row_Col_Box!L7, Row_Col_Box!V7, Row_Col_Box!B18, Row_Col_Box!L18, Row_Col_Box!V18, Row_Col_Box!B29, Row_Col_Box!L29, Row_Col_Box!V29), "")</f>
        <v/>
      </c>
      <c r="M7" s="16" t="str">
        <f>IF(AND(Input_Result!C7 = "", SUM(Row_Col_Box!C7, Row_Col_Box!M7, Row_Col_Box!W7, Row_Col_Box!C18, Row_Col_Box!M18, Row_Col_Box!W18, Row_Col_Box!C29, Row_Col_Box!M29, Row_Col_Box!W29) = MAX(Row_Col_Box!C7, Row_Col_Box!M7, Row_Col_Box!W7, Row_Col_Box!C18, Row_Col_Box!M18, Row_Col_Box!W18, Row_Col_Box!C29, Row_Col_Box!M29, Row_Col_Box!W29)), MAX(Row_Col_Box!C7, Row_Col_Box!M7, Row_Col_Box!W7, Row_Col_Box!C18, Row_Col_Box!M18, Row_Col_Box!W18, Row_Col_Box!C29, Row_Col_Box!M29, Row_Col_Box!W29), "")</f>
        <v/>
      </c>
      <c r="N7" s="48" t="str">
        <f>IF(AND(Input_Result!D7 = "", SUM(Row_Col_Box!D7, Row_Col_Box!N7, Row_Col_Box!X7, Row_Col_Box!D18, Row_Col_Box!N18, Row_Col_Box!X18, Row_Col_Box!D29, Row_Col_Box!N29, Row_Col_Box!X29) = MAX(Row_Col_Box!D7, Row_Col_Box!N7, Row_Col_Box!X7, Row_Col_Box!D18, Row_Col_Box!N18, Row_Col_Box!X18, Row_Col_Box!D29, Row_Col_Box!N29, Row_Col_Box!X29)), MAX(Row_Col_Box!D7, Row_Col_Box!N7, Row_Col_Box!X7, Row_Col_Box!D18, Row_Col_Box!N18, Row_Col_Box!X18, Row_Col_Box!D29, Row_Col_Box!N29, Row_Col_Box!X29), "")</f>
        <v/>
      </c>
      <c r="O7" s="35" t="str">
        <f>IF(AND(Input_Result!E7 = "", SUM(Row_Col_Box!E7, Row_Col_Box!O7, Row_Col_Box!Y7, Row_Col_Box!E18, Row_Col_Box!O18, Row_Col_Box!Y18, Row_Col_Box!E29, Row_Col_Box!O29, Row_Col_Box!Y29) = MAX(Row_Col_Box!E7, Row_Col_Box!O7, Row_Col_Box!Y7, Row_Col_Box!E18, Row_Col_Box!O18, Row_Col_Box!Y18, Row_Col_Box!E29, Row_Col_Box!O29, Row_Col_Box!Y29)), MAX(Row_Col_Box!E7, Row_Col_Box!O7, Row_Col_Box!Y7, Row_Col_Box!E18, Row_Col_Box!O18, Row_Col_Box!Y18, Row_Col_Box!E29, Row_Col_Box!O29, Row_Col_Box!Y29), "")</f>
        <v/>
      </c>
      <c r="P7" s="15" t="str">
        <f>IF(AND(Input_Result!F7 = "", SUM(Row_Col_Box!F7, Row_Col_Box!P7, Row_Col_Box!Z7, Row_Col_Box!F18, Row_Col_Box!P18, Row_Col_Box!Z18, Row_Col_Box!F29, Row_Col_Box!P29, Row_Col_Box!Z29) = MAX(Row_Col_Box!F7, Row_Col_Box!P7, Row_Col_Box!Z7, Row_Col_Box!F18, Row_Col_Box!P18, Row_Col_Box!Z18, Row_Col_Box!F29, Row_Col_Box!P29, Row_Col_Box!Z29)), MAX(Row_Col_Box!F7, Row_Col_Box!P7, Row_Col_Box!Z7, Row_Col_Box!F18, Row_Col_Box!P18, Row_Col_Box!Z18, Row_Col_Box!F29, Row_Col_Box!P29, Row_Col_Box!Z29), "")</f>
        <v/>
      </c>
      <c r="Q7" s="33" t="str">
        <f>IF(AND(Input_Result!G7 = "", SUM(Row_Col_Box!G7, Row_Col_Box!Q7, Row_Col_Box!AA7, Row_Col_Box!G18, Row_Col_Box!Q18, Row_Col_Box!AA18, Row_Col_Box!G29, Row_Col_Box!Q29, Row_Col_Box!AA29) = MAX(Row_Col_Box!G7, Row_Col_Box!Q7, Row_Col_Box!AA7, Row_Col_Box!G18, Row_Col_Box!Q18, Row_Col_Box!AA18, Row_Col_Box!G29, Row_Col_Box!Q29, Row_Col_Box!AA29)), MAX(Row_Col_Box!G7, Row_Col_Box!Q7, Row_Col_Box!AA7, Row_Col_Box!G18, Row_Col_Box!Q18, Row_Col_Box!AA18, Row_Col_Box!G29, Row_Col_Box!Q29, Row_Col_Box!AA29), "")</f>
        <v/>
      </c>
      <c r="R7" s="47" t="str">
        <f>IF(AND(Input_Result!H7 = "", SUM(Row_Col_Box!H7, Row_Col_Box!R7, Row_Col_Box!AB7, Row_Col_Box!H18, Row_Col_Box!R18, Row_Col_Box!AB18, Row_Col_Box!H29, Row_Col_Box!R29, Row_Col_Box!AB29) = MAX(Row_Col_Box!H7, Row_Col_Box!R7, Row_Col_Box!AB7, Row_Col_Box!H18, Row_Col_Box!R18, Row_Col_Box!AB18, Row_Col_Box!H29, Row_Col_Box!R29, Row_Col_Box!AB29)), MAX(Row_Col_Box!H7, Row_Col_Box!R7, Row_Col_Box!AB7, Row_Col_Box!H18, Row_Col_Box!R18, Row_Col_Box!AB18, Row_Col_Box!H29, Row_Col_Box!R29, Row_Col_Box!AB29), "")</f>
        <v/>
      </c>
      <c r="S7" s="16" t="str">
        <f>IF(AND(Input_Result!I7 = "", SUM(Row_Col_Box!I7, Row_Col_Box!S7, Row_Col_Box!AC7, Row_Col_Box!I18, Row_Col_Box!S18, Row_Col_Box!AC18, Row_Col_Box!I29, Row_Col_Box!S29, Row_Col_Box!AC29) = MAX(Row_Col_Box!I7, Row_Col_Box!S7, Row_Col_Box!AC7, Row_Col_Box!I18, Row_Col_Box!S18, Row_Col_Box!AC18, Row_Col_Box!I29, Row_Col_Box!S29, Row_Col_Box!AC29)), MAX(Row_Col_Box!I7, Row_Col_Box!S7, Row_Col_Box!AC7, Row_Col_Box!I18, Row_Col_Box!S18, Row_Col_Box!AC18, Row_Col_Box!I29, Row_Col_Box!S29, Row_Col_Box!AC29), "")</f>
        <v/>
      </c>
      <c r="T7" s="48" t="str">
        <f>IF(AND(Input_Result!J7 = "", SUM(Row_Col_Box!J7, Row_Col_Box!T7, Row_Col_Box!AD7, Row_Col_Box!J18, Row_Col_Box!T18, Row_Col_Box!AD18, Row_Col_Box!J29, Row_Col_Box!T29, Row_Col_Box!AD29) = MAX(Row_Col_Box!J7, Row_Col_Box!T7, Row_Col_Box!AD7, Row_Col_Box!J18, Row_Col_Box!T18, Row_Col_Box!AD18, Row_Col_Box!J29, Row_Col_Box!T29, Row_Col_Box!AD29)), MAX(Row_Col_Box!J7, Row_Col_Box!T7, Row_Col_Box!AD7, Row_Col_Box!J18, Row_Col_Box!T18, Row_Col_Box!AD18, Row_Col_Box!J29, Row_Col_Box!T29, Row_Col_Box!AD29), "")</f>
        <v/>
      </c>
      <c r="U7" s="87"/>
      <c r="V7" s="87"/>
      <c r="W7" s="87"/>
      <c r="X7" s="87"/>
      <c r="Y7" s="87"/>
      <c r="Z7" s="87"/>
      <c r="AA7" s="87"/>
      <c r="AB7" s="87"/>
      <c r="AC7" s="87"/>
      <c r="AD7" s="87"/>
    </row>
    <row r="8" spans="2:30" ht="24" customHeight="1" thickBot="1" x14ac:dyDescent="0.4">
      <c r="B8" s="49" t="str">
        <f t="shared" si="1"/>
        <v/>
      </c>
      <c r="C8" s="50" t="str">
        <f t="shared" si="2"/>
        <v/>
      </c>
      <c r="D8" s="51" t="str">
        <f t="shared" si="3"/>
        <v/>
      </c>
      <c r="E8" s="40" t="str">
        <f t="shared" si="4"/>
        <v/>
      </c>
      <c r="F8" s="38" t="str">
        <f t="shared" si="5"/>
        <v/>
      </c>
      <c r="G8" s="39" t="str">
        <f t="shared" si="6"/>
        <v/>
      </c>
      <c r="H8" s="49" t="str">
        <f t="shared" si="7"/>
        <v/>
      </c>
      <c r="I8" s="50" t="str">
        <f t="shared" si="8"/>
        <v/>
      </c>
      <c r="J8" s="51" t="str">
        <f t="shared" si="9"/>
        <v/>
      </c>
      <c r="K8" s="87"/>
      <c r="L8" s="49" t="str">
        <f>IF(AND(Input_Result!B8 = "", SUM(Row_Col_Box!B8, Row_Col_Box!L8, Row_Col_Box!V8, Row_Col_Box!B19, Row_Col_Box!L19, Row_Col_Box!V19, Row_Col_Box!B30, Row_Col_Box!L30, Row_Col_Box!V30) = MAX(Row_Col_Box!B8, Row_Col_Box!L8, Row_Col_Box!V8, Row_Col_Box!B19, Row_Col_Box!L19, Row_Col_Box!V19, Row_Col_Box!B30, Row_Col_Box!L30, Row_Col_Box!V30)), MAX(Row_Col_Box!B8, Row_Col_Box!L8, Row_Col_Box!V8, Row_Col_Box!B19, Row_Col_Box!L19, Row_Col_Box!V19, Row_Col_Box!B30, Row_Col_Box!L30, Row_Col_Box!V30), "")</f>
        <v/>
      </c>
      <c r="M8" s="50" t="str">
        <f>IF(AND(Input_Result!C8 = "", SUM(Row_Col_Box!C8, Row_Col_Box!M8, Row_Col_Box!W8, Row_Col_Box!C19, Row_Col_Box!M19, Row_Col_Box!W19, Row_Col_Box!C30, Row_Col_Box!M30, Row_Col_Box!W30) = MAX(Row_Col_Box!C8, Row_Col_Box!M8, Row_Col_Box!W8, Row_Col_Box!C19, Row_Col_Box!M19, Row_Col_Box!W19, Row_Col_Box!C30, Row_Col_Box!M30, Row_Col_Box!W30)), MAX(Row_Col_Box!C8, Row_Col_Box!M8, Row_Col_Box!W8, Row_Col_Box!C19, Row_Col_Box!M19, Row_Col_Box!W19, Row_Col_Box!C30, Row_Col_Box!M30, Row_Col_Box!W30), "")</f>
        <v/>
      </c>
      <c r="N8" s="51" t="str">
        <f>IF(AND(Input_Result!D8 = "", SUM(Row_Col_Box!D8, Row_Col_Box!N8, Row_Col_Box!X8, Row_Col_Box!D19, Row_Col_Box!N19, Row_Col_Box!X19, Row_Col_Box!D30, Row_Col_Box!N30, Row_Col_Box!X30) = MAX(Row_Col_Box!D8, Row_Col_Box!N8, Row_Col_Box!X8, Row_Col_Box!D19, Row_Col_Box!N19, Row_Col_Box!X19, Row_Col_Box!D30, Row_Col_Box!N30, Row_Col_Box!X30)), MAX(Row_Col_Box!D8, Row_Col_Box!N8, Row_Col_Box!X8, Row_Col_Box!D19, Row_Col_Box!N19, Row_Col_Box!X19, Row_Col_Box!D30, Row_Col_Box!N30, Row_Col_Box!X30), "")</f>
        <v/>
      </c>
      <c r="O8" s="40" t="str">
        <f>IF(AND(Input_Result!E8 = "", SUM(Row_Col_Box!E8, Row_Col_Box!O8, Row_Col_Box!Y8, Row_Col_Box!E19, Row_Col_Box!O19, Row_Col_Box!Y19, Row_Col_Box!E30, Row_Col_Box!O30, Row_Col_Box!Y30) = MAX(Row_Col_Box!E8, Row_Col_Box!O8, Row_Col_Box!Y8, Row_Col_Box!E19, Row_Col_Box!O19, Row_Col_Box!Y19, Row_Col_Box!E30, Row_Col_Box!O30, Row_Col_Box!Y30)), MAX(Row_Col_Box!E8, Row_Col_Box!O8, Row_Col_Box!Y8, Row_Col_Box!E19, Row_Col_Box!O19, Row_Col_Box!Y19, Row_Col_Box!E30, Row_Col_Box!O30, Row_Col_Box!Y30), "")</f>
        <v/>
      </c>
      <c r="P8" s="38" t="str">
        <f>IF(AND(Input_Result!F8 = "", SUM(Row_Col_Box!F8, Row_Col_Box!P8, Row_Col_Box!Z8, Row_Col_Box!F19, Row_Col_Box!P19, Row_Col_Box!Z19, Row_Col_Box!F30, Row_Col_Box!P30, Row_Col_Box!Z30) = MAX(Row_Col_Box!F8, Row_Col_Box!P8, Row_Col_Box!Z8, Row_Col_Box!F19, Row_Col_Box!P19, Row_Col_Box!Z19, Row_Col_Box!F30, Row_Col_Box!P30, Row_Col_Box!Z30)), MAX(Row_Col_Box!F8, Row_Col_Box!P8, Row_Col_Box!Z8, Row_Col_Box!F19, Row_Col_Box!P19, Row_Col_Box!Z19, Row_Col_Box!F30, Row_Col_Box!P30, Row_Col_Box!Z30), "")</f>
        <v/>
      </c>
      <c r="Q8" s="39" t="str">
        <f>IF(AND(Input_Result!G8 = "", SUM(Row_Col_Box!G8, Row_Col_Box!Q8, Row_Col_Box!AA8, Row_Col_Box!G19, Row_Col_Box!Q19, Row_Col_Box!AA19, Row_Col_Box!G30, Row_Col_Box!Q30, Row_Col_Box!AA30) = MAX(Row_Col_Box!G8, Row_Col_Box!Q8, Row_Col_Box!AA8, Row_Col_Box!G19, Row_Col_Box!Q19, Row_Col_Box!AA19, Row_Col_Box!G30, Row_Col_Box!Q30, Row_Col_Box!AA30)), MAX(Row_Col_Box!G8, Row_Col_Box!Q8, Row_Col_Box!AA8, Row_Col_Box!G19, Row_Col_Box!Q19, Row_Col_Box!AA19, Row_Col_Box!G30, Row_Col_Box!Q30, Row_Col_Box!AA30), "")</f>
        <v/>
      </c>
      <c r="R8" s="49" t="str">
        <f>IF(AND(Input_Result!H8 = "", SUM(Row_Col_Box!H8, Row_Col_Box!R8, Row_Col_Box!AB8, Row_Col_Box!H19, Row_Col_Box!R19, Row_Col_Box!AB19, Row_Col_Box!H30, Row_Col_Box!R30, Row_Col_Box!AB30) = MAX(Row_Col_Box!H8, Row_Col_Box!R8, Row_Col_Box!AB8, Row_Col_Box!H19, Row_Col_Box!R19, Row_Col_Box!AB19, Row_Col_Box!H30, Row_Col_Box!R30, Row_Col_Box!AB30)), MAX(Row_Col_Box!H8, Row_Col_Box!R8, Row_Col_Box!AB8, Row_Col_Box!H19, Row_Col_Box!R19, Row_Col_Box!AB19, Row_Col_Box!H30, Row_Col_Box!R30, Row_Col_Box!AB30), "")</f>
        <v/>
      </c>
      <c r="S8" s="50" t="str">
        <f>IF(AND(Input_Result!I8 = "", SUM(Row_Col_Box!I8, Row_Col_Box!S8, Row_Col_Box!AC8, Row_Col_Box!I19, Row_Col_Box!S19, Row_Col_Box!AC19, Row_Col_Box!I30, Row_Col_Box!S30, Row_Col_Box!AC30) = MAX(Row_Col_Box!I8, Row_Col_Box!S8, Row_Col_Box!AC8, Row_Col_Box!I19, Row_Col_Box!S19, Row_Col_Box!AC19, Row_Col_Box!I30, Row_Col_Box!S30, Row_Col_Box!AC30)), MAX(Row_Col_Box!I8, Row_Col_Box!S8, Row_Col_Box!AC8, Row_Col_Box!I19, Row_Col_Box!S19, Row_Col_Box!AC19, Row_Col_Box!I30, Row_Col_Box!S30, Row_Col_Box!AC30), "")</f>
        <v/>
      </c>
      <c r="T8" s="51" t="str">
        <f>IF(AND(Input_Result!J8 = "", SUM(Row_Col_Box!J8, Row_Col_Box!T8, Row_Col_Box!AD8, Row_Col_Box!J19, Row_Col_Box!T19, Row_Col_Box!AD19, Row_Col_Box!J30, Row_Col_Box!T30, Row_Col_Box!AD30) = MAX(Row_Col_Box!J8, Row_Col_Box!T8, Row_Col_Box!AD8, Row_Col_Box!J19, Row_Col_Box!T19, Row_Col_Box!AD19, Row_Col_Box!J30, Row_Col_Box!T30, Row_Col_Box!AD30)), MAX(Row_Col_Box!J8, Row_Col_Box!T8, Row_Col_Box!AD8, Row_Col_Box!J19, Row_Col_Box!T19, Row_Col_Box!AD19, Row_Col_Box!J30, Row_Col_Box!T30, Row_Col_Box!AD30), "")</f>
        <v/>
      </c>
      <c r="U8" s="87"/>
      <c r="V8" s="87"/>
      <c r="W8" s="87"/>
      <c r="X8" s="87"/>
      <c r="Y8" s="87"/>
      <c r="Z8" s="87"/>
      <c r="AA8" s="87"/>
      <c r="AB8" s="87"/>
      <c r="AC8" s="87"/>
      <c r="AD8" s="87"/>
    </row>
    <row r="9" spans="2:30" ht="24" customHeight="1" x14ac:dyDescent="0.35">
      <c r="B9" s="14" t="str">
        <f t="shared" si="1"/>
        <v/>
      </c>
      <c r="C9" s="42" t="str">
        <f t="shared" si="2"/>
        <v/>
      </c>
      <c r="D9" s="43" t="str">
        <f t="shared" si="3"/>
        <v/>
      </c>
      <c r="E9" s="11" t="str">
        <f t="shared" si="4"/>
        <v/>
      </c>
      <c r="F9" s="45" t="str">
        <f t="shared" si="5"/>
        <v/>
      </c>
      <c r="G9" s="46" t="str">
        <f t="shared" si="6"/>
        <v/>
      </c>
      <c r="H9" s="13" t="str">
        <f t="shared" si="7"/>
        <v/>
      </c>
      <c r="I9" s="42" t="str">
        <f t="shared" si="8"/>
        <v/>
      </c>
      <c r="J9" s="44" t="str">
        <f t="shared" si="9"/>
        <v/>
      </c>
      <c r="K9" s="87"/>
      <c r="L9" s="14" t="str">
        <f>IF(AND(Input_Result!B9 = "", SUM(Row_Col_Box!B9, Row_Col_Box!L9, Row_Col_Box!V9, Row_Col_Box!B20, Row_Col_Box!L20, Row_Col_Box!V20, Row_Col_Box!B31, Row_Col_Box!L31, Row_Col_Box!V31) = MAX(Row_Col_Box!B9, Row_Col_Box!L9, Row_Col_Box!V9, Row_Col_Box!B20, Row_Col_Box!L20, Row_Col_Box!V20, Row_Col_Box!B31, Row_Col_Box!L31, Row_Col_Box!V31)), MAX(Row_Col_Box!B9, Row_Col_Box!L9, Row_Col_Box!V9, Row_Col_Box!B20, Row_Col_Box!L20, Row_Col_Box!V20, Row_Col_Box!B31, Row_Col_Box!L31, Row_Col_Box!V31), "")</f>
        <v/>
      </c>
      <c r="M9" s="42" t="str">
        <f>IF(AND(Input_Result!C9 = "", SUM(Row_Col_Box!C9, Row_Col_Box!M9, Row_Col_Box!W9, Row_Col_Box!C20, Row_Col_Box!M20, Row_Col_Box!W20, Row_Col_Box!C31, Row_Col_Box!M31, Row_Col_Box!W31) = MAX(Row_Col_Box!C9, Row_Col_Box!M9, Row_Col_Box!W9, Row_Col_Box!C20, Row_Col_Box!M20, Row_Col_Box!W20, Row_Col_Box!C31, Row_Col_Box!M31, Row_Col_Box!W31)), MAX(Row_Col_Box!C9, Row_Col_Box!M9, Row_Col_Box!W9, Row_Col_Box!C20, Row_Col_Box!M20, Row_Col_Box!W20, Row_Col_Box!C31, Row_Col_Box!M31, Row_Col_Box!W31), "")</f>
        <v/>
      </c>
      <c r="N9" s="43" t="str">
        <f>IF(AND(Input_Result!D9 = "", SUM(Row_Col_Box!D9, Row_Col_Box!N9, Row_Col_Box!X9, Row_Col_Box!D20, Row_Col_Box!N20, Row_Col_Box!X20, Row_Col_Box!D31, Row_Col_Box!N31, Row_Col_Box!X31) = MAX(Row_Col_Box!D9, Row_Col_Box!N9, Row_Col_Box!X9, Row_Col_Box!D20, Row_Col_Box!N20, Row_Col_Box!X20, Row_Col_Box!D31, Row_Col_Box!N31, Row_Col_Box!X31)), MAX(Row_Col_Box!D9, Row_Col_Box!N9, Row_Col_Box!X9, Row_Col_Box!D20, Row_Col_Box!N20, Row_Col_Box!X20, Row_Col_Box!D31, Row_Col_Box!N31, Row_Col_Box!X31), "")</f>
        <v/>
      </c>
      <c r="O9" s="11" t="str">
        <f>IF(AND(Input_Result!E9 = "", SUM(Row_Col_Box!E9, Row_Col_Box!O9, Row_Col_Box!Y9, Row_Col_Box!E20, Row_Col_Box!O20, Row_Col_Box!Y20, Row_Col_Box!E31, Row_Col_Box!O31, Row_Col_Box!Y31) = MAX(Row_Col_Box!E9, Row_Col_Box!O9, Row_Col_Box!Y9, Row_Col_Box!E20, Row_Col_Box!O20, Row_Col_Box!Y20, Row_Col_Box!E31, Row_Col_Box!O31, Row_Col_Box!Y31)), MAX(Row_Col_Box!E9, Row_Col_Box!O9, Row_Col_Box!Y9, Row_Col_Box!E20, Row_Col_Box!O20, Row_Col_Box!Y20, Row_Col_Box!E31, Row_Col_Box!O31, Row_Col_Box!Y31), "")</f>
        <v/>
      </c>
      <c r="P9" s="45" t="str">
        <f>IF(AND(Input_Result!F9 = "", SUM(Row_Col_Box!F9, Row_Col_Box!P9, Row_Col_Box!Z9, Row_Col_Box!F20, Row_Col_Box!P20, Row_Col_Box!Z20, Row_Col_Box!F31, Row_Col_Box!P31, Row_Col_Box!Z31) = MAX(Row_Col_Box!F9, Row_Col_Box!P9, Row_Col_Box!Z9, Row_Col_Box!F20, Row_Col_Box!P20, Row_Col_Box!Z20, Row_Col_Box!F31, Row_Col_Box!P31, Row_Col_Box!Z31)), MAX(Row_Col_Box!F9, Row_Col_Box!P9, Row_Col_Box!Z9, Row_Col_Box!F20, Row_Col_Box!P20, Row_Col_Box!Z20, Row_Col_Box!F31, Row_Col_Box!P31, Row_Col_Box!Z31), "")</f>
        <v/>
      </c>
      <c r="Q9" s="46" t="str">
        <f>IF(AND(Input_Result!G9 = "", SUM(Row_Col_Box!G9, Row_Col_Box!Q9, Row_Col_Box!AA9, Row_Col_Box!G20, Row_Col_Box!Q20, Row_Col_Box!AA20, Row_Col_Box!G31, Row_Col_Box!Q31, Row_Col_Box!AA31) = MAX(Row_Col_Box!G9, Row_Col_Box!Q9, Row_Col_Box!AA9, Row_Col_Box!G20, Row_Col_Box!Q20, Row_Col_Box!AA20, Row_Col_Box!G31, Row_Col_Box!Q31, Row_Col_Box!AA31)), MAX(Row_Col_Box!G9, Row_Col_Box!Q9, Row_Col_Box!AA9, Row_Col_Box!G20, Row_Col_Box!Q20, Row_Col_Box!AA20, Row_Col_Box!G31, Row_Col_Box!Q31, Row_Col_Box!AA31), "")</f>
        <v/>
      </c>
      <c r="R9" s="13" t="str">
        <f>IF(AND(Input_Result!H9 = "", SUM(Row_Col_Box!H9, Row_Col_Box!R9, Row_Col_Box!AB9, Row_Col_Box!H20, Row_Col_Box!R20, Row_Col_Box!AB20, Row_Col_Box!H31, Row_Col_Box!R31, Row_Col_Box!AB31) = MAX(Row_Col_Box!H9, Row_Col_Box!R9, Row_Col_Box!AB9, Row_Col_Box!H20, Row_Col_Box!R20, Row_Col_Box!AB20, Row_Col_Box!H31, Row_Col_Box!R31, Row_Col_Box!AB31)), MAX(Row_Col_Box!H9, Row_Col_Box!R9, Row_Col_Box!AB9, Row_Col_Box!H20, Row_Col_Box!R20, Row_Col_Box!AB20, Row_Col_Box!H31, Row_Col_Box!R31, Row_Col_Box!AB31), "")</f>
        <v/>
      </c>
      <c r="S9" s="42" t="str">
        <f>IF(AND(Input_Result!I9 = "", SUM(Row_Col_Box!I9, Row_Col_Box!S9, Row_Col_Box!AC9, Row_Col_Box!I20, Row_Col_Box!S20, Row_Col_Box!AC20, Row_Col_Box!I31, Row_Col_Box!S31, Row_Col_Box!AC31) = MAX(Row_Col_Box!I9, Row_Col_Box!S9, Row_Col_Box!AC9, Row_Col_Box!I20, Row_Col_Box!S20, Row_Col_Box!AC20, Row_Col_Box!I31, Row_Col_Box!S31, Row_Col_Box!AC31)), MAX(Row_Col_Box!I9, Row_Col_Box!S9, Row_Col_Box!AC9, Row_Col_Box!I20, Row_Col_Box!S20, Row_Col_Box!AC20, Row_Col_Box!I31, Row_Col_Box!S31, Row_Col_Box!AC31), "")</f>
        <v/>
      </c>
      <c r="T9" s="44" t="str">
        <f>IF(AND(Input_Result!J9 = "", SUM(Row_Col_Box!J9, Row_Col_Box!T9, Row_Col_Box!AD9, Row_Col_Box!J20, Row_Col_Box!T20, Row_Col_Box!AD20, Row_Col_Box!J31, Row_Col_Box!T31, Row_Col_Box!AD31) = MAX(Row_Col_Box!J9, Row_Col_Box!T9, Row_Col_Box!AD9, Row_Col_Box!J20, Row_Col_Box!T20, Row_Col_Box!AD20, Row_Col_Box!J31, Row_Col_Box!T31, Row_Col_Box!AD31)), MAX(Row_Col_Box!J9, Row_Col_Box!T9, Row_Col_Box!AD9, Row_Col_Box!J20, Row_Col_Box!T20, Row_Col_Box!AD20, Row_Col_Box!J31, Row_Col_Box!T31, Row_Col_Box!AD31), "")</f>
        <v/>
      </c>
      <c r="U9" s="87"/>
      <c r="V9" s="87"/>
      <c r="W9" s="87"/>
      <c r="X9" s="87"/>
      <c r="Y9" s="87"/>
      <c r="Z9" s="87"/>
      <c r="AA9" s="87"/>
      <c r="AB9" s="87"/>
      <c r="AC9" s="87"/>
      <c r="AD9" s="87"/>
    </row>
    <row r="10" spans="2:30" ht="24" customHeight="1" x14ac:dyDescent="0.35">
      <c r="B10" s="27" t="str">
        <f t="shared" si="1"/>
        <v/>
      </c>
      <c r="C10" s="15" t="str">
        <f t="shared" si="2"/>
        <v/>
      </c>
      <c r="D10" s="33" t="str">
        <f t="shared" si="3"/>
        <v/>
      </c>
      <c r="E10" s="47" t="str">
        <f t="shared" si="4"/>
        <v/>
      </c>
      <c r="F10" s="16" t="str">
        <f t="shared" si="5"/>
        <v/>
      </c>
      <c r="G10" s="48" t="str">
        <f t="shared" si="6"/>
        <v/>
      </c>
      <c r="H10" s="35" t="str">
        <f t="shared" si="7"/>
        <v/>
      </c>
      <c r="I10" s="15" t="str">
        <f t="shared" si="8"/>
        <v/>
      </c>
      <c r="J10" s="28" t="str">
        <f t="shared" si="9"/>
        <v/>
      </c>
      <c r="K10" s="87"/>
      <c r="L10" s="27" t="str">
        <f>IF(AND(Input_Result!B10 = "", SUM(Row_Col_Box!B10, Row_Col_Box!L10, Row_Col_Box!V10, Row_Col_Box!B21, Row_Col_Box!L21, Row_Col_Box!V21, Row_Col_Box!B32, Row_Col_Box!L32, Row_Col_Box!V32) = MAX(Row_Col_Box!B10, Row_Col_Box!L10, Row_Col_Box!V10, Row_Col_Box!B21, Row_Col_Box!L21, Row_Col_Box!V21, Row_Col_Box!B32, Row_Col_Box!L32, Row_Col_Box!V32)), MAX(Row_Col_Box!B10, Row_Col_Box!L10, Row_Col_Box!V10, Row_Col_Box!B21, Row_Col_Box!L21, Row_Col_Box!V21, Row_Col_Box!B32, Row_Col_Box!L32, Row_Col_Box!V32), "")</f>
        <v/>
      </c>
      <c r="M10" s="15" t="str">
        <f>IF(AND(Input_Result!C10 = "", SUM(Row_Col_Box!C10, Row_Col_Box!M10, Row_Col_Box!W10, Row_Col_Box!C21, Row_Col_Box!M21, Row_Col_Box!W21, Row_Col_Box!C32, Row_Col_Box!M32, Row_Col_Box!W32) = MAX(Row_Col_Box!C10, Row_Col_Box!M10, Row_Col_Box!W10, Row_Col_Box!C21, Row_Col_Box!M21, Row_Col_Box!W21, Row_Col_Box!C32, Row_Col_Box!M32, Row_Col_Box!W32)), MAX(Row_Col_Box!C10, Row_Col_Box!M10, Row_Col_Box!W10, Row_Col_Box!C21, Row_Col_Box!M21, Row_Col_Box!W21, Row_Col_Box!C32, Row_Col_Box!M32, Row_Col_Box!W32), "")</f>
        <v/>
      </c>
      <c r="N10" s="33" t="str">
        <f>IF(AND(Input_Result!D10 = "", SUM(Row_Col_Box!D10, Row_Col_Box!N10, Row_Col_Box!X10, Row_Col_Box!D21, Row_Col_Box!N21, Row_Col_Box!X21, Row_Col_Box!D32, Row_Col_Box!N32, Row_Col_Box!X32) = MAX(Row_Col_Box!D10, Row_Col_Box!N10, Row_Col_Box!X10, Row_Col_Box!D21, Row_Col_Box!N21, Row_Col_Box!X21, Row_Col_Box!D32, Row_Col_Box!N32, Row_Col_Box!X32)), MAX(Row_Col_Box!D10, Row_Col_Box!N10, Row_Col_Box!X10, Row_Col_Box!D21, Row_Col_Box!N21, Row_Col_Box!X21, Row_Col_Box!D32, Row_Col_Box!N32, Row_Col_Box!X32), "")</f>
        <v/>
      </c>
      <c r="O10" s="47" t="str">
        <f>IF(AND(Input_Result!E10 = "", SUM(Row_Col_Box!E10, Row_Col_Box!O10, Row_Col_Box!Y10, Row_Col_Box!E21, Row_Col_Box!O21, Row_Col_Box!Y21, Row_Col_Box!E32, Row_Col_Box!O32, Row_Col_Box!Y32) = MAX(Row_Col_Box!E10, Row_Col_Box!O10, Row_Col_Box!Y10, Row_Col_Box!E21, Row_Col_Box!O21, Row_Col_Box!Y21, Row_Col_Box!E32, Row_Col_Box!O32, Row_Col_Box!Y32)), MAX(Row_Col_Box!E10, Row_Col_Box!O10, Row_Col_Box!Y10, Row_Col_Box!E21, Row_Col_Box!O21, Row_Col_Box!Y21, Row_Col_Box!E32, Row_Col_Box!O32, Row_Col_Box!Y32), "")</f>
        <v/>
      </c>
      <c r="P10" s="16" t="str">
        <f>IF(AND(Input_Result!F10 = "", SUM(Row_Col_Box!F10, Row_Col_Box!P10, Row_Col_Box!Z10, Row_Col_Box!F21, Row_Col_Box!P21, Row_Col_Box!Z21, Row_Col_Box!F32, Row_Col_Box!P32, Row_Col_Box!Z32) = MAX(Row_Col_Box!F10, Row_Col_Box!P10, Row_Col_Box!Z10, Row_Col_Box!F21, Row_Col_Box!P21, Row_Col_Box!Z21, Row_Col_Box!F32, Row_Col_Box!P32, Row_Col_Box!Z32)), MAX(Row_Col_Box!F10, Row_Col_Box!P10, Row_Col_Box!Z10, Row_Col_Box!F21, Row_Col_Box!P21, Row_Col_Box!Z21, Row_Col_Box!F32, Row_Col_Box!P32, Row_Col_Box!Z32), "")</f>
        <v/>
      </c>
      <c r="Q10" s="48" t="str">
        <f>IF(AND(Input_Result!G10 = "", SUM(Row_Col_Box!G10, Row_Col_Box!Q10, Row_Col_Box!AA10, Row_Col_Box!G21, Row_Col_Box!Q21, Row_Col_Box!AA21, Row_Col_Box!G32, Row_Col_Box!Q32, Row_Col_Box!AA32) = MAX(Row_Col_Box!G10, Row_Col_Box!Q10, Row_Col_Box!AA10, Row_Col_Box!G21, Row_Col_Box!Q21, Row_Col_Box!AA21, Row_Col_Box!G32, Row_Col_Box!Q32, Row_Col_Box!AA32)), MAX(Row_Col_Box!G10, Row_Col_Box!Q10, Row_Col_Box!AA10, Row_Col_Box!G21, Row_Col_Box!Q21, Row_Col_Box!AA21, Row_Col_Box!G32, Row_Col_Box!Q32, Row_Col_Box!AA32), "")</f>
        <v/>
      </c>
      <c r="R10" s="35" t="str">
        <f>IF(AND(Input_Result!H10 = "", SUM(Row_Col_Box!H10, Row_Col_Box!R10, Row_Col_Box!AB10, Row_Col_Box!H21, Row_Col_Box!R21, Row_Col_Box!AB21, Row_Col_Box!H32, Row_Col_Box!R32, Row_Col_Box!AB32) = MAX(Row_Col_Box!H10, Row_Col_Box!R10, Row_Col_Box!AB10, Row_Col_Box!H21, Row_Col_Box!R21, Row_Col_Box!AB21, Row_Col_Box!H32, Row_Col_Box!R32, Row_Col_Box!AB32)), MAX(Row_Col_Box!H10, Row_Col_Box!R10, Row_Col_Box!AB10, Row_Col_Box!H21, Row_Col_Box!R21, Row_Col_Box!AB21, Row_Col_Box!H32, Row_Col_Box!R32, Row_Col_Box!AB32), "")</f>
        <v/>
      </c>
      <c r="S10" s="15" t="str">
        <f>IF(AND(Input_Result!I10 = "", SUM(Row_Col_Box!I10, Row_Col_Box!S10, Row_Col_Box!AC10, Row_Col_Box!I21, Row_Col_Box!S21, Row_Col_Box!AC21, Row_Col_Box!I32, Row_Col_Box!S32, Row_Col_Box!AC32) = MAX(Row_Col_Box!I10, Row_Col_Box!S10, Row_Col_Box!AC10, Row_Col_Box!I21, Row_Col_Box!S21, Row_Col_Box!AC21, Row_Col_Box!I32, Row_Col_Box!S32, Row_Col_Box!AC32)), MAX(Row_Col_Box!I10, Row_Col_Box!S10, Row_Col_Box!AC10, Row_Col_Box!I21, Row_Col_Box!S21, Row_Col_Box!AC21, Row_Col_Box!I32, Row_Col_Box!S32, Row_Col_Box!AC32), "")</f>
        <v/>
      </c>
      <c r="T10" s="28" t="str">
        <f>IF(AND(Input_Result!J10 = "", SUM(Row_Col_Box!J10, Row_Col_Box!T10, Row_Col_Box!AD10, Row_Col_Box!J21, Row_Col_Box!T21, Row_Col_Box!AD21, Row_Col_Box!J32, Row_Col_Box!T32, Row_Col_Box!AD32) = MAX(Row_Col_Box!J10, Row_Col_Box!T10, Row_Col_Box!AD10, Row_Col_Box!J21, Row_Col_Box!T21, Row_Col_Box!AD21, Row_Col_Box!J32, Row_Col_Box!T32, Row_Col_Box!AD32)), MAX(Row_Col_Box!J10, Row_Col_Box!T10, Row_Col_Box!AD10, Row_Col_Box!J21, Row_Col_Box!T21, Row_Col_Box!AD21, Row_Col_Box!J32, Row_Col_Box!T32, Row_Col_Box!AD32), "")</f>
        <v/>
      </c>
      <c r="U10" s="87"/>
      <c r="V10" s="87"/>
      <c r="W10" s="87"/>
      <c r="X10" s="87"/>
      <c r="Y10" s="87"/>
      <c r="Z10" s="87"/>
      <c r="AA10" s="87"/>
      <c r="AB10" s="87"/>
      <c r="AC10" s="87"/>
      <c r="AD10" s="87"/>
    </row>
    <row r="11" spans="2:30" ht="24" customHeight="1" thickBot="1" x14ac:dyDescent="0.4">
      <c r="B11" s="29" t="str">
        <f t="shared" si="1"/>
        <v/>
      </c>
      <c r="C11" s="30" t="str">
        <f t="shared" si="2"/>
        <v/>
      </c>
      <c r="D11" s="34" t="str">
        <f t="shared" si="3"/>
        <v/>
      </c>
      <c r="E11" s="49" t="str">
        <f t="shared" si="4"/>
        <v/>
      </c>
      <c r="F11" s="50" t="str">
        <f t="shared" si="5"/>
        <v/>
      </c>
      <c r="G11" s="51" t="str">
        <f t="shared" si="6"/>
        <v/>
      </c>
      <c r="H11" s="36" t="str">
        <f t="shared" si="7"/>
        <v/>
      </c>
      <c r="I11" s="30" t="str">
        <f t="shared" si="8"/>
        <v/>
      </c>
      <c r="J11" s="31" t="str">
        <f t="shared" si="9"/>
        <v/>
      </c>
      <c r="K11" s="87"/>
      <c r="L11" s="29" t="str">
        <f>IF(AND(Input_Result!B11 = "", SUM(Row_Col_Box!B11, Row_Col_Box!L11, Row_Col_Box!V11, Row_Col_Box!B22, Row_Col_Box!L22, Row_Col_Box!V22, Row_Col_Box!B33, Row_Col_Box!L33, Row_Col_Box!V33) = MAX(Row_Col_Box!B11, Row_Col_Box!L11, Row_Col_Box!V11, Row_Col_Box!B22, Row_Col_Box!L22, Row_Col_Box!V22, Row_Col_Box!B33, Row_Col_Box!L33, Row_Col_Box!V33)), MAX(Row_Col_Box!B11, Row_Col_Box!L11, Row_Col_Box!V11, Row_Col_Box!B22, Row_Col_Box!L22, Row_Col_Box!V22, Row_Col_Box!B33, Row_Col_Box!L33, Row_Col_Box!V33), "")</f>
        <v/>
      </c>
      <c r="M11" s="30" t="str">
        <f>IF(AND(Input_Result!C11 = "", SUM(Row_Col_Box!C11, Row_Col_Box!M11, Row_Col_Box!W11, Row_Col_Box!C22, Row_Col_Box!M22, Row_Col_Box!W22, Row_Col_Box!C33, Row_Col_Box!M33, Row_Col_Box!W33) = MAX(Row_Col_Box!C11, Row_Col_Box!M11, Row_Col_Box!W11, Row_Col_Box!C22, Row_Col_Box!M22, Row_Col_Box!W22, Row_Col_Box!C33, Row_Col_Box!M33, Row_Col_Box!W33)), MAX(Row_Col_Box!C11, Row_Col_Box!M11, Row_Col_Box!W11, Row_Col_Box!C22, Row_Col_Box!M22, Row_Col_Box!W22, Row_Col_Box!C33, Row_Col_Box!M33, Row_Col_Box!W33), "")</f>
        <v/>
      </c>
      <c r="N11" s="34" t="str">
        <f>IF(AND(Input_Result!D11 = "", SUM(Row_Col_Box!D11, Row_Col_Box!N11, Row_Col_Box!X11, Row_Col_Box!D22, Row_Col_Box!N22, Row_Col_Box!X22, Row_Col_Box!D33, Row_Col_Box!N33, Row_Col_Box!X33) = MAX(Row_Col_Box!D11, Row_Col_Box!N11, Row_Col_Box!X11, Row_Col_Box!D22, Row_Col_Box!N22, Row_Col_Box!X22, Row_Col_Box!D33, Row_Col_Box!N33, Row_Col_Box!X33)), MAX(Row_Col_Box!D11, Row_Col_Box!N11, Row_Col_Box!X11, Row_Col_Box!D22, Row_Col_Box!N22, Row_Col_Box!X22, Row_Col_Box!D33, Row_Col_Box!N33, Row_Col_Box!X33), "")</f>
        <v/>
      </c>
      <c r="O11" s="49" t="str">
        <f>IF(AND(Input_Result!E11 = "", SUM(Row_Col_Box!E11, Row_Col_Box!O11, Row_Col_Box!Y11, Row_Col_Box!E22, Row_Col_Box!O22, Row_Col_Box!Y22, Row_Col_Box!E33, Row_Col_Box!O33, Row_Col_Box!Y33) = MAX(Row_Col_Box!E11, Row_Col_Box!O11, Row_Col_Box!Y11, Row_Col_Box!E22, Row_Col_Box!O22, Row_Col_Box!Y22, Row_Col_Box!E33, Row_Col_Box!O33, Row_Col_Box!Y33)), MAX(Row_Col_Box!E11, Row_Col_Box!O11, Row_Col_Box!Y11, Row_Col_Box!E22, Row_Col_Box!O22, Row_Col_Box!Y22, Row_Col_Box!E33, Row_Col_Box!O33, Row_Col_Box!Y33), "")</f>
        <v/>
      </c>
      <c r="P11" s="50" t="str">
        <f>IF(AND(Input_Result!F11 = "", SUM(Row_Col_Box!F11, Row_Col_Box!P11, Row_Col_Box!Z11, Row_Col_Box!F22, Row_Col_Box!P22, Row_Col_Box!Z22, Row_Col_Box!F33, Row_Col_Box!P33, Row_Col_Box!Z33) = MAX(Row_Col_Box!F11, Row_Col_Box!P11, Row_Col_Box!Z11, Row_Col_Box!F22, Row_Col_Box!P22, Row_Col_Box!Z22, Row_Col_Box!F33, Row_Col_Box!P33, Row_Col_Box!Z33)), MAX(Row_Col_Box!F11, Row_Col_Box!P11, Row_Col_Box!Z11, Row_Col_Box!F22, Row_Col_Box!P22, Row_Col_Box!Z22, Row_Col_Box!F33, Row_Col_Box!P33, Row_Col_Box!Z33), "")</f>
        <v/>
      </c>
      <c r="Q11" s="51" t="str">
        <f>IF(AND(Input_Result!G11 = "", SUM(Row_Col_Box!G11, Row_Col_Box!Q11, Row_Col_Box!AA11, Row_Col_Box!G22, Row_Col_Box!Q22, Row_Col_Box!AA22, Row_Col_Box!G33, Row_Col_Box!Q33, Row_Col_Box!AA33) = MAX(Row_Col_Box!G11, Row_Col_Box!Q11, Row_Col_Box!AA11, Row_Col_Box!G22, Row_Col_Box!Q22, Row_Col_Box!AA22, Row_Col_Box!G33, Row_Col_Box!Q33, Row_Col_Box!AA33)), MAX(Row_Col_Box!G11, Row_Col_Box!Q11, Row_Col_Box!AA11, Row_Col_Box!G22, Row_Col_Box!Q22, Row_Col_Box!AA22, Row_Col_Box!G33, Row_Col_Box!Q33, Row_Col_Box!AA33), "")</f>
        <v/>
      </c>
      <c r="R11" s="36" t="str">
        <f>IF(AND(Input_Result!H11 = "", SUM(Row_Col_Box!H11, Row_Col_Box!R11, Row_Col_Box!AB11, Row_Col_Box!H22, Row_Col_Box!R22, Row_Col_Box!AB22, Row_Col_Box!H33, Row_Col_Box!R33, Row_Col_Box!AB33) = MAX(Row_Col_Box!H11, Row_Col_Box!R11, Row_Col_Box!AB11, Row_Col_Box!H22, Row_Col_Box!R22, Row_Col_Box!AB22, Row_Col_Box!H33, Row_Col_Box!R33, Row_Col_Box!AB33)), MAX(Row_Col_Box!H11, Row_Col_Box!R11, Row_Col_Box!AB11, Row_Col_Box!H22, Row_Col_Box!R22, Row_Col_Box!AB22, Row_Col_Box!H33, Row_Col_Box!R33, Row_Col_Box!AB33), "")</f>
        <v/>
      </c>
      <c r="S11" s="30" t="str">
        <f>IF(AND(Input_Result!I11 = "", SUM(Row_Col_Box!I11, Row_Col_Box!S11, Row_Col_Box!AC11, Row_Col_Box!I22, Row_Col_Box!S22, Row_Col_Box!AC22, Row_Col_Box!I33, Row_Col_Box!S33, Row_Col_Box!AC33) = MAX(Row_Col_Box!I11, Row_Col_Box!S11, Row_Col_Box!AC11, Row_Col_Box!I22, Row_Col_Box!S22, Row_Col_Box!AC22, Row_Col_Box!I33, Row_Col_Box!S33, Row_Col_Box!AC33)), MAX(Row_Col_Box!I11, Row_Col_Box!S11, Row_Col_Box!AC11, Row_Col_Box!I22, Row_Col_Box!S22, Row_Col_Box!AC22, Row_Col_Box!I33, Row_Col_Box!S33, Row_Col_Box!AC33), "")</f>
        <v/>
      </c>
      <c r="T11" s="31" t="str">
        <f>IF(AND(Input_Result!J11 = "", SUM(Row_Col_Box!J11, Row_Col_Box!T11, Row_Col_Box!AD11, Row_Col_Box!J22, Row_Col_Box!T22, Row_Col_Box!AD22, Row_Col_Box!J33, Row_Col_Box!T33, Row_Col_Box!AD33) = MAX(Row_Col_Box!J11, Row_Col_Box!T11, Row_Col_Box!AD11, Row_Col_Box!J22, Row_Col_Box!T22, Row_Col_Box!AD22, Row_Col_Box!J33, Row_Col_Box!T33, Row_Col_Box!AD33)), MAX(Row_Col_Box!J11, Row_Col_Box!T11, Row_Col_Box!AD11, Row_Col_Box!J22, Row_Col_Box!T22, Row_Col_Box!AD22, Row_Col_Box!J33, Row_Col_Box!T33, Row_Col_Box!AD33), "")</f>
        <v/>
      </c>
      <c r="U11" s="87"/>
      <c r="V11" s="87"/>
      <c r="W11" s="87"/>
      <c r="X11" s="87"/>
      <c r="Y11" s="87"/>
      <c r="Z11" s="87"/>
      <c r="AA11" s="87"/>
      <c r="AB11" s="87"/>
      <c r="AC11" s="87"/>
      <c r="AD11" s="87"/>
    </row>
    <row r="12" spans="2:30" ht="24" customHeight="1" thickBot="1" x14ac:dyDescent="0.4"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</row>
    <row r="13" spans="2:30" ht="24" customHeight="1" thickBot="1" x14ac:dyDescent="0.4">
      <c r="B13" s="276">
        <v>1</v>
      </c>
      <c r="C13" s="313"/>
      <c r="D13" s="313"/>
      <c r="E13" s="313"/>
      <c r="F13" s="313"/>
      <c r="G13" s="313"/>
      <c r="H13" s="313"/>
      <c r="I13" s="313"/>
      <c r="J13" s="314"/>
      <c r="K13" s="87"/>
      <c r="L13" s="276">
        <v>2</v>
      </c>
      <c r="M13" s="313"/>
      <c r="N13" s="313"/>
      <c r="O13" s="313"/>
      <c r="P13" s="313"/>
      <c r="Q13" s="313"/>
      <c r="R13" s="313"/>
      <c r="S13" s="313"/>
      <c r="T13" s="314"/>
      <c r="U13" s="87"/>
      <c r="V13" s="308">
        <v>3</v>
      </c>
      <c r="W13" s="311"/>
      <c r="X13" s="311"/>
      <c r="Y13" s="311"/>
      <c r="Z13" s="311"/>
      <c r="AA13" s="311"/>
      <c r="AB13" s="311"/>
      <c r="AC13" s="311"/>
      <c r="AD13" s="312"/>
    </row>
    <row r="14" spans="2:30" ht="24" customHeight="1" x14ac:dyDescent="0.35">
      <c r="B14" s="10" t="str">
        <f>IF(AND(Row_Col_Box!B3 = Step_1_Res!B13, OR(COUNTIF(Row_Col_Box!B3:D5, Step_1_Res!B13) = 1, COUNTIF(Row_Col_Box!B3:B11, Step_1_Res!B13) = 1, COUNTIF(Row_Col_Box!B3:J3, Step_1_Res!B13) = 1)), Step_1_Res!B13, "")</f>
        <v/>
      </c>
      <c r="C14" s="25" t="str">
        <f>IF(AND(Row_Col_Box!C3 = Step_1_Res!B13, OR(COUNTIF(Row_Col_Box!B3:D5, Step_1_Res!B13) = 1, COUNTIF(Row_Col_Box!C3:C11, Step_1_Res!B13) = 1, COUNTIF(Row_Col_Box!B3:J3, Step_1_Res!B13) = 1)), Step_1_Res!B13, "")</f>
        <v/>
      </c>
      <c r="D14" s="26" t="str">
        <f>IF(AND(Row_Col_Box!D3 = Step_1_Res!B13, OR(COUNTIF(Row_Col_Box!B3:D5, Step_1_Res!B13) = 1, COUNTIF(Row_Col_Box!D3:D11, Step_1_Res!B13) = 1, COUNTIF(Row_Col_Box!B3:J3, Step_1_Res!B13) = 1)), Step_1_Res!B13, "")</f>
        <v/>
      </c>
      <c r="E14" s="77" t="str">
        <f>IF(AND(Row_Col_Box!E3 = Step_1_Res!B13, OR(COUNTIF(Row_Col_Box!E3:G5, Step_1_Res!B13) = 1, COUNTIF(Row_Col_Box!E3:E11, Step_1_Res!B13) = 1, COUNTIF(Row_Col_Box!B3:J3, Step_1_Res!B13) = 1)), Step_1_Res!B13, "")</f>
        <v/>
      </c>
      <c r="F14" s="45" t="str">
        <f>IF(AND(Row_Col_Box!F3 = Step_1_Res!B13, OR(COUNTIF(Row_Col_Box!E3:G5, Step_1_Res!B13) = 1, COUNTIF(Row_Col_Box!F3:F11, Step_1_Res!B13) = 1, COUNTIF(Row_Col_Box!B3:J3, Step_1_Res!B13) = 1)), Step_1_Res!B13, "")</f>
        <v/>
      </c>
      <c r="G14" s="78" t="str">
        <f>IF(AND(Row_Col_Box!G3 = Step_1_Res!B13, OR(COUNTIF(Row_Col_Box!E3:G5, Step_1_Res!B13) = 1, COUNTIF(Row_Col_Box!G3:G11, Step_1_Res!B13) = 1, COUNTIF(Row_Col_Box!B3:J3, Step_1_Res!B13) = 1)), Step_1_Res!B13, "")</f>
        <v/>
      </c>
      <c r="H14" s="10" t="str">
        <f>IF(AND(Row_Col_Box!H3 = Step_1_Res!B13, OR(COUNTIF(Row_Col_Box!H3:J5, Step_1_Res!B13) = 1, COUNTIF(Row_Col_Box!H3:H11, Step_1_Res!B13) = 1, COUNTIF(Row_Col_Box!B3:J3, Step_1_Res!B13) = 1)), Step_1_Res!B13, "")</f>
        <v/>
      </c>
      <c r="I14" s="25" t="str">
        <f>IF(AND(Row_Col_Box!I3 = Step_1_Res!B13, OR(COUNTIF(Row_Col_Box!H3:J5, Step_1_Res!B13) = 1, COUNTIF(Row_Col_Box!I3:I11, Step_1_Res!B13) = 1, COUNTIF(Row_Col_Box!B3:J3, Step_1_Res!B13) = 1)), Step_1_Res!B13, "")</f>
        <v/>
      </c>
      <c r="J14" s="26" t="str">
        <f>IF(AND(Row_Col_Box!J3 = Step_1_Res!B13, OR(COUNTIF(Row_Col_Box!H3:J5, Step_1_Res!B13) = 1, COUNTIF(Row_Col_Box!J3:J11, Step_1_Res!B13) = 1, COUNTIF(Row_Col_Box!B3:J3, Step_1_Res!B13) = 1)), Step_1_Res!B13, "")</f>
        <v/>
      </c>
      <c r="K14" s="87"/>
      <c r="L14" s="10" t="str">
        <f>IF(AND(Row_Col_Box!L3 = Step_1_Res!L13, OR(COUNTIF(Row_Col_Box!L3:N5, Step_1_Res!L13) = 1, COUNTIF(Row_Col_Box!L3:L11, Step_1_Res!L13) = 1, COUNTIF(Row_Col_Box!L3:T3, Step_1_Res!L13) = 1)), Step_1_Res!L13, "")</f>
        <v/>
      </c>
      <c r="M14" s="25" t="str">
        <f>IF(AND(Row_Col_Box!M3 = Step_1_Res!L13, OR(COUNTIF(Row_Col_Box!L3:N5, Step_1_Res!L13) = 1, COUNTIF(Row_Col_Box!M3:M11, Step_1_Res!L13) = 1, COUNTIF(Row_Col_Box!L3:T3, Step_1_Res!L13) = 1)), Step_1_Res!L13, "")</f>
        <v/>
      </c>
      <c r="N14" s="26" t="str">
        <f>IF(AND(Row_Col_Box!N3 = Step_1_Res!L13, OR(COUNTIF(Row_Col_Box!L3:N5, Step_1_Res!L13) = 1, COUNTIF(Row_Col_Box!N3:N11, Step_1_Res!L13) = 1, COUNTIF(Row_Col_Box!L3:T3, Step_1_Res!L13) = 1)), Step_1_Res!L13, "")</f>
        <v/>
      </c>
      <c r="O14" s="77" t="str">
        <f>IF(AND(Row_Col_Box!O3 = Step_1_Res!L13, OR(COUNTIF(Row_Col_Box!O3:Q5, Step_1_Res!L13) = 1, COUNTIF(Row_Col_Box!O3:O11, Step_1_Res!L13) = 1, COUNTIF(Row_Col_Box!L3:T3, Step_1_Res!L13) = 1)), Step_1_Res!L13, "")</f>
        <v/>
      </c>
      <c r="P14" s="45" t="str">
        <f>IF(AND(Row_Col_Box!P3 = Step_1_Res!L13, OR(COUNTIF(Row_Col_Box!O3:Q5, Step_1_Res!L13) = 1, COUNTIF(Row_Col_Box!P3:P11, Step_1_Res!L13) = 1, COUNTIF(Row_Col_Box!L3:T3, Step_1_Res!L13) = 1)), Step_1_Res!L13, "")</f>
        <v/>
      </c>
      <c r="Q14" s="78" t="str">
        <f>IF(AND(Row_Col_Box!Q3 = Step_1_Res!L13, OR(COUNTIF(Row_Col_Box!O3:Q5, Step_1_Res!L13) = 1, COUNTIF(Row_Col_Box!Q3:Q11, Step_1_Res!L13) = 1, COUNTIF(Row_Col_Box!L3:T3, Step_1_Res!L13) = 1)), Step_1_Res!L13, "")</f>
        <v/>
      </c>
      <c r="R14" s="10" t="str">
        <f>IF(AND(Row_Col_Box!R3 = Step_1_Res!L13, OR(COUNTIF(Row_Col_Box!R3:T5, Step_1_Res!L13) = 1, COUNTIF(Row_Col_Box!R3:R11, Step_1_Res!L13) = 1, COUNTIF(Row_Col_Box!L3:T3, Step_1_Res!L13) = 1)), Step_1_Res!L13, "")</f>
        <v/>
      </c>
      <c r="S14" s="25" t="str">
        <f>IF(AND(Row_Col_Box!S3 = Step_1_Res!L13, OR(COUNTIF(Row_Col_Box!R3:T5, Step_1_Res!L13) = 1, COUNTIF(Row_Col_Box!S3:S11, Step_1_Res!L13) = 1, COUNTIF(Row_Col_Box!L3:T3, Step_1_Res!L13) = 1)), Step_1_Res!L13, "")</f>
        <v/>
      </c>
      <c r="T14" s="26" t="str">
        <f>IF(AND(Row_Col_Box!T3 = Step_1_Res!L13, OR(COUNTIF(Row_Col_Box!R3:T5, Step_1_Res!L13) = 1, COUNTIF(Row_Col_Box!T3:T11, Step_1_Res!L13) = 1, COUNTIF(Row_Col_Box!L3:T3, Step_1_Res!L13) = 1)), Step_1_Res!L13, "")</f>
        <v/>
      </c>
      <c r="U14" s="87"/>
      <c r="V14" s="10" t="str">
        <f>IF(AND(Row_Col_Box!V3 = Step_1_Res!V13, OR(COUNTIF(Row_Col_Box!V3:X5, Step_1_Res!V13) = 1, COUNTIF(Row_Col_Box!V3:V11, Step_1_Res!V13) = 1, COUNTIF(Row_Col_Box!V3:AD3, Step_1_Res!V13) = 1)), Step_1_Res!V13, "")</f>
        <v/>
      </c>
      <c r="W14" s="25" t="str">
        <f>IF(AND(Row_Col_Box!W3 = Step_1_Res!V13, OR(COUNTIF(Row_Col_Box!V3:X5, Step_1_Res!V13) = 1, COUNTIF(Row_Col_Box!W3:W11, Step_1_Res!V13) = 1, COUNTIF(Row_Col_Box!V3:AD3, Step_1_Res!V13) = 1)), Step_1_Res!V13, "")</f>
        <v/>
      </c>
      <c r="X14" s="26" t="str">
        <f>IF(AND(Row_Col_Box!X3 = Step_1_Res!V13, OR(COUNTIF(Row_Col_Box!V3:X5, Step_1_Res!V13) = 1, COUNTIF(Row_Col_Box!X3:X11, Step_1_Res!V13) = 1, COUNTIF(Row_Col_Box!V3:AD3, Step_1_Res!V13) = 1)), Step_1_Res!V13, "")</f>
        <v/>
      </c>
      <c r="Y14" s="77" t="str">
        <f>IF(AND(Row_Col_Box!Y3 = Step_1_Res!V13, OR(COUNTIF(Row_Col_Box!Y3:AA5, Step_1_Res!V13) = 1, COUNTIF(Row_Col_Box!Y3:Y11, Step_1_Res!V13) = 1, COUNTIF(Row_Col_Box!V3:AD3, Step_1_Res!V13) = 1)), Step_1_Res!V13, "")</f>
        <v/>
      </c>
      <c r="Z14" s="45" t="str">
        <f>IF(AND(Row_Col_Box!Z3 = Step_1_Res!V13, OR(COUNTIF(Row_Col_Box!Y3:AA5, Step_1_Res!V13) = 1, COUNTIF(Row_Col_Box!Z3:Z11, Step_1_Res!V13) = 1, COUNTIF(Row_Col_Box!V3:AD3, Step_1_Res!V13) = 1)), Step_1_Res!V13, "")</f>
        <v/>
      </c>
      <c r="AA14" s="78" t="str">
        <f>IF(AND(Row_Col_Box!AA3 = Step_1_Res!V13, OR(COUNTIF(Row_Col_Box!Y3:AA5, Step_1_Res!V13) = 1, COUNTIF(Row_Col_Box!AA3:AA11, Step_1_Res!V13) = 1, COUNTIF(Row_Col_Box!V3:AD3, Step_1_Res!V13) = 1)), Step_1_Res!V13, "")</f>
        <v/>
      </c>
      <c r="AB14" s="10" t="str">
        <f>IF(AND(Row_Col_Box!AB3 = Step_1_Res!V13, OR(COUNTIF(Row_Col_Box!AB3:AD5, Step_1_Res!V13) = 1, COUNTIF(Row_Col_Box!AB3:AB11, Step_1_Res!V13) = 1, COUNTIF(Row_Col_Box!V3:AD3, Step_1_Res!V13) = 1)), Step_1_Res!V13, "")</f>
        <v/>
      </c>
      <c r="AC14" s="25" t="str">
        <f>IF(AND(Row_Col_Box!AC3 = Step_1_Res!V13, OR(COUNTIF(Row_Col_Box!AB3:AD5, Step_1_Res!V13) = 1, COUNTIF(Row_Col_Box!AC3:AC11, Step_1_Res!V13) = 1, COUNTIF(Row_Col_Box!V3:AD3, Step_1_Res!V13) = 1)), Step_1_Res!V13, "")</f>
        <v/>
      </c>
      <c r="AD14" s="26" t="str">
        <f>IF(AND(Row_Col_Box!AD3 = Step_1_Res!V13, OR(COUNTIF(Row_Col_Box!AB3:AD5, Step_1_Res!V13) = 1, COUNTIF(Row_Col_Box!AD3:AD11, Step_1_Res!V13) = 1, COUNTIF(Row_Col_Box!V3:AD3, Step_1_Res!V13) = 1)), Step_1_Res!V13, "")</f>
        <v/>
      </c>
    </row>
    <row r="15" spans="2:30" ht="24" customHeight="1" x14ac:dyDescent="0.35">
      <c r="B15" s="27" t="str">
        <f>IF(AND(Row_Col_Box!B4 = Step_1_Res!B13, OR(COUNTIF(Row_Col_Box!B3:D5, Step_1_Res!B13) = 1, COUNTIF(Row_Col_Box!B3:B11, Step_1_Res!B13) = 1, COUNTIF(Row_Col_Box!B4:J4, Step_1_Res!B13) = 1)), Step_1_Res!B13, "")</f>
        <v/>
      </c>
      <c r="C15" s="15" t="str">
        <f>IF(AND(Row_Col_Box!C4 = Step_1_Res!B13, OR(COUNTIF(Row_Col_Box!B3:D5, Step_1_Res!B13) = 1, COUNTIF(Row_Col_Box!C3:C11, Step_1_Res!B13) = 1, COUNTIF(Row_Col_Box!B4:J4, Step_1_Res!B13) = 1)), Step_1_Res!B13, "")</f>
        <v/>
      </c>
      <c r="D15" s="28" t="str">
        <f>IF(AND(Row_Col_Box!D4 = Step_1_Res!B13, OR(COUNTIF(Row_Col_Box!B3:D5, Step_1_Res!B13) = 1, COUNTIF(Row_Col_Box!D3:D11, Step_1_Res!B13) = 1, COUNTIF(Row_Col_Box!B4:J4, Step_1_Res!B13) = 1)), Step_1_Res!B13, "")</f>
        <v/>
      </c>
      <c r="E15" s="18" t="str">
        <f>IF(AND(Row_Col_Box!E4 = Step_1_Res!B13, OR(COUNTIF(Row_Col_Box!E3:G5, Step_1_Res!B13) = 1, COUNTIF(Row_Col_Box!E3:E11, Step_1_Res!B13) = 1, COUNTIF(Row_Col_Box!B4:J4, Step_1_Res!B13) = 1)), Step_1_Res!B13, "")</f>
        <v/>
      </c>
      <c r="F15" s="16" t="str">
        <f>IF(AND(Row_Col_Box!F4 = Step_1_Res!B13, OR(COUNTIF(Row_Col_Box!E3:G5, Step_1_Res!B13) = 1, COUNTIF(Row_Col_Box!F3:F11, Step_1_Res!B13) = 1, COUNTIF(Row_Col_Box!B4:J4, Step_1_Res!B13) = 1)), Step_1_Res!B13, "")</f>
        <v/>
      </c>
      <c r="G15" s="17" t="str">
        <f>IF(AND(Row_Col_Box!G4 = Step_1_Res!B13, OR(COUNTIF(Row_Col_Box!E3:G5, Step_1_Res!B13) = 1, COUNTIF(Row_Col_Box!G3:G11, Step_1_Res!B13) = 1, COUNTIF(Row_Col_Box!B4:J4, Step_1_Res!B13) = 1)), Step_1_Res!B13, "")</f>
        <v/>
      </c>
      <c r="H15" s="27" t="str">
        <f>IF(AND(Row_Col_Box!H4 = Step_1_Res!B13, OR(COUNTIF(Row_Col_Box!H3:J5, Step_1_Res!B13) = 1, COUNTIF(Row_Col_Box!H3:H11, Step_1_Res!B13) = 1, COUNTIF(Row_Col_Box!B4:J4, Step_1_Res!B13) = 1)), Step_1_Res!B13, "")</f>
        <v/>
      </c>
      <c r="I15" s="15" t="str">
        <f>IF(AND(Row_Col_Box!I4 = Step_1_Res!B13, OR(COUNTIF(Row_Col_Box!H3:J5, Step_1_Res!B13) = 1, COUNTIF(Row_Col_Box!I3:I11, Step_1_Res!B13) = 1, COUNTIF(Row_Col_Box!B4:J4, Step_1_Res!B13) = 1)), Step_1_Res!B13, "")</f>
        <v/>
      </c>
      <c r="J15" s="28" t="str">
        <f>IF(AND(Row_Col_Box!J4 = Step_1_Res!B13, OR(COUNTIF(Row_Col_Box!H3:J5, Step_1_Res!B13) = 1, COUNTIF(Row_Col_Box!J3:J11, Step_1_Res!B13) = 1, COUNTIF(Row_Col_Box!B4:J4, Step_1_Res!B13) = 1)), Step_1_Res!B13, "")</f>
        <v/>
      </c>
      <c r="K15" s="87"/>
      <c r="L15" s="27" t="str">
        <f>IF(AND(Row_Col_Box!L4 = Step_1_Res!L13, OR(COUNTIF(Row_Col_Box!L3:N5, Step_1_Res!L13) = 1, COUNTIF(Row_Col_Box!L3:L11, Step_1_Res!L13) = 1, COUNTIF(Row_Col_Box!L4:T4, Step_1_Res!L13) = 1)), Step_1_Res!L13, "")</f>
        <v/>
      </c>
      <c r="M15" s="15" t="str">
        <f>IF(AND(Row_Col_Box!M4 = Step_1_Res!L13, OR(COUNTIF(Row_Col_Box!L3:N5, Step_1_Res!L13) = 1, COUNTIF(Row_Col_Box!M3:M11, Step_1_Res!L13) = 1, COUNTIF(Row_Col_Box!L4:T4, Step_1_Res!L13) = 1)), Step_1_Res!L13, "")</f>
        <v/>
      </c>
      <c r="N15" s="28" t="str">
        <f>IF(AND(Row_Col_Box!N4 = Step_1_Res!L13, OR(COUNTIF(Row_Col_Box!L3:N5, Step_1_Res!L13) = 1, COUNTIF(Row_Col_Box!N3:N11, Step_1_Res!L13) = 1, COUNTIF(Row_Col_Box!L4:T4, Step_1_Res!L13) = 1)), Step_1_Res!L13, "")</f>
        <v/>
      </c>
      <c r="O15" s="18" t="str">
        <f>IF(AND(Row_Col_Box!O4 = Step_1_Res!L13, OR(COUNTIF(Row_Col_Box!O3:Q5, Step_1_Res!L13) = 1, COUNTIF(Row_Col_Box!O3:O11, Step_1_Res!L13) = 1, COUNTIF(Row_Col_Box!L4:T4, Step_1_Res!L13) = 1)), Step_1_Res!L13, "")</f>
        <v/>
      </c>
      <c r="P15" s="16" t="str">
        <f>IF(AND(Row_Col_Box!P4 = Step_1_Res!L13, OR(COUNTIF(Row_Col_Box!O3:Q5, Step_1_Res!L13) = 1, COUNTIF(Row_Col_Box!P3:P11, Step_1_Res!L13) = 1, COUNTIF(Row_Col_Box!L4:T4, Step_1_Res!L13) = 1)), Step_1_Res!L13, "")</f>
        <v/>
      </c>
      <c r="Q15" s="17" t="str">
        <f>IF(AND(Row_Col_Box!Q4 = Step_1_Res!L13, OR(COUNTIF(Row_Col_Box!O3:Q5, Step_1_Res!L13) = 1, COUNTIF(Row_Col_Box!Q3:Q11, Step_1_Res!L13) = 1, COUNTIF(Row_Col_Box!L4:T4, Step_1_Res!L13) = 1)), Step_1_Res!L13, "")</f>
        <v/>
      </c>
      <c r="R15" s="27" t="str">
        <f>IF(AND(Row_Col_Box!R4 = Step_1_Res!L13, OR(COUNTIF(Row_Col_Box!R3:T5, Step_1_Res!L13) = 1, COUNTIF(Row_Col_Box!R3:R11, Step_1_Res!L13) = 1, COUNTIF(Row_Col_Box!L4:T4, Step_1_Res!L13) = 1)), Step_1_Res!L13, "")</f>
        <v/>
      </c>
      <c r="S15" s="15" t="str">
        <f>IF(AND(Row_Col_Box!S4 = Step_1_Res!L13, OR(COUNTIF(Row_Col_Box!R3:T5, Step_1_Res!L13) = 1, COUNTIF(Row_Col_Box!S3:S11, Step_1_Res!L13) = 1, COUNTIF(Row_Col_Box!L4:T4, Step_1_Res!L13) = 1)), Step_1_Res!L13, "")</f>
        <v/>
      </c>
      <c r="T15" s="28" t="str">
        <f>IF(AND(Row_Col_Box!T4 = Step_1_Res!L13, OR(COUNTIF(Row_Col_Box!R3:T5, Step_1_Res!L13) = 1, COUNTIF(Row_Col_Box!T3:T11, Step_1_Res!L13) = 1, COUNTIF(Row_Col_Box!L4:T4, Step_1_Res!L13) = 1)), Step_1_Res!L13, "")</f>
        <v/>
      </c>
      <c r="U15" s="87"/>
      <c r="V15" s="27" t="str">
        <f>IF(AND(Row_Col_Box!V4 = Step_1_Res!V13, OR(COUNTIF(Row_Col_Box!V3:X5, Step_1_Res!V13) = 1, COUNTIF(Row_Col_Box!V3:V11, Step_1_Res!V13) = 1, COUNTIF(Row_Col_Box!V4:AD4, Step_1_Res!V13) = 1)), Step_1_Res!V13, "")</f>
        <v/>
      </c>
      <c r="W15" s="15" t="str">
        <f>IF(AND(Row_Col_Box!W4 = Step_1_Res!V13, OR(COUNTIF(Row_Col_Box!V3:X5, Step_1_Res!V13) = 1, COUNTIF(Row_Col_Box!W3:W11, Step_1_Res!V13) = 1, COUNTIF(Row_Col_Box!V4:AD4, Step_1_Res!V13) = 1)), Step_1_Res!V13, "")</f>
        <v/>
      </c>
      <c r="X15" s="28" t="str">
        <f>IF(AND(Row_Col_Box!X4 = Step_1_Res!V13, OR(COUNTIF(Row_Col_Box!V3:X5, Step_1_Res!V13) = 1, COUNTIF(Row_Col_Box!X3:X11, Step_1_Res!V13) = 1, COUNTIF(Row_Col_Box!V4:AD4, Step_1_Res!V13) = 1)), Step_1_Res!V13, "")</f>
        <v/>
      </c>
      <c r="Y15" s="18" t="str">
        <f>IF(AND(Row_Col_Box!Y4 = Step_1_Res!V13, OR(COUNTIF(Row_Col_Box!Y3:AA5, Step_1_Res!V13) = 1, COUNTIF(Row_Col_Box!Y3:Y11, Step_1_Res!V13) = 1, COUNTIF(Row_Col_Box!V4:AD4, Step_1_Res!V13) = 1)), Step_1_Res!V13, "")</f>
        <v/>
      </c>
      <c r="Z15" s="16" t="str">
        <f>IF(AND(Row_Col_Box!Z4 = Step_1_Res!V13, OR(COUNTIF(Row_Col_Box!Y3:AA5, Step_1_Res!V13) = 1, COUNTIF(Row_Col_Box!Z3:Z11, Step_1_Res!V13) = 1, COUNTIF(Row_Col_Box!V4:AD4, Step_1_Res!V13) = 1)), Step_1_Res!V13, "")</f>
        <v/>
      </c>
      <c r="AA15" s="17" t="str">
        <f>IF(AND(Row_Col_Box!AA4 = Step_1_Res!V13, OR(COUNTIF(Row_Col_Box!Y3:AA5, Step_1_Res!V13) = 1, COUNTIF(Row_Col_Box!AA3:AA11, Step_1_Res!V13) = 1, COUNTIF(Row_Col_Box!V4:AD4, Step_1_Res!V13) = 1)), Step_1_Res!V13, "")</f>
        <v/>
      </c>
      <c r="AB15" s="27" t="str">
        <f>IF(AND(Row_Col_Box!AB4 = Step_1_Res!V13, OR(COUNTIF(Row_Col_Box!AB3:AD5, Step_1_Res!V13) = 1, COUNTIF(Row_Col_Box!AB3:AB11, Step_1_Res!V13) = 1, COUNTIF(Row_Col_Box!V4:AD4, Step_1_Res!V13) = 1)), Step_1_Res!V13, "")</f>
        <v/>
      </c>
      <c r="AC15" s="15" t="str">
        <f>IF(AND(Row_Col_Box!AC4 = Step_1_Res!V13, OR(COUNTIF(Row_Col_Box!AB3:AD5, Step_1_Res!V13) = 1, COUNTIF(Row_Col_Box!AC3:AC11, Step_1_Res!V13) = 1, COUNTIF(Row_Col_Box!V4:AD4, Step_1_Res!V13) = 1)), Step_1_Res!V13, "")</f>
        <v/>
      </c>
      <c r="AD15" s="28" t="str">
        <f>IF(AND(Row_Col_Box!AD4 = Step_1_Res!V13, OR(COUNTIF(Row_Col_Box!AB3:AD5, Step_1_Res!V13) = 1, COUNTIF(Row_Col_Box!AD3:AD11, Step_1_Res!V13) = 1, COUNTIF(Row_Col_Box!V4:AD4, Step_1_Res!V13) = 1)), Step_1_Res!V13, "")</f>
        <v/>
      </c>
    </row>
    <row r="16" spans="2:30" ht="24" customHeight="1" thickBot="1" x14ac:dyDescent="0.4">
      <c r="B16" s="29" t="str">
        <f>IF(AND(Row_Col_Box!B5 = Step_1_Res!B13, OR(COUNTIF(Row_Col_Box!B3:D5, Step_1_Res!B13) = 1, COUNTIF(Row_Col_Box!B3:B11, Step_1_Res!B13) = 1, COUNTIF(Row_Col_Box!B5:J5, Step_1_Res!B13) = 1)), Step_1_Res!B13, "")</f>
        <v/>
      </c>
      <c r="C16" s="30" t="str">
        <f>IF(AND(Row_Col_Box!C5 = Step_1_Res!B13, OR(COUNTIF(Row_Col_Box!B3:D5, Step_1_Res!B13) = 1, COUNTIF(Row_Col_Box!C3:C11, Step_1_Res!B13) = 1, COUNTIF(Row_Col_Box!B5:J5, Step_1_Res!B13) = 1)), Step_1_Res!B13, "")</f>
        <v/>
      </c>
      <c r="D16" s="31" t="str">
        <f>IF(AND(Row_Col_Box!D5 = Step_1_Res!B13, OR(COUNTIF(Row_Col_Box!B3:D5, Step_1_Res!B13) = 1, COUNTIF(Row_Col_Box!D3:D11, Step_1_Res!B13) = 1, COUNTIF(Row_Col_Box!B5:J5, Step_1_Res!B13) = 1)), Step_1_Res!B13, "")</f>
        <v/>
      </c>
      <c r="E16" s="21" t="str">
        <f>IF(AND(Row_Col_Box!E5 = Step_1_Res!B13, OR(COUNTIF(Row_Col_Box!E3:G5, Step_1_Res!B13) = 1, COUNTIF(Row_Col_Box!E3:E11, Step_1_Res!B13) = 1, COUNTIF(Row_Col_Box!B5:J5, Step_1_Res!B13) = 1)), Step_1_Res!B13, "")</f>
        <v/>
      </c>
      <c r="F16" s="19" t="str">
        <f>IF(AND(Row_Col_Box!F5 = Step_1_Res!B13, OR(COUNTIF(Row_Col_Box!E3:G5, Step_1_Res!B13) = 1, COUNTIF(Row_Col_Box!F3:F11, Step_1_Res!B13) = 1, COUNTIF(Row_Col_Box!B5:J5, Step_1_Res!B13) = 1)), Step_1_Res!B13, "")</f>
        <v/>
      </c>
      <c r="G16" s="20" t="str">
        <f>IF(AND(Row_Col_Box!G5 = Step_1_Res!B13, OR(COUNTIF(Row_Col_Box!E3:G5, Step_1_Res!B13) = 1, COUNTIF(Row_Col_Box!G3:G11, Step_1_Res!B13) = 1, COUNTIF(Row_Col_Box!B5:J5, Step_1_Res!B13) = 1)), Step_1_Res!B13, "")</f>
        <v/>
      </c>
      <c r="H16" s="29" t="str">
        <f>IF(AND(Row_Col_Box!H5 = Step_1_Res!B13, OR(COUNTIF(Row_Col_Box!H3:J5, Step_1_Res!B13) = 1, COUNTIF(Row_Col_Box!H3:H11, Step_1_Res!B13) = 1, COUNTIF(Row_Col_Box!B5:J5, Step_1_Res!B13) = 1)), Step_1_Res!B13, "")</f>
        <v/>
      </c>
      <c r="I16" s="30" t="str">
        <f>IF(AND(Row_Col_Box!I5 = Step_1_Res!B13, OR(COUNTIF(Row_Col_Box!H3:J5, Step_1_Res!B13) = 1, COUNTIF(Row_Col_Box!I3:I11, Step_1_Res!B13) = 1, COUNTIF(Row_Col_Box!B5:J5, Step_1_Res!B13) = 1)), Step_1_Res!B13, "")</f>
        <v/>
      </c>
      <c r="J16" s="31" t="str">
        <f>IF(AND(Row_Col_Box!J5 = Step_1_Res!B13, OR(COUNTIF(Row_Col_Box!H3:J5, Step_1_Res!B13) = 1, COUNTIF(Row_Col_Box!J3:J11, Step_1_Res!B13) = 1, COUNTIF(Row_Col_Box!B5:J5, Step_1_Res!B13) = 1)), Step_1_Res!B13, "")</f>
        <v/>
      </c>
      <c r="K16" s="87"/>
      <c r="L16" s="29" t="str">
        <f>IF(AND(Row_Col_Box!L5 = Step_1_Res!L13, OR(COUNTIF(Row_Col_Box!L3:N5, Step_1_Res!L13) = 1, COUNTIF(Row_Col_Box!L3:L11, Step_1_Res!L13) = 1, COUNTIF(Row_Col_Box!L5:T5, Step_1_Res!L13) = 1)), Step_1_Res!L13, "")</f>
        <v/>
      </c>
      <c r="M16" s="30" t="str">
        <f>IF(AND(Row_Col_Box!M5 = Step_1_Res!L13, OR(COUNTIF(Row_Col_Box!L3:N5, Step_1_Res!L13) = 1, COUNTIF(Row_Col_Box!M3:M11, Step_1_Res!L13) = 1, COUNTIF(Row_Col_Box!L5:T5, Step_1_Res!L13) = 1)), Step_1_Res!L13, "")</f>
        <v/>
      </c>
      <c r="N16" s="31" t="str">
        <f>IF(AND(Row_Col_Box!N5 = Step_1_Res!L13, OR(COUNTIF(Row_Col_Box!L3:N5, Step_1_Res!L13) = 1, COUNTIF(Row_Col_Box!N3:N11, Step_1_Res!L13) = 1, COUNTIF(Row_Col_Box!L5:T5, Step_1_Res!L13) = 1)), Step_1_Res!L13, "")</f>
        <v/>
      </c>
      <c r="O16" s="21" t="str">
        <f>IF(AND(Row_Col_Box!O5 = Step_1_Res!L13, OR(COUNTIF(Row_Col_Box!O3:Q5, Step_1_Res!L13) = 1, COUNTIF(Row_Col_Box!O3:O11, Step_1_Res!L13) = 1, COUNTIF(Row_Col_Box!L5:T5, Step_1_Res!L13) = 1)), Step_1_Res!L13, "")</f>
        <v/>
      </c>
      <c r="P16" s="19" t="str">
        <f>IF(AND(Row_Col_Box!P5 = Step_1_Res!L13, OR(COUNTIF(Row_Col_Box!O3:Q5, Step_1_Res!L13) = 1, COUNTIF(Row_Col_Box!P3:P11, Step_1_Res!L13) = 1, COUNTIF(Row_Col_Box!L5:T5, Step_1_Res!L13) = 1)), Step_1_Res!L13, "")</f>
        <v/>
      </c>
      <c r="Q16" s="20" t="str">
        <f>IF(AND(Row_Col_Box!Q5 = Step_1_Res!L13, OR(COUNTIF(Row_Col_Box!O3:Q5, Step_1_Res!L13) = 1, COUNTIF(Row_Col_Box!Q3:Q11, Step_1_Res!L13) = 1, COUNTIF(Row_Col_Box!L5:T5, Step_1_Res!L13) = 1)), Step_1_Res!L13, "")</f>
        <v/>
      </c>
      <c r="R16" s="29" t="str">
        <f>IF(AND(Row_Col_Box!R5 = Step_1_Res!L13, OR(COUNTIF(Row_Col_Box!R3:T5, Step_1_Res!L13) = 1, COUNTIF(Row_Col_Box!R3:R11, Step_1_Res!L13) = 1, COUNTIF(Row_Col_Box!L5:T5, Step_1_Res!L13) = 1)), Step_1_Res!L13, "")</f>
        <v/>
      </c>
      <c r="S16" s="30" t="str">
        <f>IF(AND(Row_Col_Box!S5 = Step_1_Res!L13, OR(COUNTIF(Row_Col_Box!R3:T5, Step_1_Res!L13) = 1, COUNTIF(Row_Col_Box!S3:S11, Step_1_Res!L13) = 1, COUNTIF(Row_Col_Box!L5:T5, Step_1_Res!L13) = 1)), Step_1_Res!L13, "")</f>
        <v/>
      </c>
      <c r="T16" s="31" t="str">
        <f>IF(AND(Row_Col_Box!T5 = Step_1_Res!L13, OR(COUNTIF(Row_Col_Box!R3:T5, Step_1_Res!L13) = 1, COUNTIF(Row_Col_Box!T3:T11, Step_1_Res!L13) = 1, COUNTIF(Row_Col_Box!L5:T5, Step_1_Res!L13) = 1)), Step_1_Res!L13, "")</f>
        <v/>
      </c>
      <c r="U16" s="87"/>
      <c r="V16" s="29" t="str">
        <f>IF(AND(Row_Col_Box!V5 = Step_1_Res!V13, OR(COUNTIF(Row_Col_Box!V3:X5, Step_1_Res!V13) = 1, COUNTIF(Row_Col_Box!V3:V11, Step_1_Res!V13) = 1, COUNTIF(Row_Col_Box!V5:AD5, Step_1_Res!V13) = 1)), Step_1_Res!V13, "")</f>
        <v/>
      </c>
      <c r="W16" s="30" t="str">
        <f>IF(AND(Row_Col_Box!W5 = Step_1_Res!V13, OR(COUNTIF(Row_Col_Box!V3:X5, Step_1_Res!V13) = 1, COUNTIF(Row_Col_Box!W3:W11, Step_1_Res!V13) = 1, COUNTIF(Row_Col_Box!V5:AD5, Step_1_Res!V13) = 1)), Step_1_Res!V13, "")</f>
        <v/>
      </c>
      <c r="X16" s="31" t="str">
        <f>IF(AND(Row_Col_Box!X5 = Step_1_Res!V13, OR(COUNTIF(Row_Col_Box!V3:X5, Step_1_Res!V13) = 1, COUNTIF(Row_Col_Box!X3:X11, Step_1_Res!V13) = 1, COUNTIF(Row_Col_Box!V5:AD5, Step_1_Res!V13) = 1)), Step_1_Res!V13, "")</f>
        <v/>
      </c>
      <c r="Y16" s="21" t="str">
        <f>IF(AND(Row_Col_Box!Y5 = Step_1_Res!V13, OR(COUNTIF(Row_Col_Box!Y3:AA5, Step_1_Res!V13) = 1, COUNTIF(Row_Col_Box!Y3:Y11, Step_1_Res!V13) = 1, COUNTIF(Row_Col_Box!V5:AD5, Step_1_Res!V13) = 1)), Step_1_Res!V13, "")</f>
        <v/>
      </c>
      <c r="Z16" s="19" t="str">
        <f>IF(AND(Row_Col_Box!Z5 = Step_1_Res!V13, OR(COUNTIF(Row_Col_Box!Y3:AA5, Step_1_Res!V13) = 1, COUNTIF(Row_Col_Box!Z3:Z11, Step_1_Res!V13) = 1, COUNTIF(Row_Col_Box!V5:AD5, Step_1_Res!V13) = 1)), Step_1_Res!V13, "")</f>
        <v/>
      </c>
      <c r="AA16" s="20" t="str">
        <f>IF(AND(Row_Col_Box!AA5 = Step_1_Res!V13, OR(COUNTIF(Row_Col_Box!Y3:AA5, Step_1_Res!V13) = 1, COUNTIF(Row_Col_Box!AA3:AA11, Step_1_Res!V13) = 1, COUNTIF(Row_Col_Box!V5:AD5, Step_1_Res!V13) = 1)), Step_1_Res!V13, "")</f>
        <v/>
      </c>
      <c r="AB16" s="29" t="str">
        <f>IF(AND(Row_Col_Box!AB5 = Step_1_Res!V13, OR(COUNTIF(Row_Col_Box!AB3:AD5, Step_1_Res!V13) = 1, COUNTIF(Row_Col_Box!AB3:AB11, Step_1_Res!V13) = 1, COUNTIF(Row_Col_Box!V5:AD5, Step_1_Res!V13) = 1)), Step_1_Res!V13, "")</f>
        <v/>
      </c>
      <c r="AC16" s="30" t="str">
        <f>IF(AND(Row_Col_Box!AC5 = Step_1_Res!V13, OR(COUNTIF(Row_Col_Box!AB3:AD5, Step_1_Res!V13) = 1, COUNTIF(Row_Col_Box!AC3:AC11, Step_1_Res!V13) = 1, COUNTIF(Row_Col_Box!V5:AD5, Step_1_Res!V13) = 1)), Step_1_Res!V13, "")</f>
        <v/>
      </c>
      <c r="AD16" s="31" t="str">
        <f>IF(AND(Row_Col_Box!AD5 = Step_1_Res!V13, OR(COUNTIF(Row_Col_Box!AB3:AD5, Step_1_Res!V13) = 1, COUNTIF(Row_Col_Box!AD3:AD11, Step_1_Res!V13) = 1, COUNTIF(Row_Col_Box!V5:AD5, Step_1_Res!V13) = 1)), Step_1_Res!V13, "")</f>
        <v/>
      </c>
    </row>
    <row r="17" spans="2:30" ht="24" customHeight="1" x14ac:dyDescent="0.35">
      <c r="B17" s="79" t="str">
        <f>IF(AND(Row_Col_Box!B6 = Step_1_Res!B13, OR(COUNTIF(Row_Col_Box!B6:D8, Step_1_Res!B13) = 1, COUNTIF(Row_Col_Box!B3:B11, Step_1_Res!B13) = 1, COUNTIF(Row_Col_Box!B6:J6, Step_1_Res!B13) = 1)), Step_1_Res!B13, "")</f>
        <v/>
      </c>
      <c r="C17" s="22" t="str">
        <f>IF(AND(Row_Col_Box!C6 = Step_1_Res!B13, OR(COUNTIF(Row_Col_Box!B6:D8, Step_1_Res!B13) = 1, COUNTIF(Row_Col_Box!C3:C11, Step_1_Res!B13) = 1, COUNTIF(Row_Col_Box!B6:J6, Step_1_Res!B13) = 1)), Step_1_Res!B13, "")</f>
        <v/>
      </c>
      <c r="D17" s="23" t="str">
        <f>IF(AND(Row_Col_Box!D6 = Step_1_Res!B13, OR(COUNTIF(Row_Col_Box!B6:D8, Step_1_Res!B13) = 1, COUNTIF(Row_Col_Box!D3:D11, Step_1_Res!B13) = 1, COUNTIF(Row_Col_Box!B6:J6, Step_1_Res!B13) = 1)), Step_1_Res!B13, "")</f>
        <v/>
      </c>
      <c r="E17" s="10" t="str">
        <f>IF(AND(Row_Col_Box!E6 = Step_1_Res!B13, OR(COUNTIF(Row_Col_Box!E6:G8, Step_1_Res!B13) = 1, COUNTIF(Row_Col_Box!E3:E11, Step_1_Res!B13) = 1, COUNTIF(Row_Col_Box!B6:J6, Step_1_Res!B13) = 1)), Step_1_Res!B13, "")</f>
        <v/>
      </c>
      <c r="F17" s="25" t="str">
        <f>IF(AND(Row_Col_Box!F6 = Step_1_Res!B13, OR(COUNTIF(Row_Col_Box!E6:G8, Step_1_Res!B13) = 1, COUNTIF(Row_Col_Box!F3:F11, Step_1_Res!B13) = 1, COUNTIF(Row_Col_Box!B6:J6, Step_1_Res!B13) = 1)), Step_1_Res!B13, "")</f>
        <v/>
      </c>
      <c r="G17" s="26" t="str">
        <f>IF(AND(Row_Col_Box!G6 = Step_1_Res!B13, OR(COUNTIF(Row_Col_Box!E6:G8, Step_1_Res!B13) = 1, COUNTIF(Row_Col_Box!G3:G11, Step_1_Res!B13) = 1, COUNTIF(Row_Col_Box!B6:J6, Step_1_Res!B13) = 1)), Step_1_Res!B13, "")</f>
        <v/>
      </c>
      <c r="H17" s="24" t="str">
        <f>IF(AND(Row_Col_Box!H6 = Step_1_Res!B13, OR(COUNTIF(Row_Col_Box!H6:J8, Step_1_Res!B13) = 1, COUNTIF(Row_Col_Box!H3:H11, Step_1_Res!B13) = 1, COUNTIF(Row_Col_Box!B6:J6, Step_1_Res!B13) = 1)), Step_1_Res!B13, "")</f>
        <v/>
      </c>
      <c r="I17" s="22" t="str">
        <f>IF(AND(Row_Col_Box!I6 = Step_1_Res!B13, OR(COUNTIF(Row_Col_Box!H6:J8, Step_1_Res!B13) = 1, COUNTIF(Row_Col_Box!I3:I11, Step_1_Res!B13) = 1, COUNTIF(Row_Col_Box!B6:J6, Step_1_Res!B13) = 1)), Step_1_Res!B13, "")</f>
        <v/>
      </c>
      <c r="J17" s="80" t="str">
        <f>IF(AND(Row_Col_Box!J6 = Step_1_Res!B13, OR(COUNTIF(Row_Col_Box!H6:J8, Step_1_Res!B13) = 1, COUNTIF(Row_Col_Box!J3:J11, Step_1_Res!B13) = 1, COUNTIF(Row_Col_Box!B6:J6, Step_1_Res!B13) = 1)), Step_1_Res!B13, "")</f>
        <v/>
      </c>
      <c r="K17" s="87"/>
      <c r="L17" s="79" t="str">
        <f>IF(AND(Row_Col_Box!L6 = Step_1_Res!L13, OR(COUNTIF(Row_Col_Box!L6:N8, Step_1_Res!L13) = 1, COUNTIF(Row_Col_Box!L3:L11, Step_1_Res!L13) = 1, COUNTIF(Row_Col_Box!L6:T6, Step_1_Res!L13) = 1)), Step_1_Res!L13, "")</f>
        <v/>
      </c>
      <c r="M17" s="22" t="str">
        <f>IF(AND(Row_Col_Box!M6 = Step_1_Res!L13, OR(COUNTIF(Row_Col_Box!L6:N8, Step_1_Res!L13) = 1, COUNTIF(Row_Col_Box!M3:M11, Step_1_Res!L13) = 1, COUNTIF(Row_Col_Box!L6:T6, Step_1_Res!L13) = 1)), Step_1_Res!L13, "")</f>
        <v/>
      </c>
      <c r="N17" s="23" t="str">
        <f>IF(AND(Row_Col_Box!N6 = Step_1_Res!L13, OR(COUNTIF(Row_Col_Box!L6:N8, Step_1_Res!L13) = 1, COUNTIF(Row_Col_Box!N3:N11, Step_1_Res!L13) = 1, COUNTIF(Row_Col_Box!L6:T6, Step_1_Res!L13) = 1)), Step_1_Res!L13, "")</f>
        <v/>
      </c>
      <c r="O17" s="10" t="str">
        <f>IF(AND(Row_Col_Box!O6 = Step_1_Res!L13, OR(COUNTIF(Row_Col_Box!O6:Q8, Step_1_Res!L13) = 1, COUNTIF(Row_Col_Box!O3:O11, Step_1_Res!L13) = 1, COUNTIF(Row_Col_Box!L6:T6, Step_1_Res!L13) = 1)), Step_1_Res!L13, "")</f>
        <v/>
      </c>
      <c r="P17" s="25" t="str">
        <f>IF(AND(Row_Col_Box!P6 = Step_1_Res!L13, OR(COUNTIF(Row_Col_Box!O6:Q8, Step_1_Res!L13) = 1, COUNTIF(Row_Col_Box!P3:P11, Step_1_Res!L13) = 1, COUNTIF(Row_Col_Box!L6:T6, Step_1_Res!L13) = 1)), Step_1_Res!L13, "")</f>
        <v/>
      </c>
      <c r="Q17" s="26" t="str">
        <f>IF(AND(Row_Col_Box!Q6 = Step_1_Res!L13, OR(COUNTIF(Row_Col_Box!O6:Q8, Step_1_Res!L13) = 1, COUNTIF(Row_Col_Box!Q3:Q11, Step_1_Res!L13) = 1, COUNTIF(Row_Col_Box!L6:T6, Step_1_Res!L13) = 1)), Step_1_Res!L13, "")</f>
        <v/>
      </c>
      <c r="R17" s="24" t="str">
        <f>IF(AND(Row_Col_Box!R6 = Step_1_Res!L13, OR(COUNTIF(Row_Col_Box!R6:T8, Step_1_Res!L13) = 1, COUNTIF(Row_Col_Box!R3:R11, Step_1_Res!L13) = 1, COUNTIF(Row_Col_Box!L6:T6, Step_1_Res!L13) = 1)), Step_1_Res!L13, "")</f>
        <v/>
      </c>
      <c r="S17" s="22" t="str">
        <f>IF(AND(Row_Col_Box!S6 = Step_1_Res!L13, OR(COUNTIF(Row_Col_Box!R6:T8, Step_1_Res!L13) = 1, COUNTIF(Row_Col_Box!S3:S11, Step_1_Res!L13) = 1, COUNTIF(Row_Col_Box!L6:T6, Step_1_Res!L13) = 1)), Step_1_Res!L13, "")</f>
        <v/>
      </c>
      <c r="T17" s="80" t="str">
        <f>IF(AND(Row_Col_Box!T6 = Step_1_Res!L13, OR(COUNTIF(Row_Col_Box!R6:T8, Step_1_Res!L13) = 1, COUNTIF(Row_Col_Box!T3:T11, Step_1_Res!L13) = 1, COUNTIF(Row_Col_Box!L6:T6, Step_1_Res!L13) = 1)), Step_1_Res!L13, "")</f>
        <v/>
      </c>
      <c r="U17" s="87"/>
      <c r="V17" s="79" t="str">
        <f>IF(AND(Row_Col_Box!V6 = Step_1_Res!V13, OR(COUNTIF(Row_Col_Box!V6:X8, Step_1_Res!V13) = 1, COUNTIF(Row_Col_Box!V3:V11, Step_1_Res!V13) = 1, COUNTIF(Row_Col_Box!V6:AD6, Step_1_Res!V13) = 1)), Step_1_Res!V13, "")</f>
        <v/>
      </c>
      <c r="W17" s="22" t="str">
        <f>IF(AND(Row_Col_Box!W6 = Step_1_Res!V13, OR(COUNTIF(Row_Col_Box!V6:X8, Step_1_Res!V13) = 1, COUNTIF(Row_Col_Box!W3:W11, Step_1_Res!V13) = 1, COUNTIF(Row_Col_Box!V6:AD6, Step_1_Res!V13) = 1)), Step_1_Res!V13, "")</f>
        <v/>
      </c>
      <c r="X17" s="23" t="str">
        <f>IF(AND(Row_Col_Box!X6 = Step_1_Res!V13, OR(COUNTIF(Row_Col_Box!V6:X8, Step_1_Res!V13) = 1, COUNTIF(Row_Col_Box!X3:X11, Step_1_Res!V13) = 1, COUNTIF(Row_Col_Box!V6:AD6, Step_1_Res!V13) = 1)), Step_1_Res!V13, "")</f>
        <v/>
      </c>
      <c r="Y17" s="10" t="str">
        <f>IF(AND(Row_Col_Box!Y6 = Step_1_Res!V13, OR(COUNTIF(Row_Col_Box!Y6:AA8, Step_1_Res!V13) = 1, COUNTIF(Row_Col_Box!Y3:Y11, Step_1_Res!V13) = 1, COUNTIF(Row_Col_Box!V6:AD6, Step_1_Res!V13) = 1)), Step_1_Res!V13, "")</f>
        <v/>
      </c>
      <c r="Z17" s="25" t="str">
        <f>IF(AND(Row_Col_Box!Z6 = Step_1_Res!V13, OR(COUNTIF(Row_Col_Box!Y6:AA8, Step_1_Res!V13) = 1, COUNTIF(Row_Col_Box!Z3:Z11, Step_1_Res!V13) = 1, COUNTIF(Row_Col_Box!V6:AD6, Step_1_Res!V13) = 1)), Step_1_Res!V13, "")</f>
        <v/>
      </c>
      <c r="AA17" s="26" t="str">
        <f>IF(AND(Row_Col_Box!AA6 = Step_1_Res!V13, OR(COUNTIF(Row_Col_Box!Y6:AA8, Step_1_Res!V13) = 1, COUNTIF(Row_Col_Box!AA3:AA11, Step_1_Res!V13) = 1, COUNTIF(Row_Col_Box!V6:AD6, Step_1_Res!V13) = 1)), Step_1_Res!V13, "")</f>
        <v/>
      </c>
      <c r="AB17" s="24" t="str">
        <f>IF(AND(Row_Col_Box!AB6 = Step_1_Res!V13, OR(COUNTIF(Row_Col_Box!AB6:AD8, Step_1_Res!V13) = 1, COUNTIF(Row_Col_Box!AB3:AB11, Step_1_Res!V13) = 1, COUNTIF(Row_Col_Box!V6:AD6, Step_1_Res!V13) = 1)), Step_1_Res!V13, "")</f>
        <v/>
      </c>
      <c r="AC17" s="22" t="str">
        <f>IF(AND(Row_Col_Box!AC6 = Step_1_Res!V13, OR(COUNTIF(Row_Col_Box!AB6:AD8, Step_1_Res!V13) = 1, COUNTIF(Row_Col_Box!AC3:AC11, Step_1_Res!V13) = 1, COUNTIF(Row_Col_Box!V6:AD6, Step_1_Res!V13) = 1)), Step_1_Res!V13, "")</f>
        <v/>
      </c>
      <c r="AD17" s="80" t="str">
        <f>IF(AND(Row_Col_Box!AD6 = Step_1_Res!V13, OR(COUNTIF(Row_Col_Box!AB6:AD8, Step_1_Res!V13) = 1, COUNTIF(Row_Col_Box!AD3:AD11, Step_1_Res!V13) = 1, COUNTIF(Row_Col_Box!V6:AD6, Step_1_Res!V13) = 1)), Step_1_Res!V13, "")</f>
        <v/>
      </c>
    </row>
    <row r="18" spans="2:30" ht="24" customHeight="1" x14ac:dyDescent="0.35">
      <c r="B18" s="47" t="str">
        <f>IF(AND(Row_Col_Box!B7 = Step_1_Res!B13, OR(COUNTIF(Row_Col_Box!B6:D8, Step_1_Res!B13) = 1, COUNTIF(Row_Col_Box!B3:B11, Step_1_Res!B13) = 1, COUNTIF(Row_Col_Box!B7:J7, Step_1_Res!B13) = 1)), Step_1_Res!B13, "")</f>
        <v/>
      </c>
      <c r="C18" s="16" t="str">
        <f>IF(AND(Row_Col_Box!C7 = Step_1_Res!B13, OR(COUNTIF(Row_Col_Box!B6:D8, Step_1_Res!B13) = 1, COUNTIF(Row_Col_Box!C3:C11, Step_1_Res!B13) = 1, COUNTIF(Row_Col_Box!B7:J7, Step_1_Res!B13) = 1)), Step_1_Res!B13, "")</f>
        <v/>
      </c>
      <c r="D18" s="17" t="str">
        <f>IF(AND(Row_Col_Box!D7 = Step_1_Res!B13, OR(COUNTIF(Row_Col_Box!B6:D8, Step_1_Res!B13) = 1, COUNTIF(Row_Col_Box!D3:D11, Step_1_Res!B13) = 1, COUNTIF(Row_Col_Box!B7:J7, Step_1_Res!B13) = 1)), Step_1_Res!B13, "")</f>
        <v/>
      </c>
      <c r="E18" s="27" t="str">
        <f>IF(AND(Row_Col_Box!E7 = Step_1_Res!B13, OR(COUNTIF(Row_Col_Box!E6:G8, Step_1_Res!B13) = 1, COUNTIF(Row_Col_Box!E3:E11, Step_1_Res!B13) = 1, COUNTIF(Row_Col_Box!B7:J7, Step_1_Res!B13) = 1)), Step_1_Res!B13, "")</f>
        <v/>
      </c>
      <c r="F18" s="15" t="str">
        <f>IF(AND(Row_Col_Box!F7 = Step_1_Res!B13, OR(COUNTIF(Row_Col_Box!E6:G8, Step_1_Res!B13) = 1, COUNTIF(Row_Col_Box!F3:F11, Step_1_Res!B13) = 1, COUNTIF(Row_Col_Box!B7:J7, Step_1_Res!B13) = 1)), Step_1_Res!B13, "")</f>
        <v/>
      </c>
      <c r="G18" s="28" t="str">
        <f>IF(AND(Row_Col_Box!G7 = Step_1_Res!B13, OR(COUNTIF(Row_Col_Box!E6:G8, Step_1_Res!B13) = 1, COUNTIF(Row_Col_Box!G3:G11, Step_1_Res!B13) = 1, COUNTIF(Row_Col_Box!B7:J7, Step_1_Res!B13) = 1)), Step_1_Res!B13, "")</f>
        <v/>
      </c>
      <c r="H18" s="18" t="str">
        <f>IF(AND(Row_Col_Box!H7 = Step_1_Res!B13, OR(COUNTIF(Row_Col_Box!H6:J8, Step_1_Res!B13) = 1, COUNTIF(Row_Col_Box!H3:H11, Step_1_Res!B13) = 1, COUNTIF(Row_Col_Box!B7:J7, Step_1_Res!B13) = 1)), Step_1_Res!B13, "")</f>
        <v/>
      </c>
      <c r="I18" s="16" t="str">
        <f>IF(AND(Row_Col_Box!I7 = Step_1_Res!B13, OR(COUNTIF(Row_Col_Box!H6:J8, Step_1_Res!B13) = 1, COUNTIF(Row_Col_Box!I3:I11, Step_1_Res!B13) = 1, COUNTIF(Row_Col_Box!B7:J7, Step_1_Res!B13) = 1)), Step_1_Res!B13, "")</f>
        <v/>
      </c>
      <c r="J18" s="48" t="str">
        <f>IF(AND(Row_Col_Box!J7 = Step_1_Res!B13, OR(COUNTIF(Row_Col_Box!H6:J8, Step_1_Res!B13) = 1, COUNTIF(Row_Col_Box!J3:J11, Step_1_Res!B13) = 1, COUNTIF(Row_Col_Box!B7:J7, Step_1_Res!B13) = 1)), Step_1_Res!B13, "")</f>
        <v/>
      </c>
      <c r="K18" s="87"/>
      <c r="L18" s="47" t="str">
        <f>IF(AND(Row_Col_Box!L7 = Step_1_Res!L13, OR(COUNTIF(Row_Col_Box!L6:N8, Step_1_Res!L13) = 1, COUNTIF(Row_Col_Box!L3:L11, Step_1_Res!L13) = 1, COUNTIF(Row_Col_Box!L7:T7, Step_1_Res!L13) = 1)), Step_1_Res!L13, "")</f>
        <v/>
      </c>
      <c r="M18" s="16" t="str">
        <f>IF(AND(Row_Col_Box!M7 = Step_1_Res!L13, OR(COUNTIF(Row_Col_Box!L6:N8, Step_1_Res!L13) = 1, COUNTIF(Row_Col_Box!M3:M11, Step_1_Res!L13) = 1, COUNTIF(Row_Col_Box!L7:T7, Step_1_Res!L13) = 1)), Step_1_Res!L13, "")</f>
        <v/>
      </c>
      <c r="N18" s="17" t="str">
        <f>IF(AND(Row_Col_Box!N7 = Step_1_Res!L13, OR(COUNTIF(Row_Col_Box!L6:N8, Step_1_Res!L13) = 1, COUNTIF(Row_Col_Box!N3:N11, Step_1_Res!L13) = 1, COUNTIF(Row_Col_Box!L7:T7, Step_1_Res!L13) = 1)), Step_1_Res!L13, "")</f>
        <v/>
      </c>
      <c r="O18" s="27" t="str">
        <f>IF(AND(Row_Col_Box!O7 = Step_1_Res!L13, OR(COUNTIF(Row_Col_Box!O6:Q8, Step_1_Res!L13) = 1, COUNTIF(Row_Col_Box!O3:O11, Step_1_Res!L13) = 1, COUNTIF(Row_Col_Box!L7:T7, Step_1_Res!L13) = 1)), Step_1_Res!L13, "")</f>
        <v/>
      </c>
      <c r="P18" s="15" t="str">
        <f>IF(AND(Row_Col_Box!P7 = Step_1_Res!L13, OR(COUNTIF(Row_Col_Box!O6:Q8, Step_1_Res!L13) = 1, COUNTIF(Row_Col_Box!P3:P11, Step_1_Res!L13) = 1, COUNTIF(Row_Col_Box!L7:T7, Step_1_Res!L13) = 1)), Step_1_Res!L13, "")</f>
        <v/>
      </c>
      <c r="Q18" s="28" t="str">
        <f>IF(AND(Row_Col_Box!Q7 = Step_1_Res!L13, OR(COUNTIF(Row_Col_Box!O6:Q8, Step_1_Res!L13) = 1, COUNTIF(Row_Col_Box!Q3:Q11, Step_1_Res!L13) = 1, COUNTIF(Row_Col_Box!L7:T7, Step_1_Res!L13) = 1)), Step_1_Res!L13, "")</f>
        <v/>
      </c>
      <c r="R18" s="18" t="str">
        <f>IF(AND(Row_Col_Box!R7 = Step_1_Res!L13, OR(COUNTIF(Row_Col_Box!R6:T8, Step_1_Res!L13) = 1, COUNTIF(Row_Col_Box!R3:R11, Step_1_Res!L13) = 1, COUNTIF(Row_Col_Box!L7:T7, Step_1_Res!L13) = 1)), Step_1_Res!L13, "")</f>
        <v/>
      </c>
      <c r="S18" s="16" t="str">
        <f>IF(AND(Row_Col_Box!S7 = Step_1_Res!L13, OR(COUNTIF(Row_Col_Box!R6:T8, Step_1_Res!L13) = 1, COUNTIF(Row_Col_Box!S3:S11, Step_1_Res!L13) = 1, COUNTIF(Row_Col_Box!L7:T7, Step_1_Res!L13) = 1)), Step_1_Res!L13, "")</f>
        <v/>
      </c>
      <c r="T18" s="48" t="str">
        <f>IF(AND(Row_Col_Box!T7 = Step_1_Res!L13, OR(COUNTIF(Row_Col_Box!R6:T8, Step_1_Res!L13) = 1, COUNTIF(Row_Col_Box!T3:T11, Step_1_Res!L13) = 1, COUNTIF(Row_Col_Box!L7:T7, Step_1_Res!L13) = 1)), Step_1_Res!L13, "")</f>
        <v/>
      </c>
      <c r="U18" s="87"/>
      <c r="V18" s="47" t="str">
        <f>IF(AND(Row_Col_Box!V7 = Step_1_Res!V13, OR(COUNTIF(Row_Col_Box!V6:X8, Step_1_Res!V13) = 1, COUNTIF(Row_Col_Box!V3:V11, Step_1_Res!V13) = 1, COUNTIF(Row_Col_Box!V7:AD7, Step_1_Res!V13) = 1)), Step_1_Res!V13, "")</f>
        <v/>
      </c>
      <c r="W18" s="16" t="str">
        <f>IF(AND(Row_Col_Box!W7 = Step_1_Res!V13, OR(COUNTIF(Row_Col_Box!V6:X8, Step_1_Res!V13) = 1, COUNTIF(Row_Col_Box!W3:W11, Step_1_Res!V13) = 1, COUNTIF(Row_Col_Box!V7:AD7, Step_1_Res!V13) = 1)), Step_1_Res!V13, "")</f>
        <v/>
      </c>
      <c r="X18" s="17" t="str">
        <f>IF(AND(Row_Col_Box!X7 = Step_1_Res!V13, OR(COUNTIF(Row_Col_Box!V6:X8, Step_1_Res!V13) = 1, COUNTIF(Row_Col_Box!X3:X11, Step_1_Res!V13) = 1, COUNTIF(Row_Col_Box!V7:AD7, Step_1_Res!V13) = 1)), Step_1_Res!V13, "")</f>
        <v/>
      </c>
      <c r="Y18" s="27" t="str">
        <f>IF(AND(Row_Col_Box!Y7 = Step_1_Res!V13, OR(COUNTIF(Row_Col_Box!Y6:AA8, Step_1_Res!V13) = 1, COUNTIF(Row_Col_Box!Y3:Y11, Step_1_Res!V13) = 1, COUNTIF(Row_Col_Box!V7:AD7, Step_1_Res!V13) = 1)), Step_1_Res!V13, "")</f>
        <v/>
      </c>
      <c r="Z18" s="15" t="str">
        <f>IF(AND(Row_Col_Box!Z7 = Step_1_Res!V13, OR(COUNTIF(Row_Col_Box!Y6:AA8, Step_1_Res!V13) = 1, COUNTIF(Row_Col_Box!Z3:Z11, Step_1_Res!V13) = 1, COUNTIF(Row_Col_Box!V7:AD7, Step_1_Res!V13) = 1)), Step_1_Res!V13, "")</f>
        <v/>
      </c>
      <c r="AA18" s="28" t="str">
        <f>IF(AND(Row_Col_Box!AA7 = Step_1_Res!V13, OR(COUNTIF(Row_Col_Box!Y6:AA8, Step_1_Res!V13) = 1, COUNTIF(Row_Col_Box!AA3:AA11, Step_1_Res!V13) = 1, COUNTIF(Row_Col_Box!V7:AD7, Step_1_Res!V13) = 1)), Step_1_Res!V13, "")</f>
        <v/>
      </c>
      <c r="AB18" s="18" t="str">
        <f>IF(AND(Row_Col_Box!AB7 = Step_1_Res!V13, OR(COUNTIF(Row_Col_Box!AB6:AD8, Step_1_Res!V13) = 1, COUNTIF(Row_Col_Box!AB3:AB11, Step_1_Res!V13) = 1, COUNTIF(Row_Col_Box!V7:AD7, Step_1_Res!V13) = 1)), Step_1_Res!V13, "")</f>
        <v/>
      </c>
      <c r="AC18" s="16" t="str">
        <f>IF(AND(Row_Col_Box!AC7 = Step_1_Res!V13, OR(COUNTIF(Row_Col_Box!AB6:AD8, Step_1_Res!V13) = 1, COUNTIF(Row_Col_Box!AC3:AC11, Step_1_Res!V13) = 1, COUNTIF(Row_Col_Box!V7:AD7, Step_1_Res!V13) = 1)), Step_1_Res!V13, "")</f>
        <v/>
      </c>
      <c r="AD18" s="48" t="str">
        <f>IF(AND(Row_Col_Box!AD7 = Step_1_Res!V13, OR(COUNTIF(Row_Col_Box!AB6:AD8, Step_1_Res!V13) = 1, COUNTIF(Row_Col_Box!AD3:AD11, Step_1_Res!V13) = 1, COUNTIF(Row_Col_Box!V7:AD7, Step_1_Res!V13) = 1)), Step_1_Res!V13, "")</f>
        <v/>
      </c>
    </row>
    <row r="19" spans="2:30" ht="24" customHeight="1" thickBot="1" x14ac:dyDescent="0.4">
      <c r="B19" s="81" t="str">
        <f>IF(AND(Row_Col_Box!B8 = Step_1_Res!B13, OR(COUNTIF(Row_Col_Box!B6:D8, Step_1_Res!B13) = 1, COUNTIF(Row_Col_Box!B3:B11, Step_1_Res!B13) = 1, COUNTIF(Row_Col_Box!B8:J8, Step_1_Res!B13) = 1)), Step_1_Res!B13, "")</f>
        <v/>
      </c>
      <c r="C19" s="19" t="str">
        <f>IF(AND(Row_Col_Box!C8 = Step_1_Res!B13, OR(COUNTIF(Row_Col_Box!B6:D8, Step_1_Res!B13) = 1, COUNTIF(Row_Col_Box!C3:C11, Step_1_Res!B13) = 1, COUNTIF(Row_Col_Box!B8:J8, Step_1_Res!B13) = 1)), Step_1_Res!B13, "")</f>
        <v/>
      </c>
      <c r="D19" s="20" t="str">
        <f>IF(AND(Row_Col_Box!D8 = Step_1_Res!B13, OR(COUNTIF(Row_Col_Box!B6:D8, Step_1_Res!B13) = 1, COUNTIF(Row_Col_Box!D3:D11, Step_1_Res!B13) = 1, COUNTIF(Row_Col_Box!B8:J8, Step_1_Res!B13) = 1)), Step_1_Res!B13, "")</f>
        <v/>
      </c>
      <c r="E19" s="29" t="str">
        <f>IF(AND(Row_Col_Box!E8 = Step_1_Res!B13, OR(COUNTIF(Row_Col_Box!E6:G8, Step_1_Res!B13) = 1, COUNTIF(Row_Col_Box!E3:E11, Step_1_Res!B13) = 1, COUNTIF(Row_Col_Box!B8:J8, Step_1_Res!B13) = 1)), Step_1_Res!B13, "")</f>
        <v/>
      </c>
      <c r="F19" s="30" t="str">
        <f>IF(AND(Row_Col_Box!F8 = Step_1_Res!B13, OR(COUNTIF(Row_Col_Box!E6:G8, Step_1_Res!B13) = 1, COUNTIF(Row_Col_Box!F3:F11, Step_1_Res!B13) = 1, COUNTIF(Row_Col_Box!B8:J8, Step_1_Res!B13) = 1)), Step_1_Res!B13, "")</f>
        <v/>
      </c>
      <c r="G19" s="31" t="str">
        <f>IF(AND(Row_Col_Box!G8 = Step_1_Res!B13, OR(COUNTIF(Row_Col_Box!E6:G8, Step_1_Res!B13) = 1, COUNTIF(Row_Col_Box!G3:G11, Step_1_Res!B13) = 1, COUNTIF(Row_Col_Box!B8:J8, Step_1_Res!B13) = 1)), Step_1_Res!B13, "")</f>
        <v/>
      </c>
      <c r="H19" s="21" t="str">
        <f>IF(AND(Row_Col_Box!H8 = Step_1_Res!B13, OR(COUNTIF(Row_Col_Box!H6:J8, Step_1_Res!B13) = 1, COUNTIF(Row_Col_Box!H3:H11, Step_1_Res!B13) = 1, COUNTIF(Row_Col_Box!B8:J8, Step_1_Res!B13) = 1)), Step_1_Res!B13, "")</f>
        <v/>
      </c>
      <c r="I19" s="19" t="str">
        <f>IF(AND(Row_Col_Box!I8 = Step_1_Res!B13, OR(COUNTIF(Row_Col_Box!H6:J8, Step_1_Res!B13) = 1, COUNTIF(Row_Col_Box!I3:I11, Step_1_Res!B13) = 1, COUNTIF(Row_Col_Box!B8:J8, Step_1_Res!B13) = 1)), Step_1_Res!B13, "")</f>
        <v/>
      </c>
      <c r="J19" s="82" t="str">
        <f>IF(AND(Row_Col_Box!J8 = Step_1_Res!B13, OR(COUNTIF(Row_Col_Box!H6:J8, Step_1_Res!B13) = 1, COUNTIF(Row_Col_Box!J3:J11, Step_1_Res!B13) = 1, COUNTIF(Row_Col_Box!B8:J8, Step_1_Res!B13) = 1)), Step_1_Res!B13, "")</f>
        <v/>
      </c>
      <c r="K19" s="87"/>
      <c r="L19" s="81" t="str">
        <f>IF(AND(Row_Col_Box!L8 = Step_1_Res!L13, OR(COUNTIF(Row_Col_Box!L6:N8, Step_1_Res!L13) = 1, COUNTIF(Row_Col_Box!L3:L11, Step_1_Res!L13) = 1, COUNTIF(Row_Col_Box!L8:T8, Step_1_Res!L13) = 1)), Step_1_Res!L13, "")</f>
        <v/>
      </c>
      <c r="M19" s="19" t="str">
        <f>IF(AND(Row_Col_Box!M8 = Step_1_Res!L13, OR(COUNTIF(Row_Col_Box!L6:N8, Step_1_Res!L13) = 1, COUNTIF(Row_Col_Box!M3:M11, Step_1_Res!L13) = 1, COUNTIF(Row_Col_Box!L8:T8, Step_1_Res!L13) = 1)), Step_1_Res!L13, "")</f>
        <v/>
      </c>
      <c r="N19" s="20" t="str">
        <f>IF(AND(Row_Col_Box!N8 = Step_1_Res!L13, OR(COUNTIF(Row_Col_Box!L6:N8, Step_1_Res!L13) = 1, COUNTIF(Row_Col_Box!N3:N11, Step_1_Res!L13) = 1, COUNTIF(Row_Col_Box!L8:T8, Step_1_Res!L13) = 1)), Step_1_Res!L13, "")</f>
        <v/>
      </c>
      <c r="O19" s="29" t="str">
        <f>IF(AND(Row_Col_Box!O8 = Step_1_Res!L13, OR(COUNTIF(Row_Col_Box!O6:Q8, Step_1_Res!L13) = 1, COUNTIF(Row_Col_Box!O3:O11, Step_1_Res!L13) = 1, COUNTIF(Row_Col_Box!L8:T8, Step_1_Res!L13) = 1)), Step_1_Res!L13, "")</f>
        <v/>
      </c>
      <c r="P19" s="30" t="str">
        <f>IF(AND(Row_Col_Box!P8 = Step_1_Res!L13, OR(COUNTIF(Row_Col_Box!O6:Q8, Step_1_Res!L13) = 1, COUNTIF(Row_Col_Box!P3:P11, Step_1_Res!L13) = 1, COUNTIF(Row_Col_Box!L8:T8, Step_1_Res!L13) = 1)), Step_1_Res!L13, "")</f>
        <v/>
      </c>
      <c r="Q19" s="31" t="str">
        <f>IF(AND(Row_Col_Box!Q8 = Step_1_Res!L13, OR(COUNTIF(Row_Col_Box!O6:Q8, Step_1_Res!L13) = 1, COUNTIF(Row_Col_Box!Q3:Q11, Step_1_Res!L13) = 1, COUNTIF(Row_Col_Box!L8:T8, Step_1_Res!L13) = 1)), Step_1_Res!L13, "")</f>
        <v/>
      </c>
      <c r="R19" s="21" t="str">
        <f>IF(AND(Row_Col_Box!R8 = Step_1_Res!L13, OR(COUNTIF(Row_Col_Box!R6:T8, Step_1_Res!L13) = 1, COUNTIF(Row_Col_Box!R3:R11, Step_1_Res!L13) = 1, COUNTIF(Row_Col_Box!L8:T8, Step_1_Res!L13) = 1)), Step_1_Res!L13, "")</f>
        <v/>
      </c>
      <c r="S19" s="19" t="str">
        <f>IF(AND(Row_Col_Box!S8 = Step_1_Res!L13, OR(COUNTIF(Row_Col_Box!R6:T8, Step_1_Res!L13) = 1, COUNTIF(Row_Col_Box!S3:S11, Step_1_Res!L13) = 1, COUNTIF(Row_Col_Box!L8:T8, Step_1_Res!L13) = 1)), Step_1_Res!L13, "")</f>
        <v/>
      </c>
      <c r="T19" s="82" t="str">
        <f>IF(AND(Row_Col_Box!T8 = Step_1_Res!L13, OR(COUNTIF(Row_Col_Box!R6:T8, Step_1_Res!L13) = 1, COUNTIF(Row_Col_Box!T3:T11, Step_1_Res!L13) = 1, COUNTIF(Row_Col_Box!L8:T8, Step_1_Res!L13) = 1)), Step_1_Res!L13, "")</f>
        <v/>
      </c>
      <c r="U19" s="87"/>
      <c r="V19" s="81" t="str">
        <f>IF(AND(Row_Col_Box!V8 = Step_1_Res!V13, OR(COUNTIF(Row_Col_Box!V6:X8, Step_1_Res!V13) = 1, COUNTIF(Row_Col_Box!V3:V11, Step_1_Res!V13) = 1, COUNTIF(Row_Col_Box!V8:AD8, Step_1_Res!V13) = 1)), Step_1_Res!V13, "")</f>
        <v/>
      </c>
      <c r="W19" s="19" t="str">
        <f>IF(AND(Row_Col_Box!W8 = Step_1_Res!V13, OR(COUNTIF(Row_Col_Box!V6:X8, Step_1_Res!V13) = 1, COUNTIF(Row_Col_Box!W3:W11, Step_1_Res!V13) = 1, COUNTIF(Row_Col_Box!V8:AD8, Step_1_Res!V13) = 1)), Step_1_Res!V13, "")</f>
        <v/>
      </c>
      <c r="X19" s="20" t="str">
        <f>IF(AND(Row_Col_Box!X8 = Step_1_Res!V13, OR(COUNTIF(Row_Col_Box!V6:X8, Step_1_Res!V13) = 1, COUNTIF(Row_Col_Box!X3:X11, Step_1_Res!V13) = 1, COUNTIF(Row_Col_Box!V8:AD8, Step_1_Res!V13) = 1)), Step_1_Res!V13, "")</f>
        <v/>
      </c>
      <c r="Y19" s="29" t="str">
        <f>IF(AND(Row_Col_Box!Y8 = Step_1_Res!V13, OR(COUNTIF(Row_Col_Box!Y6:AA8, Step_1_Res!V13) = 1, COUNTIF(Row_Col_Box!Y3:Y11, Step_1_Res!V13) = 1, COUNTIF(Row_Col_Box!V8:AD8, Step_1_Res!V13) = 1)), Step_1_Res!V13, "")</f>
        <v/>
      </c>
      <c r="Z19" s="30" t="str">
        <f>IF(AND(Row_Col_Box!Z8 = Step_1_Res!V13, OR(COUNTIF(Row_Col_Box!Y6:AA8, Step_1_Res!V13) = 1, COUNTIF(Row_Col_Box!Z3:Z11, Step_1_Res!V13) = 1, COUNTIF(Row_Col_Box!V8:AD8, Step_1_Res!V13) = 1)), Step_1_Res!V13, "")</f>
        <v/>
      </c>
      <c r="AA19" s="31" t="str">
        <f>IF(AND(Row_Col_Box!AA8 = Step_1_Res!V13, OR(COUNTIF(Row_Col_Box!Y6:AA8, Step_1_Res!V13) = 1, COUNTIF(Row_Col_Box!AA3:AA11, Step_1_Res!V13) = 1, COUNTIF(Row_Col_Box!V8:AD8, Step_1_Res!V13) = 1)), Step_1_Res!V13, "")</f>
        <v/>
      </c>
      <c r="AB19" s="21" t="str">
        <f>IF(AND(Row_Col_Box!AB8 = Step_1_Res!V13, OR(COUNTIF(Row_Col_Box!AB6:AD8, Step_1_Res!V13) = 1, COUNTIF(Row_Col_Box!AB3:AB11, Step_1_Res!V13) = 1, COUNTIF(Row_Col_Box!V8:AD8, Step_1_Res!V13) = 1)), Step_1_Res!V13, "")</f>
        <v/>
      </c>
      <c r="AC19" s="19" t="str">
        <f>IF(AND(Row_Col_Box!AC8 = Step_1_Res!V13, OR(COUNTIF(Row_Col_Box!AB6:AD8, Step_1_Res!V13) = 1, COUNTIF(Row_Col_Box!AC3:AC11, Step_1_Res!V13) = 1, COUNTIF(Row_Col_Box!V8:AD8, Step_1_Res!V13) = 1)), Step_1_Res!V13, "")</f>
        <v/>
      </c>
      <c r="AD19" s="82" t="str">
        <f>IF(AND(Row_Col_Box!AD8 = Step_1_Res!V13, OR(COUNTIF(Row_Col_Box!AB6:AD8, Step_1_Res!V13) = 1, COUNTIF(Row_Col_Box!AD3:AD11, Step_1_Res!V13) = 1, COUNTIF(Row_Col_Box!V8:AD8, Step_1_Res!V13) = 1)), Step_1_Res!V13, "")</f>
        <v/>
      </c>
    </row>
    <row r="20" spans="2:30" ht="24" customHeight="1" x14ac:dyDescent="0.35">
      <c r="B20" s="10" t="str">
        <f>IF(AND(Row_Col_Box!B9 = Step_1_Res!B13, OR(COUNTIF(Row_Col_Box!B9:D11, Step_1_Res!B13) = 1, COUNTIF(Row_Col_Box!B3:B11, Step_1_Res!B13) = 1, COUNTIF(Row_Col_Box!B9:J9, Step_1_Res!B13) = 1)), Step_1_Res!B13, "")</f>
        <v/>
      </c>
      <c r="C20" s="25" t="str">
        <f>IF(AND(Row_Col_Box!C9 = Step_1_Res!B13, OR(COUNTIF(Row_Col_Box!B9:D11, Step_1_Res!B13) = 1, COUNTIF(Row_Col_Box!C3:C11, Step_1_Res!B13) = 1, COUNTIF(Row_Col_Box!B9:J9, Step_1_Res!B13) = 1)), Step_1_Res!B13, "")</f>
        <v/>
      </c>
      <c r="D20" s="26" t="str">
        <f>IF(AND(Row_Col_Box!D9 = Step_1_Res!B13, OR(COUNTIF(Row_Col_Box!B9:D11, Step_1_Res!B13) = 1, COUNTIF(Row_Col_Box!D3:D11, Step_1_Res!B13) = 1, COUNTIF(Row_Col_Box!B9:J9, Step_1_Res!B13) = 1)), Step_1_Res!B13, "")</f>
        <v/>
      </c>
      <c r="E20" s="24" t="str">
        <f>IF(AND(Row_Col_Box!E9 = Step_1_Res!B13, OR(COUNTIF(Row_Col_Box!E9:G11, Step_1_Res!B13) = 1, COUNTIF(Row_Col_Box!E3:E11, Step_1_Res!B13) = 1, COUNTIF(Row_Col_Box!B9:J9, Step_1_Res!B13) = 1)), Step_1_Res!B13, "")</f>
        <v/>
      </c>
      <c r="F20" s="22" t="str">
        <f>IF(AND(Row_Col_Box!F9 = Step_1_Res!B13, OR(COUNTIF(Row_Col_Box!E9:G11, Step_1_Res!B13) = 1, COUNTIF(Row_Col_Box!F3:F11, Step_1_Res!B13) = 1, COUNTIF(Row_Col_Box!B9:J9, Step_1_Res!B13) = 1)), Step_1_Res!B13, "")</f>
        <v/>
      </c>
      <c r="G20" s="23" t="str">
        <f>IF(AND(Row_Col_Box!G9 = Step_1_Res!B13, OR(COUNTIF(Row_Col_Box!E9:G11, Step_1_Res!B13) = 1, COUNTIF(Row_Col_Box!G3:G11, Step_1_Res!B13) = 1, COUNTIF(Row_Col_Box!B9:J9, Step_1_Res!B13) = 1)), Step_1_Res!B13, "")</f>
        <v/>
      </c>
      <c r="H20" s="10" t="str">
        <f>IF(AND(Row_Col_Box!H9 = Step_1_Res!B13, OR(COUNTIF(Row_Col_Box!H9:J11, Step_1_Res!B13) = 1, COUNTIF(Row_Col_Box!H3:H11, Step_1_Res!B13) = 1, COUNTIF(Row_Col_Box!B9:J9, Step_1_Res!B13) = 1)), Step_1_Res!B13, "")</f>
        <v/>
      </c>
      <c r="I20" s="25" t="str">
        <f>IF(AND(Row_Col_Box!I9 = Step_1_Res!B13, OR(COUNTIF(Row_Col_Box!H9:J11, Step_1_Res!B13) = 1, COUNTIF(Row_Col_Box!I3:I11, Step_1_Res!B13) = 1, COUNTIF(Row_Col_Box!B9:J9, Step_1_Res!B13) = 1)), Step_1_Res!B13, "")</f>
        <v/>
      </c>
      <c r="J20" s="26" t="str">
        <f>IF(AND(Row_Col_Box!J9 = Step_1_Res!B13, OR(COUNTIF(Row_Col_Box!H9:J11, Step_1_Res!B13) = 1, COUNTIF(Row_Col_Box!J3:J11, Step_1_Res!B13) = 1, COUNTIF(Row_Col_Box!B9:J9, Step_1_Res!B13) = 1)), Step_1_Res!B13, "")</f>
        <v/>
      </c>
      <c r="K20" s="87"/>
      <c r="L20" s="10" t="str">
        <f>IF(AND(Row_Col_Box!L9 = Step_1_Res!L13, OR(COUNTIF(Row_Col_Box!L9:N11, Step_1_Res!L13) = 1, COUNTIF(Row_Col_Box!L3:L11, Step_1_Res!L13) = 1, COUNTIF(Row_Col_Box!L9:T9, Step_1_Res!L13) = 1)), Step_1_Res!L13, "")</f>
        <v/>
      </c>
      <c r="M20" s="25" t="str">
        <f>IF(AND(Row_Col_Box!M9 = Step_1_Res!L13, OR(COUNTIF(Row_Col_Box!L9:N11, Step_1_Res!L13) = 1, COUNTIF(Row_Col_Box!M3:M11, Step_1_Res!L13) = 1, COUNTIF(Row_Col_Box!L9:T9, Step_1_Res!L13) = 1)), Step_1_Res!L13, "")</f>
        <v/>
      </c>
      <c r="N20" s="26" t="str">
        <f>IF(AND(Row_Col_Box!N9 = Step_1_Res!L13, OR(COUNTIF(Row_Col_Box!L9:N11, Step_1_Res!L13) = 1, COUNTIF(Row_Col_Box!N3:N11, Step_1_Res!L13) = 1, COUNTIF(Row_Col_Box!L9:T9, Step_1_Res!L13) = 1)), Step_1_Res!L13, "")</f>
        <v/>
      </c>
      <c r="O20" s="24" t="str">
        <f>IF(AND(Row_Col_Box!O9 = Step_1_Res!L13, OR(COUNTIF(Row_Col_Box!O9:Q11, Step_1_Res!L13) = 1, COUNTIF(Row_Col_Box!O3:O11, Step_1_Res!L13) = 1, COUNTIF(Row_Col_Box!L9:T9, Step_1_Res!L13) = 1)), Step_1_Res!L13, "")</f>
        <v/>
      </c>
      <c r="P20" s="22" t="str">
        <f>IF(AND(Row_Col_Box!P9 = Step_1_Res!L13, OR(COUNTIF(Row_Col_Box!O9:Q11, Step_1_Res!L13) = 1, COUNTIF(Row_Col_Box!P3:P11, Step_1_Res!L13) = 1, COUNTIF(Row_Col_Box!L9:T9, Step_1_Res!L13) = 1)), Step_1_Res!L13, "")</f>
        <v/>
      </c>
      <c r="Q20" s="23" t="str">
        <f>IF(AND(Row_Col_Box!Q9 = Step_1_Res!L13, OR(COUNTIF(Row_Col_Box!O9:Q11, Step_1_Res!L13) = 1, COUNTIF(Row_Col_Box!Q3:Q11, Step_1_Res!L13) = 1, COUNTIF(Row_Col_Box!L9:T9, Step_1_Res!L13) = 1)), Step_1_Res!L13, "")</f>
        <v/>
      </c>
      <c r="R20" s="10" t="str">
        <f>IF(AND(Row_Col_Box!R9 = Step_1_Res!L13, OR(COUNTIF(Row_Col_Box!R9:T11, Step_1_Res!L13) = 1, COUNTIF(Row_Col_Box!R3:R11, Step_1_Res!L13) = 1, COUNTIF(Row_Col_Box!L9:T9, Step_1_Res!L13) = 1)), Step_1_Res!L13, "")</f>
        <v/>
      </c>
      <c r="S20" s="25" t="str">
        <f>IF(AND(Row_Col_Box!S9 = Step_1_Res!L13, OR(COUNTIF(Row_Col_Box!R9:T11, Step_1_Res!L13) = 1, COUNTIF(Row_Col_Box!S3:S11, Step_1_Res!L13) = 1, COUNTIF(Row_Col_Box!L9:T9, Step_1_Res!L13) = 1)), Step_1_Res!L13, "")</f>
        <v/>
      </c>
      <c r="T20" s="26" t="str">
        <f>IF(AND(Row_Col_Box!T9 = Step_1_Res!L13, OR(COUNTIF(Row_Col_Box!R9:T11, Step_1_Res!L13) = 1, COUNTIF(Row_Col_Box!T3:T11, Step_1_Res!L13) = 1, COUNTIF(Row_Col_Box!L9:T9, Step_1_Res!L13) = 1)), Step_1_Res!L13, "")</f>
        <v/>
      </c>
      <c r="U20" s="87"/>
      <c r="V20" s="10" t="str">
        <f>IF(AND(Row_Col_Box!V9 = Step_1_Res!V13, OR(COUNTIF(Row_Col_Box!V9:X11, Step_1_Res!V13) = 1, COUNTIF(Row_Col_Box!V3:V11, Step_1_Res!V13) = 1, COUNTIF(Row_Col_Box!V9:AD9, Step_1_Res!V13) = 1)), Step_1_Res!V13, "")</f>
        <v/>
      </c>
      <c r="W20" s="25" t="str">
        <f>IF(AND(Row_Col_Box!W9 = Step_1_Res!V13, OR(COUNTIF(Row_Col_Box!V9:X11, Step_1_Res!V13) = 1, COUNTIF(Row_Col_Box!W3:W11, Step_1_Res!V13) = 1, COUNTIF(Row_Col_Box!V9:AD9, Step_1_Res!V13) = 1)), Step_1_Res!V13, "")</f>
        <v/>
      </c>
      <c r="X20" s="26" t="str">
        <f>IF(AND(Row_Col_Box!X9 = Step_1_Res!V13, OR(COUNTIF(Row_Col_Box!V9:X11, Step_1_Res!V13) = 1, COUNTIF(Row_Col_Box!X3:X11, Step_1_Res!V13) = 1, COUNTIF(Row_Col_Box!V9:AD9, Step_1_Res!V13) = 1)), Step_1_Res!V13, "")</f>
        <v/>
      </c>
      <c r="Y20" s="24" t="str">
        <f>IF(AND(Row_Col_Box!Y9 = Step_1_Res!V13, OR(COUNTIF(Row_Col_Box!Y9:AA11, Step_1_Res!V13) = 1, COUNTIF(Row_Col_Box!Y3:Y11, Step_1_Res!V13) = 1, COUNTIF(Row_Col_Box!V9:AD9, Step_1_Res!V13) = 1)), Step_1_Res!V13, "")</f>
        <v/>
      </c>
      <c r="Z20" s="22" t="str">
        <f>IF(AND(Row_Col_Box!Z9 = Step_1_Res!V13, OR(COUNTIF(Row_Col_Box!Y9:AA11, Step_1_Res!V13) = 1, COUNTIF(Row_Col_Box!Z3:Z11, Step_1_Res!V13) = 1, COUNTIF(Row_Col_Box!V9:AD9, Step_1_Res!V13) = 1)), Step_1_Res!V13, "")</f>
        <v/>
      </c>
      <c r="AA20" s="23" t="str">
        <f>IF(AND(Row_Col_Box!AA9 = Step_1_Res!V13, OR(COUNTIF(Row_Col_Box!Y9:AA11, Step_1_Res!V13) = 1, COUNTIF(Row_Col_Box!AA3:AA11, Step_1_Res!V13) = 1, COUNTIF(Row_Col_Box!V9:AD9, Step_1_Res!V13) = 1)), Step_1_Res!V13, "")</f>
        <v/>
      </c>
      <c r="AB20" s="10" t="str">
        <f>IF(AND(Row_Col_Box!AB9 = Step_1_Res!V13, OR(COUNTIF(Row_Col_Box!AB9:AD11, Step_1_Res!V13) = 1, COUNTIF(Row_Col_Box!AB3:AB11, Step_1_Res!V13) = 1, COUNTIF(Row_Col_Box!V9:AD9, Step_1_Res!V13) = 1)), Step_1_Res!V13, "")</f>
        <v/>
      </c>
      <c r="AC20" s="25" t="str">
        <f>IF(AND(Row_Col_Box!AC9 = Step_1_Res!V13, OR(COUNTIF(Row_Col_Box!AB9:AD11, Step_1_Res!V13) = 1, COUNTIF(Row_Col_Box!AC3:AC11, Step_1_Res!V13) = 1, COUNTIF(Row_Col_Box!V9:AD9, Step_1_Res!V13) = 1)), Step_1_Res!V13, "")</f>
        <v/>
      </c>
      <c r="AD20" s="26" t="str">
        <f>IF(AND(Row_Col_Box!AD9 = Step_1_Res!V13, OR(COUNTIF(Row_Col_Box!AB9:AD11, Step_1_Res!V13) = 1, COUNTIF(Row_Col_Box!AD3:AD11, Step_1_Res!V13) = 1, COUNTIF(Row_Col_Box!V9:AD9, Step_1_Res!V13) = 1)), Step_1_Res!V13, "")</f>
        <v/>
      </c>
    </row>
    <row r="21" spans="2:30" ht="24" customHeight="1" x14ac:dyDescent="0.35">
      <c r="B21" s="27" t="str">
        <f>IF(AND(Row_Col_Box!B10 = Step_1_Res!B13, OR(COUNTIF(Row_Col_Box!B9:D11, Step_1_Res!B13) = 1, COUNTIF(Row_Col_Box!B3:B11, Step_1_Res!B13) = 1, COUNTIF(Row_Col_Box!B10:J10, Step_1_Res!B13) = 1)), Step_1_Res!B13, "")</f>
        <v/>
      </c>
      <c r="C21" s="15" t="str">
        <f>IF(AND(Row_Col_Box!C10 = Step_1_Res!B13, OR(COUNTIF(Row_Col_Box!B9:D11, Step_1_Res!B13) = 1, COUNTIF(Row_Col_Box!C3:C11, Step_1_Res!B13) = 1, COUNTIF(Row_Col_Box!B10:J10, Step_1_Res!B13) = 1)), Step_1_Res!B13, "")</f>
        <v/>
      </c>
      <c r="D21" s="28" t="str">
        <f>IF(AND(Row_Col_Box!D10 = Step_1_Res!B13, OR(COUNTIF(Row_Col_Box!B9:D11, Step_1_Res!B13) = 1, COUNTIF(Row_Col_Box!D3:D11, Step_1_Res!B13) = 1, COUNTIF(Row_Col_Box!B10:J10, Step_1_Res!B13) = 1)), Step_1_Res!B13, "")</f>
        <v/>
      </c>
      <c r="E21" s="18" t="str">
        <f>IF(AND(Row_Col_Box!E10 = Step_1_Res!B13, OR(COUNTIF(Row_Col_Box!E9:G11, Step_1_Res!B13) = 1, COUNTIF(Row_Col_Box!E3:E11, Step_1_Res!B13) = 1, COUNTIF(Row_Col_Box!B10:J10, Step_1_Res!B13) = 1)), Step_1_Res!B13, "")</f>
        <v/>
      </c>
      <c r="F21" s="16" t="str">
        <f>IF(AND(Row_Col_Box!F10 = Step_1_Res!B13, OR(COUNTIF(Row_Col_Box!E9:G11, Step_1_Res!B13) = 1, COUNTIF(Row_Col_Box!F3:F11, Step_1_Res!B13) = 1, COUNTIF(Row_Col_Box!B10:J10, Step_1_Res!B13) = 1)), Step_1_Res!B13, "")</f>
        <v/>
      </c>
      <c r="G21" s="17" t="str">
        <f>IF(AND(Row_Col_Box!G10 = Step_1_Res!B13, OR(COUNTIF(Row_Col_Box!E9:G11, Step_1_Res!B13) = 1, COUNTIF(Row_Col_Box!G3:G11, Step_1_Res!B13) = 1, COUNTIF(Row_Col_Box!B10:J10, Step_1_Res!B13) = 1)), Step_1_Res!B13, "")</f>
        <v/>
      </c>
      <c r="H21" s="27" t="str">
        <f>IF(AND(Row_Col_Box!H10 = Step_1_Res!B13, OR(COUNTIF(Row_Col_Box!H9:J11, Step_1_Res!B13) = 1, COUNTIF(Row_Col_Box!H3:H11, Step_1_Res!B13) = 1, COUNTIF(Row_Col_Box!B10:J10, Step_1_Res!B13) = 1)), Step_1_Res!B13, "")</f>
        <v/>
      </c>
      <c r="I21" s="15" t="str">
        <f>IF(AND(Row_Col_Box!I10 = Step_1_Res!B13, OR(COUNTIF(Row_Col_Box!H9:J11, Step_1_Res!B13) = 1, COUNTIF(Row_Col_Box!I3:I11, Step_1_Res!B13) = 1, COUNTIF(Row_Col_Box!B10:J10, Step_1_Res!B13) = 1)), Step_1_Res!B13, "")</f>
        <v/>
      </c>
      <c r="J21" s="28" t="str">
        <f>IF(AND(Row_Col_Box!J10 = Step_1_Res!B13, OR(COUNTIF(Row_Col_Box!H9:J11, Step_1_Res!B13) = 1, COUNTIF(Row_Col_Box!J3:J11, Step_1_Res!B13) = 1, COUNTIF(Row_Col_Box!B10:J10, Step_1_Res!B13) = 1)), Step_1_Res!B13, "")</f>
        <v/>
      </c>
      <c r="K21" s="87"/>
      <c r="L21" s="27" t="str">
        <f>IF(AND(Row_Col_Box!L10 = Step_1_Res!L13, OR(COUNTIF(Row_Col_Box!L9:N11, Step_1_Res!L13) = 1, COUNTIF(Row_Col_Box!L3:L11, Step_1_Res!L13) = 1, COUNTIF(Row_Col_Box!L10:T10, Step_1_Res!L13) = 1)), Step_1_Res!L13, "")</f>
        <v/>
      </c>
      <c r="M21" s="15" t="str">
        <f>IF(AND(Row_Col_Box!M10 = Step_1_Res!L13, OR(COUNTIF(Row_Col_Box!L9:N11, Step_1_Res!L13) = 1, COUNTIF(Row_Col_Box!M3:M11, Step_1_Res!L13) = 1, COUNTIF(Row_Col_Box!L10:T10, Step_1_Res!L13) = 1)), Step_1_Res!L13, "")</f>
        <v/>
      </c>
      <c r="N21" s="28" t="str">
        <f>IF(AND(Row_Col_Box!N10 = Step_1_Res!L13, OR(COUNTIF(Row_Col_Box!L9:N11, Step_1_Res!L13) = 1, COUNTIF(Row_Col_Box!N3:N11, Step_1_Res!L13) = 1, COUNTIF(Row_Col_Box!L10:T10, Step_1_Res!L13) = 1)), Step_1_Res!L13, "")</f>
        <v/>
      </c>
      <c r="O21" s="18" t="str">
        <f>IF(AND(Row_Col_Box!O10 = Step_1_Res!L13, OR(COUNTIF(Row_Col_Box!O9:Q11, Step_1_Res!L13) = 1, COUNTIF(Row_Col_Box!O3:O11, Step_1_Res!L13) = 1, COUNTIF(Row_Col_Box!L10:T10, Step_1_Res!L13) = 1)), Step_1_Res!L13, "")</f>
        <v/>
      </c>
      <c r="P21" s="16" t="str">
        <f>IF(AND(Row_Col_Box!P10 = Step_1_Res!L13, OR(COUNTIF(Row_Col_Box!O9:Q11, Step_1_Res!L13) = 1, COUNTIF(Row_Col_Box!P3:P11, Step_1_Res!L13) = 1, COUNTIF(Row_Col_Box!L10:T10, Step_1_Res!L13) = 1)), Step_1_Res!L13, "")</f>
        <v/>
      </c>
      <c r="Q21" s="17" t="str">
        <f>IF(AND(Row_Col_Box!Q10 = Step_1_Res!L13, OR(COUNTIF(Row_Col_Box!O9:Q11, Step_1_Res!L13) = 1, COUNTIF(Row_Col_Box!Q3:Q11, Step_1_Res!L13) = 1, COUNTIF(Row_Col_Box!L10:T10, Step_1_Res!L13) = 1)), Step_1_Res!L13, "")</f>
        <v/>
      </c>
      <c r="R21" s="27" t="str">
        <f>IF(AND(Row_Col_Box!R10 = Step_1_Res!L13, OR(COUNTIF(Row_Col_Box!R9:T11, Step_1_Res!L13) = 1, COUNTIF(Row_Col_Box!R3:R11, Step_1_Res!L13) = 1, COUNTIF(Row_Col_Box!L10:T10, Step_1_Res!L13) = 1)), Step_1_Res!L13, "")</f>
        <v/>
      </c>
      <c r="S21" s="15" t="str">
        <f>IF(AND(Row_Col_Box!S10 = Step_1_Res!L13, OR(COUNTIF(Row_Col_Box!R9:T11, Step_1_Res!L13) = 1, COUNTIF(Row_Col_Box!S3:S11, Step_1_Res!L13) = 1, COUNTIF(Row_Col_Box!L10:T10, Step_1_Res!L13) = 1)), Step_1_Res!L13, "")</f>
        <v/>
      </c>
      <c r="T21" s="28" t="str">
        <f>IF(AND(Row_Col_Box!T10 = Step_1_Res!L13, OR(COUNTIF(Row_Col_Box!R9:T11, Step_1_Res!L13) = 1, COUNTIF(Row_Col_Box!T3:T11, Step_1_Res!L13) = 1, COUNTIF(Row_Col_Box!L10:T10, Step_1_Res!L13) = 1)), Step_1_Res!L13, "")</f>
        <v/>
      </c>
      <c r="U21" s="87"/>
      <c r="V21" s="27" t="str">
        <f>IF(AND(Row_Col_Box!V10 = Step_1_Res!V13, OR(COUNTIF(Row_Col_Box!V9:X11, Step_1_Res!V13) = 1, COUNTIF(Row_Col_Box!V3:V11, Step_1_Res!V13) = 1, COUNTIF(Row_Col_Box!V10:AD10, Step_1_Res!V13) = 1)), Step_1_Res!V13, "")</f>
        <v/>
      </c>
      <c r="W21" s="15" t="str">
        <f>IF(AND(Row_Col_Box!W10 = Step_1_Res!V13, OR(COUNTIF(Row_Col_Box!V9:X11, Step_1_Res!V13) = 1, COUNTIF(Row_Col_Box!W3:W11, Step_1_Res!V13) = 1, COUNTIF(Row_Col_Box!V10:AD10, Step_1_Res!V13) = 1)), Step_1_Res!V13, "")</f>
        <v/>
      </c>
      <c r="X21" s="28" t="str">
        <f>IF(AND(Row_Col_Box!X10 = Step_1_Res!V13, OR(COUNTIF(Row_Col_Box!V9:X11, Step_1_Res!V13) = 1, COUNTIF(Row_Col_Box!X3:X11, Step_1_Res!V13) = 1, COUNTIF(Row_Col_Box!V10:AD10, Step_1_Res!V13) = 1)), Step_1_Res!V13, "")</f>
        <v/>
      </c>
      <c r="Y21" s="18" t="str">
        <f>IF(AND(Row_Col_Box!Y10 = Step_1_Res!V13, OR(COUNTIF(Row_Col_Box!Y9:AA11, Step_1_Res!V13) = 1, COUNTIF(Row_Col_Box!Y3:Y11, Step_1_Res!V13) = 1, COUNTIF(Row_Col_Box!V10:AD10, Step_1_Res!V13) = 1)), Step_1_Res!V13, "")</f>
        <v/>
      </c>
      <c r="Z21" s="16" t="str">
        <f>IF(AND(Row_Col_Box!Z10 = Step_1_Res!V13, OR(COUNTIF(Row_Col_Box!Y9:AA11, Step_1_Res!V13) = 1, COUNTIF(Row_Col_Box!Z3:Z11, Step_1_Res!V13) = 1, COUNTIF(Row_Col_Box!V10:AD10, Step_1_Res!V13) = 1)), Step_1_Res!V13, "")</f>
        <v/>
      </c>
      <c r="AA21" s="17" t="str">
        <f>IF(AND(Row_Col_Box!AA10 = Step_1_Res!V13, OR(COUNTIF(Row_Col_Box!Y9:AA11, Step_1_Res!V13) = 1, COUNTIF(Row_Col_Box!AA3:AA11, Step_1_Res!V13) = 1, COUNTIF(Row_Col_Box!V10:AD10, Step_1_Res!V13) = 1)), Step_1_Res!V13, "")</f>
        <v/>
      </c>
      <c r="AB21" s="27" t="str">
        <f>IF(AND(Row_Col_Box!AB10 = Step_1_Res!V13, OR(COUNTIF(Row_Col_Box!AB9:AD11, Step_1_Res!V13) = 1, COUNTIF(Row_Col_Box!AB3:AB11, Step_1_Res!V13) = 1, COUNTIF(Row_Col_Box!V10:AD10, Step_1_Res!V13) = 1)), Step_1_Res!V13, "")</f>
        <v/>
      </c>
      <c r="AC21" s="15" t="str">
        <f>IF(AND(Row_Col_Box!AC10 = Step_1_Res!V13, OR(COUNTIF(Row_Col_Box!AB9:AD11, Step_1_Res!V13) = 1, COUNTIF(Row_Col_Box!AC3:AC11, Step_1_Res!V13) = 1, COUNTIF(Row_Col_Box!V10:AD10, Step_1_Res!V13) = 1)), Step_1_Res!V13, "")</f>
        <v/>
      </c>
      <c r="AD21" s="28" t="str">
        <f>IF(AND(Row_Col_Box!AD10 = Step_1_Res!V13, OR(COUNTIF(Row_Col_Box!AB9:AD11, Step_1_Res!V13) = 1, COUNTIF(Row_Col_Box!AD3:AD11, Step_1_Res!V13) = 1, COUNTIF(Row_Col_Box!V10:AD10, Step_1_Res!V13) = 1)), Step_1_Res!V13, "")</f>
        <v/>
      </c>
    </row>
    <row r="22" spans="2:30" ht="24" customHeight="1" thickBot="1" x14ac:dyDescent="0.4">
      <c r="B22" s="29" t="str">
        <f>IF(AND(Row_Col_Box!B11 = Step_1_Res!B13, OR(COUNTIF(Row_Col_Box!B9:D11, Step_1_Res!B13) = 1, COUNTIF(Row_Col_Box!B3:B11, Step_1_Res!B13) = 1, COUNTIF(Row_Col_Box!B11:J11, Step_1_Res!B13) = 1)), Step_1_Res!B13, "")</f>
        <v/>
      </c>
      <c r="C22" s="30" t="str">
        <f>IF(AND(Row_Col_Box!C11 = Step_1_Res!B13, OR(COUNTIF(Row_Col_Box!B9:D11, Step_1_Res!B13) = 1, COUNTIF(Row_Col_Box!C3:C11, Step_1_Res!B13) = 1, COUNTIF(Row_Col_Box!B11:J11, Step_1_Res!B13) = 1)), Step_1_Res!B13, "")</f>
        <v/>
      </c>
      <c r="D22" s="31" t="str">
        <f>IF(AND(Row_Col_Box!D11 = Step_1_Res!B13, OR(COUNTIF(Row_Col_Box!B9:D11, Step_1_Res!B13) = 1, COUNTIF(Row_Col_Box!D3:D11, Step_1_Res!B13) = 1, COUNTIF(Row_Col_Box!B11:J11, Step_1_Res!B13) = 1)), Step_1_Res!B13, "")</f>
        <v/>
      </c>
      <c r="E22" s="83" t="str">
        <f>IF(AND(Row_Col_Box!E11 = Step_1_Res!B13, OR(COUNTIF(Row_Col_Box!E9:G11, Step_1_Res!B13) = 1, COUNTIF(Row_Col_Box!E3:E11, Step_1_Res!B13) = 1, COUNTIF(Row_Col_Box!B11:J11, Step_1_Res!B13) = 1)), Step_1_Res!B13, "")</f>
        <v/>
      </c>
      <c r="F22" s="50" t="str">
        <f>IF(AND(Row_Col_Box!F11 = Step_1_Res!B13, OR(COUNTIF(Row_Col_Box!E9:G11, Step_1_Res!B13) = 1, COUNTIF(Row_Col_Box!F3:F11, Step_1_Res!B13) = 1, COUNTIF(Row_Col_Box!B11:J11, Step_1_Res!B13) = 1)), Step_1_Res!B13, "")</f>
        <v/>
      </c>
      <c r="G22" s="84" t="str">
        <f>IF(AND(Row_Col_Box!G11 = Step_1_Res!B13, OR(COUNTIF(Row_Col_Box!E9:G11, Step_1_Res!B13) = 1, COUNTIF(Row_Col_Box!G3:G11, Step_1_Res!B13) = 1, COUNTIF(Row_Col_Box!B11:J11, Step_1_Res!B13) = 1)), Step_1_Res!B13, "")</f>
        <v/>
      </c>
      <c r="H22" s="29" t="str">
        <f>IF(AND(Row_Col_Box!H11 = Step_1_Res!B13, OR(COUNTIF(Row_Col_Box!H9:J11, Step_1_Res!B13) = 1, COUNTIF(Row_Col_Box!H3:H11, Step_1_Res!B13) = 1, COUNTIF(Row_Col_Box!B11:J11, Step_1_Res!B13) = 1)), Step_1_Res!B13, "")</f>
        <v/>
      </c>
      <c r="I22" s="30" t="str">
        <f>IF(AND(Row_Col_Box!I11 = Step_1_Res!B13, OR(COUNTIF(Row_Col_Box!H9:J11, Step_1_Res!B13) = 1, COUNTIF(Row_Col_Box!I3:I11, Step_1_Res!B13) = 1, COUNTIF(Row_Col_Box!B11:J11, Step_1_Res!B13) = 1)), Step_1_Res!B13, "")</f>
        <v/>
      </c>
      <c r="J22" s="31" t="str">
        <f>IF(AND(Row_Col_Box!J11 = Step_1_Res!B13, OR(COUNTIF(Row_Col_Box!H9:J11, Step_1_Res!B13) = 1, COUNTIF(Row_Col_Box!J3:J11, Step_1_Res!B13) = 1, COUNTIF(Row_Col_Box!B11:J11, Step_1_Res!B13) = 1)), Step_1_Res!B13, "")</f>
        <v/>
      </c>
      <c r="K22" s="87"/>
      <c r="L22" s="29" t="str">
        <f>IF(AND(Row_Col_Box!L11 = Step_1_Res!L13, OR(COUNTIF(Row_Col_Box!L9:N11, Step_1_Res!L13) = 1, COUNTIF(Row_Col_Box!L3:L11, Step_1_Res!L13) = 1, COUNTIF(Row_Col_Box!L11:T11, Step_1_Res!L13) = 1)), Step_1_Res!L13, "")</f>
        <v/>
      </c>
      <c r="M22" s="30" t="str">
        <f>IF(AND(Row_Col_Box!M11 = Step_1_Res!L13, OR(COUNTIF(Row_Col_Box!L9:N11, Step_1_Res!L13) = 1, COUNTIF(Row_Col_Box!M3:M11, Step_1_Res!L13) = 1, COUNTIF(Row_Col_Box!L11:T11, Step_1_Res!L13) = 1)), Step_1_Res!L13, "")</f>
        <v/>
      </c>
      <c r="N22" s="31" t="str">
        <f>IF(AND(Row_Col_Box!N11 = Step_1_Res!L13, OR(COUNTIF(Row_Col_Box!L9:N11, Step_1_Res!L13) = 1, COUNTIF(Row_Col_Box!N3:N11, Step_1_Res!L13) = 1, COUNTIF(Row_Col_Box!L11:T11, Step_1_Res!L13) = 1)), Step_1_Res!L13, "")</f>
        <v/>
      </c>
      <c r="O22" s="83" t="str">
        <f>IF(AND(Row_Col_Box!O11 = Step_1_Res!L13, OR(COUNTIF(Row_Col_Box!O9:Q11, Step_1_Res!L13) = 1, COUNTIF(Row_Col_Box!O3:O11, Step_1_Res!L13) = 1, COUNTIF(Row_Col_Box!L11:T11, Step_1_Res!L13) = 1)), Step_1_Res!L13, "")</f>
        <v/>
      </c>
      <c r="P22" s="50" t="str">
        <f>IF(AND(Row_Col_Box!P11 = Step_1_Res!L13, OR(COUNTIF(Row_Col_Box!O9:Q11, Step_1_Res!L13) = 1, COUNTIF(Row_Col_Box!P3:P11, Step_1_Res!L13) = 1, COUNTIF(Row_Col_Box!L11:T11, Step_1_Res!L13) = 1)), Step_1_Res!L13, "")</f>
        <v/>
      </c>
      <c r="Q22" s="84" t="str">
        <f>IF(AND(Row_Col_Box!Q11 = Step_1_Res!L13, OR(COUNTIF(Row_Col_Box!O9:Q11, Step_1_Res!L13) = 1, COUNTIF(Row_Col_Box!Q3:Q11, Step_1_Res!L13) = 1, COUNTIF(Row_Col_Box!L11:T11, Step_1_Res!L13) = 1)), Step_1_Res!L13, "")</f>
        <v/>
      </c>
      <c r="R22" s="29" t="str">
        <f>IF(AND(Row_Col_Box!R11 = Step_1_Res!L13, OR(COUNTIF(Row_Col_Box!R9:T11, Step_1_Res!L13) = 1, COUNTIF(Row_Col_Box!R3:R11, Step_1_Res!L13) = 1, COUNTIF(Row_Col_Box!L11:T11, Step_1_Res!L13) = 1)), Step_1_Res!L13, "")</f>
        <v/>
      </c>
      <c r="S22" s="30" t="str">
        <f>IF(AND(Row_Col_Box!S11 = Step_1_Res!L13, OR(COUNTIF(Row_Col_Box!R9:T11, Step_1_Res!L13) = 1, COUNTIF(Row_Col_Box!S3:S11, Step_1_Res!L13) = 1, COUNTIF(Row_Col_Box!L11:T11, Step_1_Res!L13) = 1)), Step_1_Res!L13, "")</f>
        <v/>
      </c>
      <c r="T22" s="31" t="str">
        <f>IF(AND(Row_Col_Box!T11 = Step_1_Res!L13, OR(COUNTIF(Row_Col_Box!R9:T11, Step_1_Res!L13) = 1, COUNTIF(Row_Col_Box!T3:T11, Step_1_Res!L13) = 1, COUNTIF(Row_Col_Box!L11:T11, Step_1_Res!L13) = 1)), Step_1_Res!L13, "")</f>
        <v/>
      </c>
      <c r="U22" s="87"/>
      <c r="V22" s="29" t="str">
        <f>IF(AND(Row_Col_Box!V11 = Step_1_Res!V13, OR(COUNTIF(Row_Col_Box!V9:X11, Step_1_Res!V13) = 1, COUNTIF(Row_Col_Box!V3:V11, Step_1_Res!V13) = 1, COUNTIF(Row_Col_Box!V11:AD11, Step_1_Res!V13) = 1)), Step_1_Res!V13, "")</f>
        <v/>
      </c>
      <c r="W22" s="30" t="str">
        <f>IF(AND(Row_Col_Box!W11 = Step_1_Res!V13, OR(COUNTIF(Row_Col_Box!V9:X11, Step_1_Res!V13) = 1, COUNTIF(Row_Col_Box!W3:W11, Step_1_Res!V13) = 1, COUNTIF(Row_Col_Box!V11:AD11, Step_1_Res!V13) = 1)), Step_1_Res!V13, "")</f>
        <v/>
      </c>
      <c r="X22" s="31" t="str">
        <f>IF(AND(Row_Col_Box!X11 = Step_1_Res!V13, OR(COUNTIF(Row_Col_Box!V9:X11, Step_1_Res!V13) = 1, COUNTIF(Row_Col_Box!X3:X11, Step_1_Res!V13) = 1, COUNTIF(Row_Col_Box!V11:AD11, Step_1_Res!V13) = 1)), Step_1_Res!V13, "")</f>
        <v/>
      </c>
      <c r="Y22" s="83" t="str">
        <f>IF(AND(Row_Col_Box!Y11 = Step_1_Res!V13, OR(COUNTIF(Row_Col_Box!Y9:AA11, Step_1_Res!V13) = 1, COUNTIF(Row_Col_Box!Y3:Y11, Step_1_Res!V13) = 1, COUNTIF(Row_Col_Box!V11:AD11, Step_1_Res!V13) = 1)), Step_1_Res!V13, "")</f>
        <v/>
      </c>
      <c r="Z22" s="50" t="str">
        <f>IF(AND(Row_Col_Box!Z11 = Step_1_Res!V13, OR(COUNTIF(Row_Col_Box!Y9:AA11, Step_1_Res!V13) = 1, COUNTIF(Row_Col_Box!Z3:Z11, Step_1_Res!V13) = 1, COUNTIF(Row_Col_Box!V11:AD11, Step_1_Res!V13) = 1)), Step_1_Res!V13, "")</f>
        <v/>
      </c>
      <c r="AA22" s="84" t="str">
        <f>IF(AND(Row_Col_Box!AA11 = Step_1_Res!V13, OR(COUNTIF(Row_Col_Box!Y9:AA11, Step_1_Res!V13) = 1, COUNTIF(Row_Col_Box!AA3:AA11, Step_1_Res!V13) = 1, COUNTIF(Row_Col_Box!V11:AD11, Step_1_Res!V13) = 1)), Step_1_Res!V13, "")</f>
        <v/>
      </c>
      <c r="AB22" s="29" t="str">
        <f>IF(AND(Row_Col_Box!AB11 = Step_1_Res!V13, OR(COUNTIF(Row_Col_Box!AB9:AD11, Step_1_Res!V13) = 1, COUNTIF(Row_Col_Box!AB3:AB11, Step_1_Res!V13) = 1, COUNTIF(Row_Col_Box!V11:AD11, Step_1_Res!V13) = 1)), Step_1_Res!V13, "")</f>
        <v/>
      </c>
      <c r="AC22" s="30" t="str">
        <f>IF(AND(Row_Col_Box!AC11 = Step_1_Res!V13, OR(COUNTIF(Row_Col_Box!AB9:AD11, Step_1_Res!V13) = 1, COUNTIF(Row_Col_Box!AC3:AC11, Step_1_Res!V13) = 1, COUNTIF(Row_Col_Box!V11:AD11, Step_1_Res!V13) = 1)), Step_1_Res!V13, "")</f>
        <v/>
      </c>
      <c r="AD22" s="31" t="str">
        <f>IF(AND(Row_Col_Box!AD11 = Step_1_Res!V13, OR(COUNTIF(Row_Col_Box!AB9:AD11, Step_1_Res!V13) = 1, COUNTIF(Row_Col_Box!AD3:AD11, Step_1_Res!V13) = 1, COUNTIF(Row_Col_Box!V11:AD11, Step_1_Res!V13) = 1)), Step_1_Res!V13, "")</f>
        <v/>
      </c>
    </row>
    <row r="23" spans="2:30" ht="24" customHeight="1" thickBot="1" x14ac:dyDescent="0.4"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</row>
    <row r="24" spans="2:30" ht="24" customHeight="1" thickBot="1" x14ac:dyDescent="0.4">
      <c r="B24" s="276">
        <v>4</v>
      </c>
      <c r="C24" s="313"/>
      <c r="D24" s="313"/>
      <c r="E24" s="313"/>
      <c r="F24" s="313"/>
      <c r="G24" s="313"/>
      <c r="H24" s="313"/>
      <c r="I24" s="313"/>
      <c r="J24" s="314"/>
      <c r="K24" s="87"/>
      <c r="L24" s="276">
        <v>5</v>
      </c>
      <c r="M24" s="313"/>
      <c r="N24" s="313"/>
      <c r="O24" s="313"/>
      <c r="P24" s="313"/>
      <c r="Q24" s="313"/>
      <c r="R24" s="313"/>
      <c r="S24" s="313"/>
      <c r="T24" s="314"/>
      <c r="U24" s="87"/>
      <c r="V24" s="276">
        <v>6</v>
      </c>
      <c r="W24" s="313"/>
      <c r="X24" s="313"/>
      <c r="Y24" s="313"/>
      <c r="Z24" s="313"/>
      <c r="AA24" s="313"/>
      <c r="AB24" s="313"/>
      <c r="AC24" s="313"/>
      <c r="AD24" s="314"/>
    </row>
    <row r="25" spans="2:30" ht="24" customHeight="1" x14ac:dyDescent="0.35">
      <c r="B25" s="10" t="str">
        <f>IF(AND(Row_Col_Box!B14 = Step_1_Res!B24, OR(COUNTIF(Row_Col_Box!B14:D16, Step_1_Res!B24) = 1, COUNTIF(Row_Col_Box!B14:B22, Step_1_Res!B24) = 1, COUNTIF(Row_Col_Box!B14:J14, Step_1_Res!B24) = 1)), Step_1_Res!B24, "")</f>
        <v/>
      </c>
      <c r="C25" s="25" t="str">
        <f>IF(AND(Row_Col_Box!C14 = Step_1_Res!B24, OR(COUNTIF(Row_Col_Box!B14:D16, Step_1_Res!B24) = 1, COUNTIF(Row_Col_Box!C14:C22, Step_1_Res!B24) = 1, COUNTIF(Row_Col_Box!B14:J14, Step_1_Res!B24) = 1)), Step_1_Res!B24, "")</f>
        <v/>
      </c>
      <c r="D25" s="26" t="str">
        <f>IF(AND(Row_Col_Box!D14 = Step_1_Res!B24, OR(COUNTIF(Row_Col_Box!B14:D16, Step_1_Res!B24) = 1, COUNTIF(Row_Col_Box!D14:D22, Step_1_Res!B24) = 1, COUNTIF(Row_Col_Box!B14:J14, Step_1_Res!B24) = 1)), Step_1_Res!B24, "")</f>
        <v/>
      </c>
      <c r="E25" s="77" t="str">
        <f>IF(AND(Row_Col_Box!E14 = Step_1_Res!B24, OR(COUNTIF(Row_Col_Box!E14:G16, Step_1_Res!B24) = 1, COUNTIF(Row_Col_Box!E14:E22, Step_1_Res!B24) = 1, COUNTIF(Row_Col_Box!B14:J14, Step_1_Res!B24) = 1)), Step_1_Res!B24, "")</f>
        <v/>
      </c>
      <c r="F25" s="45" t="str">
        <f>IF(AND(Row_Col_Box!F14 = Step_1_Res!B24, OR(COUNTIF(Row_Col_Box!E14:G16, Step_1_Res!B24) = 1, COUNTIF(Row_Col_Box!F14:F22, Step_1_Res!B24) = 1, COUNTIF(Row_Col_Box!B14:J14, Step_1_Res!B24) = 1)), Step_1_Res!B24, "")</f>
        <v/>
      </c>
      <c r="G25" s="78" t="str">
        <f>IF(AND(Row_Col_Box!G14 = Step_1_Res!B24, OR(COUNTIF(Row_Col_Box!E14:G16, Step_1_Res!B24) = 1, COUNTIF(Row_Col_Box!G14:G22, Step_1_Res!B24) = 1, COUNTIF(Row_Col_Box!B14:J14, Step_1_Res!B24) = 1)), Step_1_Res!B24, "")</f>
        <v/>
      </c>
      <c r="H25" s="10" t="str">
        <f>IF(AND(Row_Col_Box!H14 = Step_1_Res!B24, OR(COUNTIF(Row_Col_Box!H14:J16, Step_1_Res!B24) = 1, COUNTIF(Row_Col_Box!H14:H22, Step_1_Res!B24) = 1, COUNTIF(Row_Col_Box!B14:J14, Step_1_Res!B24) = 1)), Step_1_Res!B24, "")</f>
        <v/>
      </c>
      <c r="I25" s="25" t="str">
        <f>IF(AND(Row_Col_Box!I14 = Step_1_Res!B24, OR(COUNTIF(Row_Col_Box!H14:J16, Step_1_Res!B24) = 1, COUNTIF(Row_Col_Box!I14:I22, Step_1_Res!B24) = 1, COUNTIF(Row_Col_Box!B14:J14, Step_1_Res!B24) = 1)), Step_1_Res!B24, "")</f>
        <v/>
      </c>
      <c r="J25" s="26" t="str">
        <f>IF(AND(Row_Col_Box!J14 = Step_1_Res!B24, OR(COUNTIF(Row_Col_Box!H14:J16, Step_1_Res!B24) = 1, COUNTIF(Row_Col_Box!J14:J22, Step_1_Res!B24) = 1, COUNTIF(Row_Col_Box!B14:J14, Step_1_Res!B24) = 1)), Step_1_Res!B24, "")</f>
        <v/>
      </c>
      <c r="K25" s="87"/>
      <c r="L25" s="10" t="str">
        <f>IF(AND(Row_Col_Box!L14 = Step_1_Res!L24, OR(COUNTIF(Row_Col_Box!L14:N16, Step_1_Res!L24) = 1, COUNTIF(Row_Col_Box!L14:L22, Step_1_Res!L24) = 1, COUNTIF(Row_Col_Box!L14:T14, Step_1_Res!L24) = 1)), Step_1_Res!L24, "")</f>
        <v/>
      </c>
      <c r="M25" s="25" t="str">
        <f>IF(AND(Row_Col_Box!M14 = Step_1_Res!L24, OR(COUNTIF(Row_Col_Box!L14:N16, Step_1_Res!L24) = 1, COUNTIF(Row_Col_Box!M14:M22, Step_1_Res!L24) = 1, COUNTIF(Row_Col_Box!L14:T14, Step_1_Res!L24) = 1)), Step_1_Res!L24, "")</f>
        <v/>
      </c>
      <c r="N25" s="26" t="str">
        <f>IF(AND(Row_Col_Box!N14 = Step_1_Res!L24, OR(COUNTIF(Row_Col_Box!L14:N16, Step_1_Res!L24) = 1, COUNTIF(Row_Col_Box!N14:N22, Step_1_Res!L24) = 1, COUNTIF(Row_Col_Box!L14:T14, Step_1_Res!L24) = 1)), Step_1_Res!L24, "")</f>
        <v/>
      </c>
      <c r="O25" s="77" t="str">
        <f>IF(AND(Row_Col_Box!O14 = Step_1_Res!L24, OR(COUNTIF(Row_Col_Box!O14:Q16, Step_1_Res!L24) = 1, COUNTIF(Row_Col_Box!O14:O22, Step_1_Res!L24) = 1, COUNTIF(Row_Col_Box!L14:T14, Step_1_Res!L24) = 1)), Step_1_Res!L24, "")</f>
        <v/>
      </c>
      <c r="P25" s="45" t="str">
        <f>IF(AND(Row_Col_Box!P14 = Step_1_Res!L24, OR(COUNTIF(Row_Col_Box!O14:Q16, Step_1_Res!L24) = 1, COUNTIF(Row_Col_Box!P14:P22, Step_1_Res!L24) = 1, COUNTIF(Row_Col_Box!L14:T14, Step_1_Res!L24) = 1)), Step_1_Res!L24, "")</f>
        <v/>
      </c>
      <c r="Q25" s="78" t="str">
        <f>IF(AND(Row_Col_Box!Q14 = Step_1_Res!L24, OR(COUNTIF(Row_Col_Box!O14:Q16, Step_1_Res!L24) = 1, COUNTIF(Row_Col_Box!Q14:Q22, Step_1_Res!L24) = 1, COUNTIF(Row_Col_Box!L14:T14, Step_1_Res!L24) = 1)), Step_1_Res!L24, "")</f>
        <v/>
      </c>
      <c r="R25" s="10" t="str">
        <f>IF(AND(Row_Col_Box!R14 = Step_1_Res!L24, OR(COUNTIF(Row_Col_Box!R14:T16, Step_1_Res!L24) = 1, COUNTIF(Row_Col_Box!R14:R22, Step_1_Res!L24) = 1, COUNTIF(Row_Col_Box!L14:T14, Step_1_Res!L24) = 1)), Step_1_Res!L24, "")</f>
        <v/>
      </c>
      <c r="S25" s="25" t="str">
        <f>IF(AND(Row_Col_Box!S14 = Step_1_Res!L24, OR(COUNTIF(Row_Col_Box!R14:T16, Step_1_Res!L24) = 1, COUNTIF(Row_Col_Box!S14:S22, Step_1_Res!L24) = 1, COUNTIF(Row_Col_Box!L14:T14, Step_1_Res!L24) = 1)), Step_1_Res!L24, "")</f>
        <v/>
      </c>
      <c r="T25" s="26" t="str">
        <f>IF(AND(Row_Col_Box!T14 = Step_1_Res!L24, OR(COUNTIF(Row_Col_Box!R14:T16, Step_1_Res!L24) = 1, COUNTIF(Row_Col_Box!T14:T22, Step_1_Res!L24) = 1, COUNTIF(Row_Col_Box!L14:T14, Step_1_Res!L24) = 1)), Step_1_Res!L24, "")</f>
        <v/>
      </c>
      <c r="U25" s="87"/>
      <c r="V25" s="10" t="str">
        <f>IF(AND(Row_Col_Box!V14 = Step_1_Res!V24, OR(COUNTIF(Row_Col_Box!V14:X16, Step_1_Res!V24) = 1, COUNTIF(Row_Col_Box!V14:V22, Step_1_Res!V24) = 1, COUNTIF(Row_Col_Box!V14:AD14, Step_1_Res!V24) = 1)), Step_1_Res!V24, "")</f>
        <v/>
      </c>
      <c r="W25" s="25" t="str">
        <f>IF(AND(Row_Col_Box!W14 = Step_1_Res!V24, OR(COUNTIF(Row_Col_Box!V14:X16, Step_1_Res!V24) = 1, COUNTIF(Row_Col_Box!W14:W22, Step_1_Res!V24) = 1, COUNTIF(Row_Col_Box!V14:AD14, Step_1_Res!V24) = 1)), Step_1_Res!V24, "")</f>
        <v/>
      </c>
      <c r="X25" s="26" t="str">
        <f>IF(AND(Row_Col_Box!X14 = Step_1_Res!V24, OR(COUNTIF(Row_Col_Box!V14:X16, Step_1_Res!V24) = 1, COUNTIF(Row_Col_Box!X14:X22, Step_1_Res!V24) = 1, COUNTIF(Row_Col_Box!V14:AD14, Step_1_Res!V24) = 1)), Step_1_Res!V24, "")</f>
        <v/>
      </c>
      <c r="Y25" s="77" t="str">
        <f>IF(AND(Row_Col_Box!Y14 = Step_1_Res!V24, OR(COUNTIF(Row_Col_Box!Y14:AA16, Step_1_Res!V24) = 1, COUNTIF(Row_Col_Box!Y14:Y22, Step_1_Res!V24) = 1, COUNTIF(Row_Col_Box!V14:AD14, Step_1_Res!V24) = 1)), Step_1_Res!V24, "")</f>
        <v/>
      </c>
      <c r="Z25" s="45" t="str">
        <f>IF(AND(Row_Col_Box!Z14 = Step_1_Res!V24, OR(COUNTIF(Row_Col_Box!Y14:AA16, Step_1_Res!V24) = 1, COUNTIF(Row_Col_Box!Z14:Z22, Step_1_Res!V24) = 1, COUNTIF(Row_Col_Box!V14:AD14, Step_1_Res!V24) = 1)), Step_1_Res!V24, "")</f>
        <v/>
      </c>
      <c r="AA25" s="78" t="str">
        <f>IF(AND(Row_Col_Box!AA14 = Step_1_Res!V24, OR(COUNTIF(Row_Col_Box!Y14:AA16, Step_1_Res!V24) = 1, COUNTIF(Row_Col_Box!AA14:AA22, Step_1_Res!V24) = 1, COUNTIF(Row_Col_Box!V14:AD14, Step_1_Res!V24) = 1)), Step_1_Res!V24, "")</f>
        <v/>
      </c>
      <c r="AB25" s="10" t="str">
        <f>IF(AND(Row_Col_Box!AB14 = Step_1_Res!V24, OR(COUNTIF(Row_Col_Box!AB14:AD16, Step_1_Res!V24) = 1, COUNTIF(Row_Col_Box!AB14:AB22, Step_1_Res!V24) = 1, COUNTIF(Row_Col_Box!V14:AD14, Step_1_Res!V24) = 1)), Step_1_Res!V24, "")</f>
        <v/>
      </c>
      <c r="AC25" s="25" t="str">
        <f>IF(AND(Row_Col_Box!AC14 = Step_1_Res!V24, OR(COUNTIF(Row_Col_Box!AB14:AD16, Step_1_Res!V24) = 1, COUNTIF(Row_Col_Box!AC14:AC22, Step_1_Res!V24) = 1, COUNTIF(Row_Col_Box!V14:AD14, Step_1_Res!V24) = 1)), Step_1_Res!V24, "")</f>
        <v/>
      </c>
      <c r="AD25" s="26" t="str">
        <f>IF(AND(Row_Col_Box!AD14 = Step_1_Res!V24, OR(COUNTIF(Row_Col_Box!AB14:AD16, Step_1_Res!V24) = 1, COUNTIF(Row_Col_Box!AD14:AD22, Step_1_Res!V24) = 1, COUNTIF(Row_Col_Box!V14:AD14, Step_1_Res!V24) = 1)), Step_1_Res!V24, "")</f>
        <v/>
      </c>
    </row>
    <row r="26" spans="2:30" ht="24" customHeight="1" x14ac:dyDescent="0.35">
      <c r="B26" s="27" t="str">
        <f>IF(AND(Row_Col_Box!B15 = Step_1_Res!B24, OR(COUNTIF(Row_Col_Box!B14:D16, Step_1_Res!B24) = 1, COUNTIF(Row_Col_Box!B14:B22, Step_1_Res!B24) = 1, COUNTIF(Row_Col_Box!B15:J15, Step_1_Res!B24) = 1)), Step_1_Res!B24, "")</f>
        <v/>
      </c>
      <c r="C26" s="15" t="str">
        <f>IF(AND(Row_Col_Box!C15 = Step_1_Res!B24, OR(COUNTIF(Row_Col_Box!B14:D16, Step_1_Res!B24) = 1, COUNTIF(Row_Col_Box!C14:C22, Step_1_Res!B24) = 1, COUNTIF(Row_Col_Box!B15:J15, Step_1_Res!B24) = 1)), Step_1_Res!B24, "")</f>
        <v/>
      </c>
      <c r="D26" s="28" t="str">
        <f>IF(AND(Row_Col_Box!D15 = Step_1_Res!B24, OR(COUNTIF(Row_Col_Box!B14:D16, Step_1_Res!B24) = 1, COUNTIF(Row_Col_Box!D14:D22, Step_1_Res!B24) = 1, COUNTIF(Row_Col_Box!B15:J15, Step_1_Res!B24) = 1)), Step_1_Res!B24, "")</f>
        <v/>
      </c>
      <c r="E26" s="18" t="str">
        <f>IF(AND(Row_Col_Box!E15 = Step_1_Res!B24, OR(COUNTIF(Row_Col_Box!E14:G16, Step_1_Res!B24) = 1, COUNTIF(Row_Col_Box!E14:E22, Step_1_Res!B24) = 1, COUNTIF(Row_Col_Box!B15:J15, Step_1_Res!B24) = 1)), Step_1_Res!B24, "")</f>
        <v/>
      </c>
      <c r="F26" s="16" t="str">
        <f>IF(AND(Row_Col_Box!F15 = Step_1_Res!B24, OR(COUNTIF(Row_Col_Box!E14:G16, Step_1_Res!B24) = 1, COUNTIF(Row_Col_Box!F14:F22, Step_1_Res!B24) = 1, COUNTIF(Row_Col_Box!B15:J15, Step_1_Res!B24) = 1)), Step_1_Res!B24, "")</f>
        <v/>
      </c>
      <c r="G26" s="17" t="str">
        <f>IF(AND(Row_Col_Box!G15 = Step_1_Res!B24, OR(COUNTIF(Row_Col_Box!E14:G16, Step_1_Res!B24) = 1, COUNTIF(Row_Col_Box!G14:G22, Step_1_Res!B24) = 1, COUNTIF(Row_Col_Box!B15:J15, Step_1_Res!B24) = 1)), Step_1_Res!B24, "")</f>
        <v/>
      </c>
      <c r="H26" s="27" t="str">
        <f>IF(AND(Row_Col_Box!H15 = Step_1_Res!B24, OR(COUNTIF(Row_Col_Box!H14:J16, Step_1_Res!B24) = 1, COUNTIF(Row_Col_Box!H14:H22, Step_1_Res!B24) = 1, COUNTIF(Row_Col_Box!B15:J15, Step_1_Res!B24) = 1)), Step_1_Res!B24, "")</f>
        <v/>
      </c>
      <c r="I26" s="15" t="str">
        <f>IF(AND(Row_Col_Box!I15 = Step_1_Res!B24, OR(COUNTIF(Row_Col_Box!H14:J16, Step_1_Res!B24) = 1, COUNTIF(Row_Col_Box!I14:I22, Step_1_Res!B24) = 1, COUNTIF(Row_Col_Box!B15:J15, Step_1_Res!B24) = 1)), Step_1_Res!B24, "")</f>
        <v/>
      </c>
      <c r="J26" s="28" t="str">
        <f>IF(AND(Row_Col_Box!J15 = Step_1_Res!B24, OR(COUNTIF(Row_Col_Box!H14:J16, Step_1_Res!B24) = 1, COUNTIF(Row_Col_Box!J14:J22, Step_1_Res!B24) = 1, COUNTIF(Row_Col_Box!B15:J15, Step_1_Res!B24) = 1)), Step_1_Res!B24, "")</f>
        <v/>
      </c>
      <c r="K26" s="87"/>
      <c r="L26" s="27" t="str">
        <f>IF(AND(Row_Col_Box!L15 = Step_1_Res!L24, OR(COUNTIF(Row_Col_Box!L14:N16, Step_1_Res!L24) = 1, COUNTIF(Row_Col_Box!L14:L22, Step_1_Res!L24) = 1, COUNTIF(Row_Col_Box!L15:T15, Step_1_Res!L24) = 1)), Step_1_Res!L24, "")</f>
        <v/>
      </c>
      <c r="M26" s="15" t="str">
        <f>IF(AND(Row_Col_Box!M15 = Step_1_Res!L24, OR(COUNTIF(Row_Col_Box!L14:N16, Step_1_Res!L24) = 1, COUNTIF(Row_Col_Box!M14:M22, Step_1_Res!L24) = 1, COUNTIF(Row_Col_Box!L15:T15, Step_1_Res!L24) = 1)), Step_1_Res!L24, "")</f>
        <v/>
      </c>
      <c r="N26" s="28" t="str">
        <f>IF(AND(Row_Col_Box!N15 = Step_1_Res!L24, OR(COUNTIF(Row_Col_Box!L14:N16, Step_1_Res!L24) = 1, COUNTIF(Row_Col_Box!N14:N22, Step_1_Res!L24) = 1, COUNTIF(Row_Col_Box!L15:T15, Step_1_Res!L24) = 1)), Step_1_Res!L24, "")</f>
        <v/>
      </c>
      <c r="O26" s="18" t="str">
        <f>IF(AND(Row_Col_Box!O15 = Step_1_Res!L24, OR(COUNTIF(Row_Col_Box!O14:Q16, Step_1_Res!L24) = 1, COUNTIF(Row_Col_Box!O14:O22, Step_1_Res!L24) = 1, COUNTIF(Row_Col_Box!L15:T15, Step_1_Res!L24) = 1)), Step_1_Res!L24, "")</f>
        <v/>
      </c>
      <c r="P26" s="16" t="str">
        <f>IF(AND(Row_Col_Box!P15 = Step_1_Res!L24, OR(COUNTIF(Row_Col_Box!O14:Q16, Step_1_Res!L24) = 1, COUNTIF(Row_Col_Box!P14:P22, Step_1_Res!L24) = 1, COUNTIF(Row_Col_Box!L15:T15, Step_1_Res!L24) = 1)), Step_1_Res!L24, "")</f>
        <v/>
      </c>
      <c r="Q26" s="17" t="str">
        <f>IF(AND(Row_Col_Box!Q15 = Step_1_Res!L24, OR(COUNTIF(Row_Col_Box!O14:Q16, Step_1_Res!L24) = 1, COUNTIF(Row_Col_Box!Q14:Q22, Step_1_Res!L24) = 1, COUNTIF(Row_Col_Box!L15:T15, Step_1_Res!L24) = 1)), Step_1_Res!L24, "")</f>
        <v/>
      </c>
      <c r="R26" s="27" t="str">
        <f>IF(AND(Row_Col_Box!R15 = Step_1_Res!L24, OR(COUNTIF(Row_Col_Box!R14:T16, Step_1_Res!L24) = 1, COUNTIF(Row_Col_Box!R14:R22, Step_1_Res!L24) = 1, COUNTIF(Row_Col_Box!L15:T15, Step_1_Res!L24) = 1)), Step_1_Res!L24, "")</f>
        <v/>
      </c>
      <c r="S26" s="15" t="str">
        <f>IF(AND(Row_Col_Box!S15 = Step_1_Res!L24, OR(COUNTIF(Row_Col_Box!R14:T16, Step_1_Res!L24) = 1, COUNTIF(Row_Col_Box!S14:S22, Step_1_Res!L24) = 1, COUNTIF(Row_Col_Box!L15:T15, Step_1_Res!L24) = 1)), Step_1_Res!L24, "")</f>
        <v/>
      </c>
      <c r="T26" s="28" t="str">
        <f>IF(AND(Row_Col_Box!T15 = Step_1_Res!L24, OR(COUNTIF(Row_Col_Box!R14:T16, Step_1_Res!L24) = 1, COUNTIF(Row_Col_Box!T14:T22, Step_1_Res!L24) = 1, COUNTIF(Row_Col_Box!L15:T15, Step_1_Res!L24) = 1)), Step_1_Res!L24, "")</f>
        <v/>
      </c>
      <c r="U26" s="87"/>
      <c r="V26" s="27" t="str">
        <f>IF(AND(Row_Col_Box!V15 = Step_1_Res!V24, OR(COUNTIF(Row_Col_Box!V14:X16, Step_1_Res!V24) = 1, COUNTIF(Row_Col_Box!V14:V22, Step_1_Res!V24) = 1, COUNTIF(Row_Col_Box!V15:AD15, Step_1_Res!V24) = 1)), Step_1_Res!V24, "")</f>
        <v/>
      </c>
      <c r="W26" s="15" t="str">
        <f>IF(AND(Row_Col_Box!W15 = Step_1_Res!V24, OR(COUNTIF(Row_Col_Box!V14:X16, Step_1_Res!V24) = 1, COUNTIF(Row_Col_Box!W14:W22, Step_1_Res!V24) = 1, COUNTIF(Row_Col_Box!V15:AD15, Step_1_Res!V24) = 1)), Step_1_Res!V24, "")</f>
        <v/>
      </c>
      <c r="X26" s="28" t="str">
        <f>IF(AND(Row_Col_Box!X15 = Step_1_Res!V24, OR(COUNTIF(Row_Col_Box!V14:X16, Step_1_Res!V24) = 1, COUNTIF(Row_Col_Box!X14:X22, Step_1_Res!V24) = 1, COUNTIF(Row_Col_Box!V15:AD15, Step_1_Res!V24) = 1)), Step_1_Res!V24, "")</f>
        <v/>
      </c>
      <c r="Y26" s="18" t="str">
        <f>IF(AND(Row_Col_Box!Y15 = Step_1_Res!V24, OR(COUNTIF(Row_Col_Box!Y14:AA16, Step_1_Res!V24) = 1, COUNTIF(Row_Col_Box!Y14:Y22, Step_1_Res!V24) = 1, COUNTIF(Row_Col_Box!V15:AD15, Step_1_Res!V24) = 1)), Step_1_Res!V24, "")</f>
        <v/>
      </c>
      <c r="Z26" s="16" t="str">
        <f>IF(AND(Row_Col_Box!Z15 = Step_1_Res!V24, OR(COUNTIF(Row_Col_Box!Y14:AA16, Step_1_Res!V24) = 1, COUNTIF(Row_Col_Box!Z14:Z22, Step_1_Res!V24) = 1, COUNTIF(Row_Col_Box!V15:AD15, Step_1_Res!V24) = 1)), Step_1_Res!V24, "")</f>
        <v/>
      </c>
      <c r="AA26" s="17" t="str">
        <f>IF(AND(Row_Col_Box!AA15 = Step_1_Res!V24, OR(COUNTIF(Row_Col_Box!Y14:AA16, Step_1_Res!V24) = 1, COUNTIF(Row_Col_Box!AA14:AA22, Step_1_Res!V24) = 1, COUNTIF(Row_Col_Box!V15:AD15, Step_1_Res!V24) = 1)), Step_1_Res!V24, "")</f>
        <v/>
      </c>
      <c r="AB26" s="27" t="str">
        <f>IF(AND(Row_Col_Box!AB15 = Step_1_Res!V24, OR(COUNTIF(Row_Col_Box!AB14:AD16, Step_1_Res!V24) = 1, COUNTIF(Row_Col_Box!AB14:AB22, Step_1_Res!V24) = 1, COUNTIF(Row_Col_Box!V15:AD15, Step_1_Res!V24) = 1)), Step_1_Res!V24, "")</f>
        <v/>
      </c>
      <c r="AC26" s="15" t="str">
        <f>IF(AND(Row_Col_Box!AC15 = Step_1_Res!V24, OR(COUNTIF(Row_Col_Box!AB14:AD16, Step_1_Res!V24) = 1, COUNTIF(Row_Col_Box!AC14:AC22, Step_1_Res!V24) = 1, COUNTIF(Row_Col_Box!V15:AD15, Step_1_Res!V24) = 1)), Step_1_Res!V24, "")</f>
        <v/>
      </c>
      <c r="AD26" s="28" t="str">
        <f>IF(AND(Row_Col_Box!AD15 = Step_1_Res!V24, OR(COUNTIF(Row_Col_Box!AB14:AD16, Step_1_Res!V24) = 1, COUNTIF(Row_Col_Box!AD14:AD22, Step_1_Res!V24) = 1, COUNTIF(Row_Col_Box!V15:AD15, Step_1_Res!V24) = 1)), Step_1_Res!V24, "")</f>
        <v/>
      </c>
    </row>
    <row r="27" spans="2:30" ht="24" customHeight="1" thickBot="1" x14ac:dyDescent="0.4">
      <c r="B27" s="29" t="str">
        <f>IF(AND(Row_Col_Box!B16 = Step_1_Res!B24, OR(COUNTIF(Row_Col_Box!B14:D16, Step_1_Res!B24) = 1, COUNTIF(Row_Col_Box!B14:B22, Step_1_Res!B24) = 1, COUNTIF(Row_Col_Box!B16:J16, Step_1_Res!B24) = 1)), Step_1_Res!B24, "")</f>
        <v/>
      </c>
      <c r="C27" s="30" t="str">
        <f>IF(AND(Row_Col_Box!C16 = Step_1_Res!B24, OR(COUNTIF(Row_Col_Box!B14:D16, Step_1_Res!B24) = 1, COUNTIF(Row_Col_Box!C14:C22, Step_1_Res!B24) = 1, COUNTIF(Row_Col_Box!B16:J16, Step_1_Res!B24) = 1)), Step_1_Res!B24, "")</f>
        <v/>
      </c>
      <c r="D27" s="31" t="str">
        <f>IF(AND(Row_Col_Box!D16 = Step_1_Res!B24, OR(COUNTIF(Row_Col_Box!B14:D16, Step_1_Res!B24) = 1, COUNTIF(Row_Col_Box!D14:D22, Step_1_Res!B24) = 1, COUNTIF(Row_Col_Box!B16:J16, Step_1_Res!B24) = 1)), Step_1_Res!B24, "")</f>
        <v/>
      </c>
      <c r="E27" s="21" t="str">
        <f>IF(AND(Row_Col_Box!E16 = Step_1_Res!B24, OR(COUNTIF(Row_Col_Box!E14:G16, Step_1_Res!B24) = 1, COUNTIF(Row_Col_Box!E14:E22, Step_1_Res!B24) = 1, COUNTIF(Row_Col_Box!B16:J16, Step_1_Res!B24) = 1)), Step_1_Res!B24, "")</f>
        <v/>
      </c>
      <c r="F27" s="19" t="str">
        <f>IF(AND(Row_Col_Box!F16 = Step_1_Res!B24, OR(COUNTIF(Row_Col_Box!E14:G16, Step_1_Res!B24) = 1, COUNTIF(Row_Col_Box!F14:F22, Step_1_Res!B24) = 1, COUNTIF(Row_Col_Box!B16:J16, Step_1_Res!B24) = 1)), Step_1_Res!B24, "")</f>
        <v/>
      </c>
      <c r="G27" s="20" t="str">
        <f>IF(AND(Row_Col_Box!G16 = Step_1_Res!B24, OR(COUNTIF(Row_Col_Box!E14:G16, Step_1_Res!B24) = 1, COUNTIF(Row_Col_Box!G14:G22, Step_1_Res!B24) = 1, COUNTIF(Row_Col_Box!B16:J16, Step_1_Res!B24) = 1)), Step_1_Res!B24, "")</f>
        <v/>
      </c>
      <c r="H27" s="29" t="str">
        <f>IF(AND(Row_Col_Box!H16 = Step_1_Res!B24, OR(COUNTIF(Row_Col_Box!H14:J16, Step_1_Res!B24) = 1, COUNTIF(Row_Col_Box!H14:H22, Step_1_Res!B24) = 1, COUNTIF(Row_Col_Box!B16:J16, Step_1_Res!B24) = 1)), Step_1_Res!B24, "")</f>
        <v/>
      </c>
      <c r="I27" s="30" t="str">
        <f>IF(AND(Row_Col_Box!I16 = Step_1_Res!B24, OR(COUNTIF(Row_Col_Box!H14:J16, Step_1_Res!B24) = 1, COUNTIF(Row_Col_Box!I14:I22, Step_1_Res!B24) = 1, COUNTIF(Row_Col_Box!B16:J16, Step_1_Res!B24) = 1)), Step_1_Res!B24, "")</f>
        <v/>
      </c>
      <c r="J27" s="31" t="str">
        <f>IF(AND(Row_Col_Box!J16 = Step_1_Res!B24, OR(COUNTIF(Row_Col_Box!H14:J16, Step_1_Res!B24) = 1, COUNTIF(Row_Col_Box!J14:J22, Step_1_Res!B24) = 1, COUNTIF(Row_Col_Box!B16:J16, Step_1_Res!B24) = 1)), Step_1_Res!B24, "")</f>
        <v/>
      </c>
      <c r="K27" s="87"/>
      <c r="L27" s="29" t="str">
        <f>IF(AND(Row_Col_Box!L16 = Step_1_Res!L24, OR(COUNTIF(Row_Col_Box!L14:N16, Step_1_Res!L24) = 1, COUNTIF(Row_Col_Box!L14:L22, Step_1_Res!L24) = 1, COUNTIF(Row_Col_Box!L16:T16, Step_1_Res!L24) = 1)), Step_1_Res!L24, "")</f>
        <v/>
      </c>
      <c r="M27" s="30" t="str">
        <f>IF(AND(Row_Col_Box!M16 = Step_1_Res!L24, OR(COUNTIF(Row_Col_Box!L14:N16, Step_1_Res!L24) = 1, COUNTIF(Row_Col_Box!M14:M22, Step_1_Res!L24) = 1, COUNTIF(Row_Col_Box!L16:T16, Step_1_Res!L24) = 1)), Step_1_Res!L24, "")</f>
        <v/>
      </c>
      <c r="N27" s="31" t="str">
        <f>IF(AND(Row_Col_Box!N16 = Step_1_Res!L24, OR(COUNTIF(Row_Col_Box!L14:N16, Step_1_Res!L24) = 1, COUNTIF(Row_Col_Box!N14:N22, Step_1_Res!L24) = 1, COUNTIF(Row_Col_Box!L16:T16, Step_1_Res!L24) = 1)), Step_1_Res!L24, "")</f>
        <v/>
      </c>
      <c r="O27" s="21" t="str">
        <f>IF(AND(Row_Col_Box!O16 = Step_1_Res!L24, OR(COUNTIF(Row_Col_Box!O14:Q16, Step_1_Res!L24) = 1, COUNTIF(Row_Col_Box!O14:O22, Step_1_Res!L24) = 1, COUNTIF(Row_Col_Box!L16:T16, Step_1_Res!L24) = 1)), Step_1_Res!L24, "")</f>
        <v/>
      </c>
      <c r="P27" s="19" t="str">
        <f>IF(AND(Row_Col_Box!P16 = Step_1_Res!L24, OR(COUNTIF(Row_Col_Box!O14:Q16, Step_1_Res!L24) = 1, COUNTIF(Row_Col_Box!P14:P22, Step_1_Res!L24) = 1, COUNTIF(Row_Col_Box!L16:T16, Step_1_Res!L24) = 1)), Step_1_Res!L24, "")</f>
        <v/>
      </c>
      <c r="Q27" s="20" t="str">
        <f>IF(AND(Row_Col_Box!Q16 = Step_1_Res!L24, OR(COUNTIF(Row_Col_Box!O14:Q16, Step_1_Res!L24) = 1, COUNTIF(Row_Col_Box!Q14:Q22, Step_1_Res!L24) = 1, COUNTIF(Row_Col_Box!L16:T16, Step_1_Res!L24) = 1)), Step_1_Res!L24, "")</f>
        <v/>
      </c>
      <c r="R27" s="29" t="str">
        <f>IF(AND(Row_Col_Box!R16 = Step_1_Res!L24, OR(COUNTIF(Row_Col_Box!R14:T16, Step_1_Res!L24) = 1, COUNTIF(Row_Col_Box!R14:R22, Step_1_Res!L24) = 1, COUNTIF(Row_Col_Box!L16:T16, Step_1_Res!L24) = 1)), Step_1_Res!L24, "")</f>
        <v/>
      </c>
      <c r="S27" s="30" t="str">
        <f>IF(AND(Row_Col_Box!S16 = Step_1_Res!L24, OR(COUNTIF(Row_Col_Box!R14:T16, Step_1_Res!L24) = 1, COUNTIF(Row_Col_Box!S14:S22, Step_1_Res!L24) = 1, COUNTIF(Row_Col_Box!L16:T16, Step_1_Res!L24) = 1)), Step_1_Res!L24, "")</f>
        <v/>
      </c>
      <c r="T27" s="31" t="str">
        <f>IF(AND(Row_Col_Box!T16 = Step_1_Res!L24, OR(COUNTIF(Row_Col_Box!R14:T16, Step_1_Res!L24) = 1, COUNTIF(Row_Col_Box!T14:T22, Step_1_Res!L24) = 1, COUNTIF(Row_Col_Box!L16:T16, Step_1_Res!L24) = 1)), Step_1_Res!L24, "")</f>
        <v/>
      </c>
      <c r="U27" s="87"/>
      <c r="V27" s="29" t="str">
        <f>IF(AND(Row_Col_Box!V16 = Step_1_Res!V24, OR(COUNTIF(Row_Col_Box!V14:X16, Step_1_Res!V24) = 1, COUNTIF(Row_Col_Box!V14:V22, Step_1_Res!V24) = 1, COUNTIF(Row_Col_Box!V16:AD16, Step_1_Res!V24) = 1)), Step_1_Res!V24, "")</f>
        <v/>
      </c>
      <c r="W27" s="30" t="str">
        <f>IF(AND(Row_Col_Box!W16 = Step_1_Res!V24, OR(COUNTIF(Row_Col_Box!V14:X16, Step_1_Res!V24) = 1, COUNTIF(Row_Col_Box!W14:W22, Step_1_Res!V24) = 1, COUNTIF(Row_Col_Box!V16:AD16, Step_1_Res!V24) = 1)), Step_1_Res!V24, "")</f>
        <v/>
      </c>
      <c r="X27" s="31" t="str">
        <f>IF(AND(Row_Col_Box!X16 = Step_1_Res!V24, OR(COUNTIF(Row_Col_Box!V14:X16, Step_1_Res!V24) = 1, COUNTIF(Row_Col_Box!X14:X22, Step_1_Res!V24) = 1, COUNTIF(Row_Col_Box!V16:AD16, Step_1_Res!V24) = 1)), Step_1_Res!V24, "")</f>
        <v/>
      </c>
      <c r="Y27" s="21" t="str">
        <f>IF(AND(Row_Col_Box!Y16 = Step_1_Res!V24, OR(COUNTIF(Row_Col_Box!Y14:AA16, Step_1_Res!V24) = 1, COUNTIF(Row_Col_Box!Y14:Y22, Step_1_Res!V24) = 1, COUNTIF(Row_Col_Box!V16:AD16, Step_1_Res!V24) = 1)), Step_1_Res!V24, "")</f>
        <v/>
      </c>
      <c r="Z27" s="19" t="str">
        <f>IF(AND(Row_Col_Box!Z16 = Step_1_Res!V24, OR(COUNTIF(Row_Col_Box!Y14:AA16, Step_1_Res!V24) = 1, COUNTIF(Row_Col_Box!Z14:Z22, Step_1_Res!V24) = 1, COUNTIF(Row_Col_Box!V16:AD16, Step_1_Res!V24) = 1)), Step_1_Res!V24, "")</f>
        <v/>
      </c>
      <c r="AA27" s="20" t="str">
        <f>IF(AND(Row_Col_Box!AA16 = Step_1_Res!V24, OR(COUNTIF(Row_Col_Box!Y14:AA16, Step_1_Res!V24) = 1, COUNTIF(Row_Col_Box!AA14:AA22, Step_1_Res!V24) = 1, COUNTIF(Row_Col_Box!V16:AD16, Step_1_Res!V24) = 1)), Step_1_Res!V24, "")</f>
        <v/>
      </c>
      <c r="AB27" s="29" t="str">
        <f>IF(AND(Row_Col_Box!AB16 = Step_1_Res!V24, OR(COUNTIF(Row_Col_Box!AB14:AD16, Step_1_Res!V24) = 1, COUNTIF(Row_Col_Box!AB14:AB22, Step_1_Res!V24) = 1, COUNTIF(Row_Col_Box!V16:AD16, Step_1_Res!V24) = 1)), Step_1_Res!V24, "")</f>
        <v/>
      </c>
      <c r="AC27" s="30" t="str">
        <f>IF(AND(Row_Col_Box!AC16 = Step_1_Res!V24, OR(COUNTIF(Row_Col_Box!AB14:AD16, Step_1_Res!V24) = 1, COUNTIF(Row_Col_Box!AC14:AC22, Step_1_Res!V24) = 1, COUNTIF(Row_Col_Box!V16:AD16, Step_1_Res!V24) = 1)), Step_1_Res!V24, "")</f>
        <v/>
      </c>
      <c r="AD27" s="31" t="str">
        <f>IF(AND(Row_Col_Box!AD16 = Step_1_Res!V24, OR(COUNTIF(Row_Col_Box!AB14:AD16, Step_1_Res!V24) = 1, COUNTIF(Row_Col_Box!AD14:AD22, Step_1_Res!V24) = 1, COUNTIF(Row_Col_Box!V16:AD16, Step_1_Res!V24) = 1)), Step_1_Res!V24, "")</f>
        <v/>
      </c>
    </row>
    <row r="28" spans="2:30" ht="24" customHeight="1" x14ac:dyDescent="0.35">
      <c r="B28" s="79" t="str">
        <f>IF(AND(Row_Col_Box!B17 = Step_1_Res!B24, OR(COUNTIF(Row_Col_Box!B17:D19, Step_1_Res!B24) = 1, COUNTIF(Row_Col_Box!B14:B22, Step_1_Res!B24) = 1, COUNTIF(Row_Col_Box!B17:J17, Step_1_Res!B24) = 1)), Step_1_Res!B24, "")</f>
        <v/>
      </c>
      <c r="C28" s="22" t="str">
        <f>IF(AND(Row_Col_Box!C17 = Step_1_Res!B24, OR(COUNTIF(Row_Col_Box!B17:D19, Step_1_Res!B24) = 1, COUNTIF(Row_Col_Box!C14:C22, Step_1_Res!B24) = 1, COUNTIF(Row_Col_Box!B17:J17, Step_1_Res!B24) = 1)), Step_1_Res!B24, "")</f>
        <v/>
      </c>
      <c r="D28" s="23" t="str">
        <f>IF(AND(Row_Col_Box!D17 = Step_1_Res!B24, OR(COUNTIF(Row_Col_Box!B17:D19, Step_1_Res!B24) = 1, COUNTIF(Row_Col_Box!D14:D22, Step_1_Res!B24) = 1, COUNTIF(Row_Col_Box!B17:J17, Step_1_Res!B24) = 1)), Step_1_Res!B24, "")</f>
        <v/>
      </c>
      <c r="E28" s="10" t="str">
        <f>IF(AND(Row_Col_Box!E17 = Step_1_Res!B24, OR(COUNTIF(Row_Col_Box!E17:G19, Step_1_Res!B24) = 1, COUNTIF(Row_Col_Box!E14:E22, Step_1_Res!B24) = 1, COUNTIF(Row_Col_Box!B17:J17, Step_1_Res!B24) = 1)), Step_1_Res!B24, "")</f>
        <v/>
      </c>
      <c r="F28" s="25" t="str">
        <f>IF(AND(Row_Col_Box!F17 = Step_1_Res!B24, OR(COUNTIF(Row_Col_Box!E17:G19, Step_1_Res!B24) = 1, COUNTIF(Row_Col_Box!F14:F22, Step_1_Res!B24) = 1, COUNTIF(Row_Col_Box!B17:J17, Step_1_Res!B24) = 1)), Step_1_Res!B24, "")</f>
        <v/>
      </c>
      <c r="G28" s="26" t="str">
        <f>IF(AND(Row_Col_Box!G17 = Step_1_Res!B24, OR(COUNTIF(Row_Col_Box!E17:G19, Step_1_Res!B24) = 1, COUNTIF(Row_Col_Box!G14:G22, Step_1_Res!B24) = 1, COUNTIF(Row_Col_Box!B17:J17, Step_1_Res!B24) = 1)), Step_1_Res!B24, "")</f>
        <v/>
      </c>
      <c r="H28" s="24" t="str">
        <f>IF(AND(Row_Col_Box!H17 = Step_1_Res!B24, OR(COUNTIF(Row_Col_Box!H17:J19, Step_1_Res!B24) = 1, COUNTIF(Row_Col_Box!H14:H22, Step_1_Res!B24) = 1, COUNTIF(Row_Col_Box!B17:J17, Step_1_Res!B24) = 1)), Step_1_Res!B24, "")</f>
        <v/>
      </c>
      <c r="I28" s="22" t="str">
        <f>IF(AND(Row_Col_Box!I17 = Step_1_Res!B24, OR(COUNTIF(Row_Col_Box!H17:J19, Step_1_Res!B24) = 1, COUNTIF(Row_Col_Box!I14:I22, Step_1_Res!B24) = 1, COUNTIF(Row_Col_Box!B17:J17, Step_1_Res!B24) = 1)), Step_1_Res!B24, "")</f>
        <v/>
      </c>
      <c r="J28" s="80" t="str">
        <f>IF(AND(Row_Col_Box!J17 = Step_1_Res!B24, OR(COUNTIF(Row_Col_Box!H17:J19, Step_1_Res!B24) = 1, COUNTIF(Row_Col_Box!J14:J22, Step_1_Res!B24) = 1, COUNTIF(Row_Col_Box!B17:J17, Step_1_Res!B24) = 1)), Step_1_Res!B24, "")</f>
        <v/>
      </c>
      <c r="K28" s="87"/>
      <c r="L28" s="79" t="str">
        <f>IF(AND(Row_Col_Box!L17 = Step_1_Res!L24, OR(COUNTIF(Row_Col_Box!L17:N19, Step_1_Res!L24) = 1, COUNTIF(Row_Col_Box!L14:L22, Step_1_Res!L24) = 1, COUNTIF(Row_Col_Box!L17:T17, Step_1_Res!L24) = 1)), Step_1_Res!L24, "")</f>
        <v/>
      </c>
      <c r="M28" s="22" t="str">
        <f>IF(AND(Row_Col_Box!M17 = Step_1_Res!L24, OR(COUNTIF(Row_Col_Box!L17:N19, Step_1_Res!L24) = 1, COUNTIF(Row_Col_Box!M14:M22, Step_1_Res!L24) = 1, COUNTIF(Row_Col_Box!L17:T17, Step_1_Res!L24) = 1)), Step_1_Res!L24, "")</f>
        <v/>
      </c>
      <c r="N28" s="23" t="str">
        <f>IF(AND(Row_Col_Box!N17 = Step_1_Res!L24, OR(COUNTIF(Row_Col_Box!L17:N19, Step_1_Res!L24) = 1, COUNTIF(Row_Col_Box!N14:N22, Step_1_Res!L24) = 1, COUNTIF(Row_Col_Box!L17:T17, Step_1_Res!L24) = 1)), Step_1_Res!L24, "")</f>
        <v/>
      </c>
      <c r="O28" s="10" t="str">
        <f>IF(AND(Row_Col_Box!O17 = Step_1_Res!L24, OR(COUNTIF(Row_Col_Box!O17:Q19, Step_1_Res!L24) = 1, COUNTIF(Row_Col_Box!O14:O22, Step_1_Res!L24) = 1, COUNTIF(Row_Col_Box!L17:T17, Step_1_Res!L24) = 1)), Step_1_Res!L24, "")</f>
        <v/>
      </c>
      <c r="P28" s="25" t="str">
        <f>IF(AND(Row_Col_Box!P17 = Step_1_Res!L24, OR(COUNTIF(Row_Col_Box!O17:Q19, Step_1_Res!L24) = 1, COUNTIF(Row_Col_Box!P14:P22, Step_1_Res!L24) = 1, COUNTIF(Row_Col_Box!L17:T17, Step_1_Res!L24) = 1)), Step_1_Res!L24, "")</f>
        <v/>
      </c>
      <c r="Q28" s="26" t="str">
        <f>IF(AND(Row_Col_Box!Q17 = Step_1_Res!L24, OR(COUNTIF(Row_Col_Box!O17:Q19, Step_1_Res!L24) = 1, COUNTIF(Row_Col_Box!Q14:Q22, Step_1_Res!L24) = 1, COUNTIF(Row_Col_Box!L17:T17, Step_1_Res!L24) = 1)), Step_1_Res!L24, "")</f>
        <v/>
      </c>
      <c r="R28" s="24" t="str">
        <f>IF(AND(Row_Col_Box!R17 = Step_1_Res!L24, OR(COUNTIF(Row_Col_Box!R17:T19, Step_1_Res!L24) = 1, COUNTIF(Row_Col_Box!R14:R22, Step_1_Res!L24) = 1, COUNTIF(Row_Col_Box!L17:T17, Step_1_Res!L24) = 1)), Step_1_Res!L24, "")</f>
        <v/>
      </c>
      <c r="S28" s="22" t="str">
        <f>IF(AND(Row_Col_Box!S17 = Step_1_Res!L24, OR(COUNTIF(Row_Col_Box!R17:T19, Step_1_Res!L24) = 1, COUNTIF(Row_Col_Box!S14:S22, Step_1_Res!L24) = 1, COUNTIF(Row_Col_Box!L17:T17, Step_1_Res!L24) = 1)), Step_1_Res!L24, "")</f>
        <v/>
      </c>
      <c r="T28" s="80" t="str">
        <f>IF(AND(Row_Col_Box!T17 = Step_1_Res!L24, OR(COUNTIF(Row_Col_Box!R17:T19, Step_1_Res!L24) = 1, COUNTIF(Row_Col_Box!T14:T22, Step_1_Res!L24) = 1, COUNTIF(Row_Col_Box!L17:T17, Step_1_Res!L24) = 1)), Step_1_Res!L24, "")</f>
        <v/>
      </c>
      <c r="U28" s="87"/>
      <c r="V28" s="79" t="str">
        <f>IF(AND(Row_Col_Box!V17 = Step_1_Res!V24, OR(COUNTIF(Row_Col_Box!V17:X19, Step_1_Res!V24) = 1, COUNTIF(Row_Col_Box!V14:V22, Step_1_Res!V24) = 1, COUNTIF(Row_Col_Box!V17:AD17, Step_1_Res!V24) = 1)), Step_1_Res!V24, "")</f>
        <v/>
      </c>
      <c r="W28" s="22" t="str">
        <f>IF(AND(Row_Col_Box!W17 = Step_1_Res!V24, OR(COUNTIF(Row_Col_Box!V17:X19, Step_1_Res!V24) = 1, COUNTIF(Row_Col_Box!W14:W22, Step_1_Res!V24) = 1, COUNTIF(Row_Col_Box!V17:AD17, Step_1_Res!V24) = 1)), Step_1_Res!V24, "")</f>
        <v/>
      </c>
      <c r="X28" s="23" t="str">
        <f>IF(AND(Row_Col_Box!X17 = Step_1_Res!V24, OR(COUNTIF(Row_Col_Box!V17:X19, Step_1_Res!V24) = 1, COUNTIF(Row_Col_Box!X14:X22, Step_1_Res!V24) = 1, COUNTIF(Row_Col_Box!V17:AD17, Step_1_Res!V24) = 1)), Step_1_Res!V24, "")</f>
        <v/>
      </c>
      <c r="Y28" s="10" t="str">
        <f>IF(AND(Row_Col_Box!Y17 = Step_1_Res!V24, OR(COUNTIF(Row_Col_Box!Y17:AA19, Step_1_Res!V24) = 1, COUNTIF(Row_Col_Box!Y14:Y22, Step_1_Res!V24) = 1, COUNTIF(Row_Col_Box!V17:AD17, Step_1_Res!V24) = 1)), Step_1_Res!V24, "")</f>
        <v/>
      </c>
      <c r="Z28" s="25" t="str">
        <f>IF(AND(Row_Col_Box!Z17 = Step_1_Res!V24, OR(COUNTIF(Row_Col_Box!Y17:AA19, Step_1_Res!V24) = 1, COUNTIF(Row_Col_Box!Z14:Z22, Step_1_Res!V24) = 1, COUNTIF(Row_Col_Box!V17:AD17, Step_1_Res!V24) = 1)), Step_1_Res!V24, "")</f>
        <v/>
      </c>
      <c r="AA28" s="26" t="str">
        <f>IF(AND(Row_Col_Box!AA17 = Step_1_Res!V24, OR(COUNTIF(Row_Col_Box!Y17:AA19, Step_1_Res!V24) = 1, COUNTIF(Row_Col_Box!AA14:AA22, Step_1_Res!V24) = 1, COUNTIF(Row_Col_Box!V17:AD17, Step_1_Res!V24) = 1)), Step_1_Res!V24, "")</f>
        <v/>
      </c>
      <c r="AB28" s="24" t="str">
        <f>IF(AND(Row_Col_Box!AB17 = Step_1_Res!V24, OR(COUNTIF(Row_Col_Box!AB17:AD19, Step_1_Res!V24) = 1, COUNTIF(Row_Col_Box!AB14:AB22, Step_1_Res!V24) = 1, COUNTIF(Row_Col_Box!V17:AD17, Step_1_Res!V24) = 1)), Step_1_Res!V24, "")</f>
        <v/>
      </c>
      <c r="AC28" s="22" t="str">
        <f>IF(AND(Row_Col_Box!AC17 = Step_1_Res!V24, OR(COUNTIF(Row_Col_Box!AB17:AD19, Step_1_Res!V24) = 1, COUNTIF(Row_Col_Box!AC14:AC22, Step_1_Res!V24) = 1, COUNTIF(Row_Col_Box!V17:AD17, Step_1_Res!V24) = 1)), Step_1_Res!V24, "")</f>
        <v/>
      </c>
      <c r="AD28" s="80" t="str">
        <f>IF(AND(Row_Col_Box!AD17 = Step_1_Res!V24, OR(COUNTIF(Row_Col_Box!AB17:AD19, Step_1_Res!V24) = 1, COUNTIF(Row_Col_Box!AD14:AD22, Step_1_Res!V24) = 1, COUNTIF(Row_Col_Box!V17:AD17, Step_1_Res!V24) = 1)), Step_1_Res!V24, "")</f>
        <v/>
      </c>
    </row>
    <row r="29" spans="2:30" ht="24" customHeight="1" x14ac:dyDescent="0.35">
      <c r="B29" s="47" t="str">
        <f>IF(AND(Row_Col_Box!B18 = Step_1_Res!B24, OR(COUNTIF(Row_Col_Box!B17:D19, Step_1_Res!B24) = 1, COUNTIF(Row_Col_Box!B14:B22, Step_1_Res!B24) = 1, COUNTIF(Row_Col_Box!B18:J18, Step_1_Res!B24) = 1)), Step_1_Res!B24, "")</f>
        <v/>
      </c>
      <c r="C29" s="16" t="str">
        <f>IF(AND(Row_Col_Box!C18 = Step_1_Res!B24, OR(COUNTIF(Row_Col_Box!B17:D19, Step_1_Res!B24) = 1, COUNTIF(Row_Col_Box!C14:C22, Step_1_Res!B24) = 1, COUNTIF(Row_Col_Box!B18:J18, Step_1_Res!B24) = 1)), Step_1_Res!B24, "")</f>
        <v/>
      </c>
      <c r="D29" s="17" t="str">
        <f>IF(AND(Row_Col_Box!D18 = Step_1_Res!B24, OR(COUNTIF(Row_Col_Box!B17:D19, Step_1_Res!B24) = 1, COUNTIF(Row_Col_Box!D14:D22, Step_1_Res!B24) = 1, COUNTIF(Row_Col_Box!B18:J18, Step_1_Res!B24) = 1)), Step_1_Res!B24, "")</f>
        <v/>
      </c>
      <c r="E29" s="27" t="str">
        <f>IF(AND(Row_Col_Box!E18 = Step_1_Res!B24, OR(COUNTIF(Row_Col_Box!E17:G19, Step_1_Res!B24) = 1, COUNTIF(Row_Col_Box!E14:E22, Step_1_Res!B24) = 1, COUNTIF(Row_Col_Box!B18:J18, Step_1_Res!B24) = 1)), Step_1_Res!B24, "")</f>
        <v/>
      </c>
      <c r="F29" s="15" t="str">
        <f>IF(AND(Row_Col_Box!F18 = Step_1_Res!B24, OR(COUNTIF(Row_Col_Box!E17:G19, Step_1_Res!B24) = 1, COUNTIF(Row_Col_Box!F14:F22, Step_1_Res!B24) = 1, COUNTIF(Row_Col_Box!B18:J18, Step_1_Res!B24) = 1)), Step_1_Res!B24, "")</f>
        <v/>
      </c>
      <c r="G29" s="28" t="str">
        <f>IF(AND(Row_Col_Box!G18 = Step_1_Res!B24, OR(COUNTIF(Row_Col_Box!E17:G19, Step_1_Res!B24) = 1, COUNTIF(Row_Col_Box!G14:G22, Step_1_Res!B24) = 1, COUNTIF(Row_Col_Box!B18:J18, Step_1_Res!B24) = 1)), Step_1_Res!B24, "")</f>
        <v/>
      </c>
      <c r="H29" s="18" t="str">
        <f>IF(AND(Row_Col_Box!H18 = Step_1_Res!B24, OR(COUNTIF(Row_Col_Box!H17:J19, Step_1_Res!B24) = 1, COUNTIF(Row_Col_Box!H14:H22, Step_1_Res!B24) = 1, COUNTIF(Row_Col_Box!B18:J18, Step_1_Res!B24) = 1)), Step_1_Res!B24, "")</f>
        <v/>
      </c>
      <c r="I29" s="16" t="str">
        <f>IF(AND(Row_Col_Box!I18 = Step_1_Res!B24, OR(COUNTIF(Row_Col_Box!H17:J19, Step_1_Res!B24) = 1, COUNTIF(Row_Col_Box!I14:I22, Step_1_Res!B24) = 1, COUNTIF(Row_Col_Box!B18:J18, Step_1_Res!B24) = 1)), Step_1_Res!B24, "")</f>
        <v/>
      </c>
      <c r="J29" s="48" t="str">
        <f>IF(AND(Row_Col_Box!J18 = Step_1_Res!B24, OR(COUNTIF(Row_Col_Box!H17:J19, Step_1_Res!B24) = 1, COUNTIF(Row_Col_Box!J14:J22, Step_1_Res!B24) = 1, COUNTIF(Row_Col_Box!B18:J18, Step_1_Res!B24) = 1)), Step_1_Res!B24, "")</f>
        <v/>
      </c>
      <c r="K29" s="87"/>
      <c r="L29" s="47" t="str">
        <f>IF(AND(Row_Col_Box!L18 = Step_1_Res!L24, OR(COUNTIF(Row_Col_Box!L17:N19, Step_1_Res!L24) = 1, COUNTIF(Row_Col_Box!L14:L22, Step_1_Res!L24) = 1, COUNTIF(Row_Col_Box!L18:T18, Step_1_Res!L24) = 1)), Step_1_Res!L24, "")</f>
        <v/>
      </c>
      <c r="M29" s="16" t="str">
        <f>IF(AND(Row_Col_Box!M18 = Step_1_Res!L24, OR(COUNTIF(Row_Col_Box!L17:N19, Step_1_Res!L24) = 1, COUNTIF(Row_Col_Box!M14:M22, Step_1_Res!L24) = 1, COUNTIF(Row_Col_Box!L18:T18, Step_1_Res!L24) = 1)), Step_1_Res!L24, "")</f>
        <v/>
      </c>
      <c r="N29" s="17" t="str">
        <f>IF(AND(Row_Col_Box!N18 = Step_1_Res!L24, OR(COUNTIF(Row_Col_Box!L17:N19, Step_1_Res!L24) = 1, COUNTIF(Row_Col_Box!N14:N22, Step_1_Res!L24) = 1, COUNTIF(Row_Col_Box!L18:T18, Step_1_Res!L24) = 1)), Step_1_Res!L24, "")</f>
        <v/>
      </c>
      <c r="O29" s="27" t="str">
        <f>IF(AND(Row_Col_Box!O18 = Step_1_Res!L24, OR(COUNTIF(Row_Col_Box!O17:Q19, Step_1_Res!L24) = 1, COUNTIF(Row_Col_Box!O14:O22, Step_1_Res!L24) = 1, COUNTIF(Row_Col_Box!L18:T18, Step_1_Res!L24) = 1)), Step_1_Res!L24, "")</f>
        <v/>
      </c>
      <c r="P29" s="15" t="str">
        <f>IF(AND(Row_Col_Box!P18 = Step_1_Res!L24, OR(COUNTIF(Row_Col_Box!O17:Q19, Step_1_Res!L24) = 1, COUNTIF(Row_Col_Box!P14:P22, Step_1_Res!L24) = 1, COUNTIF(Row_Col_Box!L18:T18, Step_1_Res!L24) = 1)), Step_1_Res!L24, "")</f>
        <v/>
      </c>
      <c r="Q29" s="28" t="str">
        <f>IF(AND(Row_Col_Box!Q18 = Step_1_Res!L24, OR(COUNTIF(Row_Col_Box!O17:Q19, Step_1_Res!L24) = 1, COUNTIF(Row_Col_Box!Q14:Q22, Step_1_Res!L24) = 1, COUNTIF(Row_Col_Box!L18:T18, Step_1_Res!L24) = 1)), Step_1_Res!L24, "")</f>
        <v/>
      </c>
      <c r="R29" s="18" t="str">
        <f>IF(AND(Row_Col_Box!R18 = Step_1_Res!L24, OR(COUNTIF(Row_Col_Box!R17:T19, Step_1_Res!L24) = 1, COUNTIF(Row_Col_Box!R14:R22, Step_1_Res!L24) = 1, COUNTIF(Row_Col_Box!L18:T18, Step_1_Res!L24) = 1)), Step_1_Res!L24, "")</f>
        <v/>
      </c>
      <c r="S29" s="16" t="str">
        <f>IF(AND(Row_Col_Box!S18 = Step_1_Res!L24, OR(COUNTIF(Row_Col_Box!R17:T19, Step_1_Res!L24) = 1, COUNTIF(Row_Col_Box!S14:S22, Step_1_Res!L24) = 1, COUNTIF(Row_Col_Box!L18:T18, Step_1_Res!L24) = 1)), Step_1_Res!L24, "")</f>
        <v/>
      </c>
      <c r="T29" s="48" t="str">
        <f>IF(AND(Row_Col_Box!T18 = Step_1_Res!L24, OR(COUNTIF(Row_Col_Box!R17:T19, Step_1_Res!L24) = 1, COUNTIF(Row_Col_Box!T14:T22, Step_1_Res!L24) = 1, COUNTIF(Row_Col_Box!L18:T18, Step_1_Res!L24) = 1)), Step_1_Res!L24, "")</f>
        <v/>
      </c>
      <c r="U29" s="87"/>
      <c r="V29" s="47" t="str">
        <f>IF(AND(Row_Col_Box!V18 = Step_1_Res!V24, OR(COUNTIF(Row_Col_Box!V17:X19, Step_1_Res!V24) = 1, COUNTIF(Row_Col_Box!V14:V22, Step_1_Res!V24) = 1, COUNTIF(Row_Col_Box!V18:AD18, Step_1_Res!V24) = 1)), Step_1_Res!V24, "")</f>
        <v/>
      </c>
      <c r="W29" s="16" t="str">
        <f>IF(AND(Row_Col_Box!W18 = Step_1_Res!V24, OR(COUNTIF(Row_Col_Box!V17:X19, Step_1_Res!V24) = 1, COUNTIF(Row_Col_Box!W14:W22, Step_1_Res!V24) = 1, COUNTIF(Row_Col_Box!V18:AD18, Step_1_Res!V24) = 1)), Step_1_Res!V24, "")</f>
        <v/>
      </c>
      <c r="X29" s="17" t="str">
        <f>IF(AND(Row_Col_Box!X18 = Step_1_Res!V24, OR(COUNTIF(Row_Col_Box!V17:X19, Step_1_Res!V24) = 1, COUNTIF(Row_Col_Box!X14:X22, Step_1_Res!V24) = 1, COUNTIF(Row_Col_Box!V18:AD18, Step_1_Res!V24) = 1)), Step_1_Res!V24, "")</f>
        <v/>
      </c>
      <c r="Y29" s="27" t="str">
        <f>IF(AND(Row_Col_Box!Y18 = Step_1_Res!V24, OR(COUNTIF(Row_Col_Box!Y17:AA19, Step_1_Res!V24) = 1, COUNTIF(Row_Col_Box!Y14:Y22, Step_1_Res!V24) = 1, COUNTIF(Row_Col_Box!V18:AD18, Step_1_Res!V24) = 1)), Step_1_Res!V24, "")</f>
        <v/>
      </c>
      <c r="Z29" s="15" t="str">
        <f>IF(AND(Row_Col_Box!Z18 = Step_1_Res!V24, OR(COUNTIF(Row_Col_Box!Y17:AA19, Step_1_Res!V24) = 1, COUNTIF(Row_Col_Box!Z14:Z22, Step_1_Res!V24) = 1, COUNTIF(Row_Col_Box!V18:AD18, Step_1_Res!V24) = 1)), Step_1_Res!V24, "")</f>
        <v/>
      </c>
      <c r="AA29" s="28" t="str">
        <f>IF(AND(Row_Col_Box!AA18 = Step_1_Res!V24, OR(COUNTIF(Row_Col_Box!Y17:AA19, Step_1_Res!V24) = 1, COUNTIF(Row_Col_Box!AA14:AA22, Step_1_Res!V24) = 1, COUNTIF(Row_Col_Box!V18:AD18, Step_1_Res!V24) = 1)), Step_1_Res!V24, "")</f>
        <v/>
      </c>
      <c r="AB29" s="18" t="str">
        <f>IF(AND(Row_Col_Box!AB18 = Step_1_Res!V24, OR(COUNTIF(Row_Col_Box!AB17:AD19, Step_1_Res!V24) = 1, COUNTIF(Row_Col_Box!AB14:AB22, Step_1_Res!V24) = 1, COUNTIF(Row_Col_Box!V18:AD18, Step_1_Res!V24) = 1)), Step_1_Res!V24, "")</f>
        <v/>
      </c>
      <c r="AC29" s="16" t="str">
        <f>IF(AND(Row_Col_Box!AC18 = Step_1_Res!V24, OR(COUNTIF(Row_Col_Box!AB17:AD19, Step_1_Res!V24) = 1, COUNTIF(Row_Col_Box!AC14:AC22, Step_1_Res!V24) = 1, COUNTIF(Row_Col_Box!V18:AD18, Step_1_Res!V24) = 1)), Step_1_Res!V24, "")</f>
        <v/>
      </c>
      <c r="AD29" s="48" t="str">
        <f>IF(AND(Row_Col_Box!AD18 = Step_1_Res!V24, OR(COUNTIF(Row_Col_Box!AB17:AD19, Step_1_Res!V24) = 1, COUNTIF(Row_Col_Box!AD14:AD22, Step_1_Res!V24) = 1, COUNTIF(Row_Col_Box!V18:AD18, Step_1_Res!V24) = 1)), Step_1_Res!V24, "")</f>
        <v/>
      </c>
    </row>
    <row r="30" spans="2:30" ht="24" customHeight="1" thickBot="1" x14ac:dyDescent="0.4">
      <c r="B30" s="81" t="str">
        <f>IF(AND(Row_Col_Box!B19 = Step_1_Res!B24, OR(COUNTIF(Row_Col_Box!B17:D19, Step_1_Res!B24) = 1, COUNTIF(Row_Col_Box!B14:B22, Step_1_Res!B24) = 1, COUNTIF(Row_Col_Box!B19:J19, Step_1_Res!B24) = 1)), Step_1_Res!B24, "")</f>
        <v/>
      </c>
      <c r="C30" s="19" t="str">
        <f>IF(AND(Row_Col_Box!C19 = Step_1_Res!B24, OR(COUNTIF(Row_Col_Box!B17:D19, Step_1_Res!B24) = 1, COUNTIF(Row_Col_Box!C14:C22, Step_1_Res!B24) = 1, COUNTIF(Row_Col_Box!B19:J19, Step_1_Res!B24) = 1)), Step_1_Res!B24, "")</f>
        <v/>
      </c>
      <c r="D30" s="20" t="str">
        <f>IF(AND(Row_Col_Box!D19 = Step_1_Res!B24, OR(COUNTIF(Row_Col_Box!B17:D19, Step_1_Res!B24) = 1, COUNTIF(Row_Col_Box!D14:D22, Step_1_Res!B24) = 1, COUNTIF(Row_Col_Box!B19:J19, Step_1_Res!B24) = 1)), Step_1_Res!B24, "")</f>
        <v/>
      </c>
      <c r="E30" s="29" t="str">
        <f>IF(AND(Row_Col_Box!E19 = Step_1_Res!B24, OR(COUNTIF(Row_Col_Box!E17:G19, Step_1_Res!B24) = 1, COUNTIF(Row_Col_Box!E14:E22, Step_1_Res!B24) = 1, COUNTIF(Row_Col_Box!B19:J19, Step_1_Res!B24) = 1)), Step_1_Res!B24, "")</f>
        <v/>
      </c>
      <c r="F30" s="30" t="str">
        <f>IF(AND(Row_Col_Box!F19 = Step_1_Res!B24, OR(COUNTIF(Row_Col_Box!E17:G19, Step_1_Res!B24) = 1, COUNTIF(Row_Col_Box!F14:F22, Step_1_Res!B24) = 1, COUNTIF(Row_Col_Box!B19:J19, Step_1_Res!B24) = 1)), Step_1_Res!B24, "")</f>
        <v/>
      </c>
      <c r="G30" s="31" t="str">
        <f>IF(AND(Row_Col_Box!G19 = Step_1_Res!B24, OR(COUNTIF(Row_Col_Box!E17:G19, Step_1_Res!B24) = 1, COUNTIF(Row_Col_Box!G14:G22, Step_1_Res!B24) = 1, COUNTIF(Row_Col_Box!B19:J19, Step_1_Res!B24) = 1)), Step_1_Res!B24, "")</f>
        <v/>
      </c>
      <c r="H30" s="21" t="str">
        <f>IF(AND(Row_Col_Box!H19 = Step_1_Res!B24, OR(COUNTIF(Row_Col_Box!H17:J19, Step_1_Res!B24) = 1, COUNTIF(Row_Col_Box!H14:H22, Step_1_Res!B24) = 1, COUNTIF(Row_Col_Box!B19:J19, Step_1_Res!B24) = 1)), Step_1_Res!B24, "")</f>
        <v/>
      </c>
      <c r="I30" s="19" t="str">
        <f>IF(AND(Row_Col_Box!I19 = Step_1_Res!B24, OR(COUNTIF(Row_Col_Box!H17:J19, Step_1_Res!B24) = 1, COUNTIF(Row_Col_Box!I14:I22, Step_1_Res!B24) = 1, COUNTIF(Row_Col_Box!B19:J19, Step_1_Res!B24) = 1)), Step_1_Res!B24, "")</f>
        <v/>
      </c>
      <c r="J30" s="82" t="str">
        <f>IF(AND(Row_Col_Box!J19 = Step_1_Res!B24, OR(COUNTIF(Row_Col_Box!H17:J19, Step_1_Res!B24) = 1, COUNTIF(Row_Col_Box!J14:J22, Step_1_Res!B24) = 1, COUNTIF(Row_Col_Box!B19:J19, Step_1_Res!B24) = 1)), Step_1_Res!B24, "")</f>
        <v/>
      </c>
      <c r="K30" s="87"/>
      <c r="L30" s="81" t="str">
        <f>IF(AND(Row_Col_Box!L19 = Step_1_Res!L24, OR(COUNTIF(Row_Col_Box!L17:N19, Step_1_Res!L24) = 1, COUNTIF(Row_Col_Box!L14:L22, Step_1_Res!L24) = 1, COUNTIF(Row_Col_Box!L19:T19, Step_1_Res!L24) = 1)), Step_1_Res!L24, "")</f>
        <v/>
      </c>
      <c r="M30" s="19" t="str">
        <f>IF(AND(Row_Col_Box!M19 = Step_1_Res!L24, OR(COUNTIF(Row_Col_Box!L17:N19, Step_1_Res!L24) = 1, COUNTIF(Row_Col_Box!M14:M22, Step_1_Res!L24) = 1, COUNTIF(Row_Col_Box!L19:T19, Step_1_Res!L24) = 1)), Step_1_Res!L24, "")</f>
        <v/>
      </c>
      <c r="N30" s="20" t="str">
        <f>IF(AND(Row_Col_Box!N19 = Step_1_Res!L24, OR(COUNTIF(Row_Col_Box!L17:N19, Step_1_Res!L24) = 1, COUNTIF(Row_Col_Box!N14:N22, Step_1_Res!L24) = 1, COUNTIF(Row_Col_Box!L19:T19, Step_1_Res!L24) = 1)), Step_1_Res!L24, "")</f>
        <v/>
      </c>
      <c r="O30" s="29" t="str">
        <f>IF(AND(Row_Col_Box!O19 = Step_1_Res!L24, OR(COUNTIF(Row_Col_Box!O17:Q19, Step_1_Res!L24) = 1, COUNTIF(Row_Col_Box!O14:O22, Step_1_Res!L24) = 1, COUNTIF(Row_Col_Box!L19:T19, Step_1_Res!L24) = 1)), Step_1_Res!L24, "")</f>
        <v/>
      </c>
      <c r="P30" s="30" t="str">
        <f>IF(AND(Row_Col_Box!P19 = Step_1_Res!L24, OR(COUNTIF(Row_Col_Box!O17:Q19, Step_1_Res!L24) = 1, COUNTIF(Row_Col_Box!P14:P22, Step_1_Res!L24) = 1, COUNTIF(Row_Col_Box!L19:T19, Step_1_Res!L24) = 1)), Step_1_Res!L24, "")</f>
        <v/>
      </c>
      <c r="Q30" s="31" t="str">
        <f>IF(AND(Row_Col_Box!Q19 = Step_1_Res!L24, OR(COUNTIF(Row_Col_Box!O17:Q19, Step_1_Res!L24) = 1, COUNTIF(Row_Col_Box!Q14:Q22, Step_1_Res!L24) = 1, COUNTIF(Row_Col_Box!L19:T19, Step_1_Res!L24) = 1)), Step_1_Res!L24, "")</f>
        <v/>
      </c>
      <c r="R30" s="21" t="str">
        <f>IF(AND(Row_Col_Box!R19 = Step_1_Res!L24, OR(COUNTIF(Row_Col_Box!R17:T19, Step_1_Res!L24) = 1, COUNTIF(Row_Col_Box!R14:R22, Step_1_Res!L24) = 1, COUNTIF(Row_Col_Box!L19:T19, Step_1_Res!L24) = 1)), Step_1_Res!L24, "")</f>
        <v/>
      </c>
      <c r="S30" s="19" t="str">
        <f>IF(AND(Row_Col_Box!S19 = Step_1_Res!L24, OR(COUNTIF(Row_Col_Box!R17:T19, Step_1_Res!L24) = 1, COUNTIF(Row_Col_Box!S14:S22, Step_1_Res!L24) = 1, COUNTIF(Row_Col_Box!L19:T19, Step_1_Res!L24) = 1)), Step_1_Res!L24, "")</f>
        <v/>
      </c>
      <c r="T30" s="82" t="str">
        <f>IF(AND(Row_Col_Box!T19 = Step_1_Res!L24, OR(COUNTIF(Row_Col_Box!R17:T19, Step_1_Res!L24) = 1, COUNTIF(Row_Col_Box!T14:T22, Step_1_Res!L24) = 1, COUNTIF(Row_Col_Box!L19:T19, Step_1_Res!L24) = 1)), Step_1_Res!L24, "")</f>
        <v/>
      </c>
      <c r="U30" s="87"/>
      <c r="V30" s="81" t="str">
        <f>IF(AND(Row_Col_Box!V19 = Step_1_Res!V24, OR(COUNTIF(Row_Col_Box!V17:X19, Step_1_Res!V24) = 1, COUNTIF(Row_Col_Box!V14:V22, Step_1_Res!V24) = 1, COUNTIF(Row_Col_Box!V19:AD19, Step_1_Res!V24) = 1)), Step_1_Res!V24, "")</f>
        <v/>
      </c>
      <c r="W30" s="19" t="str">
        <f>IF(AND(Row_Col_Box!W19 = Step_1_Res!V24, OR(COUNTIF(Row_Col_Box!V17:X19, Step_1_Res!V24) = 1, COUNTIF(Row_Col_Box!W14:W22, Step_1_Res!V24) = 1, COUNTIF(Row_Col_Box!V19:AD19, Step_1_Res!V24) = 1)), Step_1_Res!V24, "")</f>
        <v/>
      </c>
      <c r="X30" s="20" t="str">
        <f>IF(AND(Row_Col_Box!X19 = Step_1_Res!V24, OR(COUNTIF(Row_Col_Box!V17:X19, Step_1_Res!V24) = 1, COUNTIF(Row_Col_Box!X14:X22, Step_1_Res!V24) = 1, COUNTIF(Row_Col_Box!V19:AD19, Step_1_Res!V24) = 1)), Step_1_Res!V24, "")</f>
        <v/>
      </c>
      <c r="Y30" s="29" t="str">
        <f>IF(AND(Row_Col_Box!Y19 = Step_1_Res!V24, OR(COUNTIF(Row_Col_Box!Y17:AA19, Step_1_Res!V24) = 1, COUNTIF(Row_Col_Box!Y14:Y22, Step_1_Res!V24) = 1, COUNTIF(Row_Col_Box!V19:AD19, Step_1_Res!V24) = 1)), Step_1_Res!V24, "")</f>
        <v/>
      </c>
      <c r="Z30" s="30" t="str">
        <f>IF(AND(Row_Col_Box!Z19 = Step_1_Res!V24, OR(COUNTIF(Row_Col_Box!Y17:AA19, Step_1_Res!V24) = 1, COUNTIF(Row_Col_Box!Z14:Z22, Step_1_Res!V24) = 1, COUNTIF(Row_Col_Box!V19:AD19, Step_1_Res!V24) = 1)), Step_1_Res!V24, "")</f>
        <v/>
      </c>
      <c r="AA30" s="31" t="str">
        <f>IF(AND(Row_Col_Box!AA19 = Step_1_Res!V24, OR(COUNTIF(Row_Col_Box!Y17:AA19, Step_1_Res!V24) = 1, COUNTIF(Row_Col_Box!AA14:AA22, Step_1_Res!V24) = 1, COUNTIF(Row_Col_Box!V19:AD19, Step_1_Res!V24) = 1)), Step_1_Res!V24, "")</f>
        <v/>
      </c>
      <c r="AB30" s="21" t="str">
        <f>IF(AND(Row_Col_Box!AB19 = Step_1_Res!V24, OR(COUNTIF(Row_Col_Box!AB17:AD19, Step_1_Res!V24) = 1, COUNTIF(Row_Col_Box!AB14:AB22, Step_1_Res!V24) = 1, COUNTIF(Row_Col_Box!V19:AD19, Step_1_Res!V24) = 1)), Step_1_Res!V24, "")</f>
        <v/>
      </c>
      <c r="AC30" s="19" t="str">
        <f>IF(AND(Row_Col_Box!AC19 = Step_1_Res!V24, OR(COUNTIF(Row_Col_Box!AB17:AD19, Step_1_Res!V24) = 1, COUNTIF(Row_Col_Box!AC14:AC22, Step_1_Res!V24) = 1, COUNTIF(Row_Col_Box!V19:AD19, Step_1_Res!V24) = 1)), Step_1_Res!V24, "")</f>
        <v/>
      </c>
      <c r="AD30" s="82" t="str">
        <f>IF(AND(Row_Col_Box!AD19 = Step_1_Res!V24, OR(COUNTIF(Row_Col_Box!AB17:AD19, Step_1_Res!V24) = 1, COUNTIF(Row_Col_Box!AD14:AD22, Step_1_Res!V24) = 1, COUNTIF(Row_Col_Box!V19:AD19, Step_1_Res!V24) = 1)), Step_1_Res!V24, "")</f>
        <v/>
      </c>
    </row>
    <row r="31" spans="2:30" ht="24" customHeight="1" x14ac:dyDescent="0.35">
      <c r="B31" s="10" t="str">
        <f>IF(AND(Row_Col_Box!B20 = Step_1_Res!B24, OR(COUNTIF(Row_Col_Box!B20:D22, Step_1_Res!B24) = 1, COUNTIF(Row_Col_Box!B14:B22, Step_1_Res!B24) = 1, COUNTIF(Row_Col_Box!B20:J20, Step_1_Res!B24) = 1)), Step_1_Res!B24, "")</f>
        <v/>
      </c>
      <c r="C31" s="25" t="str">
        <f>IF(AND(Row_Col_Box!C20 = Step_1_Res!B24, OR(COUNTIF(Row_Col_Box!B20:D22, Step_1_Res!B24) = 1, COUNTIF(Row_Col_Box!C14:C22, Step_1_Res!B24) = 1, COUNTIF(Row_Col_Box!B20:J20, Step_1_Res!B24) = 1)), Step_1_Res!B24, "")</f>
        <v/>
      </c>
      <c r="D31" s="26" t="str">
        <f>IF(AND(Row_Col_Box!D20 = Step_1_Res!B24, OR(COUNTIF(Row_Col_Box!B20:D22, Step_1_Res!B24) = 1, COUNTIF(Row_Col_Box!D14:D22, Step_1_Res!B24) = 1, COUNTIF(Row_Col_Box!B20:J20, Step_1_Res!B24) = 1)), Step_1_Res!B24, "")</f>
        <v/>
      </c>
      <c r="E31" s="24" t="str">
        <f>IF(AND(Row_Col_Box!E20 = Step_1_Res!B24, OR(COUNTIF(Row_Col_Box!E20:G22, Step_1_Res!B24) = 1, COUNTIF(Row_Col_Box!E14:E22, Step_1_Res!B24) = 1, COUNTIF(Row_Col_Box!B20:J20, Step_1_Res!B24) = 1)), Step_1_Res!B24, "")</f>
        <v/>
      </c>
      <c r="F31" s="22" t="str">
        <f>IF(AND(Row_Col_Box!F20 = Step_1_Res!B24, OR(COUNTIF(Row_Col_Box!E20:G22, Step_1_Res!B24) = 1, COUNTIF(Row_Col_Box!F14:F22, Step_1_Res!B24) = 1, COUNTIF(Row_Col_Box!B20:J20, Step_1_Res!B24) = 1)), Step_1_Res!B24, "")</f>
        <v/>
      </c>
      <c r="G31" s="23" t="str">
        <f>IF(AND(Row_Col_Box!G20 = Step_1_Res!B24, OR(COUNTIF(Row_Col_Box!E20:G22, Step_1_Res!B24) = 1, COUNTIF(Row_Col_Box!G14:G22, Step_1_Res!B24) = 1, COUNTIF(Row_Col_Box!B20:J20, Step_1_Res!B24) = 1)), Step_1_Res!B24, "")</f>
        <v/>
      </c>
      <c r="H31" s="10" t="str">
        <f>IF(AND(Row_Col_Box!H20 = Step_1_Res!B24, OR(COUNTIF(Row_Col_Box!H20:J22, Step_1_Res!B24) = 1, COUNTIF(Row_Col_Box!H14:H22, Step_1_Res!B24) = 1, COUNTIF(Row_Col_Box!B20:J20, Step_1_Res!B24) = 1)), Step_1_Res!B24, "")</f>
        <v/>
      </c>
      <c r="I31" s="25" t="str">
        <f>IF(AND(Row_Col_Box!I20 = Step_1_Res!B24, OR(COUNTIF(Row_Col_Box!H20:J22, Step_1_Res!B24) = 1, COUNTIF(Row_Col_Box!I14:I22, Step_1_Res!B24) = 1, COUNTIF(Row_Col_Box!B20:J20, Step_1_Res!B24) = 1)), Step_1_Res!B24, "")</f>
        <v/>
      </c>
      <c r="J31" s="26" t="str">
        <f>IF(AND(Row_Col_Box!J20 = Step_1_Res!B24, OR(COUNTIF(Row_Col_Box!H20:J22, Step_1_Res!B24) = 1, COUNTIF(Row_Col_Box!J14:J22, Step_1_Res!B24) = 1, COUNTIF(Row_Col_Box!B20:J20, Step_1_Res!B24) = 1)), Step_1_Res!B24, "")</f>
        <v/>
      </c>
      <c r="K31" s="87"/>
      <c r="L31" s="10" t="str">
        <f>IF(AND(Row_Col_Box!L20 = Step_1_Res!L24, OR(COUNTIF(Row_Col_Box!L20:N22, Step_1_Res!L24) = 1, COUNTIF(Row_Col_Box!L14:L22, Step_1_Res!L24) = 1, COUNTIF(Row_Col_Box!L20:T20, Step_1_Res!L24) = 1)), Step_1_Res!L24, "")</f>
        <v/>
      </c>
      <c r="M31" s="25" t="str">
        <f>IF(AND(Row_Col_Box!M20 = Step_1_Res!L24, OR(COUNTIF(Row_Col_Box!L20:N22, Step_1_Res!L24) = 1, COUNTIF(Row_Col_Box!M14:M22, Step_1_Res!L24) = 1, COUNTIF(Row_Col_Box!L20:T20, Step_1_Res!L24) = 1)), Step_1_Res!L24, "")</f>
        <v/>
      </c>
      <c r="N31" s="26" t="str">
        <f>IF(AND(Row_Col_Box!N20 = Step_1_Res!L24, OR(COUNTIF(Row_Col_Box!L20:N22, Step_1_Res!L24) = 1, COUNTIF(Row_Col_Box!N14:N22, Step_1_Res!L24) = 1, COUNTIF(Row_Col_Box!L20:T20, Step_1_Res!L24) = 1)), Step_1_Res!L24, "")</f>
        <v/>
      </c>
      <c r="O31" s="24" t="str">
        <f>IF(AND(Row_Col_Box!O20 = Step_1_Res!L24, OR(COUNTIF(Row_Col_Box!O20:Q22, Step_1_Res!L24) = 1, COUNTIF(Row_Col_Box!O14:O22, Step_1_Res!L24) = 1, COUNTIF(Row_Col_Box!L20:T20, Step_1_Res!L24) = 1)), Step_1_Res!L24, "")</f>
        <v/>
      </c>
      <c r="P31" s="22" t="str">
        <f>IF(AND(Row_Col_Box!P20 = Step_1_Res!L24, OR(COUNTIF(Row_Col_Box!O20:Q22, Step_1_Res!L24) = 1, COUNTIF(Row_Col_Box!P14:P22, Step_1_Res!L24) = 1, COUNTIF(Row_Col_Box!L20:T20, Step_1_Res!L24) = 1)), Step_1_Res!L24, "")</f>
        <v/>
      </c>
      <c r="Q31" s="23" t="str">
        <f>IF(AND(Row_Col_Box!Q20 = Step_1_Res!L24, OR(COUNTIF(Row_Col_Box!O20:Q22, Step_1_Res!L24) = 1, COUNTIF(Row_Col_Box!Q14:Q22, Step_1_Res!L24) = 1, COUNTIF(Row_Col_Box!L20:T20, Step_1_Res!L24) = 1)), Step_1_Res!L24, "")</f>
        <v/>
      </c>
      <c r="R31" s="10" t="str">
        <f>IF(AND(Row_Col_Box!R20 = Step_1_Res!L24, OR(COUNTIF(Row_Col_Box!R20:T22, Step_1_Res!L24) = 1, COUNTIF(Row_Col_Box!R14:R22, Step_1_Res!L24) = 1, COUNTIF(Row_Col_Box!L20:T20, Step_1_Res!L24) = 1)), Step_1_Res!L24, "")</f>
        <v/>
      </c>
      <c r="S31" s="25" t="str">
        <f>IF(AND(Row_Col_Box!S20 = Step_1_Res!L24, OR(COUNTIF(Row_Col_Box!R20:T22, Step_1_Res!L24) = 1, COUNTIF(Row_Col_Box!S14:S22, Step_1_Res!L24) = 1, COUNTIF(Row_Col_Box!L20:T20, Step_1_Res!L24) = 1)), Step_1_Res!L24, "")</f>
        <v/>
      </c>
      <c r="T31" s="26" t="str">
        <f>IF(AND(Row_Col_Box!T20 = Step_1_Res!L24, OR(COUNTIF(Row_Col_Box!R20:T22, Step_1_Res!L24) = 1, COUNTIF(Row_Col_Box!T14:T22, Step_1_Res!L24) = 1, COUNTIF(Row_Col_Box!L20:T20, Step_1_Res!L24) = 1)), Step_1_Res!L24, "")</f>
        <v/>
      </c>
      <c r="U31" s="87"/>
      <c r="V31" s="10" t="str">
        <f>IF(AND(Row_Col_Box!V20 = Step_1_Res!V24, OR(COUNTIF(Row_Col_Box!V20:X22, Step_1_Res!V24) = 1, COUNTIF(Row_Col_Box!V14:V22, Step_1_Res!V24) = 1, COUNTIF(Row_Col_Box!V20:AD20, Step_1_Res!V24) = 1)), Step_1_Res!V24, "")</f>
        <v/>
      </c>
      <c r="W31" s="25" t="str">
        <f>IF(AND(Row_Col_Box!W20 = Step_1_Res!V24, OR(COUNTIF(Row_Col_Box!V20:X22, Step_1_Res!V24) = 1, COUNTIF(Row_Col_Box!W14:W22, Step_1_Res!V24) = 1, COUNTIF(Row_Col_Box!V20:AD20, Step_1_Res!V24) = 1)), Step_1_Res!V24, "")</f>
        <v/>
      </c>
      <c r="X31" s="26" t="str">
        <f>IF(AND(Row_Col_Box!X20 = Step_1_Res!V24, OR(COUNTIF(Row_Col_Box!V20:X22, Step_1_Res!V24) = 1, COUNTIF(Row_Col_Box!X14:X22, Step_1_Res!V24) = 1, COUNTIF(Row_Col_Box!V20:AD20, Step_1_Res!V24) = 1)), Step_1_Res!V24, "")</f>
        <v/>
      </c>
      <c r="Y31" s="24" t="str">
        <f>IF(AND(Row_Col_Box!Y20 = Step_1_Res!V24, OR(COUNTIF(Row_Col_Box!Y20:AA22, Step_1_Res!V24) = 1, COUNTIF(Row_Col_Box!Y14:Y22, Step_1_Res!V24) = 1, COUNTIF(Row_Col_Box!V20:AD20, Step_1_Res!V24) = 1)), Step_1_Res!V24, "")</f>
        <v/>
      </c>
      <c r="Z31" s="22" t="str">
        <f>IF(AND(Row_Col_Box!Z20 = Step_1_Res!V24, OR(COUNTIF(Row_Col_Box!Y20:AA22, Step_1_Res!V24) = 1, COUNTIF(Row_Col_Box!Z14:Z22, Step_1_Res!V24) = 1, COUNTIF(Row_Col_Box!V20:AD20, Step_1_Res!V24) = 1)), Step_1_Res!V24, "")</f>
        <v/>
      </c>
      <c r="AA31" s="23" t="str">
        <f>IF(AND(Row_Col_Box!AA20 = Step_1_Res!V24, OR(COUNTIF(Row_Col_Box!Y20:AA22, Step_1_Res!V24) = 1, COUNTIF(Row_Col_Box!AA14:AA22, Step_1_Res!V24) = 1, COUNTIF(Row_Col_Box!V20:AD20, Step_1_Res!V24) = 1)), Step_1_Res!V24, "")</f>
        <v/>
      </c>
      <c r="AB31" s="10" t="str">
        <f>IF(AND(Row_Col_Box!AB20 = Step_1_Res!V24, OR(COUNTIF(Row_Col_Box!AB20:AD22, Step_1_Res!V24) = 1, COUNTIF(Row_Col_Box!AB14:AB22, Step_1_Res!V24) = 1, COUNTIF(Row_Col_Box!V20:AD20, Step_1_Res!V24) = 1)), Step_1_Res!V24, "")</f>
        <v/>
      </c>
      <c r="AC31" s="25" t="str">
        <f>IF(AND(Row_Col_Box!AC20 = Step_1_Res!V24, OR(COUNTIF(Row_Col_Box!AB20:AD22, Step_1_Res!V24) = 1, COUNTIF(Row_Col_Box!AC14:AC22, Step_1_Res!V24) = 1, COUNTIF(Row_Col_Box!V20:AD20, Step_1_Res!V24) = 1)), Step_1_Res!V24, "")</f>
        <v/>
      </c>
      <c r="AD31" s="26" t="str">
        <f>IF(AND(Row_Col_Box!AD20 = Step_1_Res!V24, OR(COUNTIF(Row_Col_Box!AB20:AD22, Step_1_Res!V24) = 1, COUNTIF(Row_Col_Box!AD14:AD22, Step_1_Res!V24) = 1, COUNTIF(Row_Col_Box!V20:AD20, Step_1_Res!V24) = 1)), Step_1_Res!V24, "")</f>
        <v/>
      </c>
    </row>
    <row r="32" spans="2:30" ht="24" customHeight="1" x14ac:dyDescent="0.35">
      <c r="B32" s="27" t="str">
        <f>IF(AND(Row_Col_Box!B21 = Step_1_Res!B24, OR(COUNTIF(Row_Col_Box!B20:D22, Step_1_Res!B24) = 1, COUNTIF(Row_Col_Box!B14:B22, Step_1_Res!B24) = 1, COUNTIF(Row_Col_Box!B21:J21, Step_1_Res!B24) = 1)), Step_1_Res!B24, "")</f>
        <v/>
      </c>
      <c r="C32" s="15" t="str">
        <f>IF(AND(Row_Col_Box!C21 = Step_1_Res!B24, OR(COUNTIF(Row_Col_Box!B20:D22, Step_1_Res!B24) = 1, COUNTIF(Row_Col_Box!C14:C22, Step_1_Res!B24) = 1, COUNTIF(Row_Col_Box!B21:J21, Step_1_Res!B24) = 1)), Step_1_Res!B24, "")</f>
        <v/>
      </c>
      <c r="D32" s="28" t="str">
        <f>IF(AND(Row_Col_Box!D21 = Step_1_Res!B24, OR(COUNTIF(Row_Col_Box!B20:D22, Step_1_Res!B24) = 1, COUNTIF(Row_Col_Box!D14:D22, Step_1_Res!B24) = 1, COUNTIF(Row_Col_Box!B21:J21, Step_1_Res!B24) = 1)), Step_1_Res!B24, "")</f>
        <v/>
      </c>
      <c r="E32" s="18" t="str">
        <f>IF(AND(Row_Col_Box!E21 = Step_1_Res!B24, OR(COUNTIF(Row_Col_Box!E20:G22, Step_1_Res!B24) = 1, COUNTIF(Row_Col_Box!E14:E22, Step_1_Res!B24) = 1, COUNTIF(Row_Col_Box!B21:J21, Step_1_Res!B24) = 1)), Step_1_Res!B24, "")</f>
        <v/>
      </c>
      <c r="F32" s="16" t="str">
        <f>IF(AND(Row_Col_Box!F21 = Step_1_Res!B24, OR(COUNTIF(Row_Col_Box!E20:G22, Step_1_Res!B24) = 1, COUNTIF(Row_Col_Box!F14:F22, Step_1_Res!B24) = 1, COUNTIF(Row_Col_Box!B21:J21, Step_1_Res!B24) = 1)), Step_1_Res!B24, "")</f>
        <v/>
      </c>
      <c r="G32" s="17" t="str">
        <f>IF(AND(Row_Col_Box!G21 = Step_1_Res!B24, OR(COUNTIF(Row_Col_Box!E20:G22, Step_1_Res!B24) = 1, COUNTIF(Row_Col_Box!G14:G22, Step_1_Res!B24) = 1, COUNTIF(Row_Col_Box!B21:J21, Step_1_Res!B24) = 1)), Step_1_Res!B24, "")</f>
        <v/>
      </c>
      <c r="H32" s="27" t="str">
        <f>IF(AND(Row_Col_Box!H21 = Step_1_Res!B24, OR(COUNTIF(Row_Col_Box!H20:J22, Step_1_Res!B24) = 1, COUNTIF(Row_Col_Box!H14:H22, Step_1_Res!B24) = 1, COUNTIF(Row_Col_Box!B21:J21, Step_1_Res!B24) = 1)), Step_1_Res!B24, "")</f>
        <v/>
      </c>
      <c r="I32" s="15" t="str">
        <f>IF(AND(Row_Col_Box!I21 = Step_1_Res!B24, OR(COUNTIF(Row_Col_Box!H20:J22, Step_1_Res!B24) = 1, COUNTIF(Row_Col_Box!I14:I22, Step_1_Res!B24) = 1, COUNTIF(Row_Col_Box!B21:J21, Step_1_Res!B24) = 1)), Step_1_Res!B24, "")</f>
        <v/>
      </c>
      <c r="J32" s="28" t="str">
        <f>IF(AND(Row_Col_Box!J21 = Step_1_Res!B24, OR(COUNTIF(Row_Col_Box!H20:J22, Step_1_Res!B24) = 1, COUNTIF(Row_Col_Box!J14:J22, Step_1_Res!B24) = 1, COUNTIF(Row_Col_Box!B21:J21, Step_1_Res!B24) = 1)), Step_1_Res!B24, "")</f>
        <v/>
      </c>
      <c r="K32" s="87"/>
      <c r="L32" s="27" t="str">
        <f>IF(AND(Row_Col_Box!L21 = Step_1_Res!L24, OR(COUNTIF(Row_Col_Box!L20:N22, Step_1_Res!L24) = 1, COUNTIF(Row_Col_Box!L14:L22, Step_1_Res!L24) = 1, COUNTIF(Row_Col_Box!L21:T21, Step_1_Res!L24) = 1)), Step_1_Res!L24, "")</f>
        <v/>
      </c>
      <c r="M32" s="15" t="str">
        <f>IF(AND(Row_Col_Box!M21 = Step_1_Res!L24, OR(COUNTIF(Row_Col_Box!L20:N22, Step_1_Res!L24) = 1, COUNTIF(Row_Col_Box!M14:M22, Step_1_Res!L24) = 1, COUNTIF(Row_Col_Box!L21:T21, Step_1_Res!L24) = 1)), Step_1_Res!L24, "")</f>
        <v/>
      </c>
      <c r="N32" s="28" t="str">
        <f>IF(AND(Row_Col_Box!N21 = Step_1_Res!L24, OR(COUNTIF(Row_Col_Box!L20:N22, Step_1_Res!L24) = 1, COUNTIF(Row_Col_Box!N14:N22, Step_1_Res!L24) = 1, COUNTIF(Row_Col_Box!L21:T21, Step_1_Res!L24) = 1)), Step_1_Res!L24, "")</f>
        <v/>
      </c>
      <c r="O32" s="18" t="str">
        <f>IF(AND(Row_Col_Box!O21 = Step_1_Res!L24, OR(COUNTIF(Row_Col_Box!O20:Q22, Step_1_Res!L24) = 1, COUNTIF(Row_Col_Box!O14:O22, Step_1_Res!L24) = 1, COUNTIF(Row_Col_Box!L21:T21, Step_1_Res!L24) = 1)), Step_1_Res!L24, "")</f>
        <v/>
      </c>
      <c r="P32" s="16" t="str">
        <f>IF(AND(Row_Col_Box!P21 = Step_1_Res!L24, OR(COUNTIF(Row_Col_Box!O20:Q22, Step_1_Res!L24) = 1, COUNTIF(Row_Col_Box!P14:P22, Step_1_Res!L24) = 1, COUNTIF(Row_Col_Box!L21:T21, Step_1_Res!L24) = 1)), Step_1_Res!L24, "")</f>
        <v/>
      </c>
      <c r="Q32" s="17" t="str">
        <f>IF(AND(Row_Col_Box!Q21 = Step_1_Res!L24, OR(COUNTIF(Row_Col_Box!O20:Q22, Step_1_Res!L24) = 1, COUNTIF(Row_Col_Box!Q14:Q22, Step_1_Res!L24) = 1, COUNTIF(Row_Col_Box!L21:T21, Step_1_Res!L24) = 1)), Step_1_Res!L24, "")</f>
        <v/>
      </c>
      <c r="R32" s="27" t="str">
        <f>IF(AND(Row_Col_Box!R21 = Step_1_Res!L24, OR(COUNTIF(Row_Col_Box!R20:T22, Step_1_Res!L24) = 1, COUNTIF(Row_Col_Box!R14:R22, Step_1_Res!L24) = 1, COUNTIF(Row_Col_Box!L21:T21, Step_1_Res!L24) = 1)), Step_1_Res!L24, "")</f>
        <v/>
      </c>
      <c r="S32" s="15" t="str">
        <f>IF(AND(Row_Col_Box!S21 = Step_1_Res!L24, OR(COUNTIF(Row_Col_Box!R20:T22, Step_1_Res!L24) = 1, COUNTIF(Row_Col_Box!S14:S22, Step_1_Res!L24) = 1, COUNTIF(Row_Col_Box!L21:T21, Step_1_Res!L24) = 1)), Step_1_Res!L24, "")</f>
        <v/>
      </c>
      <c r="T32" s="28" t="str">
        <f>IF(AND(Row_Col_Box!T21 = Step_1_Res!L24, OR(COUNTIF(Row_Col_Box!R20:T22, Step_1_Res!L24) = 1, COUNTIF(Row_Col_Box!T14:T22, Step_1_Res!L24) = 1, COUNTIF(Row_Col_Box!L21:T21, Step_1_Res!L24) = 1)), Step_1_Res!L24, "")</f>
        <v/>
      </c>
      <c r="U32" s="87"/>
      <c r="V32" s="27" t="str">
        <f>IF(AND(Row_Col_Box!V21 = Step_1_Res!V24, OR(COUNTIF(Row_Col_Box!V20:X22, Step_1_Res!V24) = 1, COUNTIF(Row_Col_Box!V14:V22, Step_1_Res!V24) = 1, COUNTIF(Row_Col_Box!V21:AD21, Step_1_Res!V24) = 1)), Step_1_Res!V24, "")</f>
        <v/>
      </c>
      <c r="W32" s="15" t="str">
        <f>IF(AND(Row_Col_Box!W21 = Step_1_Res!V24, OR(COUNTIF(Row_Col_Box!V20:X22, Step_1_Res!V24) = 1, COUNTIF(Row_Col_Box!W14:W22, Step_1_Res!V24) = 1, COUNTIF(Row_Col_Box!V21:AD21, Step_1_Res!V24) = 1)), Step_1_Res!V24, "")</f>
        <v/>
      </c>
      <c r="X32" s="28" t="str">
        <f>IF(AND(Row_Col_Box!X21 = Step_1_Res!V24, OR(COUNTIF(Row_Col_Box!V20:X22, Step_1_Res!V24) = 1, COUNTIF(Row_Col_Box!X14:X22, Step_1_Res!V24) = 1, COUNTIF(Row_Col_Box!V21:AD21, Step_1_Res!V24) = 1)), Step_1_Res!V24, "")</f>
        <v/>
      </c>
      <c r="Y32" s="18" t="str">
        <f>IF(AND(Row_Col_Box!Y21 = Step_1_Res!V24, OR(COUNTIF(Row_Col_Box!Y20:AA22, Step_1_Res!V24) = 1, COUNTIF(Row_Col_Box!Y14:Y22, Step_1_Res!V24) = 1, COUNTIF(Row_Col_Box!V21:AD21, Step_1_Res!V24) = 1)), Step_1_Res!V24, "")</f>
        <v/>
      </c>
      <c r="Z32" s="16" t="str">
        <f>IF(AND(Row_Col_Box!Z21 = Step_1_Res!V24, OR(COUNTIF(Row_Col_Box!Y20:AA22, Step_1_Res!V24) = 1, COUNTIF(Row_Col_Box!Z14:Z22, Step_1_Res!V24) = 1, COUNTIF(Row_Col_Box!V21:AD21, Step_1_Res!V24) = 1)), Step_1_Res!V24, "")</f>
        <v/>
      </c>
      <c r="AA32" s="17" t="str">
        <f>IF(AND(Row_Col_Box!AA21 = Step_1_Res!V24, OR(COUNTIF(Row_Col_Box!Y20:AA22, Step_1_Res!V24) = 1, COUNTIF(Row_Col_Box!AA14:AA22, Step_1_Res!V24) = 1, COUNTIF(Row_Col_Box!V21:AD21, Step_1_Res!V24) = 1)), Step_1_Res!V24, "")</f>
        <v/>
      </c>
      <c r="AB32" s="27" t="str">
        <f>IF(AND(Row_Col_Box!AB21 = Step_1_Res!V24, OR(COUNTIF(Row_Col_Box!AB20:AD22, Step_1_Res!V24) = 1, COUNTIF(Row_Col_Box!AB14:AB22, Step_1_Res!V24) = 1, COUNTIF(Row_Col_Box!V21:AD21, Step_1_Res!V24) = 1)), Step_1_Res!V24, "")</f>
        <v/>
      </c>
      <c r="AC32" s="15" t="str">
        <f>IF(AND(Row_Col_Box!AC21 = Step_1_Res!V24, OR(COUNTIF(Row_Col_Box!AB20:AD22, Step_1_Res!V24) = 1, COUNTIF(Row_Col_Box!AC14:AC22, Step_1_Res!V24) = 1, COUNTIF(Row_Col_Box!V21:AD21, Step_1_Res!V24) = 1)), Step_1_Res!V24, "")</f>
        <v/>
      </c>
      <c r="AD32" s="28" t="str">
        <f>IF(AND(Row_Col_Box!AD21 = Step_1_Res!V24, OR(COUNTIF(Row_Col_Box!AB20:AD22, Step_1_Res!V24) = 1, COUNTIF(Row_Col_Box!AD14:AD22, Step_1_Res!V24) = 1, COUNTIF(Row_Col_Box!V21:AD21, Step_1_Res!V24) = 1)), Step_1_Res!V24, "")</f>
        <v/>
      </c>
    </row>
    <row r="33" spans="2:30" ht="24" customHeight="1" thickBot="1" x14ac:dyDescent="0.4">
      <c r="B33" s="29" t="str">
        <f>IF(AND(Row_Col_Box!B22 = Step_1_Res!B24, OR(COUNTIF(Row_Col_Box!B20:D22, Step_1_Res!B24) = 1, COUNTIF(Row_Col_Box!B14:B22, Step_1_Res!B24) = 1, COUNTIF(Row_Col_Box!B22:J22, Step_1_Res!B24) = 1)), Step_1_Res!B24, "")</f>
        <v/>
      </c>
      <c r="C33" s="30" t="str">
        <f>IF(AND(Row_Col_Box!C22 = Step_1_Res!B24, OR(COUNTIF(Row_Col_Box!B20:D22, Step_1_Res!B24) = 1, COUNTIF(Row_Col_Box!C14:C22, Step_1_Res!B24) = 1, COUNTIF(Row_Col_Box!B22:J22, Step_1_Res!B24) = 1)), Step_1_Res!B24, "")</f>
        <v/>
      </c>
      <c r="D33" s="31" t="str">
        <f>IF(AND(Row_Col_Box!D22 = Step_1_Res!B24, OR(COUNTIF(Row_Col_Box!B20:D22, Step_1_Res!B24) = 1, COUNTIF(Row_Col_Box!D14:D22, Step_1_Res!B24) = 1, COUNTIF(Row_Col_Box!B22:J22, Step_1_Res!B24) = 1)), Step_1_Res!B24, "")</f>
        <v/>
      </c>
      <c r="E33" s="83" t="str">
        <f>IF(AND(Row_Col_Box!E22 = Step_1_Res!B24, OR(COUNTIF(Row_Col_Box!E20:G22, Step_1_Res!B24) = 1, COUNTIF(Row_Col_Box!E14:E22, Step_1_Res!B24) = 1, COUNTIF(Row_Col_Box!B22:J22, Step_1_Res!B24) = 1)), Step_1_Res!B24, "")</f>
        <v/>
      </c>
      <c r="F33" s="50" t="str">
        <f>IF(AND(Row_Col_Box!F22 = Step_1_Res!B24, OR(COUNTIF(Row_Col_Box!E20:G22, Step_1_Res!B24) = 1, COUNTIF(Row_Col_Box!F14:F22, Step_1_Res!B24) = 1, COUNTIF(Row_Col_Box!B22:J22, Step_1_Res!B24) = 1)), Step_1_Res!B24, "")</f>
        <v/>
      </c>
      <c r="G33" s="84" t="str">
        <f>IF(AND(Row_Col_Box!G22 = Step_1_Res!B24, OR(COUNTIF(Row_Col_Box!E20:G22, Step_1_Res!B24) = 1, COUNTIF(Row_Col_Box!G14:G22, Step_1_Res!B24) = 1, COUNTIF(Row_Col_Box!B22:J22, Step_1_Res!B24) = 1)), Step_1_Res!B24, "")</f>
        <v/>
      </c>
      <c r="H33" s="29" t="str">
        <f>IF(AND(Row_Col_Box!H22 = Step_1_Res!B24, OR(COUNTIF(Row_Col_Box!H20:J22, Step_1_Res!B24) = 1, COUNTIF(Row_Col_Box!H14:H22, Step_1_Res!B24) = 1, COUNTIF(Row_Col_Box!B22:J22, Step_1_Res!B24) = 1)), Step_1_Res!B24, "")</f>
        <v/>
      </c>
      <c r="I33" s="30" t="str">
        <f>IF(AND(Row_Col_Box!I22 = Step_1_Res!B24, OR(COUNTIF(Row_Col_Box!H20:J22, Step_1_Res!B24) = 1, COUNTIF(Row_Col_Box!I14:I22, Step_1_Res!B24) = 1, COUNTIF(Row_Col_Box!B22:J22, Step_1_Res!B24) = 1)), Step_1_Res!B24, "")</f>
        <v/>
      </c>
      <c r="J33" s="31" t="str">
        <f>IF(AND(Row_Col_Box!J22 = Step_1_Res!B24, OR(COUNTIF(Row_Col_Box!H20:J22, Step_1_Res!B24) = 1, COUNTIF(Row_Col_Box!J14:J22, Step_1_Res!B24) = 1, COUNTIF(Row_Col_Box!B22:J22, Step_1_Res!B24) = 1)), Step_1_Res!B24, "")</f>
        <v/>
      </c>
      <c r="K33" s="87"/>
      <c r="L33" s="29" t="str">
        <f>IF(AND(Row_Col_Box!L22 = Step_1_Res!L24, OR(COUNTIF(Row_Col_Box!L20:N22, Step_1_Res!L24) = 1, COUNTIF(Row_Col_Box!L14:L22, Step_1_Res!L24) = 1, COUNTIF(Row_Col_Box!L22:T22, Step_1_Res!L24) = 1)), Step_1_Res!L24, "")</f>
        <v/>
      </c>
      <c r="M33" s="30" t="str">
        <f>IF(AND(Row_Col_Box!M22 = Step_1_Res!L24, OR(COUNTIF(Row_Col_Box!L20:N22, Step_1_Res!L24) = 1, COUNTIF(Row_Col_Box!M14:M22, Step_1_Res!L24) = 1, COUNTIF(Row_Col_Box!L22:T22, Step_1_Res!L24) = 1)), Step_1_Res!L24, "")</f>
        <v/>
      </c>
      <c r="N33" s="31" t="str">
        <f>IF(AND(Row_Col_Box!N22 = Step_1_Res!L24, OR(COUNTIF(Row_Col_Box!L20:N22, Step_1_Res!L24) = 1, COUNTIF(Row_Col_Box!N14:N22, Step_1_Res!L24) = 1, COUNTIF(Row_Col_Box!L22:T22, Step_1_Res!L24) = 1)), Step_1_Res!L24, "")</f>
        <v/>
      </c>
      <c r="O33" s="83" t="str">
        <f>IF(AND(Row_Col_Box!O22 = Step_1_Res!L24, OR(COUNTIF(Row_Col_Box!O20:Q22, Step_1_Res!L24) = 1, COUNTIF(Row_Col_Box!O14:O22, Step_1_Res!L24) = 1, COUNTIF(Row_Col_Box!L22:T22, Step_1_Res!L24) = 1)), Step_1_Res!L24, "")</f>
        <v/>
      </c>
      <c r="P33" s="50" t="str">
        <f>IF(AND(Row_Col_Box!P22 = Step_1_Res!L24, OR(COUNTIF(Row_Col_Box!O20:Q22, Step_1_Res!L24) = 1, COUNTIF(Row_Col_Box!P14:P22, Step_1_Res!L24) = 1, COUNTIF(Row_Col_Box!L22:T22, Step_1_Res!L24) = 1)), Step_1_Res!L24, "")</f>
        <v/>
      </c>
      <c r="Q33" s="84" t="str">
        <f>IF(AND(Row_Col_Box!Q22 = Step_1_Res!L24, OR(COUNTIF(Row_Col_Box!O20:Q22, Step_1_Res!L24) = 1, COUNTIF(Row_Col_Box!Q14:Q22, Step_1_Res!L24) = 1, COUNTIF(Row_Col_Box!L22:T22, Step_1_Res!L24) = 1)), Step_1_Res!L24, "")</f>
        <v/>
      </c>
      <c r="R33" s="29" t="str">
        <f>IF(AND(Row_Col_Box!R22 = Step_1_Res!L24, OR(COUNTIF(Row_Col_Box!R20:T22, Step_1_Res!L24) = 1, COUNTIF(Row_Col_Box!R14:R22, Step_1_Res!L24) = 1, COUNTIF(Row_Col_Box!L22:T22, Step_1_Res!L24) = 1)), Step_1_Res!L24, "")</f>
        <v/>
      </c>
      <c r="S33" s="30" t="str">
        <f>IF(AND(Row_Col_Box!S22 = Step_1_Res!L24, OR(COUNTIF(Row_Col_Box!R20:T22, Step_1_Res!L24) = 1, COUNTIF(Row_Col_Box!S14:S22, Step_1_Res!L24) = 1, COUNTIF(Row_Col_Box!L22:T22, Step_1_Res!L24) = 1)), Step_1_Res!L24, "")</f>
        <v/>
      </c>
      <c r="T33" s="31" t="str">
        <f>IF(AND(Row_Col_Box!T22 = Step_1_Res!L24, OR(COUNTIF(Row_Col_Box!R20:T22, Step_1_Res!L24) = 1, COUNTIF(Row_Col_Box!T14:T22, Step_1_Res!L24) = 1, COUNTIF(Row_Col_Box!L22:T22, Step_1_Res!L24) = 1)), Step_1_Res!L24, "")</f>
        <v/>
      </c>
      <c r="U33" s="87"/>
      <c r="V33" s="29" t="str">
        <f>IF(AND(Row_Col_Box!V22 = Step_1_Res!V24, OR(COUNTIF(Row_Col_Box!V20:X22, Step_1_Res!V24) = 1, COUNTIF(Row_Col_Box!V14:V22, Step_1_Res!V24) = 1, COUNTIF(Row_Col_Box!V22:AD22, Step_1_Res!V24) = 1)), Step_1_Res!V24, "")</f>
        <v/>
      </c>
      <c r="W33" s="30" t="str">
        <f>IF(AND(Row_Col_Box!W22 = Step_1_Res!V24, OR(COUNTIF(Row_Col_Box!V20:X22, Step_1_Res!V24) = 1, COUNTIF(Row_Col_Box!W14:W22, Step_1_Res!V24) = 1, COUNTIF(Row_Col_Box!V22:AD22, Step_1_Res!V24) = 1)), Step_1_Res!V24, "")</f>
        <v/>
      </c>
      <c r="X33" s="31" t="str">
        <f>IF(AND(Row_Col_Box!X22 = Step_1_Res!V24, OR(COUNTIF(Row_Col_Box!V20:X22, Step_1_Res!V24) = 1, COUNTIF(Row_Col_Box!X14:X22, Step_1_Res!V24) = 1, COUNTIF(Row_Col_Box!V22:AD22, Step_1_Res!V24) = 1)), Step_1_Res!V24, "")</f>
        <v/>
      </c>
      <c r="Y33" s="83" t="str">
        <f>IF(AND(Row_Col_Box!Y22 = Step_1_Res!V24, OR(COUNTIF(Row_Col_Box!Y20:AA22, Step_1_Res!V24) = 1, COUNTIF(Row_Col_Box!Y14:Y22, Step_1_Res!V24) = 1, COUNTIF(Row_Col_Box!V22:AD22, Step_1_Res!V24) = 1)), Step_1_Res!V24, "")</f>
        <v/>
      </c>
      <c r="Z33" s="50" t="str">
        <f>IF(AND(Row_Col_Box!Z22 = Step_1_Res!V24, OR(COUNTIF(Row_Col_Box!Y20:AA22, Step_1_Res!V24) = 1, COUNTIF(Row_Col_Box!Z14:Z22, Step_1_Res!V24) = 1, COUNTIF(Row_Col_Box!V22:AD22, Step_1_Res!V24) = 1)), Step_1_Res!V24, "")</f>
        <v/>
      </c>
      <c r="AA33" s="84" t="str">
        <f>IF(AND(Row_Col_Box!AA22 = Step_1_Res!V24, OR(COUNTIF(Row_Col_Box!Y20:AA22, Step_1_Res!V24) = 1, COUNTIF(Row_Col_Box!AA14:AA22, Step_1_Res!V24) = 1, COUNTIF(Row_Col_Box!V22:AD22, Step_1_Res!V24) = 1)), Step_1_Res!V24, "")</f>
        <v/>
      </c>
      <c r="AB33" s="29" t="str">
        <f>IF(AND(Row_Col_Box!AB22 = Step_1_Res!V24, OR(COUNTIF(Row_Col_Box!AB20:AD22, Step_1_Res!V24) = 1, COUNTIF(Row_Col_Box!AB14:AB22, Step_1_Res!V24) = 1, COUNTIF(Row_Col_Box!V22:AD22, Step_1_Res!V24) = 1)), Step_1_Res!V24, "")</f>
        <v/>
      </c>
      <c r="AC33" s="30" t="str">
        <f>IF(AND(Row_Col_Box!AC22 = Step_1_Res!V24, OR(COUNTIF(Row_Col_Box!AB20:AD22, Step_1_Res!V24) = 1, COUNTIF(Row_Col_Box!AC14:AC22, Step_1_Res!V24) = 1, COUNTIF(Row_Col_Box!V22:AD22, Step_1_Res!V24) = 1)), Step_1_Res!V24, "")</f>
        <v/>
      </c>
      <c r="AD33" s="31" t="str">
        <f>IF(AND(Row_Col_Box!AD22 = Step_1_Res!V24, OR(COUNTIF(Row_Col_Box!AB20:AD22, Step_1_Res!V24) = 1, COUNTIF(Row_Col_Box!AD14:AD22, Step_1_Res!V24) = 1, COUNTIF(Row_Col_Box!V22:AD22, Step_1_Res!V24) = 1)), Step_1_Res!V24, "")</f>
        <v/>
      </c>
    </row>
    <row r="34" spans="2:30" ht="24" customHeight="1" thickBot="1" x14ac:dyDescent="0.4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</row>
    <row r="35" spans="2:30" ht="24" customHeight="1" thickBot="1" x14ac:dyDescent="0.4">
      <c r="B35" s="276">
        <v>7</v>
      </c>
      <c r="C35" s="313"/>
      <c r="D35" s="313"/>
      <c r="E35" s="313"/>
      <c r="F35" s="313"/>
      <c r="G35" s="313"/>
      <c r="H35" s="313"/>
      <c r="I35" s="313"/>
      <c r="J35" s="314"/>
      <c r="K35" s="87"/>
      <c r="L35" s="276">
        <v>8</v>
      </c>
      <c r="M35" s="313"/>
      <c r="N35" s="313"/>
      <c r="O35" s="313"/>
      <c r="P35" s="313"/>
      <c r="Q35" s="313"/>
      <c r="R35" s="313"/>
      <c r="S35" s="313"/>
      <c r="T35" s="314"/>
      <c r="U35" s="87"/>
      <c r="V35" s="276">
        <v>9</v>
      </c>
      <c r="W35" s="313"/>
      <c r="X35" s="313"/>
      <c r="Y35" s="313"/>
      <c r="Z35" s="313"/>
      <c r="AA35" s="313"/>
      <c r="AB35" s="313"/>
      <c r="AC35" s="313"/>
      <c r="AD35" s="314"/>
    </row>
    <row r="36" spans="2:30" ht="24" customHeight="1" x14ac:dyDescent="0.35">
      <c r="B36" s="10" t="str">
        <f>IF(AND(Row_Col_Box!B25 = Step_1_Res!B35, OR(COUNTIF(Row_Col_Box!B25:D27, Step_1_Res!B35) = 1, COUNTIF(Row_Col_Box!B25:B33, Step_1_Res!B35) = 1, COUNTIF(Row_Col_Box!B25:J25, Step_1_Res!B35) = 1)), Step_1_Res!B35, "")</f>
        <v/>
      </c>
      <c r="C36" s="25" t="str">
        <f>IF(AND(Row_Col_Box!C25 = Step_1_Res!B35, OR(COUNTIF(Row_Col_Box!B25:D27, Step_1_Res!B35) = 1, COUNTIF(Row_Col_Box!C25:C33, Step_1_Res!B35) = 1, COUNTIF(Row_Col_Box!B25:J25, Step_1_Res!B35) = 1)), Step_1_Res!B35, "")</f>
        <v/>
      </c>
      <c r="D36" s="26" t="str">
        <f>IF(AND(Row_Col_Box!D25 = Step_1_Res!B35, OR(COUNTIF(Row_Col_Box!B25:D27, Step_1_Res!B35) = 1, COUNTIF(Row_Col_Box!D25:D33, Step_1_Res!B35) = 1, COUNTIF(Row_Col_Box!B25:J25, Step_1_Res!B35) = 1)), Step_1_Res!B35, "")</f>
        <v/>
      </c>
      <c r="E36" s="77" t="str">
        <f>IF(AND(Row_Col_Box!E25 = Step_1_Res!B35, OR(COUNTIF(Row_Col_Box!E25:G27, Step_1_Res!B35) = 1, COUNTIF(Row_Col_Box!E25:E33, Step_1_Res!B35) = 1, COUNTIF(Row_Col_Box!B25:J25, Step_1_Res!B35) = 1)), Step_1_Res!B35, "")</f>
        <v/>
      </c>
      <c r="F36" s="45" t="str">
        <f>IF(AND(Row_Col_Box!F25 = Step_1_Res!B35, OR(COUNTIF(Row_Col_Box!E25:G27, Step_1_Res!B35) = 1, COUNTIF(Row_Col_Box!F25:F33, Step_1_Res!B35) = 1, COUNTIF(Row_Col_Box!B25:J25, Step_1_Res!B35) = 1)), Step_1_Res!B35, "")</f>
        <v/>
      </c>
      <c r="G36" s="78" t="str">
        <f>IF(AND(Row_Col_Box!G25 = Step_1_Res!B35, OR(COUNTIF(Row_Col_Box!E25:G27, Step_1_Res!B35) = 1, COUNTIF(Row_Col_Box!G25:G33, Step_1_Res!B35) = 1, COUNTIF(Row_Col_Box!B25:J25, Step_1_Res!B35) = 1)), Step_1_Res!B35, "")</f>
        <v/>
      </c>
      <c r="H36" s="10" t="str">
        <f>IF(AND(Row_Col_Box!H25 = Step_1_Res!B35, OR(COUNTIF(Row_Col_Box!H25:J27, Step_1_Res!B35) = 1, COUNTIF(Row_Col_Box!H25:H33, Step_1_Res!B35) = 1, COUNTIF(Row_Col_Box!B25:J25, Step_1_Res!B35) = 1)), Step_1_Res!B35, "")</f>
        <v/>
      </c>
      <c r="I36" s="25" t="str">
        <f>IF(AND(Row_Col_Box!I25 = Step_1_Res!B35, OR(COUNTIF(Row_Col_Box!H25:J27, Step_1_Res!B35) = 1, COUNTIF(Row_Col_Box!I25:I33, Step_1_Res!B35) = 1, COUNTIF(Row_Col_Box!B25:J25, Step_1_Res!B35) = 1)), Step_1_Res!B35, "")</f>
        <v/>
      </c>
      <c r="J36" s="26" t="str">
        <f>IF(AND(Row_Col_Box!J25 = Step_1_Res!B35, OR(COUNTIF(Row_Col_Box!H25:J27, Step_1_Res!B35) = 1, COUNTIF(Row_Col_Box!J25:J33, Step_1_Res!B35) = 1, COUNTIF(Row_Col_Box!B25:J25, Step_1_Res!B35) = 1)), Step_1_Res!B35, "")</f>
        <v/>
      </c>
      <c r="K36" s="87"/>
      <c r="L36" s="10" t="str">
        <f>IF(AND(Row_Col_Box!L25 = Step_1_Res!L35, OR(COUNTIF(Row_Col_Box!L25:N27, Step_1_Res!L35) = 1, COUNTIF(Row_Col_Box!L25:L33, Step_1_Res!L35) = 1, COUNTIF(Row_Col_Box!L25:T25, Step_1_Res!L35) = 1)), Step_1_Res!L35, "")</f>
        <v/>
      </c>
      <c r="M36" s="25" t="str">
        <f>IF(AND(Row_Col_Box!M25 = Step_1_Res!L35, OR(COUNTIF(Row_Col_Box!L25:N27, Step_1_Res!L35) = 1, COUNTIF(Row_Col_Box!M25:M33, Step_1_Res!L35) = 1, COUNTIF(Row_Col_Box!L25:T25, Step_1_Res!L35) = 1)), Step_1_Res!L35, "")</f>
        <v/>
      </c>
      <c r="N36" s="26" t="str">
        <f>IF(AND(Row_Col_Box!N25 = Step_1_Res!L35, OR(COUNTIF(Row_Col_Box!L25:N27, Step_1_Res!L35) = 1, COUNTIF(Row_Col_Box!N25:N33, Step_1_Res!L35) = 1, COUNTIF(Row_Col_Box!L25:T25, Step_1_Res!L35) = 1)), Step_1_Res!L35, "")</f>
        <v/>
      </c>
      <c r="O36" s="77" t="str">
        <f>IF(AND(Row_Col_Box!O25 = Step_1_Res!L35, OR(COUNTIF(Row_Col_Box!O25:Q27, Step_1_Res!L35) = 1, COUNTIF(Row_Col_Box!O25:O33, Step_1_Res!L35) = 1, COUNTIF(Row_Col_Box!L25:T25, Step_1_Res!L35) = 1)), Step_1_Res!L35, "")</f>
        <v/>
      </c>
      <c r="P36" s="45" t="str">
        <f>IF(AND(Row_Col_Box!P25 = Step_1_Res!L35, OR(COUNTIF(Row_Col_Box!O25:Q27, Step_1_Res!L35) = 1, COUNTIF(Row_Col_Box!P25:P33, Step_1_Res!L35) = 1, COUNTIF(Row_Col_Box!L25:T25, Step_1_Res!L35) = 1)), Step_1_Res!L35, "")</f>
        <v/>
      </c>
      <c r="Q36" s="78" t="str">
        <f>IF(AND(Row_Col_Box!Q25 = Step_1_Res!L35, OR(COUNTIF(Row_Col_Box!O25:Q27, Step_1_Res!L35) = 1, COUNTIF(Row_Col_Box!Q25:Q33, Step_1_Res!L35) = 1, COUNTIF(Row_Col_Box!L25:T25, Step_1_Res!L35) = 1)), Step_1_Res!L35, "")</f>
        <v/>
      </c>
      <c r="R36" s="10" t="str">
        <f>IF(AND(Row_Col_Box!R25 = Step_1_Res!L35, OR(COUNTIF(Row_Col_Box!R25:T27, Step_1_Res!L35) = 1, COUNTIF(Row_Col_Box!R25:R33, Step_1_Res!L35) = 1, COUNTIF(Row_Col_Box!L25:T25, Step_1_Res!L35) = 1)), Step_1_Res!L35, "")</f>
        <v/>
      </c>
      <c r="S36" s="25" t="str">
        <f>IF(AND(Row_Col_Box!S25 = Step_1_Res!L35, OR(COUNTIF(Row_Col_Box!R25:T27, Step_1_Res!L35) = 1, COUNTIF(Row_Col_Box!S25:S33, Step_1_Res!L35) = 1, COUNTIF(Row_Col_Box!L25:T25, Step_1_Res!L35) = 1)), Step_1_Res!L35, "")</f>
        <v/>
      </c>
      <c r="T36" s="26" t="str">
        <f>IF(AND(Row_Col_Box!T25 = Step_1_Res!L35, OR(COUNTIF(Row_Col_Box!R25:T27, Step_1_Res!L35) = 1, COUNTIF(Row_Col_Box!T25:T33, Step_1_Res!L35) = 1, COUNTIF(Row_Col_Box!L25:T25, Step_1_Res!L35) = 1)), Step_1_Res!L35, "")</f>
        <v/>
      </c>
      <c r="U36" s="87"/>
      <c r="V36" s="10" t="str">
        <f>IF(AND(Row_Col_Box!V25 = Step_1_Res!V35, OR(COUNTIF(Row_Col_Box!V25:X27, Step_1_Res!V35) = 1, COUNTIF(Row_Col_Box!V25:V33, Step_1_Res!V35) = 1, COUNTIF(Row_Col_Box!V25:AD25, Step_1_Res!V35) = 1)), Step_1_Res!V35, "")</f>
        <v/>
      </c>
      <c r="W36" s="25" t="str">
        <f>IF(AND(Row_Col_Box!W25 = Step_1_Res!V35, OR(COUNTIF(Row_Col_Box!V25:X27, Step_1_Res!V35) = 1, COUNTIF(Row_Col_Box!W25:W33, Step_1_Res!V35) = 1, COUNTIF(Row_Col_Box!V25:AD25, Step_1_Res!V35) = 1)), Step_1_Res!V35, "")</f>
        <v/>
      </c>
      <c r="X36" s="26" t="str">
        <f>IF(AND(Row_Col_Box!X25 = Step_1_Res!V35, OR(COUNTIF(Row_Col_Box!V25:X27, Step_1_Res!V35) = 1, COUNTIF(Row_Col_Box!X25:X33, Step_1_Res!V35) = 1, COUNTIF(Row_Col_Box!V25:AD25, Step_1_Res!V35) = 1)), Step_1_Res!V35, "")</f>
        <v/>
      </c>
      <c r="Y36" s="77" t="str">
        <f>IF(AND(Row_Col_Box!Y25 = Step_1_Res!V35, OR(COUNTIF(Row_Col_Box!Y25:AA27, Step_1_Res!V35) = 1, COUNTIF(Row_Col_Box!Y25:Y33, Step_1_Res!V35) = 1, COUNTIF(Row_Col_Box!V25:AD25, Step_1_Res!V35) = 1)), Step_1_Res!V35, "")</f>
        <v/>
      </c>
      <c r="Z36" s="45" t="str">
        <f>IF(AND(Row_Col_Box!Z25 = Step_1_Res!V35, OR(COUNTIF(Row_Col_Box!Y25:AA27, Step_1_Res!V35) = 1, COUNTIF(Row_Col_Box!Z25:Z33, Step_1_Res!V35) = 1, COUNTIF(Row_Col_Box!V25:AD25, Step_1_Res!V35) = 1)), Step_1_Res!V35, "")</f>
        <v/>
      </c>
      <c r="AA36" s="78" t="str">
        <f>IF(AND(Row_Col_Box!AA25 = Step_1_Res!V35, OR(COUNTIF(Row_Col_Box!Y25:AA27, Step_1_Res!V35) = 1, COUNTIF(Row_Col_Box!AA25:AA33, Step_1_Res!V35) = 1, COUNTIF(Row_Col_Box!V25:AD25, Step_1_Res!V35) = 1)), Step_1_Res!V35, "")</f>
        <v/>
      </c>
      <c r="AB36" s="10" t="str">
        <f>IF(AND(Row_Col_Box!AB25 = Step_1_Res!V35, OR(COUNTIF(Row_Col_Box!AB25:AD27, Step_1_Res!V35) = 1, COUNTIF(Row_Col_Box!AB25:AB33, Step_1_Res!V35) = 1, COUNTIF(Row_Col_Box!V25:AD25, Step_1_Res!V35) = 1)), Step_1_Res!V35, "")</f>
        <v/>
      </c>
      <c r="AC36" s="25" t="str">
        <f>IF(AND(Row_Col_Box!AC25 = Step_1_Res!V35, OR(COUNTIF(Row_Col_Box!AB25:AD27, Step_1_Res!V35) = 1, COUNTIF(Row_Col_Box!AC25:AC33, Step_1_Res!V35) = 1, COUNTIF(Row_Col_Box!V25:AD25, Step_1_Res!V35) = 1)), Step_1_Res!V35, "")</f>
        <v/>
      </c>
      <c r="AD36" s="26" t="str">
        <f>IF(AND(Row_Col_Box!AD25 = Step_1_Res!V35, OR(COUNTIF(Row_Col_Box!AB25:AD27, Step_1_Res!V35) = 1, COUNTIF(Row_Col_Box!AD25:AD33, Step_1_Res!V35) = 1, COUNTIF(Row_Col_Box!V25:AD25, Step_1_Res!V35) = 1)), Step_1_Res!V35, "")</f>
        <v/>
      </c>
    </row>
    <row r="37" spans="2:30" ht="24" customHeight="1" x14ac:dyDescent="0.35">
      <c r="B37" s="27" t="str">
        <f>IF(AND(Row_Col_Box!B26 = Step_1_Res!B35, OR(COUNTIF(Row_Col_Box!B25:D27, Step_1_Res!B35) = 1, COUNTIF(Row_Col_Box!B25:B33, Step_1_Res!B35) = 1, COUNTIF(Row_Col_Box!B26:J26, Step_1_Res!B35) = 1)), Step_1_Res!B35, "")</f>
        <v/>
      </c>
      <c r="C37" s="15" t="str">
        <f>IF(AND(Row_Col_Box!C26 = Step_1_Res!B35, OR(COUNTIF(Row_Col_Box!B25:D27, Step_1_Res!B35) = 1, COUNTIF(Row_Col_Box!C25:C33, Step_1_Res!B35) = 1, COUNTIF(Row_Col_Box!B26:J26, Step_1_Res!B35) = 1)), Step_1_Res!B35, "")</f>
        <v/>
      </c>
      <c r="D37" s="28" t="str">
        <f>IF(AND(Row_Col_Box!D26 = Step_1_Res!B35, OR(COUNTIF(Row_Col_Box!B25:D27, Step_1_Res!B35) = 1, COUNTIF(Row_Col_Box!D25:D33, Step_1_Res!B35) = 1, COUNTIF(Row_Col_Box!B26:J26, Step_1_Res!B35) = 1)), Step_1_Res!B35, "")</f>
        <v/>
      </c>
      <c r="E37" s="18" t="str">
        <f>IF(AND(Row_Col_Box!E26 = Step_1_Res!B35, OR(COUNTIF(Row_Col_Box!E25:G27, Step_1_Res!B35) = 1, COUNTIF(Row_Col_Box!E25:E33, Step_1_Res!B35) = 1, COUNTIF(Row_Col_Box!B26:J26, Step_1_Res!B35) = 1)), Step_1_Res!B35, "")</f>
        <v/>
      </c>
      <c r="F37" s="16" t="str">
        <f>IF(AND(Row_Col_Box!F26 = Step_1_Res!B35, OR(COUNTIF(Row_Col_Box!E25:G27, Step_1_Res!B35) = 1, COUNTIF(Row_Col_Box!F25:F33, Step_1_Res!B35) = 1, COUNTIF(Row_Col_Box!B26:J26, Step_1_Res!B35) = 1)), Step_1_Res!B35, "")</f>
        <v/>
      </c>
      <c r="G37" s="17" t="str">
        <f>IF(AND(Row_Col_Box!G26 = Step_1_Res!B35, OR(COUNTIF(Row_Col_Box!E25:G27, Step_1_Res!B35) = 1, COUNTIF(Row_Col_Box!G25:G33, Step_1_Res!B35) = 1, COUNTIF(Row_Col_Box!B26:J26, Step_1_Res!B35) = 1)), Step_1_Res!B35, "")</f>
        <v/>
      </c>
      <c r="H37" s="27" t="str">
        <f>IF(AND(Row_Col_Box!H26 = Step_1_Res!B35, OR(COUNTIF(Row_Col_Box!H25:J27, Step_1_Res!B35) = 1, COUNTIF(Row_Col_Box!H25:H33, Step_1_Res!B35) = 1, COUNTIF(Row_Col_Box!B26:J26, Step_1_Res!B35) = 1)), Step_1_Res!B35, "")</f>
        <v/>
      </c>
      <c r="I37" s="15" t="str">
        <f>IF(AND(Row_Col_Box!I26 = Step_1_Res!B35, OR(COUNTIF(Row_Col_Box!H25:J27, Step_1_Res!B35) = 1, COUNTIF(Row_Col_Box!I25:I33, Step_1_Res!B35) = 1, COUNTIF(Row_Col_Box!B26:J26, Step_1_Res!B35) = 1)), Step_1_Res!B35, "")</f>
        <v/>
      </c>
      <c r="J37" s="28" t="str">
        <f>IF(AND(Row_Col_Box!J26 = Step_1_Res!B35, OR(COUNTIF(Row_Col_Box!H25:J27, Step_1_Res!B35) = 1, COUNTIF(Row_Col_Box!J25:J33, Step_1_Res!B35) = 1, COUNTIF(Row_Col_Box!B26:J26, Step_1_Res!B35) = 1)), Step_1_Res!B35, "")</f>
        <v/>
      </c>
      <c r="K37" s="87"/>
      <c r="L37" s="27" t="str">
        <f>IF(AND(Row_Col_Box!L26 = Step_1_Res!L35, OR(COUNTIF(Row_Col_Box!L25:N27, Step_1_Res!L35) = 1, COUNTIF(Row_Col_Box!L25:L33, Step_1_Res!L35) = 1, COUNTIF(Row_Col_Box!L26:T26, Step_1_Res!L35) = 1)), Step_1_Res!L35, "")</f>
        <v/>
      </c>
      <c r="M37" s="15" t="str">
        <f>IF(AND(Row_Col_Box!M26 = Step_1_Res!L35, OR(COUNTIF(Row_Col_Box!L25:N27, Step_1_Res!L35) = 1, COUNTIF(Row_Col_Box!M25:M33, Step_1_Res!L35) = 1, COUNTIF(Row_Col_Box!L26:T26, Step_1_Res!L35) = 1)), Step_1_Res!L35, "")</f>
        <v/>
      </c>
      <c r="N37" s="28" t="str">
        <f>IF(AND(Row_Col_Box!N26 = Step_1_Res!L35, OR(COUNTIF(Row_Col_Box!L25:N27, Step_1_Res!L35) = 1, COUNTIF(Row_Col_Box!N25:N33, Step_1_Res!L35) = 1, COUNTIF(Row_Col_Box!L26:T26, Step_1_Res!L35) = 1)), Step_1_Res!L35, "")</f>
        <v/>
      </c>
      <c r="O37" s="18" t="str">
        <f>IF(AND(Row_Col_Box!O26 = Step_1_Res!L35, OR(COUNTIF(Row_Col_Box!O25:Q27, Step_1_Res!L35) = 1, COUNTIF(Row_Col_Box!O25:O33, Step_1_Res!L35) = 1, COUNTIF(Row_Col_Box!L26:T26, Step_1_Res!L35) = 1)), Step_1_Res!L35, "")</f>
        <v/>
      </c>
      <c r="P37" s="16" t="str">
        <f>IF(AND(Row_Col_Box!P26 = Step_1_Res!L35, OR(COUNTIF(Row_Col_Box!O25:Q27, Step_1_Res!L35) = 1, COUNTIF(Row_Col_Box!P25:P33, Step_1_Res!L35) = 1, COUNTIF(Row_Col_Box!L26:T26, Step_1_Res!L35) = 1)), Step_1_Res!L35, "")</f>
        <v/>
      </c>
      <c r="Q37" s="17" t="str">
        <f>IF(AND(Row_Col_Box!Q26 = Step_1_Res!L35, OR(COUNTIF(Row_Col_Box!O25:Q27, Step_1_Res!L35) = 1, COUNTIF(Row_Col_Box!Q25:Q33, Step_1_Res!L35) = 1, COUNTIF(Row_Col_Box!L26:T26, Step_1_Res!L35) = 1)), Step_1_Res!L35, "")</f>
        <v/>
      </c>
      <c r="R37" s="27" t="str">
        <f>IF(AND(Row_Col_Box!R26 = Step_1_Res!L35, OR(COUNTIF(Row_Col_Box!R25:T27, Step_1_Res!L35) = 1, COUNTIF(Row_Col_Box!R25:R33, Step_1_Res!L35) = 1, COUNTIF(Row_Col_Box!L26:T26, Step_1_Res!L35) = 1)), Step_1_Res!L35, "")</f>
        <v/>
      </c>
      <c r="S37" s="15" t="str">
        <f>IF(AND(Row_Col_Box!S26 = Step_1_Res!L35, OR(COUNTIF(Row_Col_Box!R25:T27, Step_1_Res!L35) = 1, COUNTIF(Row_Col_Box!S25:S33, Step_1_Res!L35) = 1, COUNTIF(Row_Col_Box!L26:T26, Step_1_Res!L35) = 1)), Step_1_Res!L35, "")</f>
        <v/>
      </c>
      <c r="T37" s="28" t="str">
        <f>IF(AND(Row_Col_Box!T26 = Step_1_Res!L35, OR(COUNTIF(Row_Col_Box!R25:T27, Step_1_Res!L35) = 1, COUNTIF(Row_Col_Box!T25:T33, Step_1_Res!L35) = 1, COUNTIF(Row_Col_Box!L26:T26, Step_1_Res!L35) = 1)), Step_1_Res!L35, "")</f>
        <v/>
      </c>
      <c r="U37" s="87"/>
      <c r="V37" s="27" t="str">
        <f>IF(AND(Row_Col_Box!V26 = Step_1_Res!V35, OR(COUNTIF(Row_Col_Box!V25:X27, Step_1_Res!V35) = 1, COUNTIF(Row_Col_Box!V25:V33, Step_1_Res!V35) = 1, COUNTIF(Row_Col_Box!V26:AD26, Step_1_Res!V35) = 1)), Step_1_Res!V35, "")</f>
        <v/>
      </c>
      <c r="W37" s="15" t="str">
        <f>IF(AND(Row_Col_Box!W26 = Step_1_Res!V35, OR(COUNTIF(Row_Col_Box!V25:X27, Step_1_Res!V35) = 1, COUNTIF(Row_Col_Box!W25:W33, Step_1_Res!V35) = 1, COUNTIF(Row_Col_Box!V26:AD26, Step_1_Res!V35) = 1)), Step_1_Res!V35, "")</f>
        <v/>
      </c>
      <c r="X37" s="28" t="str">
        <f>IF(AND(Row_Col_Box!X26 = Step_1_Res!V35, OR(COUNTIF(Row_Col_Box!V25:X27, Step_1_Res!V35) = 1, COUNTIF(Row_Col_Box!X25:X33, Step_1_Res!V35) = 1, COUNTIF(Row_Col_Box!V26:AD26, Step_1_Res!V35) = 1)), Step_1_Res!V35, "")</f>
        <v/>
      </c>
      <c r="Y37" s="18" t="str">
        <f>IF(AND(Row_Col_Box!Y26 = Step_1_Res!V35, OR(COUNTIF(Row_Col_Box!Y25:AA27, Step_1_Res!V35) = 1, COUNTIF(Row_Col_Box!Y25:Y33, Step_1_Res!V35) = 1, COUNTIF(Row_Col_Box!V26:AD26, Step_1_Res!V35) = 1)), Step_1_Res!V35, "")</f>
        <v/>
      </c>
      <c r="Z37" s="16" t="str">
        <f>IF(AND(Row_Col_Box!Z26 = Step_1_Res!V35, OR(COUNTIF(Row_Col_Box!Y25:AA27, Step_1_Res!V35) = 1, COUNTIF(Row_Col_Box!Z25:Z33, Step_1_Res!V35) = 1, COUNTIF(Row_Col_Box!V26:AD26, Step_1_Res!V35) = 1)), Step_1_Res!V35, "")</f>
        <v/>
      </c>
      <c r="AA37" s="17" t="str">
        <f>IF(AND(Row_Col_Box!AA26 = Step_1_Res!V35, OR(COUNTIF(Row_Col_Box!Y25:AA27, Step_1_Res!V35) = 1, COUNTIF(Row_Col_Box!AA25:AA33, Step_1_Res!V35) = 1, COUNTIF(Row_Col_Box!V26:AD26, Step_1_Res!V35) = 1)), Step_1_Res!V35, "")</f>
        <v/>
      </c>
      <c r="AB37" s="27" t="str">
        <f>IF(AND(Row_Col_Box!AB26 = Step_1_Res!V35, OR(COUNTIF(Row_Col_Box!AB25:AD27, Step_1_Res!V35) = 1, COUNTIF(Row_Col_Box!AB25:AB33, Step_1_Res!V35) = 1, COUNTIF(Row_Col_Box!V26:AD26, Step_1_Res!V35) = 1)), Step_1_Res!V35, "")</f>
        <v/>
      </c>
      <c r="AC37" s="15" t="str">
        <f>IF(AND(Row_Col_Box!AC26 = Step_1_Res!V35, OR(COUNTIF(Row_Col_Box!AB25:AD27, Step_1_Res!V35) = 1, COUNTIF(Row_Col_Box!AC25:AC33, Step_1_Res!V35) = 1, COUNTIF(Row_Col_Box!V26:AD26, Step_1_Res!V35) = 1)), Step_1_Res!V35, "")</f>
        <v/>
      </c>
      <c r="AD37" s="28" t="str">
        <f>IF(AND(Row_Col_Box!AD26 = Step_1_Res!V35, OR(COUNTIF(Row_Col_Box!AB25:AD27, Step_1_Res!V35) = 1, COUNTIF(Row_Col_Box!AD25:AD33, Step_1_Res!V35) = 1, COUNTIF(Row_Col_Box!V26:AD26, Step_1_Res!V35) = 1)), Step_1_Res!V35, "")</f>
        <v/>
      </c>
    </row>
    <row r="38" spans="2:30" ht="24" customHeight="1" thickBot="1" x14ac:dyDescent="0.4">
      <c r="B38" s="29" t="str">
        <f>IF(AND(Row_Col_Box!B27 = Step_1_Res!B35, OR(COUNTIF(Row_Col_Box!B25:D27, Step_1_Res!B35) = 1, COUNTIF(Row_Col_Box!B25:B33, Step_1_Res!B35) = 1, COUNTIF(Row_Col_Box!B27:J27, Step_1_Res!B35) = 1)), Step_1_Res!B35, "")</f>
        <v/>
      </c>
      <c r="C38" s="30" t="str">
        <f>IF(AND(Row_Col_Box!C27 = Step_1_Res!B35, OR(COUNTIF(Row_Col_Box!B25:D27, Step_1_Res!B35) = 1, COUNTIF(Row_Col_Box!C25:C33, Step_1_Res!B35) = 1, COUNTIF(Row_Col_Box!B27:J27, Step_1_Res!B35) = 1)), Step_1_Res!B35, "")</f>
        <v/>
      </c>
      <c r="D38" s="31" t="str">
        <f>IF(AND(Row_Col_Box!D27 = Step_1_Res!B35, OR(COUNTIF(Row_Col_Box!B25:D27, Step_1_Res!B35) = 1, COUNTIF(Row_Col_Box!D25:D33, Step_1_Res!B35) = 1, COUNTIF(Row_Col_Box!B27:J27, Step_1_Res!B35) = 1)), Step_1_Res!B35, "")</f>
        <v/>
      </c>
      <c r="E38" s="21" t="str">
        <f>IF(AND(Row_Col_Box!E27 = Step_1_Res!B35, OR(COUNTIF(Row_Col_Box!E25:G27, Step_1_Res!B35) = 1, COUNTIF(Row_Col_Box!E25:E33, Step_1_Res!B35) = 1, COUNTIF(Row_Col_Box!B27:J27, Step_1_Res!B35) = 1)), Step_1_Res!B35, "")</f>
        <v/>
      </c>
      <c r="F38" s="19" t="str">
        <f>IF(AND(Row_Col_Box!F27 = Step_1_Res!B35, OR(COUNTIF(Row_Col_Box!E25:G27, Step_1_Res!B35) = 1, COUNTIF(Row_Col_Box!F25:F33, Step_1_Res!B35) = 1, COUNTIF(Row_Col_Box!B27:J27, Step_1_Res!B35) = 1)), Step_1_Res!B35, "")</f>
        <v/>
      </c>
      <c r="G38" s="20" t="str">
        <f>IF(AND(Row_Col_Box!G27 = Step_1_Res!B35, OR(COUNTIF(Row_Col_Box!E25:G27, Step_1_Res!B35) = 1, COUNTIF(Row_Col_Box!G25:G33, Step_1_Res!B35) = 1, COUNTIF(Row_Col_Box!B27:J27, Step_1_Res!B35) = 1)), Step_1_Res!B35, "")</f>
        <v/>
      </c>
      <c r="H38" s="29" t="str">
        <f>IF(AND(Row_Col_Box!H27 = Step_1_Res!B35, OR(COUNTIF(Row_Col_Box!H25:J27, Step_1_Res!B35) = 1, COUNTIF(Row_Col_Box!H25:H33, Step_1_Res!B35) = 1, COUNTIF(Row_Col_Box!B27:J27, Step_1_Res!B35) = 1)), Step_1_Res!B35, "")</f>
        <v/>
      </c>
      <c r="I38" s="30" t="str">
        <f>IF(AND(Row_Col_Box!I27 = Step_1_Res!B35, OR(COUNTIF(Row_Col_Box!H25:J27, Step_1_Res!B35) = 1, COUNTIF(Row_Col_Box!I25:I33, Step_1_Res!B35) = 1, COUNTIF(Row_Col_Box!B27:J27, Step_1_Res!B35) = 1)), Step_1_Res!B35, "")</f>
        <v/>
      </c>
      <c r="J38" s="31" t="str">
        <f>IF(AND(Row_Col_Box!J27 = Step_1_Res!B35, OR(COUNTIF(Row_Col_Box!H25:J27, Step_1_Res!B35) = 1, COUNTIF(Row_Col_Box!J25:J33, Step_1_Res!B35) = 1, COUNTIF(Row_Col_Box!B27:J27, Step_1_Res!B35) = 1)), Step_1_Res!B35, "")</f>
        <v/>
      </c>
      <c r="K38" s="87"/>
      <c r="L38" s="29" t="str">
        <f>IF(AND(Row_Col_Box!L27 = Step_1_Res!L35, OR(COUNTIF(Row_Col_Box!L25:N27, Step_1_Res!L35) = 1, COUNTIF(Row_Col_Box!L25:L33, Step_1_Res!L35) = 1, COUNTIF(Row_Col_Box!L27:T27, Step_1_Res!L35) = 1)), Step_1_Res!L35, "")</f>
        <v/>
      </c>
      <c r="M38" s="30" t="str">
        <f>IF(AND(Row_Col_Box!M27 = Step_1_Res!L35, OR(COUNTIF(Row_Col_Box!L25:N27, Step_1_Res!L35) = 1, COUNTIF(Row_Col_Box!M25:M33, Step_1_Res!L35) = 1, COUNTIF(Row_Col_Box!L27:T27, Step_1_Res!L35) = 1)), Step_1_Res!L35, "")</f>
        <v/>
      </c>
      <c r="N38" s="31" t="str">
        <f>IF(AND(Row_Col_Box!N27 = Step_1_Res!L35, OR(COUNTIF(Row_Col_Box!L25:N27, Step_1_Res!L35) = 1, COUNTIF(Row_Col_Box!N25:N33, Step_1_Res!L35) = 1, COUNTIF(Row_Col_Box!L27:T27, Step_1_Res!L35) = 1)), Step_1_Res!L35, "")</f>
        <v/>
      </c>
      <c r="O38" s="21" t="str">
        <f>IF(AND(Row_Col_Box!O27 = Step_1_Res!L35, OR(COUNTIF(Row_Col_Box!O25:Q27, Step_1_Res!L35) = 1, COUNTIF(Row_Col_Box!O25:O33, Step_1_Res!L35) = 1, COUNTIF(Row_Col_Box!L27:T27, Step_1_Res!L35) = 1)), Step_1_Res!L35, "")</f>
        <v/>
      </c>
      <c r="P38" s="19" t="str">
        <f>IF(AND(Row_Col_Box!P27 = Step_1_Res!L35, OR(COUNTIF(Row_Col_Box!O25:Q27, Step_1_Res!L35) = 1, COUNTIF(Row_Col_Box!P25:P33, Step_1_Res!L35) = 1, COUNTIF(Row_Col_Box!L27:T27, Step_1_Res!L35) = 1)), Step_1_Res!L35, "")</f>
        <v/>
      </c>
      <c r="Q38" s="20" t="str">
        <f>IF(AND(Row_Col_Box!Q27 = Step_1_Res!L35, OR(COUNTIF(Row_Col_Box!O25:Q27, Step_1_Res!L35) = 1, COUNTIF(Row_Col_Box!Q25:Q33, Step_1_Res!L35) = 1, COUNTIF(Row_Col_Box!L27:T27, Step_1_Res!L35) = 1)), Step_1_Res!L35, "")</f>
        <v/>
      </c>
      <c r="R38" s="29" t="str">
        <f>IF(AND(Row_Col_Box!R27 = Step_1_Res!L35, OR(COUNTIF(Row_Col_Box!R25:T27, Step_1_Res!L35) = 1, COUNTIF(Row_Col_Box!R25:R33, Step_1_Res!L35) = 1, COUNTIF(Row_Col_Box!L27:T27, Step_1_Res!L35) = 1)), Step_1_Res!L35, "")</f>
        <v/>
      </c>
      <c r="S38" s="30" t="str">
        <f>IF(AND(Row_Col_Box!S27 = Step_1_Res!L35, OR(COUNTIF(Row_Col_Box!R25:T27, Step_1_Res!L35) = 1, COUNTIF(Row_Col_Box!S25:S33, Step_1_Res!L35) = 1, COUNTIF(Row_Col_Box!L27:T27, Step_1_Res!L35) = 1)), Step_1_Res!L35, "")</f>
        <v/>
      </c>
      <c r="T38" s="31" t="str">
        <f>IF(AND(Row_Col_Box!T27 = Step_1_Res!L35, OR(COUNTIF(Row_Col_Box!R25:T27, Step_1_Res!L35) = 1, COUNTIF(Row_Col_Box!T25:T33, Step_1_Res!L35) = 1, COUNTIF(Row_Col_Box!L27:T27, Step_1_Res!L35) = 1)), Step_1_Res!L35, "")</f>
        <v/>
      </c>
      <c r="U38" s="87"/>
      <c r="V38" s="29" t="str">
        <f>IF(AND(Row_Col_Box!V27 = Step_1_Res!V35, OR(COUNTIF(Row_Col_Box!V25:X27, Step_1_Res!V35) = 1, COUNTIF(Row_Col_Box!V25:V33, Step_1_Res!V35) = 1, COUNTIF(Row_Col_Box!V27:AD27, Step_1_Res!V35) = 1)), Step_1_Res!V35, "")</f>
        <v/>
      </c>
      <c r="W38" s="30" t="str">
        <f>IF(AND(Row_Col_Box!W27 = Step_1_Res!V35, OR(COUNTIF(Row_Col_Box!V25:X27, Step_1_Res!V35) = 1, COUNTIF(Row_Col_Box!W25:W33, Step_1_Res!V35) = 1, COUNTIF(Row_Col_Box!V27:AD27, Step_1_Res!V35) = 1)), Step_1_Res!V35, "")</f>
        <v/>
      </c>
      <c r="X38" s="31" t="str">
        <f>IF(AND(Row_Col_Box!X27 = Step_1_Res!V35, OR(COUNTIF(Row_Col_Box!V25:X27, Step_1_Res!V35) = 1, COUNTIF(Row_Col_Box!X25:X33, Step_1_Res!V35) = 1, COUNTIF(Row_Col_Box!V27:AD27, Step_1_Res!V35) = 1)), Step_1_Res!V35, "")</f>
        <v/>
      </c>
      <c r="Y38" s="21" t="str">
        <f>IF(AND(Row_Col_Box!Y27 = Step_1_Res!V35, OR(COUNTIF(Row_Col_Box!Y25:AA27, Step_1_Res!V35) = 1, COUNTIF(Row_Col_Box!Y25:Y33, Step_1_Res!V35) = 1, COUNTIF(Row_Col_Box!V27:AD27, Step_1_Res!V35) = 1)), Step_1_Res!V35, "")</f>
        <v/>
      </c>
      <c r="Z38" s="19" t="str">
        <f>IF(AND(Row_Col_Box!Z27 = Step_1_Res!V35, OR(COUNTIF(Row_Col_Box!Y25:AA27, Step_1_Res!V35) = 1, COUNTIF(Row_Col_Box!Z25:Z33, Step_1_Res!V35) = 1, COUNTIF(Row_Col_Box!V27:AD27, Step_1_Res!V35) = 1)), Step_1_Res!V35, "")</f>
        <v/>
      </c>
      <c r="AA38" s="20" t="str">
        <f>IF(AND(Row_Col_Box!AA27 = Step_1_Res!V35, OR(COUNTIF(Row_Col_Box!Y25:AA27, Step_1_Res!V35) = 1, COUNTIF(Row_Col_Box!AA25:AA33, Step_1_Res!V35) = 1, COUNTIF(Row_Col_Box!V27:AD27, Step_1_Res!V35) = 1)), Step_1_Res!V35, "")</f>
        <v/>
      </c>
      <c r="AB38" s="29" t="str">
        <f>IF(AND(Row_Col_Box!AB27 = Step_1_Res!V35, OR(COUNTIF(Row_Col_Box!AB25:AD27, Step_1_Res!V35) = 1, COUNTIF(Row_Col_Box!AB25:AB33, Step_1_Res!V35) = 1, COUNTIF(Row_Col_Box!V27:AD27, Step_1_Res!V35) = 1)), Step_1_Res!V35, "")</f>
        <v/>
      </c>
      <c r="AC38" s="30" t="str">
        <f>IF(AND(Row_Col_Box!AC27 = Step_1_Res!V35, OR(COUNTIF(Row_Col_Box!AB25:AD27, Step_1_Res!V35) = 1, COUNTIF(Row_Col_Box!AC25:AC33, Step_1_Res!V35) = 1, COUNTIF(Row_Col_Box!V27:AD27, Step_1_Res!V35) = 1)), Step_1_Res!V35, "")</f>
        <v/>
      </c>
      <c r="AD38" s="31" t="str">
        <f>IF(AND(Row_Col_Box!AD27 = Step_1_Res!V35, OR(COUNTIF(Row_Col_Box!AB25:AD27, Step_1_Res!V35) = 1, COUNTIF(Row_Col_Box!AD25:AD33, Step_1_Res!V35) = 1, COUNTIF(Row_Col_Box!V27:AD27, Step_1_Res!V35) = 1)), Step_1_Res!V35, "")</f>
        <v/>
      </c>
    </row>
    <row r="39" spans="2:30" ht="24" customHeight="1" x14ac:dyDescent="0.35">
      <c r="B39" s="79" t="str">
        <f>IF(AND(Row_Col_Box!B28 = Step_1_Res!B35, OR(COUNTIF(Row_Col_Box!B28:D30, Step_1_Res!B35) = 1, COUNTIF(Row_Col_Box!B25:B33, Step_1_Res!B35) = 1, COUNTIF(Row_Col_Box!B28:J28, Step_1_Res!B35) = 1)), Step_1_Res!B35, "")</f>
        <v/>
      </c>
      <c r="C39" s="22" t="str">
        <f>IF(AND(Row_Col_Box!C28 = Step_1_Res!B35, OR(COUNTIF(Row_Col_Box!B28:D30, Step_1_Res!B35) = 1, COUNTIF(Row_Col_Box!C25:C33, Step_1_Res!B35) = 1, COUNTIF(Row_Col_Box!B28:J28, Step_1_Res!B35) = 1)), Step_1_Res!B35, "")</f>
        <v/>
      </c>
      <c r="D39" s="23" t="str">
        <f>IF(AND(Row_Col_Box!D28 = Step_1_Res!B35, OR(COUNTIF(Row_Col_Box!B28:D30, Step_1_Res!B35) = 1, COUNTIF(Row_Col_Box!D25:D33, Step_1_Res!B35) = 1, COUNTIF(Row_Col_Box!B28:J28, Step_1_Res!B35) = 1)), Step_1_Res!B35, "")</f>
        <v/>
      </c>
      <c r="E39" s="10" t="str">
        <f>IF(AND(Row_Col_Box!E28 = Step_1_Res!B35, OR(COUNTIF(Row_Col_Box!E28:G30, Step_1_Res!B35) = 1, COUNTIF(Row_Col_Box!E25:E33, Step_1_Res!B35) = 1, COUNTIF(Row_Col_Box!B28:J28, Step_1_Res!B35) = 1)), Step_1_Res!B35, "")</f>
        <v/>
      </c>
      <c r="F39" s="25" t="str">
        <f>IF(AND(Row_Col_Box!F28 = Step_1_Res!B35, OR(COUNTIF(Row_Col_Box!E28:G30, Step_1_Res!B35) = 1, COUNTIF(Row_Col_Box!F25:F33, Step_1_Res!B35) = 1, COUNTIF(Row_Col_Box!B28:J28, Step_1_Res!B35) = 1)), Step_1_Res!B35, "")</f>
        <v/>
      </c>
      <c r="G39" s="26" t="str">
        <f>IF(AND(Row_Col_Box!G28 = Step_1_Res!B35, OR(COUNTIF(Row_Col_Box!E28:G30, Step_1_Res!B35) = 1, COUNTIF(Row_Col_Box!G25:G33, Step_1_Res!B35) = 1, COUNTIF(Row_Col_Box!B28:J28, Step_1_Res!B35) = 1)), Step_1_Res!B35, "")</f>
        <v/>
      </c>
      <c r="H39" s="24" t="str">
        <f>IF(AND(Row_Col_Box!H28 = Step_1_Res!B35, OR(COUNTIF(Row_Col_Box!H28:J30, Step_1_Res!B35) = 1, COUNTIF(Row_Col_Box!H25:H33, Step_1_Res!B35) = 1, COUNTIF(Row_Col_Box!B28:J28, Step_1_Res!B35) = 1)), Step_1_Res!B35, "")</f>
        <v/>
      </c>
      <c r="I39" s="22" t="str">
        <f>IF(AND(Row_Col_Box!I28 = Step_1_Res!B35, OR(COUNTIF(Row_Col_Box!H28:J30, Step_1_Res!B35) = 1, COUNTIF(Row_Col_Box!I25:I33, Step_1_Res!B35) = 1, COUNTIF(Row_Col_Box!B28:J28, Step_1_Res!B35) = 1)), Step_1_Res!B35, "")</f>
        <v/>
      </c>
      <c r="J39" s="80" t="str">
        <f>IF(AND(Row_Col_Box!J28 = Step_1_Res!B35, OR(COUNTIF(Row_Col_Box!H28:J30, Step_1_Res!B35) = 1, COUNTIF(Row_Col_Box!J25:J33, Step_1_Res!B35) = 1, COUNTIF(Row_Col_Box!B28:J28, Step_1_Res!B35) = 1)), Step_1_Res!B35, "")</f>
        <v/>
      </c>
      <c r="K39" s="87"/>
      <c r="L39" s="79" t="str">
        <f>IF(AND(Row_Col_Box!L28 = Step_1_Res!L35, OR(COUNTIF(Row_Col_Box!L28:N30, Step_1_Res!L35) = 1, COUNTIF(Row_Col_Box!L25:L33, Step_1_Res!L35) = 1, COUNTIF(Row_Col_Box!L28:T28, Step_1_Res!L35) = 1)), Step_1_Res!L35, "")</f>
        <v/>
      </c>
      <c r="M39" s="22" t="str">
        <f>IF(AND(Row_Col_Box!M28 = Step_1_Res!L35, OR(COUNTIF(Row_Col_Box!L28:N30, Step_1_Res!L35) = 1, COUNTIF(Row_Col_Box!M25:M33, Step_1_Res!L35) = 1, COUNTIF(Row_Col_Box!L28:T28, Step_1_Res!L35) = 1)), Step_1_Res!L35, "")</f>
        <v/>
      </c>
      <c r="N39" s="23" t="str">
        <f>IF(AND(Row_Col_Box!N28 = Step_1_Res!L35, OR(COUNTIF(Row_Col_Box!L28:N30, Step_1_Res!L35) = 1, COUNTIF(Row_Col_Box!N25:N33, Step_1_Res!L35) = 1, COUNTIF(Row_Col_Box!L28:T28, Step_1_Res!L35) = 1)), Step_1_Res!L35, "")</f>
        <v/>
      </c>
      <c r="O39" s="10" t="str">
        <f>IF(AND(Row_Col_Box!O28 = Step_1_Res!L35, OR(COUNTIF(Row_Col_Box!O28:Q30, Step_1_Res!L35) = 1, COUNTIF(Row_Col_Box!O25:O33, Step_1_Res!L35) = 1, COUNTIF(Row_Col_Box!L28:T28, Step_1_Res!L35) = 1)), Step_1_Res!L35, "")</f>
        <v/>
      </c>
      <c r="P39" s="25" t="str">
        <f>IF(AND(Row_Col_Box!P28 = Step_1_Res!L35, OR(COUNTIF(Row_Col_Box!O28:Q30, Step_1_Res!L35) = 1, COUNTIF(Row_Col_Box!P25:P33, Step_1_Res!L35) = 1, COUNTIF(Row_Col_Box!L28:T28, Step_1_Res!L35) = 1)), Step_1_Res!L35, "")</f>
        <v/>
      </c>
      <c r="Q39" s="26" t="str">
        <f>IF(AND(Row_Col_Box!Q28 = Step_1_Res!L35, OR(COUNTIF(Row_Col_Box!O28:Q30, Step_1_Res!L35) = 1, COUNTIF(Row_Col_Box!Q25:Q33, Step_1_Res!L35) = 1, COUNTIF(Row_Col_Box!L28:T28, Step_1_Res!L35) = 1)), Step_1_Res!L35, "")</f>
        <v/>
      </c>
      <c r="R39" s="24" t="str">
        <f>IF(AND(Row_Col_Box!R28 = Step_1_Res!L35, OR(COUNTIF(Row_Col_Box!R28:T30, Step_1_Res!L35) = 1, COUNTIF(Row_Col_Box!R25:R33, Step_1_Res!L35) = 1, COUNTIF(Row_Col_Box!L28:T28, Step_1_Res!L35) = 1)), Step_1_Res!L35, "")</f>
        <v/>
      </c>
      <c r="S39" s="22" t="str">
        <f>IF(AND(Row_Col_Box!S28 = Step_1_Res!L35, OR(COUNTIF(Row_Col_Box!R28:T30, Step_1_Res!L35) = 1, COUNTIF(Row_Col_Box!S25:S33, Step_1_Res!L35) = 1, COUNTIF(Row_Col_Box!L28:T28, Step_1_Res!L35) = 1)), Step_1_Res!L35, "")</f>
        <v/>
      </c>
      <c r="T39" s="80" t="str">
        <f>IF(AND(Row_Col_Box!T28 = Step_1_Res!L35, OR(COUNTIF(Row_Col_Box!R28:T30, Step_1_Res!L35) = 1, COUNTIF(Row_Col_Box!T25:T33, Step_1_Res!L35) = 1, COUNTIF(Row_Col_Box!L28:T28, Step_1_Res!L35) = 1)), Step_1_Res!L35, "")</f>
        <v/>
      </c>
      <c r="U39" s="87"/>
      <c r="V39" s="79" t="str">
        <f>IF(AND(Row_Col_Box!V28 = Step_1_Res!V35, OR(COUNTIF(Row_Col_Box!V28:X30, Step_1_Res!V35) = 1, COUNTIF(Row_Col_Box!V25:V33, Step_1_Res!V35) = 1, COUNTIF(Row_Col_Box!V28:AD28, Step_1_Res!V35) = 1)), Step_1_Res!V35, "")</f>
        <v/>
      </c>
      <c r="W39" s="22" t="str">
        <f>IF(AND(Row_Col_Box!W28 = Step_1_Res!V35, OR(COUNTIF(Row_Col_Box!V28:X30, Step_1_Res!V35) = 1, COUNTIF(Row_Col_Box!W25:W33, Step_1_Res!V35) = 1, COUNTIF(Row_Col_Box!V28:AD28, Step_1_Res!V35) = 1)), Step_1_Res!V35, "")</f>
        <v/>
      </c>
      <c r="X39" s="23" t="str">
        <f>IF(AND(Row_Col_Box!X28 = Step_1_Res!V35, OR(COUNTIF(Row_Col_Box!V28:X30, Step_1_Res!V35) = 1, COUNTIF(Row_Col_Box!X25:X33, Step_1_Res!V35) = 1, COUNTIF(Row_Col_Box!V28:AD28, Step_1_Res!V35) = 1)), Step_1_Res!V35, "")</f>
        <v/>
      </c>
      <c r="Y39" s="10" t="str">
        <f>IF(AND(Row_Col_Box!Y28 = Step_1_Res!V35, OR(COUNTIF(Row_Col_Box!Y28:AA30, Step_1_Res!V35) = 1, COUNTIF(Row_Col_Box!Y25:Y33, Step_1_Res!V35) = 1, COUNTIF(Row_Col_Box!V28:AD28, Step_1_Res!V35) = 1)), Step_1_Res!V35, "")</f>
        <v/>
      </c>
      <c r="Z39" s="25" t="str">
        <f>IF(AND(Row_Col_Box!Z28 = Step_1_Res!V35, OR(COUNTIF(Row_Col_Box!Y28:AA30, Step_1_Res!V35) = 1, COUNTIF(Row_Col_Box!Z25:Z33, Step_1_Res!V35) = 1, COUNTIF(Row_Col_Box!V28:AD28, Step_1_Res!V35) = 1)), Step_1_Res!V35, "")</f>
        <v/>
      </c>
      <c r="AA39" s="26" t="str">
        <f>IF(AND(Row_Col_Box!AA28 = Step_1_Res!V35, OR(COUNTIF(Row_Col_Box!Y28:AA30, Step_1_Res!V35) = 1, COUNTIF(Row_Col_Box!AA25:AA33, Step_1_Res!V35) = 1, COUNTIF(Row_Col_Box!V28:AD28, Step_1_Res!V35) = 1)), Step_1_Res!V35, "")</f>
        <v/>
      </c>
      <c r="AB39" s="24" t="str">
        <f>IF(AND(Row_Col_Box!AB28 = Step_1_Res!V35, OR(COUNTIF(Row_Col_Box!AB28:AD30, Step_1_Res!V35) = 1, COUNTIF(Row_Col_Box!AB25:AB33, Step_1_Res!V35) = 1, COUNTIF(Row_Col_Box!V28:AD28, Step_1_Res!V35) = 1)), Step_1_Res!V35, "")</f>
        <v/>
      </c>
      <c r="AC39" s="22" t="str">
        <f>IF(AND(Row_Col_Box!AC28 = Step_1_Res!V35, OR(COUNTIF(Row_Col_Box!AB28:AD30, Step_1_Res!V35) = 1, COUNTIF(Row_Col_Box!AC25:AC33, Step_1_Res!V35) = 1, COUNTIF(Row_Col_Box!V28:AD28, Step_1_Res!V35) = 1)), Step_1_Res!V35, "")</f>
        <v/>
      </c>
      <c r="AD39" s="80" t="str">
        <f>IF(AND(Row_Col_Box!AD28 = Step_1_Res!V35, OR(COUNTIF(Row_Col_Box!AB28:AD30, Step_1_Res!V35) = 1, COUNTIF(Row_Col_Box!AD25:AD33, Step_1_Res!V35) = 1, COUNTIF(Row_Col_Box!V28:AD28, Step_1_Res!V35) = 1)), Step_1_Res!V35, "")</f>
        <v/>
      </c>
    </row>
    <row r="40" spans="2:30" ht="24" customHeight="1" x14ac:dyDescent="0.35">
      <c r="B40" s="47" t="str">
        <f>IF(AND(Row_Col_Box!B29 = Step_1_Res!B35, OR(COUNTIF(Row_Col_Box!B28:D30, Step_1_Res!B35) = 1, COUNTIF(Row_Col_Box!B25:B33, Step_1_Res!B35) = 1, COUNTIF(Row_Col_Box!B29:J29, Step_1_Res!B35) = 1)), Step_1_Res!B35, "")</f>
        <v/>
      </c>
      <c r="C40" s="16" t="str">
        <f>IF(AND(Row_Col_Box!C29 = Step_1_Res!B35, OR(COUNTIF(Row_Col_Box!B28:D30, Step_1_Res!B35) = 1, COUNTIF(Row_Col_Box!C25:C33, Step_1_Res!B35) = 1, COUNTIF(Row_Col_Box!B29:J29, Step_1_Res!B35) = 1)), Step_1_Res!B35, "")</f>
        <v/>
      </c>
      <c r="D40" s="17" t="str">
        <f>IF(AND(Row_Col_Box!D29 = Step_1_Res!B35, OR(COUNTIF(Row_Col_Box!B28:D30, Step_1_Res!B35) = 1, COUNTIF(Row_Col_Box!D25:D33, Step_1_Res!B35) = 1, COUNTIF(Row_Col_Box!B29:J29, Step_1_Res!B35) = 1)), Step_1_Res!B35, "")</f>
        <v/>
      </c>
      <c r="E40" s="27" t="str">
        <f>IF(AND(Row_Col_Box!E29 = Step_1_Res!B35, OR(COUNTIF(Row_Col_Box!E28:G30, Step_1_Res!B35) = 1, COUNTIF(Row_Col_Box!E25:E33, Step_1_Res!B35) = 1, COUNTIF(Row_Col_Box!B29:J29, Step_1_Res!B35) = 1)), Step_1_Res!B35, "")</f>
        <v/>
      </c>
      <c r="F40" s="15" t="str">
        <f>IF(AND(Row_Col_Box!F29 = Step_1_Res!B35, OR(COUNTIF(Row_Col_Box!E28:G30, Step_1_Res!B35) = 1, COUNTIF(Row_Col_Box!F25:F33, Step_1_Res!B35) = 1, COUNTIF(Row_Col_Box!B29:J29, Step_1_Res!B35) = 1)), Step_1_Res!B35, "")</f>
        <v/>
      </c>
      <c r="G40" s="28" t="str">
        <f>IF(AND(Row_Col_Box!G29 = Step_1_Res!B35, OR(COUNTIF(Row_Col_Box!E28:G30, Step_1_Res!B35) = 1, COUNTIF(Row_Col_Box!G25:G33, Step_1_Res!B35) = 1, COUNTIF(Row_Col_Box!B29:J29, Step_1_Res!B35) = 1)), Step_1_Res!B35, "")</f>
        <v/>
      </c>
      <c r="H40" s="18" t="str">
        <f>IF(AND(Row_Col_Box!H29 = Step_1_Res!B35, OR(COUNTIF(Row_Col_Box!H28:J30, Step_1_Res!B35) = 1, COUNTIF(Row_Col_Box!H25:H33, Step_1_Res!B35) = 1, COUNTIF(Row_Col_Box!B29:J29, Step_1_Res!B35) = 1)), Step_1_Res!B35, "")</f>
        <v/>
      </c>
      <c r="I40" s="16" t="str">
        <f>IF(AND(Row_Col_Box!I29 = Step_1_Res!B35, OR(COUNTIF(Row_Col_Box!H28:J30, Step_1_Res!B35) = 1, COUNTIF(Row_Col_Box!I25:I33, Step_1_Res!B35) = 1, COUNTIF(Row_Col_Box!B29:J29, Step_1_Res!B35) = 1)), Step_1_Res!B35, "")</f>
        <v/>
      </c>
      <c r="J40" s="48" t="str">
        <f>IF(AND(Row_Col_Box!J29 = Step_1_Res!B35, OR(COUNTIF(Row_Col_Box!H28:J30, Step_1_Res!B35) = 1, COUNTIF(Row_Col_Box!J25:J33, Step_1_Res!B35) = 1, COUNTIF(Row_Col_Box!B29:J29, Step_1_Res!B35) = 1)), Step_1_Res!B35, "")</f>
        <v/>
      </c>
      <c r="K40" s="87"/>
      <c r="L40" s="47" t="str">
        <f>IF(AND(Row_Col_Box!L29 = Step_1_Res!L35, OR(COUNTIF(Row_Col_Box!L28:N30, Step_1_Res!L35) = 1, COUNTIF(Row_Col_Box!L25:L33, Step_1_Res!L35) = 1, COUNTIF(Row_Col_Box!L29:T29, Step_1_Res!L35) = 1)), Step_1_Res!L35, "")</f>
        <v/>
      </c>
      <c r="M40" s="16" t="str">
        <f>IF(AND(Row_Col_Box!M29 = Step_1_Res!L35, OR(COUNTIF(Row_Col_Box!L28:N30, Step_1_Res!L35) = 1, COUNTIF(Row_Col_Box!M25:M33, Step_1_Res!L35) = 1, COUNTIF(Row_Col_Box!L29:T29, Step_1_Res!L35) = 1)), Step_1_Res!L35, "")</f>
        <v/>
      </c>
      <c r="N40" s="17" t="str">
        <f>IF(AND(Row_Col_Box!N29 = Step_1_Res!L35, OR(COUNTIF(Row_Col_Box!L28:N30, Step_1_Res!L35) = 1, COUNTIF(Row_Col_Box!N25:N33, Step_1_Res!L35) = 1, COUNTIF(Row_Col_Box!L29:T29, Step_1_Res!L35) = 1)), Step_1_Res!L35, "")</f>
        <v/>
      </c>
      <c r="O40" s="27" t="str">
        <f>IF(AND(Row_Col_Box!O29 = Step_1_Res!L35, OR(COUNTIF(Row_Col_Box!O28:Q30, Step_1_Res!L35) = 1, COUNTIF(Row_Col_Box!O25:O33, Step_1_Res!L35) = 1, COUNTIF(Row_Col_Box!L29:T29, Step_1_Res!L35) = 1)), Step_1_Res!L35, "")</f>
        <v/>
      </c>
      <c r="P40" s="15" t="str">
        <f>IF(AND(Row_Col_Box!P29 = Step_1_Res!L35, OR(COUNTIF(Row_Col_Box!O28:Q30, Step_1_Res!L35) = 1, COUNTIF(Row_Col_Box!P25:P33, Step_1_Res!L35) = 1, COUNTIF(Row_Col_Box!L29:T29, Step_1_Res!L35) = 1)), Step_1_Res!L35, "")</f>
        <v/>
      </c>
      <c r="Q40" s="28" t="str">
        <f>IF(AND(Row_Col_Box!Q29 = Step_1_Res!L35, OR(COUNTIF(Row_Col_Box!O28:Q30, Step_1_Res!L35) = 1, COUNTIF(Row_Col_Box!Q25:Q33, Step_1_Res!L35) = 1, COUNTIF(Row_Col_Box!L29:T29, Step_1_Res!L35) = 1)), Step_1_Res!L35, "")</f>
        <v/>
      </c>
      <c r="R40" s="18" t="str">
        <f>IF(AND(Row_Col_Box!R29 = Step_1_Res!L35, OR(COUNTIF(Row_Col_Box!R28:T30, Step_1_Res!L35) = 1, COUNTIF(Row_Col_Box!R25:R33, Step_1_Res!L35) = 1, COUNTIF(Row_Col_Box!L29:T29, Step_1_Res!L35) = 1)), Step_1_Res!L35, "")</f>
        <v/>
      </c>
      <c r="S40" s="16" t="str">
        <f>IF(AND(Row_Col_Box!S29 = Step_1_Res!L35, OR(COUNTIF(Row_Col_Box!R28:T30, Step_1_Res!L35) = 1, COUNTIF(Row_Col_Box!S25:S33, Step_1_Res!L35) = 1, COUNTIF(Row_Col_Box!L29:T29, Step_1_Res!L35) = 1)), Step_1_Res!L35, "")</f>
        <v/>
      </c>
      <c r="T40" s="48" t="str">
        <f>IF(AND(Row_Col_Box!T29 = Step_1_Res!L35, OR(COUNTIF(Row_Col_Box!R28:T30, Step_1_Res!L35) = 1, COUNTIF(Row_Col_Box!T25:T33, Step_1_Res!L35) = 1, COUNTIF(Row_Col_Box!L29:T29, Step_1_Res!L35) = 1)), Step_1_Res!L35, "")</f>
        <v/>
      </c>
      <c r="U40" s="87"/>
      <c r="V40" s="47" t="str">
        <f>IF(AND(Row_Col_Box!V29 = Step_1_Res!V35, OR(COUNTIF(Row_Col_Box!V28:X30, Step_1_Res!V35) = 1, COUNTIF(Row_Col_Box!V25:V33, Step_1_Res!V35) = 1, COUNTIF(Row_Col_Box!V29:AD29, Step_1_Res!V35) = 1)), Step_1_Res!V35, "")</f>
        <v/>
      </c>
      <c r="W40" s="16" t="str">
        <f>IF(AND(Row_Col_Box!W29 = Step_1_Res!V35, OR(COUNTIF(Row_Col_Box!V28:X30, Step_1_Res!V35) = 1, COUNTIF(Row_Col_Box!W25:W33, Step_1_Res!V35) = 1, COUNTIF(Row_Col_Box!V29:AD29, Step_1_Res!V35) = 1)), Step_1_Res!V35, "")</f>
        <v/>
      </c>
      <c r="X40" s="17" t="str">
        <f>IF(AND(Row_Col_Box!X29 = Step_1_Res!V35, OR(COUNTIF(Row_Col_Box!V28:X30, Step_1_Res!V35) = 1, COUNTIF(Row_Col_Box!X25:X33, Step_1_Res!V35) = 1, COUNTIF(Row_Col_Box!V29:AD29, Step_1_Res!V35) = 1)), Step_1_Res!V35, "")</f>
        <v/>
      </c>
      <c r="Y40" s="27" t="str">
        <f>IF(AND(Row_Col_Box!Y29 = Step_1_Res!V35, OR(COUNTIF(Row_Col_Box!Y28:AA30, Step_1_Res!V35) = 1, COUNTIF(Row_Col_Box!Y25:Y33, Step_1_Res!V35) = 1, COUNTIF(Row_Col_Box!V29:AD29, Step_1_Res!V35) = 1)), Step_1_Res!V35, "")</f>
        <v/>
      </c>
      <c r="Z40" s="15" t="str">
        <f>IF(AND(Row_Col_Box!Z29 = Step_1_Res!V35, OR(COUNTIF(Row_Col_Box!Y28:AA30, Step_1_Res!V35) = 1, COUNTIF(Row_Col_Box!Z25:Z33, Step_1_Res!V35) = 1, COUNTIF(Row_Col_Box!V29:AD29, Step_1_Res!V35) = 1)), Step_1_Res!V35, "")</f>
        <v/>
      </c>
      <c r="AA40" s="28" t="str">
        <f>IF(AND(Row_Col_Box!AA29 = Step_1_Res!V35, OR(COUNTIF(Row_Col_Box!Y28:AA30, Step_1_Res!V35) = 1, COUNTIF(Row_Col_Box!AA25:AA33, Step_1_Res!V35) = 1, COUNTIF(Row_Col_Box!V29:AD29, Step_1_Res!V35) = 1)), Step_1_Res!V35, "")</f>
        <v/>
      </c>
      <c r="AB40" s="18" t="str">
        <f>IF(AND(Row_Col_Box!AB29 = Step_1_Res!V35, OR(COUNTIF(Row_Col_Box!AB28:AD30, Step_1_Res!V35) = 1, COUNTIF(Row_Col_Box!AB25:AB33, Step_1_Res!V35) = 1, COUNTIF(Row_Col_Box!V29:AD29, Step_1_Res!V35) = 1)), Step_1_Res!V35, "")</f>
        <v/>
      </c>
      <c r="AC40" s="16" t="str">
        <f>IF(AND(Row_Col_Box!AC29 = Step_1_Res!V35, OR(COUNTIF(Row_Col_Box!AB28:AD30, Step_1_Res!V35) = 1, COUNTIF(Row_Col_Box!AC25:AC33, Step_1_Res!V35) = 1, COUNTIF(Row_Col_Box!V29:AD29, Step_1_Res!V35) = 1)), Step_1_Res!V35, "")</f>
        <v/>
      </c>
      <c r="AD40" s="48" t="str">
        <f>IF(AND(Row_Col_Box!AD29 = Step_1_Res!V35, OR(COUNTIF(Row_Col_Box!AB28:AD30, Step_1_Res!V35) = 1, COUNTIF(Row_Col_Box!AD25:AD33, Step_1_Res!V35) = 1, COUNTIF(Row_Col_Box!V29:AD29, Step_1_Res!V35) = 1)), Step_1_Res!V35, "")</f>
        <v/>
      </c>
    </row>
    <row r="41" spans="2:30" ht="24" customHeight="1" thickBot="1" x14ac:dyDescent="0.4">
      <c r="B41" s="81" t="str">
        <f>IF(AND(Row_Col_Box!B30 = Step_1_Res!B35, OR(COUNTIF(Row_Col_Box!B28:D30, Step_1_Res!B35) = 1, COUNTIF(Row_Col_Box!B25:B33, Step_1_Res!B35) = 1, COUNTIF(Row_Col_Box!B30:J30, Step_1_Res!B35) = 1)), Step_1_Res!B35, "")</f>
        <v/>
      </c>
      <c r="C41" s="19" t="str">
        <f>IF(AND(Row_Col_Box!C30 = Step_1_Res!B35, OR(COUNTIF(Row_Col_Box!B28:D30, Step_1_Res!B35) = 1, COUNTIF(Row_Col_Box!C25:C33, Step_1_Res!B35) = 1, COUNTIF(Row_Col_Box!B30:J30, Step_1_Res!B35) = 1)), Step_1_Res!B35, "")</f>
        <v/>
      </c>
      <c r="D41" s="20" t="str">
        <f>IF(AND(Row_Col_Box!D30 = Step_1_Res!B35, OR(COUNTIF(Row_Col_Box!B28:D30, Step_1_Res!B35) = 1, COUNTIF(Row_Col_Box!D25:D33, Step_1_Res!B35) = 1, COUNTIF(Row_Col_Box!B30:J30, Step_1_Res!B35) = 1)), Step_1_Res!B35, "")</f>
        <v/>
      </c>
      <c r="E41" s="29" t="str">
        <f>IF(AND(Row_Col_Box!E30 = Step_1_Res!B35, OR(COUNTIF(Row_Col_Box!E28:G30, Step_1_Res!B35) = 1, COUNTIF(Row_Col_Box!E25:E33, Step_1_Res!B35) = 1, COUNTIF(Row_Col_Box!B30:J30, Step_1_Res!B35) = 1)), Step_1_Res!B35, "")</f>
        <v/>
      </c>
      <c r="F41" s="30" t="str">
        <f>IF(AND(Row_Col_Box!F30 = Step_1_Res!B35, OR(COUNTIF(Row_Col_Box!E28:G30, Step_1_Res!B35) = 1, COUNTIF(Row_Col_Box!F25:F33, Step_1_Res!B35) = 1, COUNTIF(Row_Col_Box!B30:J30, Step_1_Res!B35) = 1)), Step_1_Res!B35, "")</f>
        <v/>
      </c>
      <c r="G41" s="31" t="str">
        <f>IF(AND(Row_Col_Box!G30 = Step_1_Res!B35, OR(COUNTIF(Row_Col_Box!E28:G30, Step_1_Res!B35) = 1, COUNTIF(Row_Col_Box!G25:G33, Step_1_Res!B35) = 1, COUNTIF(Row_Col_Box!B30:J30, Step_1_Res!B35) = 1)), Step_1_Res!B35, "")</f>
        <v/>
      </c>
      <c r="H41" s="21" t="str">
        <f>IF(AND(Row_Col_Box!H30 = Step_1_Res!B35, OR(COUNTIF(Row_Col_Box!H28:J30, Step_1_Res!B35) = 1, COUNTIF(Row_Col_Box!H25:H33, Step_1_Res!B35) = 1, COUNTIF(Row_Col_Box!B30:J30, Step_1_Res!B35) = 1)), Step_1_Res!B35, "")</f>
        <v/>
      </c>
      <c r="I41" s="19" t="str">
        <f>IF(AND(Row_Col_Box!I30 = Step_1_Res!B35, OR(COUNTIF(Row_Col_Box!H28:J30, Step_1_Res!B35) = 1, COUNTIF(Row_Col_Box!I25:I33, Step_1_Res!B35) = 1, COUNTIF(Row_Col_Box!B30:J30, Step_1_Res!B35) = 1)), Step_1_Res!B35, "")</f>
        <v/>
      </c>
      <c r="J41" s="82" t="str">
        <f>IF(AND(Row_Col_Box!J30 = Step_1_Res!B35, OR(COUNTIF(Row_Col_Box!H28:J30, Step_1_Res!B35) = 1, COUNTIF(Row_Col_Box!J25:J33, Step_1_Res!B35) = 1, COUNTIF(Row_Col_Box!B30:J30, Step_1_Res!B35) = 1)), Step_1_Res!B35, "")</f>
        <v/>
      </c>
      <c r="K41" s="87"/>
      <c r="L41" s="81" t="str">
        <f>IF(AND(Row_Col_Box!L30 = Step_1_Res!L35, OR(COUNTIF(Row_Col_Box!L28:N30, Step_1_Res!L35) = 1, COUNTIF(Row_Col_Box!L25:L33, Step_1_Res!L35) = 1, COUNTIF(Row_Col_Box!L30:T30, Step_1_Res!L35) = 1)), Step_1_Res!L35, "")</f>
        <v/>
      </c>
      <c r="M41" s="19" t="str">
        <f>IF(AND(Row_Col_Box!M30 = Step_1_Res!L35, OR(COUNTIF(Row_Col_Box!L28:N30, Step_1_Res!L35) = 1, COUNTIF(Row_Col_Box!M25:M33, Step_1_Res!L35) = 1, COUNTIF(Row_Col_Box!L30:T30, Step_1_Res!L35) = 1)), Step_1_Res!L35, "")</f>
        <v/>
      </c>
      <c r="N41" s="20" t="str">
        <f>IF(AND(Row_Col_Box!N30 = Step_1_Res!L35, OR(COUNTIF(Row_Col_Box!L28:N30, Step_1_Res!L35) = 1, COUNTIF(Row_Col_Box!N25:N33, Step_1_Res!L35) = 1, COUNTIF(Row_Col_Box!L30:T30, Step_1_Res!L35) = 1)), Step_1_Res!L35, "")</f>
        <v/>
      </c>
      <c r="O41" s="29" t="str">
        <f>IF(AND(Row_Col_Box!O30 = Step_1_Res!L35, OR(COUNTIF(Row_Col_Box!O28:Q30, Step_1_Res!L35) = 1, COUNTIF(Row_Col_Box!O25:O33, Step_1_Res!L35) = 1, COUNTIF(Row_Col_Box!L30:T30, Step_1_Res!L35) = 1)), Step_1_Res!L35, "")</f>
        <v/>
      </c>
      <c r="P41" s="30" t="str">
        <f>IF(AND(Row_Col_Box!P30 = Step_1_Res!L35, OR(COUNTIF(Row_Col_Box!O28:Q30, Step_1_Res!L35) = 1, COUNTIF(Row_Col_Box!P25:P33, Step_1_Res!L35) = 1, COUNTIF(Row_Col_Box!L30:T30, Step_1_Res!L35) = 1)), Step_1_Res!L35, "")</f>
        <v/>
      </c>
      <c r="Q41" s="31" t="str">
        <f>IF(AND(Row_Col_Box!Q30 = Step_1_Res!L35, OR(COUNTIF(Row_Col_Box!O28:Q30, Step_1_Res!L35) = 1, COUNTIF(Row_Col_Box!Q25:Q33, Step_1_Res!L35) = 1, COUNTIF(Row_Col_Box!L30:T30, Step_1_Res!L35) = 1)), Step_1_Res!L35, "")</f>
        <v/>
      </c>
      <c r="R41" s="21" t="str">
        <f>IF(AND(Row_Col_Box!R30 = Step_1_Res!L35, OR(COUNTIF(Row_Col_Box!R28:T30, Step_1_Res!L35) = 1, COUNTIF(Row_Col_Box!R25:R33, Step_1_Res!L35) = 1, COUNTIF(Row_Col_Box!L30:T30, Step_1_Res!L35) = 1)), Step_1_Res!L35, "")</f>
        <v/>
      </c>
      <c r="S41" s="19" t="str">
        <f>IF(AND(Row_Col_Box!S30 = Step_1_Res!L35, OR(COUNTIF(Row_Col_Box!R28:T30, Step_1_Res!L35) = 1, COUNTIF(Row_Col_Box!S25:S33, Step_1_Res!L35) = 1, COUNTIF(Row_Col_Box!L30:T30, Step_1_Res!L35) = 1)), Step_1_Res!L35, "")</f>
        <v/>
      </c>
      <c r="T41" s="82" t="str">
        <f>IF(AND(Row_Col_Box!T30 = Step_1_Res!L35, OR(COUNTIF(Row_Col_Box!R28:T30, Step_1_Res!L35) = 1, COUNTIF(Row_Col_Box!T25:T33, Step_1_Res!L35) = 1, COUNTIF(Row_Col_Box!L30:T30, Step_1_Res!L35) = 1)), Step_1_Res!L35, "")</f>
        <v/>
      </c>
      <c r="U41" s="87"/>
      <c r="V41" s="81" t="str">
        <f>IF(AND(Row_Col_Box!V30 = Step_1_Res!V35, OR(COUNTIF(Row_Col_Box!V28:X30, Step_1_Res!V35) = 1, COUNTIF(Row_Col_Box!V25:V33, Step_1_Res!V35) = 1, COUNTIF(Row_Col_Box!V30:AD30, Step_1_Res!V35) = 1)), Step_1_Res!V35, "")</f>
        <v/>
      </c>
      <c r="W41" s="19" t="str">
        <f>IF(AND(Row_Col_Box!W30 = Step_1_Res!V35, OR(COUNTIF(Row_Col_Box!V28:X30, Step_1_Res!V35) = 1, COUNTIF(Row_Col_Box!W25:W33, Step_1_Res!V35) = 1, COUNTIF(Row_Col_Box!V30:AD30, Step_1_Res!V35) = 1)), Step_1_Res!V35, "")</f>
        <v/>
      </c>
      <c r="X41" s="20" t="str">
        <f>IF(AND(Row_Col_Box!X30 = Step_1_Res!V35, OR(COUNTIF(Row_Col_Box!V28:X30, Step_1_Res!V35) = 1, COUNTIF(Row_Col_Box!X25:X33, Step_1_Res!V35) = 1, COUNTIF(Row_Col_Box!V30:AD30, Step_1_Res!V35) = 1)), Step_1_Res!V35, "")</f>
        <v/>
      </c>
      <c r="Y41" s="29" t="str">
        <f>IF(AND(Row_Col_Box!Y30 = Step_1_Res!V35, OR(COUNTIF(Row_Col_Box!Y28:AA30, Step_1_Res!V35) = 1, COUNTIF(Row_Col_Box!Y25:Y33, Step_1_Res!V35) = 1, COUNTIF(Row_Col_Box!V30:AD30, Step_1_Res!V35) = 1)), Step_1_Res!V35, "")</f>
        <v/>
      </c>
      <c r="Z41" s="30" t="str">
        <f>IF(AND(Row_Col_Box!Z30 = Step_1_Res!V35, OR(COUNTIF(Row_Col_Box!Y28:AA30, Step_1_Res!V35) = 1, COUNTIF(Row_Col_Box!Z25:Z33, Step_1_Res!V35) = 1, COUNTIF(Row_Col_Box!V30:AD30, Step_1_Res!V35) = 1)), Step_1_Res!V35, "")</f>
        <v/>
      </c>
      <c r="AA41" s="31" t="str">
        <f>IF(AND(Row_Col_Box!AA30 = Step_1_Res!V35, OR(COUNTIF(Row_Col_Box!Y28:AA30, Step_1_Res!V35) = 1, COUNTIF(Row_Col_Box!AA25:AA33, Step_1_Res!V35) = 1, COUNTIF(Row_Col_Box!V30:AD30, Step_1_Res!V35) = 1)), Step_1_Res!V35, "")</f>
        <v/>
      </c>
      <c r="AB41" s="21" t="str">
        <f>IF(AND(Row_Col_Box!AB30 = Step_1_Res!V35, OR(COUNTIF(Row_Col_Box!AB28:AD30, Step_1_Res!V35) = 1, COUNTIF(Row_Col_Box!AB25:AB33, Step_1_Res!V35) = 1, COUNTIF(Row_Col_Box!V30:AD30, Step_1_Res!V35) = 1)), Step_1_Res!V35, "")</f>
        <v/>
      </c>
      <c r="AC41" s="19" t="str">
        <f>IF(AND(Row_Col_Box!AC30 = Step_1_Res!V35, OR(COUNTIF(Row_Col_Box!AB28:AD30, Step_1_Res!V35) = 1, COUNTIF(Row_Col_Box!AC25:AC33, Step_1_Res!V35) = 1, COUNTIF(Row_Col_Box!V30:AD30, Step_1_Res!V35) = 1)), Step_1_Res!V35, "")</f>
        <v/>
      </c>
      <c r="AD41" s="82" t="str">
        <f>IF(AND(Row_Col_Box!AD30 = Step_1_Res!V35, OR(COUNTIF(Row_Col_Box!AB28:AD30, Step_1_Res!V35) = 1, COUNTIF(Row_Col_Box!AD25:AD33, Step_1_Res!V35) = 1, COUNTIF(Row_Col_Box!V30:AD30, Step_1_Res!V35) = 1)), Step_1_Res!V35, "")</f>
        <v/>
      </c>
    </row>
    <row r="42" spans="2:30" ht="24" customHeight="1" x14ac:dyDescent="0.35">
      <c r="B42" s="10" t="str">
        <f>IF(AND(Row_Col_Box!B31 = Step_1_Res!B35, OR(COUNTIF(Row_Col_Box!B31:D33, Step_1_Res!B35) = 1, COUNTIF(Row_Col_Box!B25:B33, Step_1_Res!B35) = 1, COUNTIF(Row_Col_Box!B31:J31, Step_1_Res!B35) = 1)), Step_1_Res!B35, "")</f>
        <v/>
      </c>
      <c r="C42" s="25" t="str">
        <f>IF(AND(Row_Col_Box!C31 = Step_1_Res!B35, OR(COUNTIF(Row_Col_Box!B31:D33, Step_1_Res!B35) = 1, COUNTIF(Row_Col_Box!C25:C33, Step_1_Res!B35) = 1, COUNTIF(Row_Col_Box!B31:J31, Step_1_Res!B35) = 1)), Step_1_Res!B35, "")</f>
        <v/>
      </c>
      <c r="D42" s="26" t="str">
        <f>IF(AND(Row_Col_Box!D31 = Step_1_Res!B35, OR(COUNTIF(Row_Col_Box!B31:D33, Step_1_Res!B35) = 1, COUNTIF(Row_Col_Box!D25:D33, Step_1_Res!B35) = 1, COUNTIF(Row_Col_Box!B31:J31, Step_1_Res!B35) = 1)), Step_1_Res!B35, "")</f>
        <v/>
      </c>
      <c r="E42" s="24" t="str">
        <f>IF(AND(Row_Col_Box!E31 = Step_1_Res!B35, OR(COUNTIF(Row_Col_Box!E31:G33, Step_1_Res!B35) = 1, COUNTIF(Row_Col_Box!E25:E33, Step_1_Res!B35) = 1, COUNTIF(Row_Col_Box!B31:J31, Step_1_Res!B35) = 1)), Step_1_Res!B35, "")</f>
        <v/>
      </c>
      <c r="F42" s="22" t="str">
        <f>IF(AND(Row_Col_Box!F31 = Step_1_Res!B35, OR(COUNTIF(Row_Col_Box!E31:G33, Step_1_Res!B35) = 1, COUNTIF(Row_Col_Box!F25:F33, Step_1_Res!B35) = 1, COUNTIF(Row_Col_Box!B31:J31, Step_1_Res!B35) = 1)), Step_1_Res!B35, "")</f>
        <v/>
      </c>
      <c r="G42" s="23" t="str">
        <f>IF(AND(Row_Col_Box!G31 = Step_1_Res!B35, OR(COUNTIF(Row_Col_Box!E31:G33, Step_1_Res!B35) = 1, COUNTIF(Row_Col_Box!G25:G33, Step_1_Res!B35) = 1, COUNTIF(Row_Col_Box!B31:J31, Step_1_Res!B35) = 1)), Step_1_Res!B35, "")</f>
        <v/>
      </c>
      <c r="H42" s="10" t="str">
        <f>IF(AND(Row_Col_Box!H31 = Step_1_Res!B35, OR(COUNTIF(Row_Col_Box!H31:J33, Step_1_Res!B35) = 1, COUNTIF(Row_Col_Box!H25:H33, Step_1_Res!B35) = 1, COUNTIF(Row_Col_Box!B31:J31, Step_1_Res!B35) = 1)), Step_1_Res!B35, "")</f>
        <v/>
      </c>
      <c r="I42" s="25" t="str">
        <f>IF(AND(Row_Col_Box!I31 = Step_1_Res!B35, OR(COUNTIF(Row_Col_Box!H31:J33, Step_1_Res!B35) = 1, COUNTIF(Row_Col_Box!I25:I33, Step_1_Res!B35) = 1, COUNTIF(Row_Col_Box!B31:J31, Step_1_Res!B35) = 1)), Step_1_Res!B35, "")</f>
        <v/>
      </c>
      <c r="J42" s="26" t="str">
        <f>IF(AND(Row_Col_Box!J31 = Step_1_Res!B35, OR(COUNTIF(Row_Col_Box!H31:J33, Step_1_Res!B35) = 1, COUNTIF(Row_Col_Box!J25:J33, Step_1_Res!B35) = 1, COUNTIF(Row_Col_Box!B31:J31, Step_1_Res!B35) = 1)), Step_1_Res!B35, "")</f>
        <v/>
      </c>
      <c r="K42" s="87"/>
      <c r="L42" s="10" t="str">
        <f>IF(AND(Row_Col_Box!L31 = Step_1_Res!L35, OR(COUNTIF(Row_Col_Box!L31:N33, Step_1_Res!L35) = 1, COUNTIF(Row_Col_Box!L25:L33, Step_1_Res!L35) = 1, COUNTIF(Row_Col_Box!L31:T31, Step_1_Res!L35) = 1)), Step_1_Res!L35, "")</f>
        <v/>
      </c>
      <c r="M42" s="25" t="str">
        <f>IF(AND(Row_Col_Box!M31 = Step_1_Res!L35, OR(COUNTIF(Row_Col_Box!L31:N33, Step_1_Res!L35) = 1, COUNTIF(Row_Col_Box!M25:M33, Step_1_Res!L35) = 1, COUNTIF(Row_Col_Box!L31:T31, Step_1_Res!L35) = 1)), Step_1_Res!L35, "")</f>
        <v/>
      </c>
      <c r="N42" s="26" t="str">
        <f>IF(AND(Row_Col_Box!N31 = Step_1_Res!L35, OR(COUNTIF(Row_Col_Box!L31:N33, Step_1_Res!L35) = 1, COUNTIF(Row_Col_Box!N25:N33, Step_1_Res!L35) = 1, COUNTIF(Row_Col_Box!L31:T31, Step_1_Res!L35) = 1)), Step_1_Res!L35, "")</f>
        <v/>
      </c>
      <c r="O42" s="24" t="str">
        <f>IF(AND(Row_Col_Box!O31 = Step_1_Res!L35, OR(COUNTIF(Row_Col_Box!O31:Q33, Step_1_Res!L35) = 1, COUNTIF(Row_Col_Box!O25:O33, Step_1_Res!L35) = 1, COUNTIF(Row_Col_Box!L31:T31, Step_1_Res!L35) = 1)), Step_1_Res!L35, "")</f>
        <v/>
      </c>
      <c r="P42" s="22" t="str">
        <f>IF(AND(Row_Col_Box!P31 = Step_1_Res!L35, OR(COUNTIF(Row_Col_Box!O31:Q33, Step_1_Res!L35) = 1, COUNTIF(Row_Col_Box!P25:P33, Step_1_Res!L35) = 1, COUNTIF(Row_Col_Box!L31:T31, Step_1_Res!L35) = 1)), Step_1_Res!L35, "")</f>
        <v/>
      </c>
      <c r="Q42" s="23" t="str">
        <f>IF(AND(Row_Col_Box!Q31 = Step_1_Res!L35, OR(COUNTIF(Row_Col_Box!O31:Q33, Step_1_Res!L35) = 1, COUNTIF(Row_Col_Box!Q25:Q33, Step_1_Res!L35) = 1, COUNTIF(Row_Col_Box!L31:T31, Step_1_Res!L35) = 1)), Step_1_Res!L35, "")</f>
        <v/>
      </c>
      <c r="R42" s="10" t="str">
        <f>IF(AND(Row_Col_Box!R31 = Step_1_Res!L35, OR(COUNTIF(Row_Col_Box!R31:T33, Step_1_Res!L35) = 1, COUNTIF(Row_Col_Box!R25:R33, Step_1_Res!L35) = 1, COUNTIF(Row_Col_Box!L31:T31, Step_1_Res!L35) = 1)), Step_1_Res!L35, "")</f>
        <v/>
      </c>
      <c r="S42" s="25" t="str">
        <f>IF(AND(Row_Col_Box!S31 = Step_1_Res!L35, OR(COUNTIF(Row_Col_Box!R31:T33, Step_1_Res!L35) = 1, COUNTIF(Row_Col_Box!S25:S33, Step_1_Res!L35) = 1, COUNTIF(Row_Col_Box!L31:T31, Step_1_Res!L35) = 1)), Step_1_Res!L35, "")</f>
        <v/>
      </c>
      <c r="T42" s="26" t="str">
        <f>IF(AND(Row_Col_Box!T31 = Step_1_Res!L35, OR(COUNTIF(Row_Col_Box!R31:T33, Step_1_Res!L35) = 1, COUNTIF(Row_Col_Box!T25:T33, Step_1_Res!L35) = 1, COUNTIF(Row_Col_Box!L31:T31, Step_1_Res!L35) = 1)), Step_1_Res!L35, "")</f>
        <v/>
      </c>
      <c r="U42" s="87"/>
      <c r="V42" s="10" t="str">
        <f>IF(AND(Row_Col_Box!V31 = Step_1_Res!V35, OR(COUNTIF(Row_Col_Box!V31:X33, Step_1_Res!V35) = 1, COUNTIF(Row_Col_Box!V25:V33, Step_1_Res!V35) = 1, COUNTIF(Row_Col_Box!V31:AD31, Step_1_Res!V35) = 1)), Step_1_Res!V35, "")</f>
        <v/>
      </c>
      <c r="W42" s="25" t="str">
        <f>IF(AND(Row_Col_Box!W31 = Step_1_Res!V35, OR(COUNTIF(Row_Col_Box!V31:X33, Step_1_Res!V35) = 1, COUNTIF(Row_Col_Box!W25:W33, Step_1_Res!V35) = 1, COUNTIF(Row_Col_Box!V31:AD31, Step_1_Res!V35) = 1)), Step_1_Res!V35, "")</f>
        <v/>
      </c>
      <c r="X42" s="26" t="str">
        <f>IF(AND(Row_Col_Box!X31 = Step_1_Res!V35, OR(COUNTIF(Row_Col_Box!V31:X33, Step_1_Res!V35) = 1, COUNTIF(Row_Col_Box!X25:X33, Step_1_Res!V35) = 1, COUNTIF(Row_Col_Box!V31:AD31, Step_1_Res!V35) = 1)), Step_1_Res!V35, "")</f>
        <v/>
      </c>
      <c r="Y42" s="24" t="str">
        <f>IF(AND(Row_Col_Box!Y31 = Step_1_Res!V35, OR(COUNTIF(Row_Col_Box!Y31:AA33, Step_1_Res!V35) = 1, COUNTIF(Row_Col_Box!Y25:Y33, Step_1_Res!V35) = 1, COUNTIF(Row_Col_Box!V31:AD31, Step_1_Res!V35) = 1)), Step_1_Res!V35, "")</f>
        <v/>
      </c>
      <c r="Z42" s="22" t="str">
        <f>IF(AND(Row_Col_Box!Z31 = Step_1_Res!V35, OR(COUNTIF(Row_Col_Box!Y31:AA33, Step_1_Res!V35) = 1, COUNTIF(Row_Col_Box!Z25:Z33, Step_1_Res!V35) = 1, COUNTIF(Row_Col_Box!V31:AD31, Step_1_Res!V35) = 1)), Step_1_Res!V35, "")</f>
        <v/>
      </c>
      <c r="AA42" s="23" t="str">
        <f>IF(AND(Row_Col_Box!AA31 = Step_1_Res!V35, OR(COUNTIF(Row_Col_Box!Y31:AA33, Step_1_Res!V35) = 1, COUNTIF(Row_Col_Box!AA25:AA33, Step_1_Res!V35) = 1, COUNTIF(Row_Col_Box!V31:AD31, Step_1_Res!V35) = 1)), Step_1_Res!V35, "")</f>
        <v/>
      </c>
      <c r="AB42" s="10" t="str">
        <f>IF(AND(Row_Col_Box!AB31 = Step_1_Res!V35, OR(COUNTIF(Row_Col_Box!AB31:AD33, Step_1_Res!V35) = 1, COUNTIF(Row_Col_Box!AB25:AB33, Step_1_Res!V35) = 1, COUNTIF(Row_Col_Box!V31:AD31, Step_1_Res!V35) = 1)), Step_1_Res!V35, "")</f>
        <v/>
      </c>
      <c r="AC42" s="25" t="str">
        <f>IF(AND(Row_Col_Box!AC31 = Step_1_Res!V35, OR(COUNTIF(Row_Col_Box!AB31:AD33, Step_1_Res!V35) = 1, COUNTIF(Row_Col_Box!AC25:AC33, Step_1_Res!V35) = 1, COUNTIF(Row_Col_Box!V31:AD31, Step_1_Res!V35) = 1)), Step_1_Res!V35, "")</f>
        <v/>
      </c>
      <c r="AD42" s="26" t="str">
        <f>IF(AND(Row_Col_Box!AD31 = Step_1_Res!V35, OR(COUNTIF(Row_Col_Box!AB31:AD33, Step_1_Res!V35) = 1, COUNTIF(Row_Col_Box!AD25:AD33, Step_1_Res!V35) = 1, COUNTIF(Row_Col_Box!V31:AD31, Step_1_Res!V35) = 1)), Step_1_Res!V35, "")</f>
        <v/>
      </c>
    </row>
    <row r="43" spans="2:30" ht="24" customHeight="1" x14ac:dyDescent="0.35">
      <c r="B43" s="27" t="str">
        <f>IF(AND(Row_Col_Box!B32 = Step_1_Res!B35, OR(COUNTIF(Row_Col_Box!B31:D33, Step_1_Res!B35) = 1, COUNTIF(Row_Col_Box!B25:B33, Step_1_Res!B35) = 1, COUNTIF(Row_Col_Box!B32:J32, Step_1_Res!B35) = 1)), Step_1_Res!B35, "")</f>
        <v/>
      </c>
      <c r="C43" s="15" t="str">
        <f>IF(AND(Row_Col_Box!C32 = Step_1_Res!B35, OR(COUNTIF(Row_Col_Box!B31:D33, Step_1_Res!B35) = 1, COUNTIF(Row_Col_Box!C25:C33, Step_1_Res!B35) = 1, COUNTIF(Row_Col_Box!B32:J32, Step_1_Res!B35) = 1)), Step_1_Res!B35, "")</f>
        <v/>
      </c>
      <c r="D43" s="28" t="str">
        <f>IF(AND(Row_Col_Box!D32 = Step_1_Res!B35, OR(COUNTIF(Row_Col_Box!B31:D33, Step_1_Res!B35) = 1, COUNTIF(Row_Col_Box!D25:D33, Step_1_Res!B35) = 1, COUNTIF(Row_Col_Box!B32:J32, Step_1_Res!B35) = 1)), Step_1_Res!B35, "")</f>
        <v/>
      </c>
      <c r="E43" s="18" t="str">
        <f>IF(AND(Row_Col_Box!E32 = Step_1_Res!B35, OR(COUNTIF(Row_Col_Box!E31:G33, Step_1_Res!B35) = 1, COUNTIF(Row_Col_Box!E25:E33, Step_1_Res!B35) = 1, COUNTIF(Row_Col_Box!B32:J32, Step_1_Res!B35) = 1)), Step_1_Res!B35, "")</f>
        <v/>
      </c>
      <c r="F43" s="16" t="str">
        <f>IF(AND(Row_Col_Box!F32 = Step_1_Res!B35, OR(COUNTIF(Row_Col_Box!E31:G33, Step_1_Res!B35) = 1, COUNTIF(Row_Col_Box!F25:F33, Step_1_Res!B35) = 1, COUNTIF(Row_Col_Box!B32:J32, Step_1_Res!B35) = 1)), Step_1_Res!B35, "")</f>
        <v/>
      </c>
      <c r="G43" s="17" t="str">
        <f>IF(AND(Row_Col_Box!G32 = Step_1_Res!B35, OR(COUNTIF(Row_Col_Box!E31:G33, Step_1_Res!B35) = 1, COUNTIF(Row_Col_Box!G25:G33, Step_1_Res!B35) = 1, COUNTIF(Row_Col_Box!B32:J32, Step_1_Res!B35) = 1)), Step_1_Res!B35, "")</f>
        <v/>
      </c>
      <c r="H43" s="27" t="str">
        <f>IF(AND(Row_Col_Box!H32 = Step_1_Res!B35, OR(COUNTIF(Row_Col_Box!H31:J33, Step_1_Res!B35) = 1, COUNTIF(Row_Col_Box!H25:H33, Step_1_Res!B35) = 1, COUNTIF(Row_Col_Box!B32:J32, Step_1_Res!B35) = 1)), Step_1_Res!B35, "")</f>
        <v/>
      </c>
      <c r="I43" s="15" t="str">
        <f>IF(AND(Row_Col_Box!I32 = Step_1_Res!B35, OR(COUNTIF(Row_Col_Box!H31:J33, Step_1_Res!B35) = 1, COUNTIF(Row_Col_Box!I25:I33, Step_1_Res!B35) = 1, COUNTIF(Row_Col_Box!B32:J32, Step_1_Res!B35) = 1)), Step_1_Res!B35, "")</f>
        <v/>
      </c>
      <c r="J43" s="28" t="str">
        <f>IF(AND(Row_Col_Box!J32 = Step_1_Res!B35, OR(COUNTIF(Row_Col_Box!H31:J33, Step_1_Res!B35) = 1, COUNTIF(Row_Col_Box!J25:J33, Step_1_Res!B35) = 1, COUNTIF(Row_Col_Box!B32:J32, Step_1_Res!B35) = 1)), Step_1_Res!B35, "")</f>
        <v/>
      </c>
      <c r="K43" s="87"/>
      <c r="L43" s="27" t="str">
        <f>IF(AND(Row_Col_Box!L32 = Step_1_Res!L35, OR(COUNTIF(Row_Col_Box!L31:N33, Step_1_Res!L35) = 1, COUNTIF(Row_Col_Box!L25:L33, Step_1_Res!L35) = 1, COUNTIF(Row_Col_Box!L32:T32, Step_1_Res!L35) = 1)), Step_1_Res!L35, "")</f>
        <v/>
      </c>
      <c r="M43" s="15" t="str">
        <f>IF(AND(Row_Col_Box!M32 = Step_1_Res!L35, OR(COUNTIF(Row_Col_Box!L31:N33, Step_1_Res!L35) = 1, COUNTIF(Row_Col_Box!M25:M33, Step_1_Res!L35) = 1, COUNTIF(Row_Col_Box!L32:T32, Step_1_Res!L35) = 1)), Step_1_Res!L35, "")</f>
        <v/>
      </c>
      <c r="N43" s="28" t="str">
        <f>IF(AND(Row_Col_Box!N32 = Step_1_Res!L35, OR(COUNTIF(Row_Col_Box!L31:N33, Step_1_Res!L35) = 1, COUNTIF(Row_Col_Box!N25:N33, Step_1_Res!L35) = 1, COUNTIF(Row_Col_Box!L32:T32, Step_1_Res!L35) = 1)), Step_1_Res!L35, "")</f>
        <v/>
      </c>
      <c r="O43" s="18" t="str">
        <f>IF(AND(Row_Col_Box!O32 = Step_1_Res!L35, OR(COUNTIF(Row_Col_Box!O31:Q33, Step_1_Res!L35) = 1, COUNTIF(Row_Col_Box!O25:O33, Step_1_Res!L35) = 1, COUNTIF(Row_Col_Box!L32:T32, Step_1_Res!L35) = 1)), Step_1_Res!L35, "")</f>
        <v/>
      </c>
      <c r="P43" s="16" t="str">
        <f>IF(AND(Row_Col_Box!P32 = Step_1_Res!L35, OR(COUNTIF(Row_Col_Box!O31:Q33, Step_1_Res!L35) = 1, COUNTIF(Row_Col_Box!P25:P33, Step_1_Res!L35) = 1, COUNTIF(Row_Col_Box!L32:T32, Step_1_Res!L35) = 1)), Step_1_Res!L35, "")</f>
        <v/>
      </c>
      <c r="Q43" s="17" t="str">
        <f>IF(AND(Row_Col_Box!Q32 = Step_1_Res!L35, OR(COUNTIF(Row_Col_Box!O31:Q33, Step_1_Res!L35) = 1, COUNTIF(Row_Col_Box!Q25:Q33, Step_1_Res!L35) = 1, COUNTIF(Row_Col_Box!L32:T32, Step_1_Res!L35) = 1)), Step_1_Res!L35, "")</f>
        <v/>
      </c>
      <c r="R43" s="27" t="str">
        <f>IF(AND(Row_Col_Box!R32 = Step_1_Res!L35, OR(COUNTIF(Row_Col_Box!R31:T33, Step_1_Res!L35) = 1, COUNTIF(Row_Col_Box!R25:R33, Step_1_Res!L35) = 1, COUNTIF(Row_Col_Box!L32:T32, Step_1_Res!L35) = 1)), Step_1_Res!L35, "")</f>
        <v/>
      </c>
      <c r="S43" s="15" t="str">
        <f>IF(AND(Row_Col_Box!S32 = Step_1_Res!L35, OR(COUNTIF(Row_Col_Box!R31:T33, Step_1_Res!L35) = 1, COUNTIF(Row_Col_Box!S25:S33, Step_1_Res!L35) = 1, COUNTIF(Row_Col_Box!L32:T32, Step_1_Res!L35) = 1)), Step_1_Res!L35, "")</f>
        <v/>
      </c>
      <c r="T43" s="28" t="str">
        <f>IF(AND(Row_Col_Box!T32 = Step_1_Res!L35, OR(COUNTIF(Row_Col_Box!R31:T33, Step_1_Res!L35) = 1, COUNTIF(Row_Col_Box!T25:T33, Step_1_Res!L35) = 1, COUNTIF(Row_Col_Box!L32:T32, Step_1_Res!L35) = 1)), Step_1_Res!L35, "")</f>
        <v/>
      </c>
      <c r="U43" s="87"/>
      <c r="V43" s="27" t="str">
        <f>IF(AND(Row_Col_Box!V32 = Step_1_Res!V35, OR(COUNTIF(Row_Col_Box!V31:X33, Step_1_Res!V35) = 1, COUNTIF(Row_Col_Box!V25:V33, Step_1_Res!V35) = 1, COUNTIF(Row_Col_Box!V32:AD32, Step_1_Res!V35) = 1)), Step_1_Res!V35, "")</f>
        <v/>
      </c>
      <c r="W43" s="15" t="str">
        <f>IF(AND(Row_Col_Box!W32 = Step_1_Res!V35, OR(COUNTIF(Row_Col_Box!V31:X33, Step_1_Res!V35) = 1, COUNTIF(Row_Col_Box!W25:W33, Step_1_Res!V35) = 1, COUNTIF(Row_Col_Box!V32:AD32, Step_1_Res!V35) = 1)), Step_1_Res!V35, "")</f>
        <v/>
      </c>
      <c r="X43" s="28" t="str">
        <f>IF(AND(Row_Col_Box!X32 = Step_1_Res!V35, OR(COUNTIF(Row_Col_Box!V31:X33, Step_1_Res!V35) = 1, COUNTIF(Row_Col_Box!X25:X33, Step_1_Res!V35) = 1, COUNTIF(Row_Col_Box!V32:AD32, Step_1_Res!V35) = 1)), Step_1_Res!V35, "")</f>
        <v/>
      </c>
      <c r="Y43" s="18" t="str">
        <f>IF(AND(Row_Col_Box!Y32 = Step_1_Res!V35, OR(COUNTIF(Row_Col_Box!Y31:AA33, Step_1_Res!V35) = 1, COUNTIF(Row_Col_Box!Y25:Y33, Step_1_Res!V35) = 1, COUNTIF(Row_Col_Box!V32:AD32, Step_1_Res!V35) = 1)), Step_1_Res!V35, "")</f>
        <v/>
      </c>
      <c r="Z43" s="16" t="str">
        <f>IF(AND(Row_Col_Box!Z32 = Step_1_Res!V35, OR(COUNTIF(Row_Col_Box!Y31:AA33, Step_1_Res!V35) = 1, COUNTIF(Row_Col_Box!Z25:Z33, Step_1_Res!V35) = 1, COUNTIF(Row_Col_Box!V32:AD32, Step_1_Res!V35) = 1)), Step_1_Res!V35, "")</f>
        <v/>
      </c>
      <c r="AA43" s="17" t="str">
        <f>IF(AND(Row_Col_Box!AA32 = Step_1_Res!V35, OR(COUNTIF(Row_Col_Box!Y31:AA33, Step_1_Res!V35) = 1, COUNTIF(Row_Col_Box!AA25:AA33, Step_1_Res!V35) = 1, COUNTIF(Row_Col_Box!V32:AD32, Step_1_Res!V35) = 1)), Step_1_Res!V35, "")</f>
        <v/>
      </c>
      <c r="AB43" s="27" t="str">
        <f>IF(AND(Row_Col_Box!AB32 = Step_1_Res!V35, OR(COUNTIF(Row_Col_Box!AB31:AD33, Step_1_Res!V35) = 1, COUNTIF(Row_Col_Box!AB25:AB33, Step_1_Res!V35) = 1, COUNTIF(Row_Col_Box!V32:AD32, Step_1_Res!V35) = 1)), Step_1_Res!V35, "")</f>
        <v/>
      </c>
      <c r="AC43" s="15" t="str">
        <f>IF(AND(Row_Col_Box!AC32 = Step_1_Res!V35, OR(COUNTIF(Row_Col_Box!AB31:AD33, Step_1_Res!V35) = 1, COUNTIF(Row_Col_Box!AC25:AC33, Step_1_Res!V35) = 1, COUNTIF(Row_Col_Box!V32:AD32, Step_1_Res!V35) = 1)), Step_1_Res!V35, "")</f>
        <v/>
      </c>
      <c r="AD43" s="28" t="str">
        <f>IF(AND(Row_Col_Box!AD32 = Step_1_Res!V35, OR(COUNTIF(Row_Col_Box!AB31:AD33, Step_1_Res!V35) = 1, COUNTIF(Row_Col_Box!AD25:AD33, Step_1_Res!V35) = 1, COUNTIF(Row_Col_Box!V32:AD32, Step_1_Res!V35) = 1)), Step_1_Res!V35, "")</f>
        <v/>
      </c>
    </row>
    <row r="44" spans="2:30" ht="24" customHeight="1" thickBot="1" x14ac:dyDescent="0.4">
      <c r="B44" s="29" t="str">
        <f>IF(AND(Row_Col_Box!B33 = Step_1_Res!B35, OR(COUNTIF(Row_Col_Box!B31:D33, Step_1_Res!B35) = 1, COUNTIF(Row_Col_Box!B25:B33, Step_1_Res!B35) = 1, COUNTIF(Row_Col_Box!B33:J33, Step_1_Res!B35) = 1)), Step_1_Res!B35, "")</f>
        <v/>
      </c>
      <c r="C44" s="30" t="str">
        <f>IF(AND(Row_Col_Box!C33 = Step_1_Res!B35, OR(COUNTIF(Row_Col_Box!B31:D33, Step_1_Res!B35) = 1, COUNTIF(Row_Col_Box!C25:C33, Step_1_Res!B35) = 1, COUNTIF(Row_Col_Box!B33:J33, Step_1_Res!B35) = 1)), Step_1_Res!B35, "")</f>
        <v/>
      </c>
      <c r="D44" s="31" t="str">
        <f>IF(AND(Row_Col_Box!D33 = Step_1_Res!B35, OR(COUNTIF(Row_Col_Box!B31:D33, Step_1_Res!B35) = 1, COUNTIF(Row_Col_Box!D25:D33, Step_1_Res!B35) = 1, COUNTIF(Row_Col_Box!B33:J33, Step_1_Res!B35) = 1)), Step_1_Res!B35, "")</f>
        <v/>
      </c>
      <c r="E44" s="83" t="str">
        <f>IF(AND(Row_Col_Box!E33 = Step_1_Res!B35, OR(COUNTIF(Row_Col_Box!E31:G33, Step_1_Res!B35) = 1, COUNTIF(Row_Col_Box!E25:E33, Step_1_Res!B35) = 1, COUNTIF(Row_Col_Box!B33:J33, Step_1_Res!B35) = 1)), Step_1_Res!B35, "")</f>
        <v/>
      </c>
      <c r="F44" s="50" t="str">
        <f>IF(AND(Row_Col_Box!F33 = Step_1_Res!B35, OR(COUNTIF(Row_Col_Box!E31:G33, Step_1_Res!B35) = 1, COUNTIF(Row_Col_Box!F25:F33, Step_1_Res!B35) = 1, COUNTIF(Row_Col_Box!B33:J33, Step_1_Res!B35) = 1)), Step_1_Res!B35, "")</f>
        <v/>
      </c>
      <c r="G44" s="84" t="str">
        <f>IF(AND(Row_Col_Box!G33 = Step_1_Res!B35, OR(COUNTIF(Row_Col_Box!E31:G33, Step_1_Res!B35) = 1, COUNTIF(Row_Col_Box!G25:G33, Step_1_Res!B35) = 1, COUNTIF(Row_Col_Box!B33:J33, Step_1_Res!B35) = 1)), Step_1_Res!B35, "")</f>
        <v/>
      </c>
      <c r="H44" s="29" t="str">
        <f>IF(AND(Row_Col_Box!H33 = Step_1_Res!B35, OR(COUNTIF(Row_Col_Box!H31:J33, Step_1_Res!B35) = 1, COUNTIF(Row_Col_Box!H25:H33, Step_1_Res!B35) = 1, COUNTIF(Row_Col_Box!B33:J33, Step_1_Res!B35) = 1)), Step_1_Res!B35, "")</f>
        <v/>
      </c>
      <c r="I44" s="30" t="str">
        <f>IF(AND(Row_Col_Box!I33 = Step_1_Res!B35, OR(COUNTIF(Row_Col_Box!H31:J33, Step_1_Res!B35) = 1, COUNTIF(Row_Col_Box!I25:I33, Step_1_Res!B35) = 1, COUNTIF(Row_Col_Box!B33:J33, Step_1_Res!B35) = 1)), Step_1_Res!B35, "")</f>
        <v/>
      </c>
      <c r="J44" s="31" t="str">
        <f>IF(AND(Row_Col_Box!J33 = Step_1_Res!B35, OR(COUNTIF(Row_Col_Box!H31:J33, Step_1_Res!B35) = 1, COUNTIF(Row_Col_Box!J25:J33, Step_1_Res!B35) = 1, COUNTIF(Row_Col_Box!B33:J33, Step_1_Res!B35) = 1)), Step_1_Res!B35, "")</f>
        <v/>
      </c>
      <c r="K44" s="87"/>
      <c r="L44" s="29" t="str">
        <f>IF(AND(Row_Col_Box!L33 = Step_1_Res!L35, OR(COUNTIF(Row_Col_Box!L31:N33, Step_1_Res!L35) = 1, COUNTIF(Row_Col_Box!L25:L33, Step_1_Res!L35) = 1, COUNTIF(Row_Col_Box!L33:T33, Step_1_Res!L35) = 1)), Step_1_Res!L35, "")</f>
        <v/>
      </c>
      <c r="M44" s="30" t="str">
        <f>IF(AND(Row_Col_Box!M33 = Step_1_Res!L35, OR(COUNTIF(Row_Col_Box!L31:N33, Step_1_Res!L35) = 1, COUNTIF(Row_Col_Box!M25:M33, Step_1_Res!L35) = 1, COUNTIF(Row_Col_Box!L33:T33, Step_1_Res!L35) = 1)), Step_1_Res!L35, "")</f>
        <v/>
      </c>
      <c r="N44" s="31" t="str">
        <f>IF(AND(Row_Col_Box!N33 = Step_1_Res!L35, OR(COUNTIF(Row_Col_Box!L31:N33, Step_1_Res!L35) = 1, COUNTIF(Row_Col_Box!N25:N33, Step_1_Res!L35) = 1, COUNTIF(Row_Col_Box!L33:T33, Step_1_Res!L35) = 1)), Step_1_Res!L35, "")</f>
        <v/>
      </c>
      <c r="O44" s="83" t="str">
        <f>IF(AND(Row_Col_Box!O33 = Step_1_Res!L35, OR(COUNTIF(Row_Col_Box!O31:Q33, Step_1_Res!L35) = 1, COUNTIF(Row_Col_Box!O25:O33, Step_1_Res!L35) = 1, COUNTIF(Row_Col_Box!L33:T33, Step_1_Res!L35) = 1)), Step_1_Res!L35, "")</f>
        <v/>
      </c>
      <c r="P44" s="50" t="str">
        <f>IF(AND(Row_Col_Box!P33 = Step_1_Res!L35, OR(COUNTIF(Row_Col_Box!O31:Q33, Step_1_Res!L35) = 1, COUNTIF(Row_Col_Box!P25:P33, Step_1_Res!L35) = 1, COUNTIF(Row_Col_Box!L33:T33, Step_1_Res!L35) = 1)), Step_1_Res!L35, "")</f>
        <v/>
      </c>
      <c r="Q44" s="84" t="str">
        <f>IF(AND(Row_Col_Box!Q33 = Step_1_Res!L35, OR(COUNTIF(Row_Col_Box!O31:Q33, Step_1_Res!L35) = 1, COUNTIF(Row_Col_Box!Q25:Q33, Step_1_Res!L35) = 1, COUNTIF(Row_Col_Box!L33:T33, Step_1_Res!L35) = 1)), Step_1_Res!L35, "")</f>
        <v/>
      </c>
      <c r="R44" s="29" t="str">
        <f>IF(AND(Row_Col_Box!R33 = Step_1_Res!L35, OR(COUNTIF(Row_Col_Box!R31:T33, Step_1_Res!L35) = 1, COUNTIF(Row_Col_Box!R25:R33, Step_1_Res!L35) = 1, COUNTIF(Row_Col_Box!L33:T33, Step_1_Res!L35) = 1)), Step_1_Res!L35, "")</f>
        <v/>
      </c>
      <c r="S44" s="30" t="str">
        <f>IF(AND(Row_Col_Box!S33 = Step_1_Res!L35, OR(COUNTIF(Row_Col_Box!R31:T33, Step_1_Res!L35) = 1, COUNTIF(Row_Col_Box!S25:S33, Step_1_Res!L35) = 1, COUNTIF(Row_Col_Box!L33:T33, Step_1_Res!L35) = 1)), Step_1_Res!L35, "")</f>
        <v/>
      </c>
      <c r="T44" s="31" t="str">
        <f>IF(AND(Row_Col_Box!T33 = Step_1_Res!L35, OR(COUNTIF(Row_Col_Box!R31:T33, Step_1_Res!L35) = 1, COUNTIF(Row_Col_Box!T25:T33, Step_1_Res!L35) = 1, COUNTIF(Row_Col_Box!L33:T33, Step_1_Res!L35) = 1)), Step_1_Res!L35, "")</f>
        <v/>
      </c>
      <c r="U44" s="87"/>
      <c r="V44" s="29" t="str">
        <f>IF(AND(Row_Col_Box!V33 = Step_1_Res!V35, OR(COUNTIF(Row_Col_Box!V31:X33, Step_1_Res!V35) = 1, COUNTIF(Row_Col_Box!V25:V33, Step_1_Res!V35) = 1, COUNTIF(Row_Col_Box!V33:AD33, Step_1_Res!V35) = 1)), Step_1_Res!V35, "")</f>
        <v/>
      </c>
      <c r="W44" s="30" t="str">
        <f>IF(AND(Row_Col_Box!W33 = Step_1_Res!V35, OR(COUNTIF(Row_Col_Box!V31:X33, Step_1_Res!V35) = 1, COUNTIF(Row_Col_Box!W25:W33, Step_1_Res!V35) = 1, COUNTIF(Row_Col_Box!V33:AD33, Step_1_Res!V35) = 1)), Step_1_Res!V35, "")</f>
        <v/>
      </c>
      <c r="X44" s="31" t="str">
        <f>IF(AND(Row_Col_Box!X33 = Step_1_Res!V35, OR(COUNTIF(Row_Col_Box!V31:X33, Step_1_Res!V35) = 1, COUNTIF(Row_Col_Box!X25:X33, Step_1_Res!V35) = 1, COUNTIF(Row_Col_Box!V33:AD33, Step_1_Res!V35) = 1)), Step_1_Res!V35, "")</f>
        <v/>
      </c>
      <c r="Y44" s="83" t="str">
        <f>IF(AND(Row_Col_Box!Y33 = Step_1_Res!V35, OR(COUNTIF(Row_Col_Box!Y31:AA33, Step_1_Res!V35) = 1, COUNTIF(Row_Col_Box!Y25:Y33, Step_1_Res!V35) = 1, COUNTIF(Row_Col_Box!V33:AD33, Step_1_Res!V35) = 1)), Step_1_Res!V35, "")</f>
        <v/>
      </c>
      <c r="Z44" s="50" t="str">
        <f>IF(AND(Row_Col_Box!Z33 = Step_1_Res!V35, OR(COUNTIF(Row_Col_Box!Y31:AA33, Step_1_Res!V35) = 1, COUNTIF(Row_Col_Box!Z25:Z33, Step_1_Res!V35) = 1, COUNTIF(Row_Col_Box!V33:AD33, Step_1_Res!V35) = 1)), Step_1_Res!V35, "")</f>
        <v/>
      </c>
      <c r="AA44" s="84" t="str">
        <f>IF(AND(Row_Col_Box!AA33 = Step_1_Res!V35, OR(COUNTIF(Row_Col_Box!Y31:AA33, Step_1_Res!V35) = 1, COUNTIF(Row_Col_Box!AA25:AA33, Step_1_Res!V35) = 1, COUNTIF(Row_Col_Box!V33:AD33, Step_1_Res!V35) = 1)), Step_1_Res!V35, "")</f>
        <v/>
      </c>
      <c r="AB44" s="29" t="str">
        <f>IF(AND(Row_Col_Box!AB33 = Step_1_Res!V35, OR(COUNTIF(Row_Col_Box!AB31:AD33, Step_1_Res!V35) = 1, COUNTIF(Row_Col_Box!AB25:AB33, Step_1_Res!V35) = 1, COUNTIF(Row_Col_Box!V33:AD33, Step_1_Res!V35) = 1)), Step_1_Res!V35, "")</f>
        <v/>
      </c>
      <c r="AC44" s="30" t="str">
        <f>IF(AND(Row_Col_Box!AC33 = Step_1_Res!V35, OR(COUNTIF(Row_Col_Box!AB31:AD33, Step_1_Res!V35) = 1, COUNTIF(Row_Col_Box!AC25:AC33, Step_1_Res!V35) = 1, COUNTIF(Row_Col_Box!V33:AD33, Step_1_Res!V35) = 1)), Step_1_Res!V35, "")</f>
        <v/>
      </c>
      <c r="AD44" s="31" t="str">
        <f>IF(AND(Row_Col_Box!AD33 = Step_1_Res!V35, OR(COUNTIF(Row_Col_Box!AB31:AD33, Step_1_Res!V35) = 1, COUNTIF(Row_Col_Box!AD25:AD33, Step_1_Res!V35) = 1, COUNTIF(Row_Col_Box!V33:AD33, Step_1_Res!V35) = 1)), Step_1_Res!V35, "")</f>
        <v/>
      </c>
    </row>
  </sheetData>
  <mergeCells count="11">
    <mergeCell ref="B35:J35"/>
    <mergeCell ref="L35:T35"/>
    <mergeCell ref="V35:AD35"/>
    <mergeCell ref="B2:J2"/>
    <mergeCell ref="B13:J13"/>
    <mergeCell ref="L13:T13"/>
    <mergeCell ref="V13:AD13"/>
    <mergeCell ref="B24:J24"/>
    <mergeCell ref="L24:T24"/>
    <mergeCell ref="V24:AD24"/>
    <mergeCell ref="L2:T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221B2-EF12-4042-9332-2E0CC9991DFD}">
  <sheetPr codeName="Sheet4"/>
  <dimension ref="B1:BJ44"/>
  <sheetViews>
    <sheetView topLeftCell="A8" workbookViewId="0">
      <selection activeCell="B5" sqref="B5"/>
    </sheetView>
  </sheetViews>
  <sheetFormatPr defaultRowHeight="15" x14ac:dyDescent="0.25"/>
  <cols>
    <col min="1" max="62" width="4.5703125" customWidth="1"/>
  </cols>
  <sheetData>
    <row r="1" spans="2:62" ht="24" customHeight="1" x14ac:dyDescent="0.25"/>
    <row r="2" spans="2:62" ht="24" customHeight="1" x14ac:dyDescent="0.25">
      <c r="B2" s="322" t="s">
        <v>6</v>
      </c>
      <c r="C2" s="322"/>
      <c r="D2" s="322"/>
      <c r="E2" s="322"/>
      <c r="F2" s="322"/>
      <c r="G2" s="322"/>
      <c r="H2" s="322"/>
      <c r="I2" s="322"/>
      <c r="J2" s="322"/>
      <c r="K2" s="322"/>
      <c r="L2" s="322"/>
      <c r="M2" s="322"/>
      <c r="N2" s="322"/>
      <c r="O2" s="322"/>
      <c r="P2" s="322"/>
      <c r="Q2" s="322"/>
      <c r="R2" s="322"/>
      <c r="S2" s="322"/>
      <c r="T2" s="322"/>
      <c r="U2" s="322"/>
      <c r="V2" s="322"/>
      <c r="W2" s="322"/>
      <c r="X2" s="322"/>
      <c r="Y2" s="322"/>
      <c r="Z2" s="322"/>
      <c r="AA2" s="322"/>
      <c r="AB2" s="322"/>
      <c r="AC2" s="322"/>
      <c r="AD2" s="322"/>
      <c r="AE2" s="118"/>
      <c r="AF2" s="118"/>
      <c r="AH2" s="322" t="s">
        <v>5</v>
      </c>
      <c r="AI2" s="322"/>
      <c r="AJ2" s="322"/>
      <c r="AK2" s="322"/>
      <c r="AL2" s="322"/>
      <c r="AM2" s="322"/>
      <c r="AN2" s="322"/>
      <c r="AO2" s="322"/>
      <c r="AP2" s="322"/>
      <c r="AQ2" s="322"/>
      <c r="AR2" s="322"/>
      <c r="AS2" s="322"/>
      <c r="AT2" s="322"/>
      <c r="AU2" s="322"/>
      <c r="AV2" s="322"/>
      <c r="AW2" s="322"/>
      <c r="AX2" s="322"/>
      <c r="AY2" s="322"/>
      <c r="AZ2" s="322"/>
      <c r="BA2" s="322"/>
      <c r="BB2" s="322"/>
      <c r="BC2" s="322"/>
      <c r="BD2" s="322"/>
      <c r="BE2" s="322"/>
      <c r="BF2" s="322"/>
      <c r="BG2" s="322"/>
      <c r="BH2" s="322"/>
      <c r="BI2" s="322"/>
      <c r="BJ2" s="322"/>
    </row>
    <row r="3" spans="2:62" ht="24" customHeight="1" thickBot="1" x14ac:dyDescent="0.3">
      <c r="B3" s="322"/>
      <c r="C3" s="322"/>
      <c r="D3" s="322"/>
      <c r="E3" s="322"/>
      <c r="F3" s="322"/>
      <c r="G3" s="322"/>
      <c r="H3" s="322"/>
      <c r="I3" s="322"/>
      <c r="J3" s="322"/>
      <c r="K3" s="322"/>
      <c r="L3" s="322"/>
      <c r="M3" s="322"/>
      <c r="N3" s="322"/>
      <c r="O3" s="322"/>
      <c r="P3" s="322"/>
      <c r="Q3" s="322"/>
      <c r="R3" s="322"/>
      <c r="S3" s="322"/>
      <c r="T3" s="322"/>
      <c r="U3" s="322"/>
      <c r="V3" s="322"/>
      <c r="W3" s="322"/>
      <c r="X3" s="322"/>
      <c r="Y3" s="322"/>
      <c r="Z3" s="322"/>
      <c r="AA3" s="322"/>
      <c r="AB3" s="322"/>
      <c r="AC3" s="322"/>
      <c r="AD3" s="322"/>
      <c r="AE3" s="118"/>
      <c r="AF3" s="118"/>
      <c r="AH3" s="322"/>
      <c r="AI3" s="322"/>
      <c r="AJ3" s="322"/>
      <c r="AK3" s="322"/>
      <c r="AL3" s="322"/>
      <c r="AM3" s="322"/>
      <c r="AN3" s="322"/>
      <c r="AO3" s="322"/>
      <c r="AP3" s="322"/>
      <c r="AQ3" s="322"/>
      <c r="AR3" s="322"/>
      <c r="AS3" s="322"/>
      <c r="AT3" s="322"/>
      <c r="AU3" s="322"/>
      <c r="AV3" s="322"/>
      <c r="AW3" s="322"/>
      <c r="AX3" s="322"/>
      <c r="AY3" s="322"/>
      <c r="AZ3" s="322"/>
      <c r="BA3" s="322"/>
      <c r="BB3" s="322"/>
      <c r="BC3" s="322"/>
      <c r="BD3" s="322"/>
      <c r="BE3" s="322"/>
      <c r="BF3" s="322"/>
      <c r="BG3" s="322"/>
      <c r="BH3" s="322"/>
      <c r="BI3" s="322"/>
      <c r="BJ3" s="322"/>
    </row>
    <row r="4" spans="2:62" ht="24" customHeight="1" thickBot="1" x14ac:dyDescent="0.4">
      <c r="B4" s="308">
        <v>1</v>
      </c>
      <c r="C4" s="309"/>
      <c r="D4" s="309"/>
      <c r="E4" s="309"/>
      <c r="F4" s="309"/>
      <c r="G4" s="309"/>
      <c r="H4" s="309"/>
      <c r="I4" s="309"/>
      <c r="J4" s="310"/>
      <c r="K4" s="87"/>
      <c r="L4" s="308">
        <v>2</v>
      </c>
      <c r="M4" s="309"/>
      <c r="N4" s="309"/>
      <c r="O4" s="309"/>
      <c r="P4" s="309"/>
      <c r="Q4" s="309"/>
      <c r="R4" s="309"/>
      <c r="S4" s="309"/>
      <c r="T4" s="310"/>
      <c r="U4" s="87"/>
      <c r="V4" s="308">
        <v>3</v>
      </c>
      <c r="W4" s="309"/>
      <c r="X4" s="309"/>
      <c r="Y4" s="309"/>
      <c r="Z4" s="309"/>
      <c r="AA4" s="309"/>
      <c r="AB4" s="309"/>
      <c r="AC4" s="309"/>
      <c r="AD4" s="310"/>
      <c r="AE4" s="120"/>
      <c r="AF4" s="120"/>
      <c r="AG4" s="87"/>
      <c r="AH4" s="308">
        <v>1</v>
      </c>
      <c r="AI4" s="309"/>
      <c r="AJ4" s="309"/>
      <c r="AK4" s="309"/>
      <c r="AL4" s="309"/>
      <c r="AM4" s="309"/>
      <c r="AN4" s="309"/>
      <c r="AO4" s="309"/>
      <c r="AP4" s="310"/>
      <c r="AQ4" s="87"/>
      <c r="AR4" s="308">
        <v>2</v>
      </c>
      <c r="AS4" s="309"/>
      <c r="AT4" s="309"/>
      <c r="AU4" s="309"/>
      <c r="AV4" s="309"/>
      <c r="AW4" s="309"/>
      <c r="AX4" s="309"/>
      <c r="AY4" s="309"/>
      <c r="AZ4" s="310"/>
      <c r="BA4" s="87"/>
      <c r="BB4" s="308">
        <v>3</v>
      </c>
      <c r="BC4" s="309"/>
      <c r="BD4" s="309"/>
      <c r="BE4" s="309"/>
      <c r="BF4" s="309"/>
      <c r="BG4" s="309"/>
      <c r="BH4" s="309"/>
      <c r="BI4" s="309"/>
      <c r="BJ4" s="310"/>
    </row>
    <row r="5" spans="2:62" ht="24" customHeight="1" x14ac:dyDescent="0.35">
      <c r="B5" s="10">
        <f>IF(OR(AND(Row_Col_Box!AH6 &gt; 0, Row_Col_Box!AI6 = 0, Row_Col_Box!AJ6 = 0), AND(Row_Col_Box!AH9 &gt; 0, Row_Col_Box!AI9 = 0, Row_Col_Box!AJ9 = 0)), "", Row_Col_Box!B3)</f>
        <v>1</v>
      </c>
      <c r="C5" s="25">
        <f>IF(OR(AND(Row_Col_Box!AI6 &gt; 0, Row_Col_Box!AH6 = 0, Row_Col_Box!AJ6 = 0), AND(Row_Col_Box!AI9 &gt; 0, Row_Col_Box!AH9 = 0, Row_Col_Box!AJ9 = 0)), "", Row_Col_Box!C3)</f>
        <v>1</v>
      </c>
      <c r="D5" s="32">
        <f>IF(OR(AND(Row_Col_Box!AJ6 &gt; 0, Row_Col_Box!AH6 = 0, Row_Col_Box!AI6 = 0), AND(Row_Col_Box!AJ9 &gt; 0, Row_Col_Box!AH9 = 0, Row_Col_Box!AI9 = 0)), "", Row_Col_Box!D3)</f>
        <v>1</v>
      </c>
      <c r="E5" s="11">
        <f>IF(OR(AND(Row_Col_Box!AK6 &gt; 0, Row_Col_Box!AL6 = 0, Row_Col_Box!AM6 = 0), AND(Row_Col_Box!AK9 &gt; 0, Row_Col_Box!AL9 = 0, Row_Col_Box!AM9 = 0)), "", Row_Col_Box!E3)</f>
        <v>1</v>
      </c>
      <c r="F5" s="45">
        <f>IF(OR(AND(Row_Col_Box!AL6 &gt; 0, Row_Col_Box!AK6 = 0, Row_Col_Box!AM6 = 0), AND(Row_Col_Box!AL9 &gt; 0, Row_Col_Box!AK9 = 0, Row_Col_Box!AM9 = 0)), "", Row_Col_Box!F3)</f>
        <v>1</v>
      </c>
      <c r="G5" s="46">
        <f>IF(OR(AND(Row_Col_Box!AM6 &gt; 0, Row_Col_Box!AK6 = 0, Row_Col_Box!AL6 = 0), AND(Row_Col_Box!AM9 &gt; 0, Row_Col_Box!AK9 = 0, Row_Col_Box!AL9 = 0)), "", Row_Col_Box!G3)</f>
        <v>1</v>
      </c>
      <c r="H5" s="12">
        <f>IF(OR(AND(Row_Col_Box!AN6 &gt; 0, Row_Col_Box!AO6 = 0, Row_Col_Box!AP6 = 0), AND(Row_Col_Box!AN9 &gt; 0, Row_Col_Box!AO9 = 0, Row_Col_Box!AP9 = 0)), "", Row_Col_Box!H3)</f>
        <v>1</v>
      </c>
      <c r="I5" s="25">
        <f>IF(OR(AND(Row_Col_Box!AO6 &gt; 0, Row_Col_Box!AN6 = 0, Row_Col_Box!AP6 = 0), AND(Row_Col_Box!AO9 &gt; 0, Row_Col_Box!AN9 = 0, Row_Col_Box!AP9 = 0)), "", Row_Col_Box!I3)</f>
        <v>1</v>
      </c>
      <c r="J5" s="26">
        <f>IF(OR(AND(Row_Col_Box!AP6 &gt; 0, Row_Col_Box!AN6 = 0, Row_Col_Box!AO6 = 0), AND(Row_Col_Box!AP9 &gt; 0, Row_Col_Box!AN9 = 0, Row_Col_Box!AO9 = 0)), "", Row_Col_Box!J3)</f>
        <v>1</v>
      </c>
      <c r="K5" s="87"/>
      <c r="L5" s="10">
        <f>IF(OR(AND(Row_Col_Box!AR6 &gt; 0, Row_Col_Box!AS6 = 0, Row_Col_Box!AT6 = 0), AND(Row_Col_Box!AR9 &gt; 0, Row_Col_Box!AS9 = 0, Row_Col_Box!AT9 = 0)), "", Row_Col_Box!L3)</f>
        <v>2</v>
      </c>
      <c r="M5" s="25">
        <f>IF(OR(AND(Row_Col_Box!AS6 &gt; 0, Row_Col_Box!AR6 = 0, Row_Col_Box!AT6 = 0), AND(Row_Col_Box!AS9 &gt; 0, Row_Col_Box!AR9 = 0, Row_Col_Box!AT9 = 0)), "", Row_Col_Box!M3)</f>
        <v>2</v>
      </c>
      <c r="N5" s="32">
        <f>IF(OR(AND(Row_Col_Box!AT6 &gt; 0, Row_Col_Box!AR6 = 0, Row_Col_Box!AS6 = 0), AND(Row_Col_Box!AT9 &gt; 0, Row_Col_Box!AR9 = 0, Row_Col_Box!AS9 = 0)), "", Row_Col_Box!N3)</f>
        <v>2</v>
      </c>
      <c r="O5" s="11">
        <f>IF(OR(AND(Row_Col_Box!AU6 &gt; 0, Row_Col_Box!AV6 = 0, Row_Col_Box!AW6 = 0), AND(Row_Col_Box!AU9 &gt; 0, Row_Col_Box!AV9 = 0, Row_Col_Box!AW9 = 0)), "", Row_Col_Box!O3)</f>
        <v>2</v>
      </c>
      <c r="P5" s="45">
        <f>IF(OR(AND(Row_Col_Box!AV6 &gt; 0, Row_Col_Box!AU6 = 0, Row_Col_Box!AW6 = 0), AND(Row_Col_Box!AV9 &gt; 0, Row_Col_Box!AU9 = 0, Row_Col_Box!AW9 = 0)), "", Row_Col_Box!P3)</f>
        <v>2</v>
      </c>
      <c r="Q5" s="46">
        <f>IF(OR(AND(Row_Col_Box!AW6 &gt; 0, Row_Col_Box!AU6 = 0, Row_Col_Box!AV6 = 0), AND(Row_Col_Box!AW9 &gt; 0, Row_Col_Box!AU9 = 0, Row_Col_Box!AV9 = 0)), "", Row_Col_Box!Q3)</f>
        <v>2</v>
      </c>
      <c r="R5" s="12">
        <f>IF(OR(AND(Row_Col_Box!AX6 &gt; 0, Row_Col_Box!AY6 = 0, Row_Col_Box!AZ6 = 0), AND(Row_Col_Box!AX9 &gt; 0, Row_Col_Box!AY9 = 0, Row_Col_Box!AZ9 = 0)), "", Row_Col_Box!R3)</f>
        <v>2</v>
      </c>
      <c r="S5" s="25">
        <f>IF(OR(AND(Row_Col_Box!AY6 &gt; 0, Row_Col_Box!AX6 = 0, Row_Col_Box!AZ6 = 0), AND(Row_Col_Box!AY9 &gt; 0, Row_Col_Box!AX9 = 0, Row_Col_Box!AZ9 = 0)), "", Row_Col_Box!S3)</f>
        <v>2</v>
      </c>
      <c r="T5" s="26">
        <f>IF(OR(AND(Row_Col_Box!AZ6 &gt; 0, Row_Col_Box!AX6 = 0, Row_Col_Box!AY6 = 0), AND(Row_Col_Box!AZ9 &gt; 0, Row_Col_Box!AX9 = 0, Row_Col_Box!AY9 = 0)), "", Row_Col_Box!T3)</f>
        <v>2</v>
      </c>
      <c r="U5" s="87"/>
      <c r="V5" s="10">
        <f>IF(OR(AND(Row_Col_Box!BB6 &gt; 0, Row_Col_Box!BC6 = 0, Row_Col_Box!BD6 = 0), AND(Row_Col_Box!BB9 &gt; 0, Row_Col_Box!BC9 = 0, Row_Col_Box!BD9 = 0)), "", Row_Col_Box!V3)</f>
        <v>3</v>
      </c>
      <c r="W5" s="25">
        <f>IF(OR(AND(Row_Col_Box!BC6 &gt; 0, Row_Col_Box!BB6 = 0, Row_Col_Box!BD6 = 0), AND(Row_Col_Box!BC9 &gt; 0, Row_Col_Box!BB9 = 0, Row_Col_Box!BD9 = 0)), "", Row_Col_Box!W3)</f>
        <v>3</v>
      </c>
      <c r="X5" s="32">
        <f>IF(OR(AND(Row_Col_Box!BD6 &gt; 0, Row_Col_Box!BB6 = 0, Row_Col_Box!BC6 = 0), AND(Row_Col_Box!BD9 &gt; 0, Row_Col_Box!BB9 = 0, Row_Col_Box!BC9 = 0)), "", Row_Col_Box!X3)</f>
        <v>3</v>
      </c>
      <c r="Y5" s="11">
        <f>IF(OR(AND(Row_Col_Box!BE6 &gt; 0, Row_Col_Box!BF6 = 0, Row_Col_Box!BG6 = 0), AND(Row_Col_Box!BE9 &gt; 0, Row_Col_Box!BF9 = 0, Row_Col_Box!BG9 = 0)), "", Row_Col_Box!Y3)</f>
        <v>3</v>
      </c>
      <c r="Z5" s="45">
        <f>IF(OR(AND(Row_Col_Box!BF6 &gt; 0, Row_Col_Box!BE6 = 0, Row_Col_Box!BG6 = 0), AND(Row_Col_Box!BF9 &gt; 0, Row_Col_Box!BE9 = 0, Row_Col_Box!BG9 = 0)), "", Row_Col_Box!Z3)</f>
        <v>3</v>
      </c>
      <c r="AA5" s="46">
        <f>IF(OR(AND(Row_Col_Box!BG6 &gt; 0, Row_Col_Box!BE6 = 0, Row_Col_Box!BF6 = 0), AND(Row_Col_Box!BG9 &gt; 0, Row_Col_Box!BE9 = 0, Row_Col_Box!BF9 = 0)), "", Row_Col_Box!AA3)</f>
        <v>3</v>
      </c>
      <c r="AB5" s="12">
        <f>IF(OR(AND(Row_Col_Box!BH6 &gt; 0, Row_Col_Box!BI6 = 0, Row_Col_Box!BJ6 = 0), AND(Row_Col_Box!BH9 &gt; 0, Row_Col_Box!BI9 = 0, Row_Col_Box!BJ9 = 0)), "", Row_Col_Box!AB3)</f>
        <v>3</v>
      </c>
      <c r="AC5" s="25">
        <f>IF(OR(AND(Row_Col_Box!BI6 &gt; 0, Row_Col_Box!BH6 = 0, Row_Col_Box!BJ6 = 0), AND(Row_Col_Box!BI9 &gt; 0, Row_Col_Box!BH9 = 0, Row_Col_Box!BJ9 = 0)), "", Row_Col_Box!AC3)</f>
        <v>3</v>
      </c>
      <c r="AD5" s="26">
        <f>IF(OR(AND(Row_Col_Box!BJ6 &gt; 0, Row_Col_Box!BH6 = 0, Row_Col_Box!BI6 = 0), AND(Row_Col_Box!BJ9 &gt; 0, Row_Col_Box!BH9 = 0, Row_Col_Box!BI9 = 0)), "", Row_Col_Box!AD3)</f>
        <v>3</v>
      </c>
      <c r="AE5" s="119"/>
      <c r="AF5" s="119"/>
      <c r="AG5" s="87"/>
      <c r="AH5" s="10">
        <f>IF(OR(AND(Row_Col_Box!E38 &gt; 0, Row_Col_Box!E39 = 0, Row_Col_Box!E40 = 0), AND(Row_Col_Box!H38 &gt; 0, Row_Col_Box!H39 = 0, Row_Col_Box!H40 = 0)), "", Row_Col_Box!B3)</f>
        <v>1</v>
      </c>
      <c r="AI5" s="25">
        <f>IF(OR(AND(Row_Col_Box!F38 &gt; 0, Row_Col_Box!F39 = 0, Row_Col_Box!F40 = 0), AND(Row_Col_Box!I38 &gt; 0, Row_Col_Box!I39 = 0, Row_Col_Box!I40 = 0)), "", Row_Col_Box!C3)</f>
        <v>1</v>
      </c>
      <c r="AJ5" s="32">
        <f>IF(OR(AND(Row_Col_Box!G38 &gt; 0, Row_Col_Box!G39 = 0, Row_Col_Box!G40 = 0), AND(Row_Col_Box!J38 &gt; 0, Row_Col_Box!J39 = 0, Row_Col_Box!J40 = 0)), "", Row_Col_Box!D3)</f>
        <v>1</v>
      </c>
      <c r="AK5" s="11">
        <f>IF(OR(AND(Row_Col_Box!B38 &gt; 0, Row_Col_Box!B39 = 0, Row_Col_Box!B40 = 0), AND(Row_Col_Box!H38 &gt; 0, Row_Col_Box!H39 = 0, Row_Col_Box!H40 = 0)), "", Row_Col_Box!E3)</f>
        <v>1</v>
      </c>
      <c r="AL5" s="45">
        <f>IF(OR(AND(Row_Col_Box!C38 &gt; 0, Row_Col_Box!C39 = 0, Row_Col_Box!C40 = 0), AND(Row_Col_Box!I38 &gt; 0, Row_Col_Box!I39 = 0, Row_Col_Box!I40 = 0)), "", Row_Col_Box!F3)</f>
        <v>1</v>
      </c>
      <c r="AM5" s="46">
        <f>IF(OR(AND(Row_Col_Box!D38 &gt; 0, Row_Col_Box!D39 = 0, Row_Col_Box!D40 = 0), AND(Row_Col_Box!J38 &gt; 0, Row_Col_Box!J39 = 0, Row_Col_Box!J40 = 0)), "", Row_Col_Box!G3)</f>
        <v>1</v>
      </c>
      <c r="AN5" s="12">
        <f>IF(OR(AND(Row_Col_Box!B38 &gt; 0, Row_Col_Box!B39 = 0, Row_Col_Box!B40 = 0), AND(Row_Col_Box!E38 &gt; 0, Row_Col_Box!E39 = 0, Row_Col_Box!E40 = 0)), "", Row_Col_Box!H3)</f>
        <v>1</v>
      </c>
      <c r="AO5" s="25">
        <f>IF(OR(AND(Row_Col_Box!C38 &gt; 0, Row_Col_Box!C39 = 0, Row_Col_Box!C40 = 0), AND(Row_Col_Box!F38 &gt; 0, Row_Col_Box!F39 = 0, Row_Col_Box!F40 = 0)), "", Row_Col_Box!I3)</f>
        <v>1</v>
      </c>
      <c r="AP5" s="26">
        <f>IF(OR(AND(Row_Col_Box!D38 &gt; 0, Row_Col_Box!D39 = 0, Row_Col_Box!D40 = 0), AND(Row_Col_Box!G38 &gt; 0, Row_Col_Box!G39 = 0, Row_Col_Box!G40 = 0)), "", Row_Col_Box!J3)</f>
        <v>1</v>
      </c>
      <c r="AQ5" s="87"/>
      <c r="AR5" s="10">
        <f>IF(OR(AND(Row_Col_Box!O38 &gt; 0, Row_Col_Box!O39 = 0, Row_Col_Box!O40 = 0), AND(Row_Col_Box!R38 &gt; 0, Row_Col_Box!R39 = 0, Row_Col_Box!R40 = 0)), "", Row_Col_Box!L3)</f>
        <v>2</v>
      </c>
      <c r="AS5" s="25">
        <f>IF(OR(AND(Row_Col_Box!P38 &gt; 0, Row_Col_Box!P39 = 0, Row_Col_Box!P40 = 0), AND(Row_Col_Box!S38 &gt; 0, Row_Col_Box!S39 = 0, Row_Col_Box!S40 = 0)), "", Row_Col_Box!M3)</f>
        <v>2</v>
      </c>
      <c r="AT5" s="32">
        <f>IF(OR(AND(Row_Col_Box!Q38 &gt; 0, Row_Col_Box!Q39 = 0, Row_Col_Box!Q40 = 0), AND(Row_Col_Box!T38 &gt; 0, Row_Col_Box!T39 = 0, Row_Col_Box!T40 = 0)), "", Row_Col_Box!N3)</f>
        <v>2</v>
      </c>
      <c r="AU5" s="11">
        <f>IF(OR(AND(Row_Col_Box!L38 &gt; 0, Row_Col_Box!L39 = 0, Row_Col_Box!L40 = 0), AND(Row_Col_Box!R38 &gt; 0, Row_Col_Box!R39 = 0, Row_Col_Box!R40 = 0)), "", Row_Col_Box!O3)</f>
        <v>2</v>
      </c>
      <c r="AV5" s="45">
        <f>IF(OR(AND(Row_Col_Box!M38 &gt; 0, Row_Col_Box!M39 = 0, Row_Col_Box!M40 = 0), AND(Row_Col_Box!S38 &gt; 0, Row_Col_Box!S39 = 0, Row_Col_Box!S40 = 0)), "", Row_Col_Box!P3)</f>
        <v>2</v>
      </c>
      <c r="AW5" s="46">
        <f>IF(OR(AND(Row_Col_Box!N38 &gt; 0, Row_Col_Box!N39 = 0, Row_Col_Box!N40 = 0), AND(Row_Col_Box!T38 &gt; 0, Row_Col_Box!T39 = 0, Row_Col_Box!T40 = 0)), "", Row_Col_Box!Q3)</f>
        <v>2</v>
      </c>
      <c r="AX5" s="12">
        <f>IF(OR(AND(Row_Col_Box!L38 &gt; 0, Row_Col_Box!L39 = 0, Row_Col_Box!L40 = 0), AND(Row_Col_Box!O38 &gt; 0, Row_Col_Box!O39 = 0, Row_Col_Box!O40 = 0)), "", Row_Col_Box!R3)</f>
        <v>2</v>
      </c>
      <c r="AY5" s="25">
        <f>IF(OR(AND(Row_Col_Box!M38 &gt; 0, Row_Col_Box!M39 = 0, Row_Col_Box!M40 = 0), AND(Row_Col_Box!P38 &gt; 0, Row_Col_Box!P39 = 0, Row_Col_Box!P40 = 0)), "", Row_Col_Box!S3)</f>
        <v>2</v>
      </c>
      <c r="AZ5" s="26">
        <f>IF(OR(AND(Row_Col_Box!N38 &gt; 0, Row_Col_Box!N39 = 0, Row_Col_Box!N40 = 0), AND(Row_Col_Box!Q38 &gt; 0, Row_Col_Box!Q39 = 0, Row_Col_Box!Q40 = 0)), "", Row_Col_Box!T3)</f>
        <v>2</v>
      </c>
      <c r="BA5" s="87"/>
      <c r="BB5" s="10">
        <f>IF(OR(AND(Row_Col_Box!Y38 &gt; 0, Row_Col_Box!Y39 = 0, Row_Col_Box!Y40 = 0), AND(Row_Col_Box!AB38 &gt; 0, Row_Col_Box!AB39 = 0, Row_Col_Box!AB40 = 0)), "", Row_Col_Box!V3)</f>
        <v>3</v>
      </c>
      <c r="BC5" s="25">
        <f>IF(OR(AND(Row_Col_Box!Z38 &gt; 0, Row_Col_Box!Z39 = 0, Row_Col_Box!Z40 = 0), AND(Row_Col_Box!AC38 &gt; 0, Row_Col_Box!AC39 = 0, Row_Col_Box!AC40 = 0)), "", Row_Col_Box!W3)</f>
        <v>3</v>
      </c>
      <c r="BD5" s="32">
        <f>IF(OR(AND(Row_Col_Box!AA38 &gt; 0, Row_Col_Box!AA39 = 0, Row_Col_Box!AA40 = 0), AND(Row_Col_Box!AD38 &gt; 0, Row_Col_Box!AD39 = 0, Row_Col_Box!AD40 = 0)), "", Row_Col_Box!X3)</f>
        <v>3</v>
      </c>
      <c r="BE5" s="11">
        <f>IF(OR(AND(Row_Col_Box!V38 &gt; 0, Row_Col_Box!V39 = 0, Row_Col_Box!V40 = 0), AND(Row_Col_Box!AB38 &gt; 0, Row_Col_Box!AB39 = 0, Row_Col_Box!AB40 = 0)), "", Row_Col_Box!Y3)</f>
        <v>3</v>
      </c>
      <c r="BF5" s="45">
        <f>IF(OR(AND(Row_Col_Box!W38 &gt; 0, Row_Col_Box!W39 = 0, Row_Col_Box!W40 = 0), AND(Row_Col_Box!AC38 &gt; 0, Row_Col_Box!AC39 = 0, Row_Col_Box!AC40 = 0)), "", Row_Col_Box!Z3)</f>
        <v>3</v>
      </c>
      <c r="BG5" s="46">
        <f>IF(OR(AND(Row_Col_Box!X38 &gt; 0, Row_Col_Box!X39 = 0, Row_Col_Box!X40 = 0), AND(Row_Col_Box!AD38 &gt; 0, Row_Col_Box!AD39 = 0, Row_Col_Box!AD40 = 0)), "", Row_Col_Box!AA3)</f>
        <v>3</v>
      </c>
      <c r="BH5" s="12">
        <f>IF(OR(AND(Row_Col_Box!V38 &gt; 0, Row_Col_Box!V39 = 0, Row_Col_Box!V40 = 0), AND(Row_Col_Box!Y38 &gt; 0, Row_Col_Box!Y39 = 0, Row_Col_Box!Y40 = 0)), "", Row_Col_Box!AB3)</f>
        <v>3</v>
      </c>
      <c r="BI5" s="25">
        <f>IF(OR(AND(Row_Col_Box!W38 &gt; 0, Row_Col_Box!W39 = 0, Row_Col_Box!W40 = 0), AND(Row_Col_Box!Z38 &gt; 0, Row_Col_Box!Z39 = 0, Row_Col_Box!Z40 = 0)), "", Row_Col_Box!AC3)</f>
        <v>3</v>
      </c>
      <c r="BJ5" s="26">
        <f>IF(OR(AND(Row_Col_Box!X38 &gt; 0, Row_Col_Box!X39 = 0, Row_Col_Box!X40 = 0), AND(Row_Col_Box!AA38 &gt; 0, Row_Col_Box!AA39 = 0, Row_Col_Box!AA40 = 0)), "", Row_Col_Box!AD3)</f>
        <v>3</v>
      </c>
    </row>
    <row r="6" spans="2:62" ht="24" customHeight="1" x14ac:dyDescent="0.35">
      <c r="B6" s="27">
        <f>IF(OR(AND(Row_Col_Box!AH7 &gt; 0, Row_Col_Box!AI7 = 0, Row_Col_Box!AJ7 = 0), AND(Row_Col_Box!AH10 &gt; 0, Row_Col_Box!AI10 = 0, Row_Col_Box!AJ10 = 0)), "", Row_Col_Box!B4)</f>
        <v>1</v>
      </c>
      <c r="C6" s="15">
        <f>IF(OR(AND(Row_Col_Box!AI7 &gt; 0, Row_Col_Box!AH7 = 0, Row_Col_Box!AJ7 = 0), AND(Row_Col_Box!AI10 &gt; 0, Row_Col_Box!AH10 = 0, Row_Col_Box!AJ10 = 0)), "", Row_Col_Box!C4)</f>
        <v>1</v>
      </c>
      <c r="D6" s="33">
        <f>IF(OR(AND(Row_Col_Box!AJ7 &gt; 0, Row_Col_Box!AH7 = 0, Row_Col_Box!AI7 = 0), AND(Row_Col_Box!AJ10 &gt; 0, Row_Col_Box!AH10 = 0, Row_Col_Box!AI10 = 0)), "", Row_Col_Box!D4)</f>
        <v>1</v>
      </c>
      <c r="E6" s="47">
        <f>IF(OR(AND(Row_Col_Box!AK7 &gt; 0, Row_Col_Box!AL7 = 0, Row_Col_Box!AM7 = 0), AND(Row_Col_Box!AK10 &gt; 0, Row_Col_Box!AL10 = 0, Row_Col_Box!AM10 = 0)), "", Row_Col_Box!E4)</f>
        <v>1</v>
      </c>
      <c r="F6" s="16">
        <f>IF(OR(AND(Row_Col_Box!AL7 &gt; 0, Row_Col_Box!AK7 = 0, Row_Col_Box!AM7 = 0), AND(Row_Col_Box!AL10 &gt; 0, Row_Col_Box!AK10 = 0, Row_Col_Box!AM10 = 0)), "", Row_Col_Box!F4)</f>
        <v>1</v>
      </c>
      <c r="G6" s="48">
        <f>IF(OR(AND(Row_Col_Box!AM7 &gt; 0, Row_Col_Box!AK7 = 0, Row_Col_Box!AL7 = 0), AND(Row_Col_Box!AM10 &gt; 0, Row_Col_Box!AK10 = 0, Row_Col_Box!AL10 = 0)), "", Row_Col_Box!G4)</f>
        <v>1</v>
      </c>
      <c r="H6" s="35">
        <f>IF(OR(AND(Row_Col_Box!AN7 &gt; 0, Row_Col_Box!AO7 = 0, Row_Col_Box!AP7 = 0), AND(Row_Col_Box!AN10 &gt; 0, Row_Col_Box!AO10 = 0, Row_Col_Box!AP10 = 0)), "", Row_Col_Box!H4)</f>
        <v>1</v>
      </c>
      <c r="I6" s="15">
        <f>IF(OR(AND(Row_Col_Box!AO7 &gt; 0, Row_Col_Box!AN7 = 0, Row_Col_Box!AP7 = 0), AND(Row_Col_Box!AO10 &gt; 0, Row_Col_Box!AN10 = 0, Row_Col_Box!AP10 = 0)), "", Row_Col_Box!I4)</f>
        <v>1</v>
      </c>
      <c r="J6" s="28">
        <f>IF(OR(AND(Row_Col_Box!AP7 &gt; 0, Row_Col_Box!AN7 = 0, Row_Col_Box!AO7 = 0), AND(Row_Col_Box!AP10 &gt; 0, Row_Col_Box!AN10 = 0, Row_Col_Box!AO10 = 0)), "", Row_Col_Box!J4)</f>
        <v>1</v>
      </c>
      <c r="K6" s="87"/>
      <c r="L6" s="27">
        <f>IF(OR(AND(Row_Col_Box!AR7 &gt; 0, Row_Col_Box!AS7 = 0, Row_Col_Box!AT7 = 0), AND(Row_Col_Box!AR10 &gt; 0, Row_Col_Box!AS10 = 0, Row_Col_Box!AT10 = 0)), "", Row_Col_Box!L4)</f>
        <v>2</v>
      </c>
      <c r="M6" s="15">
        <f>IF(OR(AND(Row_Col_Box!AS7 &gt; 0, Row_Col_Box!AR7 = 0, Row_Col_Box!AT7 = 0), AND(Row_Col_Box!AS10 &gt; 0, Row_Col_Box!AR10 = 0, Row_Col_Box!AT10 = 0)), "", Row_Col_Box!M4)</f>
        <v>2</v>
      </c>
      <c r="N6" s="33">
        <f>IF(OR(AND(Row_Col_Box!AT7 &gt; 0, Row_Col_Box!AR7 = 0, Row_Col_Box!AS7 = 0), AND(Row_Col_Box!AT10 &gt; 0, Row_Col_Box!AR10 = 0, Row_Col_Box!AS10 = 0)), "", Row_Col_Box!N4)</f>
        <v>2</v>
      </c>
      <c r="O6" s="47">
        <f>IF(OR(AND(Row_Col_Box!AU7 &gt; 0, Row_Col_Box!AV7 = 0, Row_Col_Box!AW7 = 0), AND(Row_Col_Box!AU10 &gt; 0, Row_Col_Box!AV10 = 0, Row_Col_Box!AW10 = 0)), "", Row_Col_Box!O4)</f>
        <v>2</v>
      </c>
      <c r="P6" s="16">
        <f>IF(OR(AND(Row_Col_Box!AV7 &gt; 0, Row_Col_Box!AU7 = 0, Row_Col_Box!AW7 = 0), AND(Row_Col_Box!AV10 &gt; 0, Row_Col_Box!AU10 = 0, Row_Col_Box!AW10 = 0)), "", Row_Col_Box!P4)</f>
        <v>2</v>
      </c>
      <c r="Q6" s="48">
        <f>IF(OR(AND(Row_Col_Box!AW7 &gt; 0, Row_Col_Box!AU7 = 0, Row_Col_Box!AV7 = 0), AND(Row_Col_Box!AW10 &gt; 0, Row_Col_Box!AU10 = 0, Row_Col_Box!AV10 = 0)), "", Row_Col_Box!Q4)</f>
        <v>2</v>
      </c>
      <c r="R6" s="35">
        <f>IF(OR(AND(Row_Col_Box!AX7 &gt; 0, Row_Col_Box!AY7 = 0, Row_Col_Box!AZ7 = 0), AND(Row_Col_Box!AX10 &gt; 0, Row_Col_Box!AY10 = 0, Row_Col_Box!AZ10 = 0)), "", Row_Col_Box!R4)</f>
        <v>2</v>
      </c>
      <c r="S6" s="15">
        <f>IF(OR(AND(Row_Col_Box!AY7 &gt; 0, Row_Col_Box!AX7 = 0, Row_Col_Box!AZ7 = 0), AND(Row_Col_Box!AY10 &gt; 0, Row_Col_Box!AX10 = 0, Row_Col_Box!AZ10 = 0)), "", Row_Col_Box!S4)</f>
        <v>2</v>
      </c>
      <c r="T6" s="28">
        <f>IF(OR(AND(Row_Col_Box!AZ7 &gt; 0, Row_Col_Box!AX7 = 0, Row_Col_Box!AY7 = 0), AND(Row_Col_Box!AZ10 &gt; 0, Row_Col_Box!AX10 = 0, Row_Col_Box!AY10 = 0)), "", Row_Col_Box!T4)</f>
        <v>2</v>
      </c>
      <c r="U6" s="87"/>
      <c r="V6" s="27">
        <f>IF(OR(AND(Row_Col_Box!BB7 &gt; 0, Row_Col_Box!BC7 = 0, Row_Col_Box!BD7 = 0), AND(Row_Col_Box!BB10 &gt; 0, Row_Col_Box!BC10 = 0, Row_Col_Box!BD10 = 0)), "", Row_Col_Box!V4)</f>
        <v>3</v>
      </c>
      <c r="W6" s="15">
        <f>IF(OR(AND(Row_Col_Box!BC7 &gt; 0, Row_Col_Box!BB7 = 0, Row_Col_Box!BD7 = 0), AND(Row_Col_Box!BC10 &gt; 0, Row_Col_Box!BB10 = 0, Row_Col_Box!BD10 = 0)), "", Row_Col_Box!W4)</f>
        <v>3</v>
      </c>
      <c r="X6" s="33">
        <f>IF(OR(AND(Row_Col_Box!BD7 &gt; 0, Row_Col_Box!BB7 = 0, Row_Col_Box!BC7 = 0), AND(Row_Col_Box!BD10 &gt; 0, Row_Col_Box!BB10 = 0, Row_Col_Box!BC10 = 0)), "", Row_Col_Box!X4)</f>
        <v>3</v>
      </c>
      <c r="Y6" s="47">
        <f>IF(OR(AND(Row_Col_Box!BE7 &gt; 0, Row_Col_Box!BF7 = 0, Row_Col_Box!BG7 = 0), AND(Row_Col_Box!BE10 &gt; 0, Row_Col_Box!BF10 = 0, Row_Col_Box!BG10 = 0)), "", Row_Col_Box!Y4)</f>
        <v>3</v>
      </c>
      <c r="Z6" s="16">
        <f>IF(OR(AND(Row_Col_Box!BF7 &gt; 0, Row_Col_Box!BE7 = 0, Row_Col_Box!BG7 = 0), AND(Row_Col_Box!BF10 &gt; 0, Row_Col_Box!BE10 = 0, Row_Col_Box!BG10 = 0)), "", Row_Col_Box!Z4)</f>
        <v>3</v>
      </c>
      <c r="AA6" s="48">
        <f>IF(OR(AND(Row_Col_Box!BG7 &gt; 0, Row_Col_Box!BE7 = 0, Row_Col_Box!BF7 = 0), AND(Row_Col_Box!BG10 &gt; 0, Row_Col_Box!BE10 = 0, Row_Col_Box!BF10 = 0)), "", Row_Col_Box!AA4)</f>
        <v>3</v>
      </c>
      <c r="AB6" s="35">
        <f>IF(OR(AND(Row_Col_Box!BH7 &gt; 0, Row_Col_Box!BI7 = 0, Row_Col_Box!BJ7 = 0), AND(Row_Col_Box!BH10 &gt; 0, Row_Col_Box!BI10 = 0, Row_Col_Box!BJ10 = 0)), "", Row_Col_Box!AB4)</f>
        <v>3</v>
      </c>
      <c r="AC6" s="15">
        <f>IF(OR(AND(Row_Col_Box!BI7 &gt; 0, Row_Col_Box!BH7 = 0, Row_Col_Box!BJ7 = 0), AND(Row_Col_Box!BI10 &gt; 0, Row_Col_Box!BH10 = 0, Row_Col_Box!BJ10 = 0)), "", Row_Col_Box!AC4)</f>
        <v>3</v>
      </c>
      <c r="AD6" s="28">
        <f>IF(OR(AND(Row_Col_Box!BJ7 &gt; 0, Row_Col_Box!BH7 = 0, Row_Col_Box!BI7 = 0), AND(Row_Col_Box!BJ10 &gt; 0, Row_Col_Box!BH10 = 0, Row_Col_Box!BI10 = 0)), "", Row_Col_Box!AD4)</f>
        <v>3</v>
      </c>
      <c r="AE6" s="119"/>
      <c r="AF6" s="119"/>
      <c r="AG6" s="87"/>
      <c r="AH6" s="27">
        <f>IF(OR(AND(Row_Col_Box!E39 &gt; 0, Row_Col_Box!E38 = 0, Row_Col_Box!E40 = 0), AND(Row_Col_Box!H39 &gt; 0, Row_Col_Box!H38 = 0, Row_Col_Box!H40 = 0)), "", Row_Col_Box!B4)</f>
        <v>1</v>
      </c>
      <c r="AI6" s="15">
        <f>IF(OR(AND(Row_Col_Box!F39 &gt; 0, Row_Col_Box!F38 = 0, Row_Col_Box!F40 = 0), AND(Row_Col_Box!I39 &gt; 0, Row_Col_Box!I38 = 0, Row_Col_Box!I40 = 0)), "", Row_Col_Box!C4)</f>
        <v>1</v>
      </c>
      <c r="AJ6" s="33">
        <f>IF(OR(AND(Row_Col_Box!G39 &gt; 0, Row_Col_Box!G38 = 0, Row_Col_Box!G40 = 0), AND(Row_Col_Box!J39 &gt; 0, Row_Col_Box!J38 = 0, Row_Col_Box!J40 = 0)), "", Row_Col_Box!D4)</f>
        <v>1</v>
      </c>
      <c r="AK6" s="47">
        <f>IF(OR(AND(Row_Col_Box!B39 &gt; 0, Row_Col_Box!B38 = 0, Row_Col_Box!B40 = 0), AND(Row_Col_Box!H39 &gt; 0, Row_Col_Box!H38 = 0, Row_Col_Box!H40 = 0)), "", Row_Col_Box!E4)</f>
        <v>1</v>
      </c>
      <c r="AL6" s="16">
        <f>IF(OR(AND(Row_Col_Box!C39 &gt; 0, Row_Col_Box!C38 = 0, Row_Col_Box!C40 = 0), AND(Row_Col_Box!I39 &gt; 0, Row_Col_Box!I38 = 0, Row_Col_Box!I40 = 0)), "", Row_Col_Box!F4)</f>
        <v>1</v>
      </c>
      <c r="AM6" s="48">
        <f>IF(OR(AND(Row_Col_Box!D39 &gt; 0, Row_Col_Box!D38 = 0, Row_Col_Box!D40 = 0), AND(Row_Col_Box!J39 &gt; 0, Row_Col_Box!J38 = 0, Row_Col_Box!J40 = 0)), "", Row_Col_Box!G4)</f>
        <v>1</v>
      </c>
      <c r="AN6" s="35">
        <f>IF(OR(AND(Row_Col_Box!B39 &gt; 0, Row_Col_Box!B38 = 0, Row_Col_Box!B40 = 0), AND(Row_Col_Box!E39 &gt; 0, Row_Col_Box!E38 = 0, Row_Col_Box!E40 = 0)), "", Row_Col_Box!H4)</f>
        <v>1</v>
      </c>
      <c r="AO6" s="15">
        <f>IF(OR(AND(Row_Col_Box!C39 &gt; 0, Row_Col_Box!C38 = 0, Row_Col_Box!C40 = 0), AND(Row_Col_Box!F39 &gt; 0, Row_Col_Box!F38 = 0, Row_Col_Box!F40 = 0)), "", Row_Col_Box!I4)</f>
        <v>1</v>
      </c>
      <c r="AP6" s="28">
        <f>IF(OR(AND(Row_Col_Box!D39 &gt; 0, Row_Col_Box!D38 = 0, Row_Col_Box!D40 = 0), AND(Row_Col_Box!G39 &gt; 0, Row_Col_Box!G38 = 0, Row_Col_Box!G40 = 0)), "", Row_Col_Box!J4)</f>
        <v>1</v>
      </c>
      <c r="AQ6" s="87"/>
      <c r="AR6" s="27">
        <f>IF(OR(AND(Row_Col_Box!O39 &gt; 0, Row_Col_Box!O38 = 0, Row_Col_Box!O40 = 0), AND(Row_Col_Box!R39 &gt; 0, Row_Col_Box!R38 = 0, Row_Col_Box!R40 = 0)), "", Row_Col_Box!L4)</f>
        <v>2</v>
      </c>
      <c r="AS6" s="15">
        <f>IF(OR(AND(Row_Col_Box!P39 &gt; 0, Row_Col_Box!P38 = 0, Row_Col_Box!P40 = 0), AND(Row_Col_Box!S39 &gt; 0, Row_Col_Box!S38 = 0, Row_Col_Box!S40 = 0)), "", Row_Col_Box!M4)</f>
        <v>2</v>
      </c>
      <c r="AT6" s="33">
        <f>IF(OR(AND(Row_Col_Box!Q39 &gt; 0, Row_Col_Box!Q38 = 0, Row_Col_Box!Q40 = 0), AND(Row_Col_Box!T39 &gt; 0, Row_Col_Box!T38 = 0, Row_Col_Box!T40 = 0)), "", Row_Col_Box!N4)</f>
        <v>2</v>
      </c>
      <c r="AU6" s="47">
        <f>IF(OR(AND(Row_Col_Box!L39 &gt; 0, Row_Col_Box!L38 = 0, Row_Col_Box!L40 = 0), AND(Row_Col_Box!R39 &gt; 0, Row_Col_Box!R38 = 0, Row_Col_Box!R40 = 0)), "", Row_Col_Box!O4)</f>
        <v>2</v>
      </c>
      <c r="AV6" s="16">
        <f>IF(OR(AND(Row_Col_Box!M39 &gt; 0, Row_Col_Box!M38 = 0, Row_Col_Box!M40 = 0), AND(Row_Col_Box!S39 &gt; 0, Row_Col_Box!S38 = 0, Row_Col_Box!S40 = 0)), "", Row_Col_Box!P4)</f>
        <v>2</v>
      </c>
      <c r="AW6" s="48">
        <f>IF(OR(AND(Row_Col_Box!N39 &gt; 0, Row_Col_Box!N38 = 0, Row_Col_Box!N40 = 0), AND(Row_Col_Box!T39 &gt; 0, Row_Col_Box!T38 = 0, Row_Col_Box!T40 = 0)), "", Row_Col_Box!Q4)</f>
        <v>2</v>
      </c>
      <c r="AX6" s="35">
        <f>IF(OR(AND(Row_Col_Box!L39 &gt; 0, Row_Col_Box!L38 = 0, Row_Col_Box!L40 = 0), AND(Row_Col_Box!O39 &gt; 0, Row_Col_Box!O38 = 0, Row_Col_Box!O40 = 0)), "", Row_Col_Box!R4)</f>
        <v>2</v>
      </c>
      <c r="AY6" s="15">
        <f>IF(OR(AND(Row_Col_Box!M39 &gt; 0, Row_Col_Box!M38 = 0, Row_Col_Box!M40 = 0), AND(Row_Col_Box!P39 &gt; 0, Row_Col_Box!P38 = 0, Row_Col_Box!P40 = 0)), "", Row_Col_Box!S4)</f>
        <v>2</v>
      </c>
      <c r="AZ6" s="28">
        <f>IF(OR(AND(Row_Col_Box!N39 &gt; 0, Row_Col_Box!N38 = 0, Row_Col_Box!N40 = 0), AND(Row_Col_Box!Q39 &gt; 0, Row_Col_Box!Q38 = 0, Row_Col_Box!Q40 = 0)), "", Row_Col_Box!T4)</f>
        <v>2</v>
      </c>
      <c r="BA6" s="87"/>
      <c r="BB6" s="27">
        <f>IF(OR(AND(Row_Col_Box!Y39 &gt; 0, Row_Col_Box!Y38 = 0, Row_Col_Box!Y40 = 0), AND(Row_Col_Box!AB39 &gt; 0, Row_Col_Box!AB38 = 0, Row_Col_Box!AB40 = 0)), "", Row_Col_Box!V4)</f>
        <v>3</v>
      </c>
      <c r="BC6" s="15">
        <f>IF(OR(AND(Row_Col_Box!Z39 &gt; 0, Row_Col_Box!Z38 = 0, Row_Col_Box!Z40 = 0), AND(Row_Col_Box!AC39 &gt; 0, Row_Col_Box!AC38 = 0, Row_Col_Box!AC40 = 0)), "", Row_Col_Box!W4)</f>
        <v>3</v>
      </c>
      <c r="BD6" s="33">
        <f>IF(OR(AND(Row_Col_Box!AA39 &gt; 0, Row_Col_Box!AA38 = 0, Row_Col_Box!AA40 = 0), AND(Row_Col_Box!AD39 &gt; 0, Row_Col_Box!AD38 = 0, Row_Col_Box!AD40 = 0)), "", Row_Col_Box!X4)</f>
        <v>3</v>
      </c>
      <c r="BE6" s="47">
        <f>IF(OR(AND(Row_Col_Box!V39 &gt; 0, Row_Col_Box!V38 = 0, Row_Col_Box!V40 = 0), AND(Row_Col_Box!AB39 &gt; 0, Row_Col_Box!AB38 = 0, Row_Col_Box!AB40 = 0)), "", Row_Col_Box!Y4)</f>
        <v>3</v>
      </c>
      <c r="BF6" s="16">
        <f>IF(OR(AND(Row_Col_Box!W39 &gt; 0, Row_Col_Box!W38 = 0, Row_Col_Box!W40 = 0), AND(Row_Col_Box!AC39 &gt; 0, Row_Col_Box!AC38 = 0, Row_Col_Box!AC40 = 0)), "", Row_Col_Box!Z4)</f>
        <v>3</v>
      </c>
      <c r="BG6" s="48">
        <f>IF(OR(AND(Row_Col_Box!X39 &gt; 0, Row_Col_Box!X38 = 0, Row_Col_Box!X40 = 0), AND(Row_Col_Box!AD39 &gt; 0, Row_Col_Box!AD38 = 0, Row_Col_Box!AD40 = 0)), "", Row_Col_Box!AA4)</f>
        <v>3</v>
      </c>
      <c r="BH6" s="35">
        <f>IF(OR(AND(Row_Col_Box!V39 &gt; 0, Row_Col_Box!V38 = 0, Row_Col_Box!V40 = 0), AND(Row_Col_Box!Y39 &gt; 0, Row_Col_Box!Y38 = 0, Row_Col_Box!Y40 = 0)), "", Row_Col_Box!AB4)</f>
        <v>3</v>
      </c>
      <c r="BI6" s="15">
        <f>IF(OR(AND(Row_Col_Box!W39 &gt; 0, Row_Col_Box!W38 = 0, Row_Col_Box!W40 = 0), AND(Row_Col_Box!Z39 &gt; 0, Row_Col_Box!Z38 = 0, Row_Col_Box!Z40 = 0)), "", Row_Col_Box!AC4)</f>
        <v>3</v>
      </c>
      <c r="BJ6" s="28">
        <f>IF(OR(AND(Row_Col_Box!X39 &gt; 0, Row_Col_Box!X38 = 0, Row_Col_Box!X40 = 0), AND(Row_Col_Box!AA39 &gt; 0, Row_Col_Box!AA38 = 0, Row_Col_Box!AA40 = 0)), "", Row_Col_Box!AD4)</f>
        <v>3</v>
      </c>
    </row>
    <row r="7" spans="2:62" ht="24" customHeight="1" thickBot="1" x14ac:dyDescent="0.4">
      <c r="B7" s="37">
        <f>IF(OR(AND(Row_Col_Box!AH8 &gt; 0, Row_Col_Box!AI8 = 0, Row_Col_Box!AJ8 = 0), AND(Row_Col_Box!AH11 &gt; 0, Row_Col_Box!AI11 = 0, Row_Col_Box!AJ11 = 0)), "", Row_Col_Box!B5)</f>
        <v>1</v>
      </c>
      <c r="C7" s="38">
        <f>IF(OR(AND(Row_Col_Box!AI8 &gt; 0, Row_Col_Box!AH8 = 0, Row_Col_Box!AJ8 = 0), AND(Row_Col_Box!AI11 &gt; 0, Row_Col_Box!AH11 = 0, Row_Col_Box!AJ11 = 0)), "", Row_Col_Box!C5)</f>
        <v>1</v>
      </c>
      <c r="D7" s="39">
        <f>IF(OR(AND(Row_Col_Box!AJ8 &gt; 0, Row_Col_Box!AH8 = 0, Row_Col_Box!AI8 = 0), AND(Row_Col_Box!AJ11 &gt; 0, Row_Col_Box!AH11 = 0, Row_Col_Box!AI11 = 0)), "", Row_Col_Box!D5)</f>
        <v>1</v>
      </c>
      <c r="E7" s="49">
        <f>IF(OR(AND(Row_Col_Box!AK8 &gt; 0, Row_Col_Box!AL8 = 0, Row_Col_Box!AM8 = 0), AND(Row_Col_Box!AK11 &gt; 0, Row_Col_Box!AL11 = 0, Row_Col_Box!AM11 = 0)), "", Row_Col_Box!E5)</f>
        <v>1</v>
      </c>
      <c r="F7" s="50">
        <f>IF(OR(AND(Row_Col_Box!AL8 &gt; 0, Row_Col_Box!AK8 = 0, Row_Col_Box!AM8 = 0), AND(Row_Col_Box!AL11 &gt; 0, Row_Col_Box!AK11 = 0, Row_Col_Box!AM11 = 0)), "", Row_Col_Box!F5)</f>
        <v>1</v>
      </c>
      <c r="G7" s="51">
        <f>IF(OR(AND(Row_Col_Box!AM8 &gt; 0, Row_Col_Box!AK8 = 0, Row_Col_Box!AL8 = 0), AND(Row_Col_Box!AM11 &gt; 0, Row_Col_Box!AK11 = 0, Row_Col_Box!AL11 = 0)), "", Row_Col_Box!G5)</f>
        <v>1</v>
      </c>
      <c r="H7" s="40">
        <f>IF(OR(AND(Row_Col_Box!AN8 &gt; 0, Row_Col_Box!AO8 = 0, Row_Col_Box!AP8 = 0), AND(Row_Col_Box!AN11 &gt; 0, Row_Col_Box!AO11 = 0, Row_Col_Box!AP11 = 0)), "", Row_Col_Box!H5)</f>
        <v>1</v>
      </c>
      <c r="I7" s="38">
        <f>IF(OR(AND(Row_Col_Box!AO8 &gt; 0, Row_Col_Box!AN8 = 0, Row_Col_Box!AP8 = 0), AND(Row_Col_Box!AO11 &gt; 0, Row_Col_Box!AN11 = 0, Row_Col_Box!AP11 = 0)), "", Row_Col_Box!I5)</f>
        <v>1</v>
      </c>
      <c r="J7" s="41">
        <f>IF(OR(AND(Row_Col_Box!AP8 &gt; 0, Row_Col_Box!AN8 = 0, Row_Col_Box!AO8 = 0), AND(Row_Col_Box!AP11 &gt; 0, Row_Col_Box!AN11 = 0, Row_Col_Box!AO11 = 0)), "", Row_Col_Box!J5)</f>
        <v>1</v>
      </c>
      <c r="K7" s="87"/>
      <c r="L7" s="37">
        <f>IF(OR(AND(Row_Col_Box!AR8 &gt; 0, Row_Col_Box!AS8 = 0, Row_Col_Box!AT8 = 0), AND(Row_Col_Box!AR11 &gt; 0, Row_Col_Box!AS11 = 0, Row_Col_Box!AT11 = 0)), "", Row_Col_Box!L5)</f>
        <v>2</v>
      </c>
      <c r="M7" s="38">
        <f>IF(OR(AND(Row_Col_Box!AS8 &gt; 0, Row_Col_Box!AR8 = 0, Row_Col_Box!AT8 = 0), AND(Row_Col_Box!AS11 &gt; 0, Row_Col_Box!AR11 = 0, Row_Col_Box!AT11 = 0)), "", Row_Col_Box!M5)</f>
        <v>2</v>
      </c>
      <c r="N7" s="39">
        <f>IF(OR(AND(Row_Col_Box!AT8 &gt; 0, Row_Col_Box!AR8 = 0, Row_Col_Box!AS8 = 0), AND(Row_Col_Box!AT11 &gt; 0, Row_Col_Box!AR11 = 0, Row_Col_Box!AS11 = 0)), "", Row_Col_Box!N5)</f>
        <v>2</v>
      </c>
      <c r="O7" s="49">
        <f>IF(OR(AND(Row_Col_Box!AU8 &gt; 0, Row_Col_Box!AV8 = 0, Row_Col_Box!AW8 = 0), AND(Row_Col_Box!AU11 &gt; 0, Row_Col_Box!AV11 = 0, Row_Col_Box!AW11 = 0)), "", Row_Col_Box!O5)</f>
        <v>2</v>
      </c>
      <c r="P7" s="50">
        <f>IF(OR(AND(Row_Col_Box!AV8 &gt; 0, Row_Col_Box!AU8 = 0, Row_Col_Box!AW8 = 0), AND(Row_Col_Box!AV11 &gt; 0, Row_Col_Box!AU11 = 0, Row_Col_Box!AW11 = 0)), "", Row_Col_Box!P5)</f>
        <v>2</v>
      </c>
      <c r="Q7" s="51">
        <f>IF(OR(AND(Row_Col_Box!AW8 &gt; 0, Row_Col_Box!AU8 = 0, Row_Col_Box!AV8 = 0), AND(Row_Col_Box!AW11 &gt; 0, Row_Col_Box!AU11 = 0, Row_Col_Box!AV11 = 0)), "", Row_Col_Box!Q5)</f>
        <v>2</v>
      </c>
      <c r="R7" s="40">
        <f>IF(OR(AND(Row_Col_Box!AX8 &gt; 0, Row_Col_Box!AY8 = 0, Row_Col_Box!AZ8 = 0), AND(Row_Col_Box!AX11 &gt; 0, Row_Col_Box!AY11 = 0, Row_Col_Box!AZ11 = 0)), "", Row_Col_Box!R5)</f>
        <v>2</v>
      </c>
      <c r="S7" s="38">
        <f>IF(OR(AND(Row_Col_Box!AY8 &gt; 0, Row_Col_Box!AX8 = 0, Row_Col_Box!AZ8 = 0), AND(Row_Col_Box!AY11 &gt; 0, Row_Col_Box!AX11 = 0, Row_Col_Box!AZ11 = 0)), "", Row_Col_Box!S5)</f>
        <v>2</v>
      </c>
      <c r="T7" s="41">
        <f>IF(OR(AND(Row_Col_Box!AZ8 &gt; 0, Row_Col_Box!AX8 = 0, Row_Col_Box!AY8 = 0), AND(Row_Col_Box!AZ11 &gt; 0, Row_Col_Box!AX11 = 0, Row_Col_Box!AY11 = 0)), "", Row_Col_Box!T5)</f>
        <v>2</v>
      </c>
      <c r="U7" s="87"/>
      <c r="V7" s="37">
        <f>IF(OR(AND(Row_Col_Box!BB8 &gt; 0, Row_Col_Box!BC8 = 0, Row_Col_Box!BD8 = 0), AND(Row_Col_Box!BB11 &gt; 0, Row_Col_Box!BC11 = 0, Row_Col_Box!BD11 = 0)), "", Row_Col_Box!V5)</f>
        <v>3</v>
      </c>
      <c r="W7" s="38">
        <f>IF(OR(AND(Row_Col_Box!BC8 &gt; 0, Row_Col_Box!BB8 = 0, Row_Col_Box!BD8 = 0), AND(Row_Col_Box!BC11 &gt; 0, Row_Col_Box!BB11 = 0, Row_Col_Box!BD11 = 0)), "", Row_Col_Box!W5)</f>
        <v>3</v>
      </c>
      <c r="X7" s="39">
        <f>IF(OR(AND(Row_Col_Box!BD8 &gt; 0, Row_Col_Box!BB8 = 0, Row_Col_Box!BC8 = 0), AND(Row_Col_Box!BD11 &gt; 0, Row_Col_Box!BB11 = 0, Row_Col_Box!BC11 = 0)), "", Row_Col_Box!X5)</f>
        <v>3</v>
      </c>
      <c r="Y7" s="49">
        <f>IF(OR(AND(Row_Col_Box!BE8 &gt; 0, Row_Col_Box!BF8 = 0, Row_Col_Box!BG8 = 0), AND(Row_Col_Box!BE11 &gt; 0, Row_Col_Box!BF11 = 0, Row_Col_Box!BG11 = 0)), "", Row_Col_Box!Y5)</f>
        <v>3</v>
      </c>
      <c r="Z7" s="50">
        <f>IF(OR(AND(Row_Col_Box!BF8 &gt; 0, Row_Col_Box!BE8 = 0, Row_Col_Box!BG8 = 0), AND(Row_Col_Box!BF11 &gt; 0, Row_Col_Box!BE11 = 0, Row_Col_Box!BG11 = 0)), "", Row_Col_Box!Z5)</f>
        <v>3</v>
      </c>
      <c r="AA7" s="51">
        <f>IF(OR(AND(Row_Col_Box!BG8 &gt; 0, Row_Col_Box!BE8 = 0, Row_Col_Box!BF8 = 0), AND(Row_Col_Box!BG11 &gt; 0, Row_Col_Box!BE11 = 0, Row_Col_Box!BF11 = 0)), "", Row_Col_Box!AA5)</f>
        <v>3</v>
      </c>
      <c r="AB7" s="40">
        <f>IF(OR(AND(Row_Col_Box!BH8 &gt; 0, Row_Col_Box!BI8 = 0, Row_Col_Box!BJ8 = 0), AND(Row_Col_Box!BH11 &gt; 0, Row_Col_Box!BI11 = 0, Row_Col_Box!BJ11 = 0)), "", Row_Col_Box!AB5)</f>
        <v>3</v>
      </c>
      <c r="AC7" s="38">
        <f>IF(OR(AND(Row_Col_Box!BI8 &gt; 0, Row_Col_Box!BH8 = 0, Row_Col_Box!BJ8 = 0), AND(Row_Col_Box!BI11 &gt; 0, Row_Col_Box!BH11 = 0, Row_Col_Box!BJ11 = 0)), "", Row_Col_Box!AC5)</f>
        <v>3</v>
      </c>
      <c r="AD7" s="41">
        <f>IF(OR(AND(Row_Col_Box!BJ8 &gt; 0, Row_Col_Box!BH8 = 0, Row_Col_Box!BI8 = 0), AND(Row_Col_Box!BJ11 &gt; 0, Row_Col_Box!BH11 = 0, Row_Col_Box!BI11 = 0)), "", Row_Col_Box!AD5)</f>
        <v>3</v>
      </c>
      <c r="AE7" s="119"/>
      <c r="AF7" s="119"/>
      <c r="AG7" s="87"/>
      <c r="AH7" s="37">
        <f>IF(OR(AND(Row_Col_Box!E40 &gt; 0, Row_Col_Box!E38 = 0, Row_Col_Box!E39 = 0), AND(Row_Col_Box!H40 &gt; 0, Row_Col_Box!H38 = 0, Row_Col_Box!H39 = 0)), "", Row_Col_Box!B5)</f>
        <v>1</v>
      </c>
      <c r="AI7" s="38">
        <f>IF(OR(AND(Row_Col_Box!F40 &gt; 0, Row_Col_Box!F38 = 0, Row_Col_Box!F39 = 0), AND(Row_Col_Box!I40 &gt; 0, Row_Col_Box!I38 = 0, Row_Col_Box!I39 = 0)), "", Row_Col_Box!C5)</f>
        <v>1</v>
      </c>
      <c r="AJ7" s="39">
        <f>IF(OR(AND(Row_Col_Box!G40 &gt; 0, Row_Col_Box!G38 = 0, Row_Col_Box!G39 = 0), AND(Row_Col_Box!J40 &gt; 0, Row_Col_Box!J38 = 0, Row_Col_Box!J39 = 0)), "", Row_Col_Box!D5)</f>
        <v>1</v>
      </c>
      <c r="AK7" s="49">
        <f>IF(OR(AND(Row_Col_Box!B40 &gt; 0, Row_Col_Box!B38 = 0, Row_Col_Box!B39 = 0), AND(Row_Col_Box!H40 &gt; 0, Row_Col_Box!H38 = 0, Row_Col_Box!H39 = 0)), "", Row_Col_Box!E5)</f>
        <v>1</v>
      </c>
      <c r="AL7" s="50">
        <f>IF(OR(AND(Row_Col_Box!C40 &gt; 0, Row_Col_Box!C38 = 0, Row_Col_Box!C39 = 0), AND(Row_Col_Box!I40 &gt; 0, Row_Col_Box!I38 = 0, Row_Col_Box!I39 = 0)), "", Row_Col_Box!F5)</f>
        <v>1</v>
      </c>
      <c r="AM7" s="51">
        <f>IF(OR(AND(Row_Col_Box!D40 &gt; 0, Row_Col_Box!D38 = 0, Row_Col_Box!D39 = 0), AND(Row_Col_Box!J40 &gt; 0, Row_Col_Box!J38 = 0, Row_Col_Box!J39 = 0)), "", Row_Col_Box!G5)</f>
        <v>1</v>
      </c>
      <c r="AN7" s="40">
        <f>IF(OR(AND(Row_Col_Box!B40 &gt; 0, Row_Col_Box!B38 = 0, Row_Col_Box!B39 = 0), AND(Row_Col_Box!E40 &gt; 0, Row_Col_Box!E38 = 0, Row_Col_Box!E39 = 0)), "", Row_Col_Box!H5)</f>
        <v>1</v>
      </c>
      <c r="AO7" s="38">
        <f>IF(OR(AND(Row_Col_Box!C40 &gt; 0, Row_Col_Box!C38 = 0, Row_Col_Box!C39 = 0), AND(Row_Col_Box!F40 &gt; 0, Row_Col_Box!F38 = 0, Row_Col_Box!F39 = 0)), "", Row_Col_Box!I5)</f>
        <v>1</v>
      </c>
      <c r="AP7" s="41">
        <f>IF(OR(AND(Row_Col_Box!D40 &gt; 0, Row_Col_Box!D38 = 0, Row_Col_Box!D39 = 0), AND(Row_Col_Box!G40 &gt; 0, Row_Col_Box!G38 = 0, Row_Col_Box!G39 = 0)), "", Row_Col_Box!J5)</f>
        <v>1</v>
      </c>
      <c r="AQ7" s="87"/>
      <c r="AR7" s="37">
        <f>IF(OR(AND(Row_Col_Box!O40 &gt; 0, Row_Col_Box!O38 = 0, Row_Col_Box!O39 = 0), AND(Row_Col_Box!R40 &gt; 0, Row_Col_Box!R38 = 0, Row_Col_Box!R39 = 0)), "", Row_Col_Box!L5)</f>
        <v>2</v>
      </c>
      <c r="AS7" s="38">
        <f>IF(OR(AND(Row_Col_Box!P40 &gt; 0, Row_Col_Box!P38 = 0, Row_Col_Box!P39 = 0), AND(Row_Col_Box!S40 &gt; 0, Row_Col_Box!S38 = 0, Row_Col_Box!S39 = 0)), "", Row_Col_Box!M5)</f>
        <v>2</v>
      </c>
      <c r="AT7" s="39">
        <f>IF(OR(AND(Row_Col_Box!Q40 &gt; 0, Row_Col_Box!Q38 = 0, Row_Col_Box!Q39 = 0), AND(Row_Col_Box!T40 &gt; 0, Row_Col_Box!T38 = 0, Row_Col_Box!T39 = 0)), "", Row_Col_Box!N5)</f>
        <v>2</v>
      </c>
      <c r="AU7" s="49">
        <f>IF(OR(AND(Row_Col_Box!L40 &gt; 0, Row_Col_Box!L38 = 0, Row_Col_Box!L39 = 0), AND(Row_Col_Box!R40 &gt; 0, Row_Col_Box!R38 = 0, Row_Col_Box!R39 = 0)), "", Row_Col_Box!O5)</f>
        <v>2</v>
      </c>
      <c r="AV7" s="50">
        <f>IF(OR(AND(Row_Col_Box!M40 &gt; 0, Row_Col_Box!M38 = 0, Row_Col_Box!M39 = 0), AND(Row_Col_Box!S40 &gt; 0, Row_Col_Box!S38 = 0, Row_Col_Box!S39 = 0)), "", Row_Col_Box!P5)</f>
        <v>2</v>
      </c>
      <c r="AW7" s="51">
        <f>IF(OR(AND(Row_Col_Box!N40 &gt; 0, Row_Col_Box!N38 = 0, Row_Col_Box!N39 = 0), AND(Row_Col_Box!T40 &gt; 0, Row_Col_Box!T38 = 0, Row_Col_Box!T39 = 0)), "", Row_Col_Box!Q5)</f>
        <v>2</v>
      </c>
      <c r="AX7" s="40">
        <f>IF(OR(AND(Row_Col_Box!L40 &gt; 0, Row_Col_Box!L38 = 0, Row_Col_Box!L39 = 0), AND(Row_Col_Box!O40 &gt; 0, Row_Col_Box!O38 = 0, Row_Col_Box!O39 = 0)), "", Row_Col_Box!R5)</f>
        <v>2</v>
      </c>
      <c r="AY7" s="38">
        <f>IF(OR(AND(Row_Col_Box!M40 &gt; 0, Row_Col_Box!M38 = 0, Row_Col_Box!M39 = 0), AND(Row_Col_Box!P40 &gt; 0, Row_Col_Box!P38 = 0, Row_Col_Box!P39 = 0)), "", Row_Col_Box!S5)</f>
        <v>2</v>
      </c>
      <c r="AZ7" s="41">
        <f>IF(OR(AND(Row_Col_Box!N40 &gt; 0, Row_Col_Box!N38 = 0, Row_Col_Box!N39 = 0), AND(Row_Col_Box!Q40 &gt; 0, Row_Col_Box!Q38 = 0, Row_Col_Box!Q39 = 0)), "", Row_Col_Box!T5)</f>
        <v>2</v>
      </c>
      <c r="BA7" s="87"/>
      <c r="BB7" s="37">
        <f>IF(OR(AND(Row_Col_Box!Y40 &gt; 0, Row_Col_Box!Y38 = 0, Row_Col_Box!Y39 = 0), AND(Row_Col_Box!AB40 &gt; 0, Row_Col_Box!AB38 = 0, Row_Col_Box!AB39 = 0)), "", Row_Col_Box!V5)</f>
        <v>3</v>
      </c>
      <c r="BC7" s="38">
        <f>IF(OR(AND(Row_Col_Box!Z40 &gt; 0, Row_Col_Box!Z38 = 0, Row_Col_Box!Z39 = 0), AND(Row_Col_Box!AC40 &gt; 0, Row_Col_Box!AC38 = 0, Row_Col_Box!AC39 = 0)), "", Row_Col_Box!W5)</f>
        <v>3</v>
      </c>
      <c r="BD7" s="39">
        <f>IF(OR(AND(Row_Col_Box!AA40 &gt; 0, Row_Col_Box!AA38 = 0, Row_Col_Box!AA39 = 0), AND(Row_Col_Box!AD40 &gt; 0, Row_Col_Box!AD38 = 0, Row_Col_Box!AD39 = 0)), "", Row_Col_Box!X5)</f>
        <v>3</v>
      </c>
      <c r="BE7" s="49">
        <f>IF(OR(AND(Row_Col_Box!V40 &gt; 0, Row_Col_Box!V38 = 0, Row_Col_Box!V39 = 0), AND(Row_Col_Box!AB40 &gt; 0, Row_Col_Box!AB38 = 0, Row_Col_Box!AB39 = 0)), "", Row_Col_Box!Y5)</f>
        <v>3</v>
      </c>
      <c r="BF7" s="50">
        <f>IF(OR(AND(Row_Col_Box!W40 &gt; 0, Row_Col_Box!W38 = 0, Row_Col_Box!W39 = 0), AND(Row_Col_Box!AC40 &gt; 0, Row_Col_Box!AC38 = 0, Row_Col_Box!AC39 = 0)), "", Row_Col_Box!Z5)</f>
        <v>3</v>
      </c>
      <c r="BG7" s="51">
        <f>IF(OR(AND(Row_Col_Box!X40 &gt; 0, Row_Col_Box!X38 = 0, Row_Col_Box!X39 = 0), AND(Row_Col_Box!AD40 &gt; 0, Row_Col_Box!AD38 = 0, Row_Col_Box!AD39 = 0)), "", Row_Col_Box!AA5)</f>
        <v>3</v>
      </c>
      <c r="BH7" s="40">
        <f>IF(OR(AND(Row_Col_Box!V40 &gt; 0, Row_Col_Box!V38 = 0, Row_Col_Box!V39 = 0), AND(Row_Col_Box!Y40 &gt; 0, Row_Col_Box!Y38 = 0, Row_Col_Box!Y39 = 0)), "", Row_Col_Box!AB5)</f>
        <v>3</v>
      </c>
      <c r="BI7" s="38">
        <f>IF(OR(AND(Row_Col_Box!W40 &gt; 0, Row_Col_Box!W38 = 0, Row_Col_Box!W39 = 0), AND(Row_Col_Box!Z40 &gt; 0, Row_Col_Box!Z38 = 0, Row_Col_Box!Z39 = 0)), "", Row_Col_Box!AC5)</f>
        <v>3</v>
      </c>
      <c r="BJ7" s="41">
        <f>IF(OR(AND(Row_Col_Box!X40 &gt; 0, Row_Col_Box!X38 = 0, Row_Col_Box!X39 = 0), AND(Row_Col_Box!AA40 &gt; 0, Row_Col_Box!AA38 = 0, Row_Col_Box!AA39 = 0)), "", Row_Col_Box!AD5)</f>
        <v>3</v>
      </c>
    </row>
    <row r="8" spans="2:62" ht="24" customHeight="1" x14ac:dyDescent="0.35">
      <c r="B8" s="11">
        <f>IF(OR(AND(Row_Col_Box!AH3 &gt; 0, Row_Col_Box!AI3 = 0, Row_Col_Box!AJ3 = 0), AND(Row_Col_Box!AH9 &gt; 0, Row_Col_Box!AI9 = 0, Row_Col_Box!AJ9 = 0)), "", Row_Col_Box!B6)</f>
        <v>1</v>
      </c>
      <c r="C8" s="45">
        <f>IF(OR(AND(Row_Col_Box!AI3 &gt; 0, Row_Col_Box!AH3 = 0, Row_Col_Box!AJ3 = 0), AND(Row_Col_Box!AI9 &gt; 0, Row_Col_Box!AH9 = 0, Row_Col_Box!AJ9 = 0)), "", Row_Col_Box!C6)</f>
        <v>1</v>
      </c>
      <c r="D8" s="46">
        <f>IF(OR(AND(Row_Col_Box!AJ3 &gt; 0, Row_Col_Box!AH3 = 0, Row_Col_Box!AI3 = 0), AND(Row_Col_Box!AJ9 &gt; 0, Row_Col_Box!AH9 = 0, Row_Col_Box!AI9 = 0)), "", Row_Col_Box!D6)</f>
        <v>1</v>
      </c>
      <c r="E8" s="13">
        <f>IF(OR(AND(Row_Col_Box!AK3 &gt; 0, Row_Col_Box!AL3 = 0, Row_Col_Box!AM3 = 0), AND(Row_Col_Box!AK9 &gt; 0, Row_Col_Box!AL9 = 0, Row_Col_Box!AM9 = 0)), "", Row_Col_Box!E6)</f>
        <v>1</v>
      </c>
      <c r="F8" s="42">
        <f>IF(OR(AND(Row_Col_Box!AL3 &gt; 0, Row_Col_Box!AK3 = 0, Row_Col_Box!AM3 = 0), AND(Row_Col_Box!AL9 &gt; 0, Row_Col_Box!AK9 = 0, Row_Col_Box!AM9 = 0)), "", Row_Col_Box!F6)</f>
        <v>1</v>
      </c>
      <c r="G8" s="43">
        <f>IF(OR(AND(Row_Col_Box!AM3 &gt; 0, Row_Col_Box!AK3 = 0, Row_Col_Box!AL3 = 0), AND(Row_Col_Box!AM9 &gt; 0, Row_Col_Box!AK9 = 0, Row_Col_Box!AL9 = 0)), "", Row_Col_Box!G6)</f>
        <v>1</v>
      </c>
      <c r="H8" s="11">
        <f>IF(OR(AND(Row_Col_Box!AN3 &gt; 0, Row_Col_Box!AO3 = 0, Row_Col_Box!AP3 = 0), AND(Row_Col_Box!AN9 &gt; 0, Row_Col_Box!AO9 = 0, Row_Col_Box!AP9 = 0)), "", Row_Col_Box!H6)</f>
        <v>1</v>
      </c>
      <c r="I8" s="45">
        <f>IF(OR(AND(Row_Col_Box!AO3 &gt; 0, Row_Col_Box!AN3 = 0, Row_Col_Box!AP3 = 0), AND(Row_Col_Box!AO9 &gt; 0, Row_Col_Box!AN9 = 0, Row_Col_Box!AP9 = 0)), "", Row_Col_Box!I6)</f>
        <v>1</v>
      </c>
      <c r="J8" s="46">
        <f>IF(OR(AND(Row_Col_Box!AP3 &gt; 0, Row_Col_Box!AN3 = 0, Row_Col_Box!AO3 = 0), AND(Row_Col_Box!AP9 &gt; 0, Row_Col_Box!AN9 = 0, Row_Col_Box!AO9 = 0)), "", Row_Col_Box!J6)</f>
        <v>1</v>
      </c>
      <c r="K8" s="87"/>
      <c r="L8" s="11">
        <f>IF(OR(AND(Row_Col_Box!AR3 &gt; 0, Row_Col_Box!AS3 = 0, Row_Col_Box!AT3 = 0), AND(Row_Col_Box!AR9 &gt; 0, Row_Col_Box!AS9 = 0, Row_Col_Box!AT9 = 0)), "", Row_Col_Box!L6)</f>
        <v>2</v>
      </c>
      <c r="M8" s="45">
        <f>IF(OR(AND(Row_Col_Box!AS3 &gt; 0, Row_Col_Box!AR3 = 0, Row_Col_Box!AT3 = 0), AND(Row_Col_Box!AS9 &gt; 0, Row_Col_Box!AR9 = 0, Row_Col_Box!AT9 = 0)), "", Row_Col_Box!M6)</f>
        <v>2</v>
      </c>
      <c r="N8" s="46">
        <f>IF(OR(AND(Row_Col_Box!AT3 &gt; 0, Row_Col_Box!AR3 = 0, Row_Col_Box!AS3 = 0), AND(Row_Col_Box!AT9 &gt; 0, Row_Col_Box!AR9 = 0, Row_Col_Box!AS9 = 0)), "", Row_Col_Box!N6)</f>
        <v>2</v>
      </c>
      <c r="O8" s="13">
        <f>IF(OR(AND(Row_Col_Box!AU3 &gt; 0, Row_Col_Box!AV3 = 0, Row_Col_Box!AW3 = 0), AND(Row_Col_Box!AU9 &gt; 0, Row_Col_Box!AV9 = 0, Row_Col_Box!AW9 = 0)), "", Row_Col_Box!O6)</f>
        <v>2</v>
      </c>
      <c r="P8" s="42">
        <f>IF(OR(AND(Row_Col_Box!AV3 &gt; 0, Row_Col_Box!AU3 = 0, Row_Col_Box!AW3 = 0), AND(Row_Col_Box!AV9 &gt; 0, Row_Col_Box!AU9 = 0, Row_Col_Box!AW9 = 0)), "", Row_Col_Box!P6)</f>
        <v>2</v>
      </c>
      <c r="Q8" s="43">
        <f>IF(OR(AND(Row_Col_Box!AW3 &gt; 0, Row_Col_Box!AU3 = 0, Row_Col_Box!AV3 = 0), AND(Row_Col_Box!AW9 &gt; 0, Row_Col_Box!AU9 = 0, Row_Col_Box!AV9 = 0)), "", Row_Col_Box!Q6)</f>
        <v>2</v>
      </c>
      <c r="R8" s="11">
        <f>IF(OR(AND(Row_Col_Box!AX3 &gt; 0, Row_Col_Box!AY3 = 0, Row_Col_Box!AZ3 = 0), AND(Row_Col_Box!AX9 &gt; 0, Row_Col_Box!AY9 = 0, Row_Col_Box!AZ9 = 0)), "", Row_Col_Box!R6)</f>
        <v>2</v>
      </c>
      <c r="S8" s="45">
        <f>IF(OR(AND(Row_Col_Box!AY3 &gt; 0, Row_Col_Box!AX3 = 0, Row_Col_Box!AZ3 = 0), AND(Row_Col_Box!AY9 &gt; 0, Row_Col_Box!AX9 = 0, Row_Col_Box!AZ9 = 0)), "", Row_Col_Box!S6)</f>
        <v>2</v>
      </c>
      <c r="T8" s="46">
        <f>IF(OR(AND(Row_Col_Box!AZ3 &gt; 0, Row_Col_Box!AX3 = 0, Row_Col_Box!AY3 = 0), AND(Row_Col_Box!AZ9 &gt; 0, Row_Col_Box!AX9 = 0, Row_Col_Box!AY9 = 0)), "", Row_Col_Box!T6)</f>
        <v>2</v>
      </c>
      <c r="U8" s="87"/>
      <c r="V8" s="11">
        <f>IF(OR(AND(Row_Col_Box!BB3 &gt; 0, Row_Col_Box!BC3 = 0, Row_Col_Box!BD3 = 0), AND(Row_Col_Box!BB9 &gt; 0, Row_Col_Box!BC9 = 0, Row_Col_Box!BD9 = 0)), "", Row_Col_Box!V6)</f>
        <v>3</v>
      </c>
      <c r="W8" s="45">
        <f>IF(OR(AND(Row_Col_Box!BC3 &gt; 0, Row_Col_Box!BB3 = 0, Row_Col_Box!BD3 = 0), AND(Row_Col_Box!BC9 &gt; 0, Row_Col_Box!BB9 = 0, Row_Col_Box!BD9 = 0)), "", Row_Col_Box!W6)</f>
        <v>3</v>
      </c>
      <c r="X8" s="46">
        <f>IF(OR(AND(Row_Col_Box!BD3 &gt; 0, Row_Col_Box!BB3 = 0, Row_Col_Box!BC3 = 0), AND(Row_Col_Box!BD9 &gt; 0, Row_Col_Box!BB9 = 0, Row_Col_Box!BC9 = 0)), "", Row_Col_Box!X6)</f>
        <v>3</v>
      </c>
      <c r="Y8" s="13">
        <f>IF(OR(AND(Row_Col_Box!BE3 &gt; 0, Row_Col_Box!BF3 = 0, Row_Col_Box!BG3 = 0), AND(Row_Col_Box!BE9 &gt; 0, Row_Col_Box!BF9 = 0, Row_Col_Box!BG9 = 0)), "", Row_Col_Box!Y6)</f>
        <v>3</v>
      </c>
      <c r="Z8" s="42">
        <f>IF(OR(AND(Row_Col_Box!BF3 &gt; 0, Row_Col_Box!BE3 = 0, Row_Col_Box!BG3 = 0), AND(Row_Col_Box!BF9 &gt; 0, Row_Col_Box!BE9 = 0, Row_Col_Box!BG9 = 0)), "", Row_Col_Box!Z6)</f>
        <v>3</v>
      </c>
      <c r="AA8" s="43">
        <f>IF(OR(AND(Row_Col_Box!BG3 &gt; 0, Row_Col_Box!BE3 = 0, Row_Col_Box!BF3 = 0), AND(Row_Col_Box!BG9 &gt; 0, Row_Col_Box!BE9 = 0, Row_Col_Box!BF9 = 0)), "", Row_Col_Box!AA6)</f>
        <v>3</v>
      </c>
      <c r="AB8" s="11">
        <f>IF(OR(AND(Row_Col_Box!BH3 &gt; 0, Row_Col_Box!BI3 = 0, Row_Col_Box!BJ3 = 0), AND(Row_Col_Box!BH9 &gt; 0, Row_Col_Box!BI9 = 0, Row_Col_Box!BJ9 = 0)), "", Row_Col_Box!AB6)</f>
        <v>3</v>
      </c>
      <c r="AC8" s="45">
        <f>IF(OR(AND(Row_Col_Box!BI3 &gt; 0, Row_Col_Box!BH3 = 0, Row_Col_Box!BJ3 = 0), AND(Row_Col_Box!BI9 &gt; 0, Row_Col_Box!BH9 = 0, Row_Col_Box!BJ9 = 0)), "", Row_Col_Box!AC6)</f>
        <v>3</v>
      </c>
      <c r="AD8" s="46">
        <f>IF(OR(AND(Row_Col_Box!BJ3 &gt; 0, Row_Col_Box!BH3 = 0, Row_Col_Box!BI3 = 0), AND(Row_Col_Box!BJ9 &gt; 0, Row_Col_Box!BH9 = 0, Row_Col_Box!BI9 = 0)), "", Row_Col_Box!AD6)</f>
        <v>3</v>
      </c>
      <c r="AE8" s="119"/>
      <c r="AF8" s="119"/>
      <c r="AG8" s="87"/>
      <c r="AH8" s="11">
        <f>IF(OR(AND(Row_Col_Box!E41 &gt; 0, Row_Col_Box!E42 = 0, Row_Col_Box!E43 = 0), AND(Row_Col_Box!H41 &gt; 0, Row_Col_Box!H42 = 0, Row_Col_Box!H43 = 0)), "", Row_Col_Box!B6)</f>
        <v>1</v>
      </c>
      <c r="AI8" s="45">
        <f>IF(OR(AND(Row_Col_Box!F41 &gt; 0, Row_Col_Box!F42 = 0, Row_Col_Box!F43 = 0), AND(Row_Col_Box!I41 &gt; 0, Row_Col_Box!I42 = 0, Row_Col_Box!I43 = 0)), "", Row_Col_Box!C6)</f>
        <v>1</v>
      </c>
      <c r="AJ8" s="46">
        <f>IF(OR(AND(Row_Col_Box!G41 &gt; 0, Row_Col_Box!G42 = 0, Row_Col_Box!G43 = 0), AND(Row_Col_Box!J41 &gt; 0, Row_Col_Box!J42 = 0, Row_Col_Box!J43 = 0)), "", Row_Col_Box!D6)</f>
        <v>1</v>
      </c>
      <c r="AK8" s="13">
        <f>IF(OR(AND(Row_Col_Box!B41 &gt; 0, Row_Col_Box!B42 = 0, Row_Col_Box!B43 = 0), AND(Row_Col_Box!H41 &gt; 0, Row_Col_Box!H42 = 0, Row_Col_Box!H43 = 0)), "", Row_Col_Box!E6)</f>
        <v>1</v>
      </c>
      <c r="AL8" s="42">
        <f>IF(OR(AND(Row_Col_Box!C41 &gt; 0, Row_Col_Box!C42 = 0, Row_Col_Box!C43 = 0), AND(Row_Col_Box!I41 &gt; 0, Row_Col_Box!I42 = 0, Row_Col_Box!I43 = 0)), "", Row_Col_Box!F6)</f>
        <v>1</v>
      </c>
      <c r="AM8" s="43">
        <f>IF(OR(AND(Row_Col_Box!D41 &gt; 0, Row_Col_Box!D42 = 0, Row_Col_Box!D43 = 0), AND(Row_Col_Box!J41 &gt; 0, Row_Col_Box!J42 = 0, Row_Col_Box!J43 = 0)), "", Row_Col_Box!G6)</f>
        <v>1</v>
      </c>
      <c r="AN8" s="11">
        <f>IF(OR(AND(Row_Col_Box!B41 &gt; 0, Row_Col_Box!B42 = 0, Row_Col_Box!B43 = 0), AND(Row_Col_Box!E41 &gt; 0, Row_Col_Box!E42 = 0, Row_Col_Box!E43 = 0)), "", Row_Col_Box!H6)</f>
        <v>1</v>
      </c>
      <c r="AO8" s="45">
        <f>IF(OR(AND(Row_Col_Box!C41 &gt; 0, Row_Col_Box!C42 = 0, Row_Col_Box!C43 = 0), AND(Row_Col_Box!F41 &gt; 0, Row_Col_Box!F42 = 0, Row_Col_Box!F43 = 0)), "", Row_Col_Box!I6)</f>
        <v>1</v>
      </c>
      <c r="AP8" s="46">
        <f>IF(OR(AND(Row_Col_Box!D41 &gt; 0, Row_Col_Box!D42 = 0, Row_Col_Box!D43 = 0), AND(Row_Col_Box!G41 &gt; 0, Row_Col_Box!G42 = 0, Row_Col_Box!G43 = 0)), "", Row_Col_Box!J6)</f>
        <v>1</v>
      </c>
      <c r="AQ8" s="87"/>
      <c r="AR8" s="11">
        <f>IF(OR(AND(Row_Col_Box!O41 &gt; 0, Row_Col_Box!O42 = 0, Row_Col_Box!O43 = 0), AND(Row_Col_Box!R41 &gt; 0, Row_Col_Box!R42 = 0, Row_Col_Box!R43 = 0)), "", Row_Col_Box!L6)</f>
        <v>2</v>
      </c>
      <c r="AS8" s="45">
        <f>IF(OR(AND(Row_Col_Box!P41 &gt; 0, Row_Col_Box!P42 = 0, Row_Col_Box!P43 = 0), AND(Row_Col_Box!S41 &gt; 0, Row_Col_Box!S42 = 0, Row_Col_Box!S43 = 0)), "", Row_Col_Box!M6)</f>
        <v>2</v>
      </c>
      <c r="AT8" s="46">
        <f>IF(OR(AND(Row_Col_Box!Q41 &gt; 0, Row_Col_Box!Q42 = 0, Row_Col_Box!Q43 = 0), AND(Row_Col_Box!T41 &gt; 0, Row_Col_Box!T42 = 0, Row_Col_Box!T43 = 0)), "", Row_Col_Box!N6)</f>
        <v>2</v>
      </c>
      <c r="AU8" s="13">
        <f>IF(OR(AND(Row_Col_Box!L41 &gt; 0, Row_Col_Box!L42 = 0, Row_Col_Box!L43 = 0), AND(Row_Col_Box!R41 &gt; 0, Row_Col_Box!R42 = 0, Row_Col_Box!R43 = 0)), "", Row_Col_Box!O6)</f>
        <v>2</v>
      </c>
      <c r="AV8" s="42">
        <f>IF(OR(AND(Row_Col_Box!M41 &gt; 0, Row_Col_Box!M42 = 0, Row_Col_Box!M43 = 0), AND(Row_Col_Box!S41 &gt; 0, Row_Col_Box!S42 = 0, Row_Col_Box!S43 = 0)), "", Row_Col_Box!P6)</f>
        <v>2</v>
      </c>
      <c r="AW8" s="43">
        <f>IF(OR(AND(Row_Col_Box!N41 &gt; 0, Row_Col_Box!N42 = 0, Row_Col_Box!N43 = 0), AND(Row_Col_Box!T41 &gt; 0, Row_Col_Box!T42 = 0, Row_Col_Box!T43 = 0)), "", Row_Col_Box!Q6)</f>
        <v>2</v>
      </c>
      <c r="AX8" s="11">
        <f>IF(OR(AND(Row_Col_Box!L41 &gt; 0, Row_Col_Box!L42 = 0, Row_Col_Box!L43 = 0), AND(Row_Col_Box!O41 &gt; 0, Row_Col_Box!O42 = 0, Row_Col_Box!O43 = 0)), "", Row_Col_Box!R6)</f>
        <v>2</v>
      </c>
      <c r="AY8" s="45">
        <f>IF(OR(AND(Row_Col_Box!M41 &gt; 0, Row_Col_Box!M42 = 0, Row_Col_Box!M43 = 0), AND(Row_Col_Box!P41 &gt; 0, Row_Col_Box!P42 = 0, Row_Col_Box!P43 = 0)), "", Row_Col_Box!S6)</f>
        <v>2</v>
      </c>
      <c r="AZ8" s="46">
        <f>IF(OR(AND(Row_Col_Box!N41 &gt; 0, Row_Col_Box!N42 = 0, Row_Col_Box!N43 = 0), AND(Row_Col_Box!Q41 &gt; 0, Row_Col_Box!Q42 = 0, Row_Col_Box!Q43 = 0)), "", Row_Col_Box!T6)</f>
        <v>2</v>
      </c>
      <c r="BA8" s="87"/>
      <c r="BB8" s="11">
        <f>IF(OR(AND(Row_Col_Box!Y41 &gt; 0, Row_Col_Box!Y42 = 0, Row_Col_Box!Y43 = 0), AND(Row_Col_Box!AB41 &gt; 0, Row_Col_Box!AB42 = 0, Row_Col_Box!AB43 = 0)), "", Row_Col_Box!V6)</f>
        <v>3</v>
      </c>
      <c r="BC8" s="45">
        <f>IF(OR(AND(Row_Col_Box!Z41 &gt; 0, Row_Col_Box!Z42 = 0, Row_Col_Box!Z43 = 0), AND(Row_Col_Box!AC41 &gt; 0, Row_Col_Box!AC42 = 0, Row_Col_Box!AC43 = 0)), "", Row_Col_Box!W6)</f>
        <v>3</v>
      </c>
      <c r="BD8" s="46">
        <f>IF(OR(AND(Row_Col_Box!AA41 &gt; 0, Row_Col_Box!AA42 = 0, Row_Col_Box!AA43 = 0), AND(Row_Col_Box!AD41 &gt; 0, Row_Col_Box!AD42 = 0, Row_Col_Box!AD43 = 0)), "", Row_Col_Box!X6)</f>
        <v>3</v>
      </c>
      <c r="BE8" s="13">
        <f>IF(OR(AND(Row_Col_Box!V41 &gt; 0, Row_Col_Box!V42 = 0, Row_Col_Box!V43 = 0), AND(Row_Col_Box!AB41 &gt; 0, Row_Col_Box!AB42 = 0, Row_Col_Box!AB43 = 0)), "", Row_Col_Box!Y6)</f>
        <v>3</v>
      </c>
      <c r="BF8" s="42">
        <f>IF(OR(AND(Row_Col_Box!W41 &gt; 0, Row_Col_Box!W42 = 0, Row_Col_Box!W43 = 0), AND(Row_Col_Box!AC41 &gt; 0, Row_Col_Box!AC42 = 0, Row_Col_Box!AC43 = 0)), "", Row_Col_Box!Z6)</f>
        <v>3</v>
      </c>
      <c r="BG8" s="43">
        <f>IF(OR(AND(Row_Col_Box!X41 &gt; 0, Row_Col_Box!X42 = 0, Row_Col_Box!X43 = 0), AND(Row_Col_Box!AD41 &gt; 0, Row_Col_Box!AD42 = 0, Row_Col_Box!AD43 = 0)), "", Row_Col_Box!AA6)</f>
        <v>3</v>
      </c>
      <c r="BH8" s="11">
        <f>IF(OR(AND(Row_Col_Box!V41 &gt; 0, Row_Col_Box!V42 = 0, Row_Col_Box!V43 = 0), AND(Row_Col_Box!Y41 &gt; 0, Row_Col_Box!Y42 = 0, Row_Col_Box!Y43 = 0)), "", Row_Col_Box!AB6)</f>
        <v>3</v>
      </c>
      <c r="BI8" s="45">
        <f>IF(OR(AND(Row_Col_Box!W41 &gt; 0, Row_Col_Box!W42 = 0, Row_Col_Box!W43 = 0), AND(Row_Col_Box!Z41 &gt; 0, Row_Col_Box!Z42 = 0, Row_Col_Box!Z43 = 0)), "", Row_Col_Box!AC6)</f>
        <v>3</v>
      </c>
      <c r="BJ8" s="46">
        <f>IF(OR(AND(Row_Col_Box!X41 &gt; 0, Row_Col_Box!X42 = 0, Row_Col_Box!X43 = 0), AND(Row_Col_Box!AA41 &gt; 0, Row_Col_Box!AA42 = 0, Row_Col_Box!AA43 = 0)), "", Row_Col_Box!AD6)</f>
        <v>3</v>
      </c>
    </row>
    <row r="9" spans="2:62" ht="24" customHeight="1" x14ac:dyDescent="0.35">
      <c r="B9" s="47">
        <f>IF(OR(AND(Row_Col_Box!AH4 &gt; 0, Row_Col_Box!AI4 = 0, Row_Col_Box!AJ4 = 0), AND(Row_Col_Box!AH10 &gt; 0, Row_Col_Box!AI10 = 0, Row_Col_Box!AJ10 = 0)), "", Row_Col_Box!B7)</f>
        <v>1</v>
      </c>
      <c r="C9" s="16">
        <f>IF(OR(AND(Row_Col_Box!AI4 &gt; 0, Row_Col_Box!AH4 = 0, Row_Col_Box!AJ4 = 0), AND(Row_Col_Box!AI10 &gt; 0, Row_Col_Box!AH10 = 0, Row_Col_Box!AJ10 = 0)), "", Row_Col_Box!C7)</f>
        <v>1</v>
      </c>
      <c r="D9" s="48">
        <f>IF(OR(AND(Row_Col_Box!AJ4 &gt; 0, Row_Col_Box!AH4 = 0, Row_Col_Box!AI4 = 0), AND(Row_Col_Box!AJ10 &gt; 0, Row_Col_Box!AH10 = 0, Row_Col_Box!AI10 = 0)), "", Row_Col_Box!D7)</f>
        <v>1</v>
      </c>
      <c r="E9" s="35">
        <f>IF(OR(AND(Row_Col_Box!AK4 &gt; 0, Row_Col_Box!AL4 = 0, Row_Col_Box!AM4 = 0), AND(Row_Col_Box!AK10 &gt; 0, Row_Col_Box!AL10 = 0, Row_Col_Box!AM10 = 0)), "", Row_Col_Box!E7)</f>
        <v>1</v>
      </c>
      <c r="F9" s="15">
        <f>IF(OR(AND(Row_Col_Box!AL4 &gt; 0, Row_Col_Box!AK4 = 0, Row_Col_Box!AM4 = 0), AND(Row_Col_Box!AL10 &gt; 0, Row_Col_Box!AK10 = 0, Row_Col_Box!AM10 = 0)), "", Row_Col_Box!F7)</f>
        <v>1</v>
      </c>
      <c r="G9" s="33">
        <f>IF(OR(AND(Row_Col_Box!AM4 &gt; 0, Row_Col_Box!AK4 = 0, Row_Col_Box!AL4 = 0), AND(Row_Col_Box!AM10 &gt; 0, Row_Col_Box!AK10 = 0, Row_Col_Box!AL10 = 0)), "", Row_Col_Box!G7)</f>
        <v>1</v>
      </c>
      <c r="H9" s="47">
        <f>IF(OR(AND(Row_Col_Box!AN4 &gt; 0, Row_Col_Box!AO4 = 0, Row_Col_Box!AP4 = 0), AND(Row_Col_Box!AN10 &gt; 0, Row_Col_Box!AO10 = 0, Row_Col_Box!AP10 = 0)), "", Row_Col_Box!H7)</f>
        <v>1</v>
      </c>
      <c r="I9" s="16">
        <f>IF(OR(AND(Row_Col_Box!AO4 &gt; 0, Row_Col_Box!AN4 = 0, Row_Col_Box!AP4 = 0), AND(Row_Col_Box!AO10 &gt; 0, Row_Col_Box!AN10 = 0, Row_Col_Box!AP10 = 0)), "", Row_Col_Box!I7)</f>
        <v>1</v>
      </c>
      <c r="J9" s="48">
        <f>IF(OR(AND(Row_Col_Box!AP4 &gt; 0, Row_Col_Box!AN4 = 0, Row_Col_Box!AO4 = 0), AND(Row_Col_Box!AP10 &gt; 0, Row_Col_Box!AN10 = 0, Row_Col_Box!AO10 = 0)), "", Row_Col_Box!J7)</f>
        <v>1</v>
      </c>
      <c r="K9" s="87"/>
      <c r="L9" s="47">
        <f>IF(OR(AND(Row_Col_Box!AR4 &gt; 0, Row_Col_Box!AS4 = 0, Row_Col_Box!AT4 = 0), AND(Row_Col_Box!AR10 &gt; 0, Row_Col_Box!AS10 = 0, Row_Col_Box!AT10 = 0)), "", Row_Col_Box!L7)</f>
        <v>2</v>
      </c>
      <c r="M9" s="16">
        <f>IF(OR(AND(Row_Col_Box!AS4 &gt; 0, Row_Col_Box!AR4 = 0, Row_Col_Box!AT4 = 0), AND(Row_Col_Box!AS10 &gt; 0, Row_Col_Box!AR10 = 0, Row_Col_Box!AT10 = 0)), "", Row_Col_Box!M7)</f>
        <v>2</v>
      </c>
      <c r="N9" s="48">
        <f>IF(OR(AND(Row_Col_Box!AT4 &gt; 0, Row_Col_Box!AR4 = 0, Row_Col_Box!AS4 = 0), AND(Row_Col_Box!AT10 &gt; 0, Row_Col_Box!AR10 = 0, Row_Col_Box!AS10 = 0)), "", Row_Col_Box!N7)</f>
        <v>2</v>
      </c>
      <c r="O9" s="35">
        <f>IF(OR(AND(Row_Col_Box!AU4 &gt; 0, Row_Col_Box!AV4 = 0, Row_Col_Box!AW4 = 0), AND(Row_Col_Box!AU10 &gt; 0, Row_Col_Box!AV10 = 0, Row_Col_Box!AW10 = 0)), "", Row_Col_Box!O7)</f>
        <v>2</v>
      </c>
      <c r="P9" s="15">
        <f>IF(OR(AND(Row_Col_Box!AV4 &gt; 0, Row_Col_Box!AU4 = 0, Row_Col_Box!AW4 = 0), AND(Row_Col_Box!AV10 &gt; 0, Row_Col_Box!AU10 = 0, Row_Col_Box!AW10 = 0)), "", Row_Col_Box!P7)</f>
        <v>2</v>
      </c>
      <c r="Q9" s="33">
        <f>IF(OR(AND(Row_Col_Box!AW4 &gt; 0, Row_Col_Box!AU4 = 0, Row_Col_Box!AV4 = 0), AND(Row_Col_Box!AW10 &gt; 0, Row_Col_Box!AU10 = 0, Row_Col_Box!AV10 = 0)), "", Row_Col_Box!Q7)</f>
        <v>2</v>
      </c>
      <c r="R9" s="47">
        <f>IF(OR(AND(Row_Col_Box!AX4 &gt; 0, Row_Col_Box!AY4 = 0, Row_Col_Box!AZ4 = 0), AND(Row_Col_Box!AX10 &gt; 0, Row_Col_Box!AY10 = 0, Row_Col_Box!AZ10 = 0)), "", Row_Col_Box!R7)</f>
        <v>2</v>
      </c>
      <c r="S9" s="16">
        <f>IF(OR(AND(Row_Col_Box!AY4 &gt; 0, Row_Col_Box!AX4 = 0, Row_Col_Box!AZ4 = 0), AND(Row_Col_Box!AY10 &gt; 0, Row_Col_Box!AX10 = 0, Row_Col_Box!AZ10 = 0)), "", Row_Col_Box!S7)</f>
        <v>2</v>
      </c>
      <c r="T9" s="48">
        <f>IF(OR(AND(Row_Col_Box!AZ4 &gt; 0, Row_Col_Box!AX4 = 0, Row_Col_Box!AY4 = 0), AND(Row_Col_Box!AZ10 &gt; 0, Row_Col_Box!AX10 = 0, Row_Col_Box!AY10 = 0)), "", Row_Col_Box!T7)</f>
        <v>2</v>
      </c>
      <c r="U9" s="87"/>
      <c r="V9" s="47">
        <f>IF(OR(AND(Row_Col_Box!BB4 &gt; 0, Row_Col_Box!BC4 = 0, Row_Col_Box!BD4 = 0), AND(Row_Col_Box!BB10 &gt; 0, Row_Col_Box!BC10 = 0, Row_Col_Box!BD10 = 0)), "", Row_Col_Box!V7)</f>
        <v>3</v>
      </c>
      <c r="W9" s="16">
        <f>IF(OR(AND(Row_Col_Box!BC4 &gt; 0, Row_Col_Box!BB4 = 0, Row_Col_Box!BD4 = 0), AND(Row_Col_Box!BC10 &gt; 0, Row_Col_Box!BB10 = 0, Row_Col_Box!BD10 = 0)), "", Row_Col_Box!W7)</f>
        <v>3</v>
      </c>
      <c r="X9" s="48">
        <f>IF(OR(AND(Row_Col_Box!BD4 &gt; 0, Row_Col_Box!BB4 = 0, Row_Col_Box!BC4 = 0), AND(Row_Col_Box!BD10 &gt; 0, Row_Col_Box!BB10 = 0, Row_Col_Box!BC10 = 0)), "", Row_Col_Box!X7)</f>
        <v>3</v>
      </c>
      <c r="Y9" s="35">
        <f>IF(OR(AND(Row_Col_Box!BE4 &gt; 0, Row_Col_Box!BF4 = 0, Row_Col_Box!BG4 = 0), AND(Row_Col_Box!BE10 &gt; 0, Row_Col_Box!BF10 = 0, Row_Col_Box!BG10 = 0)), "", Row_Col_Box!Y7)</f>
        <v>3</v>
      </c>
      <c r="Z9" s="15">
        <f>IF(OR(AND(Row_Col_Box!BF4 &gt; 0, Row_Col_Box!BE4 = 0, Row_Col_Box!BG4 = 0), AND(Row_Col_Box!BF10 &gt; 0, Row_Col_Box!BE10 = 0, Row_Col_Box!BG10 = 0)), "", Row_Col_Box!Z7)</f>
        <v>3</v>
      </c>
      <c r="AA9" s="33">
        <f>IF(OR(AND(Row_Col_Box!BG4 &gt; 0, Row_Col_Box!BE4 = 0, Row_Col_Box!BF4 = 0), AND(Row_Col_Box!BG10 &gt; 0, Row_Col_Box!BE10 = 0, Row_Col_Box!BF10 = 0)), "", Row_Col_Box!AA7)</f>
        <v>3</v>
      </c>
      <c r="AB9" s="47">
        <f>IF(OR(AND(Row_Col_Box!BH4 &gt; 0, Row_Col_Box!BI4 = 0, Row_Col_Box!BJ4 = 0), AND(Row_Col_Box!BH10 &gt; 0, Row_Col_Box!BI10 = 0, Row_Col_Box!BJ10 = 0)), "", Row_Col_Box!AB7)</f>
        <v>3</v>
      </c>
      <c r="AC9" s="16">
        <f>IF(OR(AND(Row_Col_Box!BI4 &gt; 0, Row_Col_Box!BH4 = 0, Row_Col_Box!BJ4 = 0), AND(Row_Col_Box!BI10 &gt; 0, Row_Col_Box!BH10 = 0, Row_Col_Box!BJ10 = 0)), "", Row_Col_Box!AC7)</f>
        <v>3</v>
      </c>
      <c r="AD9" s="48">
        <f>IF(OR(AND(Row_Col_Box!BJ4 &gt; 0, Row_Col_Box!BH4 = 0, Row_Col_Box!BI4 = 0), AND(Row_Col_Box!BJ10 &gt; 0, Row_Col_Box!BH10 = 0, Row_Col_Box!BI10 = 0)), "", Row_Col_Box!AD7)</f>
        <v>3</v>
      </c>
      <c r="AE9" s="119"/>
      <c r="AF9" s="119"/>
      <c r="AG9" s="87"/>
      <c r="AH9" s="47">
        <f>IF(OR(AND(Row_Col_Box!E42 &gt; 0, Row_Col_Box!E41 = 0, Row_Col_Box!E43 = 0), AND(Row_Col_Box!H42 &gt; 0, Row_Col_Box!H41 = 0, Row_Col_Box!H43 = 0)), "", Row_Col_Box!B7)</f>
        <v>1</v>
      </c>
      <c r="AI9" s="16">
        <f>IF(OR(AND(Row_Col_Box!F42 &gt; 0, Row_Col_Box!F41 = 0, Row_Col_Box!F43 = 0), AND(Row_Col_Box!I42 &gt; 0, Row_Col_Box!I41 = 0, Row_Col_Box!I43 = 0)), "", Row_Col_Box!C7)</f>
        <v>1</v>
      </c>
      <c r="AJ9" s="48">
        <f>IF(OR(AND(Row_Col_Box!G42 &gt; 0, Row_Col_Box!G41 = 0, Row_Col_Box!G43 = 0), AND(Row_Col_Box!J42 &gt; 0, Row_Col_Box!J41 = 0, Row_Col_Box!J43 = 0)), "", Row_Col_Box!D7)</f>
        <v>1</v>
      </c>
      <c r="AK9" s="35">
        <f>IF(OR(AND(Row_Col_Box!B42 &gt; 0, Row_Col_Box!B41 = 0, Row_Col_Box!B43 = 0), AND(Row_Col_Box!H42 &gt; 0, Row_Col_Box!H41 = 0, Row_Col_Box!H43 = 0)), "", Row_Col_Box!E7)</f>
        <v>1</v>
      </c>
      <c r="AL9" s="15">
        <f>IF(OR(AND(Row_Col_Box!C42 &gt; 0, Row_Col_Box!C41 = 0, Row_Col_Box!C43 = 0), AND(Row_Col_Box!I42 &gt; 0, Row_Col_Box!I41 = 0, Row_Col_Box!I43 = 0)), "", Row_Col_Box!F7)</f>
        <v>1</v>
      </c>
      <c r="AM9" s="33">
        <f>IF(OR(AND(Row_Col_Box!D42 &gt; 0, Row_Col_Box!D41 = 0, Row_Col_Box!D43 = 0), AND(Row_Col_Box!J42 &gt; 0, Row_Col_Box!J41 = 0, Row_Col_Box!J43 = 0)), "", Row_Col_Box!G7)</f>
        <v>1</v>
      </c>
      <c r="AN9" s="47">
        <f>IF(OR(AND(Row_Col_Box!B42 &gt; 0, Row_Col_Box!B41 = 0, Row_Col_Box!B43 = 0), AND(Row_Col_Box!E42 &gt; 0, Row_Col_Box!E41 = 0, Row_Col_Box!E43 = 0)), "", Row_Col_Box!H7)</f>
        <v>1</v>
      </c>
      <c r="AO9" s="16">
        <f>IF(OR(AND(Row_Col_Box!C42 &gt; 0, Row_Col_Box!C41 = 0, Row_Col_Box!C43 = 0), AND(Row_Col_Box!F42 &gt; 0, Row_Col_Box!F41 = 0, Row_Col_Box!F43 = 0)), "", Row_Col_Box!I7)</f>
        <v>1</v>
      </c>
      <c r="AP9" s="48">
        <f>IF(OR(AND(Row_Col_Box!D42 &gt; 0, Row_Col_Box!D41 = 0, Row_Col_Box!D43 = 0), AND(Row_Col_Box!G42 &gt; 0, Row_Col_Box!G41 = 0, Row_Col_Box!G43 = 0)), "", Row_Col_Box!J7)</f>
        <v>1</v>
      </c>
      <c r="AQ9" s="87"/>
      <c r="AR9" s="47">
        <f>IF(OR(AND(Row_Col_Box!O42 &gt; 0, Row_Col_Box!O41 = 0, Row_Col_Box!O43 = 0), AND(Row_Col_Box!R42 &gt; 0, Row_Col_Box!R41 = 0, Row_Col_Box!R43 = 0)), "", Row_Col_Box!L7)</f>
        <v>2</v>
      </c>
      <c r="AS9" s="16">
        <f>IF(OR(AND(Row_Col_Box!P42 &gt; 0, Row_Col_Box!P41 = 0, Row_Col_Box!P43 = 0), AND(Row_Col_Box!S42 &gt; 0, Row_Col_Box!S41 = 0, Row_Col_Box!S43 = 0)), "", Row_Col_Box!M7)</f>
        <v>2</v>
      </c>
      <c r="AT9" s="48">
        <f>IF(OR(AND(Row_Col_Box!Q42 &gt; 0, Row_Col_Box!Q41 = 0, Row_Col_Box!Q43 = 0), AND(Row_Col_Box!T42 &gt; 0, Row_Col_Box!T41 = 0, Row_Col_Box!T43 = 0)), "", Row_Col_Box!N7)</f>
        <v>2</v>
      </c>
      <c r="AU9" s="35">
        <f>IF(OR(AND(Row_Col_Box!L42 &gt; 0, Row_Col_Box!L41 = 0, Row_Col_Box!L43 = 0), AND(Row_Col_Box!R42 &gt; 0, Row_Col_Box!R41 = 0, Row_Col_Box!R43 = 0)), "", Row_Col_Box!O7)</f>
        <v>2</v>
      </c>
      <c r="AV9" s="15">
        <f>IF(OR(AND(Row_Col_Box!M42 &gt; 0, Row_Col_Box!M41 = 0, Row_Col_Box!M43 = 0), AND(Row_Col_Box!S42 &gt; 0, Row_Col_Box!S41 = 0, Row_Col_Box!S43 = 0)), "", Row_Col_Box!P7)</f>
        <v>2</v>
      </c>
      <c r="AW9" s="33">
        <f>IF(OR(AND(Row_Col_Box!N42 &gt; 0, Row_Col_Box!N41 = 0, Row_Col_Box!N43 = 0), AND(Row_Col_Box!T42 &gt; 0, Row_Col_Box!T41 = 0, Row_Col_Box!T43 = 0)), "", Row_Col_Box!Q7)</f>
        <v>2</v>
      </c>
      <c r="AX9" s="47">
        <f>IF(OR(AND(Row_Col_Box!L42 &gt; 0, Row_Col_Box!L41 = 0, Row_Col_Box!L43 = 0), AND(Row_Col_Box!O42 &gt; 0, Row_Col_Box!O41 = 0, Row_Col_Box!O43 = 0)), "", Row_Col_Box!R7)</f>
        <v>2</v>
      </c>
      <c r="AY9" s="16">
        <f>IF(OR(AND(Row_Col_Box!M42 &gt; 0, Row_Col_Box!M41 = 0, Row_Col_Box!M43 = 0), AND(Row_Col_Box!P42 &gt; 0, Row_Col_Box!P41 = 0, Row_Col_Box!P43 = 0)), "", Row_Col_Box!S7)</f>
        <v>2</v>
      </c>
      <c r="AZ9" s="48">
        <f>IF(OR(AND(Row_Col_Box!N42 &gt; 0, Row_Col_Box!N41 = 0, Row_Col_Box!N43 = 0), AND(Row_Col_Box!Q42 &gt; 0, Row_Col_Box!Q41 = 0, Row_Col_Box!Q43 = 0)), "", Row_Col_Box!T7)</f>
        <v>2</v>
      </c>
      <c r="BA9" s="87"/>
      <c r="BB9" s="47">
        <f>IF(OR(AND(Row_Col_Box!Y42 &gt; 0, Row_Col_Box!Y41 = 0, Row_Col_Box!Y43 = 0), AND(Row_Col_Box!AB42 &gt; 0, Row_Col_Box!AB41 = 0, Row_Col_Box!AB43 = 0)), "", Row_Col_Box!V7)</f>
        <v>3</v>
      </c>
      <c r="BC9" s="16">
        <f>IF(OR(AND(Row_Col_Box!Z42 &gt; 0, Row_Col_Box!Z41 = 0, Row_Col_Box!Z43 = 0), AND(Row_Col_Box!AC42 &gt; 0, Row_Col_Box!AC41 = 0, Row_Col_Box!AC43 = 0)), "", Row_Col_Box!W7)</f>
        <v>3</v>
      </c>
      <c r="BD9" s="48">
        <f>IF(OR(AND(Row_Col_Box!AA42 &gt; 0, Row_Col_Box!AA41 = 0, Row_Col_Box!AA43 = 0), AND(Row_Col_Box!AD42 &gt; 0, Row_Col_Box!AD41 = 0, Row_Col_Box!AD43 = 0)), "", Row_Col_Box!X7)</f>
        <v>3</v>
      </c>
      <c r="BE9" s="35">
        <f>IF(OR(AND(Row_Col_Box!V42 &gt; 0, Row_Col_Box!V41 = 0, Row_Col_Box!V43 = 0), AND(Row_Col_Box!AB42 &gt; 0, Row_Col_Box!AB41 = 0, Row_Col_Box!AB43 = 0)), "", Row_Col_Box!Y7)</f>
        <v>3</v>
      </c>
      <c r="BF9" s="15">
        <f>IF(OR(AND(Row_Col_Box!W42 &gt; 0, Row_Col_Box!W41 = 0, Row_Col_Box!W43 = 0), AND(Row_Col_Box!AC42 &gt; 0, Row_Col_Box!AC41 = 0, Row_Col_Box!AC43 = 0)), "", Row_Col_Box!Z7)</f>
        <v>3</v>
      </c>
      <c r="BG9" s="33">
        <f>IF(OR(AND(Row_Col_Box!X42 &gt; 0, Row_Col_Box!X41 = 0, Row_Col_Box!X43 = 0), AND(Row_Col_Box!AD42 &gt; 0, Row_Col_Box!AD41 = 0, Row_Col_Box!AD43 = 0)), "", Row_Col_Box!AA7)</f>
        <v>3</v>
      </c>
      <c r="BH9" s="47">
        <f>IF(OR(AND(Row_Col_Box!V42 &gt; 0, Row_Col_Box!V41 = 0, Row_Col_Box!V43 = 0), AND(Row_Col_Box!Y42 &gt; 0, Row_Col_Box!Y41 = 0, Row_Col_Box!Y43 = 0)), "", Row_Col_Box!AB7)</f>
        <v>3</v>
      </c>
      <c r="BI9" s="16">
        <f>IF(OR(AND(Row_Col_Box!W42 &gt; 0, Row_Col_Box!W41 = 0, Row_Col_Box!W43 = 0), AND(Row_Col_Box!Z42 &gt; 0, Row_Col_Box!Z41 = 0, Row_Col_Box!Z43 = 0)), "", Row_Col_Box!AC7)</f>
        <v>3</v>
      </c>
      <c r="BJ9" s="48">
        <f>IF(OR(AND(Row_Col_Box!X42 &gt; 0, Row_Col_Box!X41 = 0, Row_Col_Box!X43 = 0), AND(Row_Col_Box!AA42 &gt; 0, Row_Col_Box!AA41 = 0, Row_Col_Box!AA43 = 0)), "", Row_Col_Box!AD7)</f>
        <v>3</v>
      </c>
    </row>
    <row r="10" spans="2:62" ht="24" customHeight="1" thickBot="1" x14ac:dyDescent="0.4">
      <c r="B10" s="49">
        <f>IF(OR(AND(Row_Col_Box!AH5 &gt; 0, Row_Col_Box!AI5 = 0, Row_Col_Box!AJ5 = 0), AND(Row_Col_Box!AH11 &gt; 0, Row_Col_Box!AI11 = 0, Row_Col_Box!AJ11 = 0)), "", Row_Col_Box!B8)</f>
        <v>1</v>
      </c>
      <c r="C10" s="50">
        <f>IF(OR(AND(Row_Col_Box!AI5 &gt; 0, Row_Col_Box!AH5 = 0, Row_Col_Box!AJ5 = 0), AND(Row_Col_Box!AI11 &gt; 0, Row_Col_Box!AH11 = 0, Row_Col_Box!AJ11 = 0)), "", Row_Col_Box!C8)</f>
        <v>1</v>
      </c>
      <c r="D10" s="51">
        <f>IF(OR(AND(Row_Col_Box!AJ5 &gt; 0, Row_Col_Box!AH5 = 0, Row_Col_Box!AI5 = 0), AND(Row_Col_Box!AJ11 &gt; 0, Row_Col_Box!AH11 = 0, Row_Col_Box!AI11 = 0)), "", Row_Col_Box!D8)</f>
        <v>1</v>
      </c>
      <c r="E10" s="40">
        <f>IF(OR(AND(Row_Col_Box!AK5 &gt; 0, Row_Col_Box!AL5 = 0, Row_Col_Box!AM5 = 0), AND(Row_Col_Box!AK11 &gt; 0, Row_Col_Box!AL11 = 0, Row_Col_Box!AM11 = 0)), "", Row_Col_Box!E8)</f>
        <v>1</v>
      </c>
      <c r="F10" s="38">
        <f>IF(OR(AND(Row_Col_Box!AL5 &gt; 0, Row_Col_Box!AK5 = 0, Row_Col_Box!AM5 = 0), AND(Row_Col_Box!AL11 &gt; 0, Row_Col_Box!AK11 = 0, Row_Col_Box!AM11 = 0)), "", Row_Col_Box!F8)</f>
        <v>1</v>
      </c>
      <c r="G10" s="39">
        <f>IF(OR(AND(Row_Col_Box!AM5 &gt; 0, Row_Col_Box!AK5 = 0, Row_Col_Box!AL5 = 0), AND(Row_Col_Box!AM11 &gt; 0, Row_Col_Box!AK11 = 0, Row_Col_Box!AL11 = 0)), "", Row_Col_Box!G8)</f>
        <v>1</v>
      </c>
      <c r="H10" s="49">
        <f>IF(OR(AND(Row_Col_Box!AN5 &gt; 0, Row_Col_Box!AO5 = 0, Row_Col_Box!AP5 = 0), AND(Row_Col_Box!AN11 &gt; 0, Row_Col_Box!AO11 = 0, Row_Col_Box!AP11 = 0)), "", Row_Col_Box!H8)</f>
        <v>1</v>
      </c>
      <c r="I10" s="50">
        <f>IF(OR(AND(Row_Col_Box!AO5 &gt; 0, Row_Col_Box!AN5 = 0, Row_Col_Box!AP5 = 0), AND(Row_Col_Box!AO11 &gt; 0, Row_Col_Box!AN11 = 0, Row_Col_Box!AP11 = 0)), "", Row_Col_Box!I8)</f>
        <v>1</v>
      </c>
      <c r="J10" s="51">
        <f>IF(OR(AND(Row_Col_Box!AP5 &gt; 0, Row_Col_Box!AN5 = 0, Row_Col_Box!AO5 = 0), AND(Row_Col_Box!AP11 &gt; 0, Row_Col_Box!AN11 = 0, Row_Col_Box!AO11 = 0)), "", Row_Col_Box!J8)</f>
        <v>1</v>
      </c>
      <c r="K10" s="87"/>
      <c r="L10" s="49">
        <f>IF(OR(AND(Row_Col_Box!AR5 &gt; 0, Row_Col_Box!AS5 = 0, Row_Col_Box!AT5 = 0), AND(Row_Col_Box!AR11 &gt; 0, Row_Col_Box!AS11 = 0, Row_Col_Box!AT11 = 0)), "", Row_Col_Box!L8)</f>
        <v>2</v>
      </c>
      <c r="M10" s="50">
        <f>IF(OR(AND(Row_Col_Box!AS5 &gt; 0, Row_Col_Box!AR5 = 0, Row_Col_Box!AT5 = 0), AND(Row_Col_Box!AS11 &gt; 0, Row_Col_Box!AR11 = 0, Row_Col_Box!AT11 = 0)), "", Row_Col_Box!M8)</f>
        <v>2</v>
      </c>
      <c r="N10" s="51">
        <f>IF(OR(AND(Row_Col_Box!AT5 &gt; 0, Row_Col_Box!AR5 = 0, Row_Col_Box!AS5 = 0), AND(Row_Col_Box!AT11 &gt; 0, Row_Col_Box!AR11 = 0, Row_Col_Box!AS11 = 0)), "", Row_Col_Box!N8)</f>
        <v>2</v>
      </c>
      <c r="O10" s="40">
        <f>IF(OR(AND(Row_Col_Box!AU5 &gt; 0, Row_Col_Box!AV5 = 0, Row_Col_Box!AW5 = 0), AND(Row_Col_Box!AU11 &gt; 0, Row_Col_Box!AV11 = 0, Row_Col_Box!AW11 = 0)), "", Row_Col_Box!O8)</f>
        <v>2</v>
      </c>
      <c r="P10" s="38">
        <f>IF(OR(AND(Row_Col_Box!AV5 &gt; 0, Row_Col_Box!AU5 = 0, Row_Col_Box!AW5 = 0), AND(Row_Col_Box!AV11 &gt; 0, Row_Col_Box!AU11 = 0, Row_Col_Box!AW11 = 0)), "", Row_Col_Box!P8)</f>
        <v>2</v>
      </c>
      <c r="Q10" s="39">
        <f>IF(OR(AND(Row_Col_Box!AW5 &gt; 0, Row_Col_Box!AU5 = 0, Row_Col_Box!AV5 = 0), AND(Row_Col_Box!AW11 &gt; 0, Row_Col_Box!AU11 = 0, Row_Col_Box!AV11 = 0)), "", Row_Col_Box!Q8)</f>
        <v>2</v>
      </c>
      <c r="R10" s="49">
        <f>IF(OR(AND(Row_Col_Box!AX5 &gt; 0, Row_Col_Box!AY5 = 0, Row_Col_Box!AZ5 = 0), AND(Row_Col_Box!AX11 &gt; 0, Row_Col_Box!AY11 = 0, Row_Col_Box!AZ11 = 0)), "", Row_Col_Box!R8)</f>
        <v>2</v>
      </c>
      <c r="S10" s="50">
        <f>IF(OR(AND(Row_Col_Box!AY5 &gt; 0, Row_Col_Box!AX5 = 0, Row_Col_Box!AZ5 = 0), AND(Row_Col_Box!AY11 &gt; 0, Row_Col_Box!AX11 = 0, Row_Col_Box!AZ11 = 0)), "", Row_Col_Box!S8)</f>
        <v>2</v>
      </c>
      <c r="T10" s="51">
        <f>IF(OR(AND(Row_Col_Box!AZ5 &gt; 0, Row_Col_Box!AX5 = 0, Row_Col_Box!AY5 = 0), AND(Row_Col_Box!AZ11 &gt; 0, Row_Col_Box!AX11 = 0, Row_Col_Box!AY11 = 0)), "", Row_Col_Box!T8)</f>
        <v>2</v>
      </c>
      <c r="U10" s="87"/>
      <c r="V10" s="49">
        <f>IF(OR(AND(Row_Col_Box!BB5 &gt; 0, Row_Col_Box!BC5 = 0, Row_Col_Box!BD5 = 0), AND(Row_Col_Box!BB11 &gt; 0, Row_Col_Box!BC11 = 0, Row_Col_Box!BD11 = 0)), "", Row_Col_Box!V8)</f>
        <v>3</v>
      </c>
      <c r="W10" s="50">
        <f>IF(OR(AND(Row_Col_Box!BC5 &gt; 0, Row_Col_Box!BB5 = 0, Row_Col_Box!BD5 = 0), AND(Row_Col_Box!BC11 &gt; 0, Row_Col_Box!BB11 = 0, Row_Col_Box!BD11 = 0)), "", Row_Col_Box!W8)</f>
        <v>3</v>
      </c>
      <c r="X10" s="51">
        <f>IF(OR(AND(Row_Col_Box!BD5 &gt; 0, Row_Col_Box!BB5 = 0, Row_Col_Box!BC5 = 0), AND(Row_Col_Box!BD11 &gt; 0, Row_Col_Box!BB11 = 0, Row_Col_Box!BC11 = 0)), "", Row_Col_Box!X8)</f>
        <v>3</v>
      </c>
      <c r="Y10" s="40">
        <f>IF(OR(AND(Row_Col_Box!BE5 &gt; 0, Row_Col_Box!BF5 = 0, Row_Col_Box!BG5 = 0), AND(Row_Col_Box!BE11 &gt; 0, Row_Col_Box!BF11 = 0, Row_Col_Box!BG11 = 0)), "", Row_Col_Box!Y8)</f>
        <v>3</v>
      </c>
      <c r="Z10" s="38">
        <f>IF(OR(AND(Row_Col_Box!BF5 &gt; 0, Row_Col_Box!BE5 = 0, Row_Col_Box!BG5 = 0), AND(Row_Col_Box!BF11 &gt; 0, Row_Col_Box!BE11 = 0, Row_Col_Box!BG11 = 0)), "", Row_Col_Box!Z8)</f>
        <v>3</v>
      </c>
      <c r="AA10" s="39">
        <f>IF(OR(AND(Row_Col_Box!BG5 &gt; 0, Row_Col_Box!BE5 = 0, Row_Col_Box!BF5 = 0), AND(Row_Col_Box!BG11 &gt; 0, Row_Col_Box!BE11 = 0, Row_Col_Box!BF11 = 0)), "", Row_Col_Box!AA8)</f>
        <v>3</v>
      </c>
      <c r="AB10" s="49">
        <f>IF(OR(AND(Row_Col_Box!BH5 &gt; 0, Row_Col_Box!BI5 = 0, Row_Col_Box!BJ5 = 0), AND(Row_Col_Box!BH11 &gt; 0, Row_Col_Box!BI11 = 0, Row_Col_Box!BJ11 = 0)), "", Row_Col_Box!AB8)</f>
        <v>3</v>
      </c>
      <c r="AC10" s="50">
        <f>IF(OR(AND(Row_Col_Box!BI5 &gt; 0, Row_Col_Box!BH5 = 0, Row_Col_Box!BJ5 = 0), AND(Row_Col_Box!BI11 &gt; 0, Row_Col_Box!BH11 = 0, Row_Col_Box!BJ11 = 0)), "", Row_Col_Box!AC8)</f>
        <v>3</v>
      </c>
      <c r="AD10" s="51">
        <f>IF(OR(AND(Row_Col_Box!BJ5 &gt; 0, Row_Col_Box!BH5 = 0, Row_Col_Box!BI5 = 0), AND(Row_Col_Box!BJ11 &gt; 0, Row_Col_Box!BH11 = 0, Row_Col_Box!BI11 = 0)), "", Row_Col_Box!AD8)</f>
        <v>3</v>
      </c>
      <c r="AE10" s="119"/>
      <c r="AF10" s="119"/>
      <c r="AG10" s="87"/>
      <c r="AH10" s="49">
        <f>IF(OR(AND(Row_Col_Box!E43 &gt; 0, Row_Col_Box!E41 = 0, Row_Col_Box!E42 = 0), AND(Row_Col_Box!H43 &gt; 0, Row_Col_Box!H41 = 0, Row_Col_Box!H42 = 0)), "", Row_Col_Box!B8)</f>
        <v>1</v>
      </c>
      <c r="AI10" s="50">
        <f>IF(OR(AND(Row_Col_Box!F43 &gt; 0, Row_Col_Box!F41 = 0, Row_Col_Box!F42 = 0), AND(Row_Col_Box!I43 &gt; 0, Row_Col_Box!I41 = 0, Row_Col_Box!I42 = 0)), "", Row_Col_Box!C8)</f>
        <v>1</v>
      </c>
      <c r="AJ10" s="51">
        <f>IF(OR(AND(Row_Col_Box!G43 &gt; 0, Row_Col_Box!G41 = 0, Row_Col_Box!G42 = 0), AND(Row_Col_Box!J43 &gt; 0, Row_Col_Box!J41 = 0, Row_Col_Box!J42 = 0)), "", Row_Col_Box!D8)</f>
        <v>1</v>
      </c>
      <c r="AK10" s="40">
        <f>IF(OR(AND(Row_Col_Box!B43 &gt; 0, Row_Col_Box!B41 = 0, Row_Col_Box!B42 = 0), AND(Row_Col_Box!H43 &gt; 0, Row_Col_Box!H41 = 0, Row_Col_Box!H42 = 0)), "", Row_Col_Box!E8)</f>
        <v>1</v>
      </c>
      <c r="AL10" s="38">
        <f>IF(OR(AND(Row_Col_Box!C43 &gt; 0, Row_Col_Box!C41 = 0, Row_Col_Box!C42 = 0), AND(Row_Col_Box!I43 &gt; 0, Row_Col_Box!I41 = 0, Row_Col_Box!I42 = 0)), "", Row_Col_Box!F8)</f>
        <v>1</v>
      </c>
      <c r="AM10" s="39">
        <f>IF(OR(AND(Row_Col_Box!D43 &gt; 0, Row_Col_Box!D41 = 0, Row_Col_Box!D42 = 0), AND(Row_Col_Box!J43 &gt; 0, Row_Col_Box!J41 = 0, Row_Col_Box!J42 = 0)), "", Row_Col_Box!G8)</f>
        <v>1</v>
      </c>
      <c r="AN10" s="49">
        <f>IF(OR(AND(Row_Col_Box!B43 &gt; 0, Row_Col_Box!B41 = 0, Row_Col_Box!B42 = 0), AND(Row_Col_Box!E43 &gt; 0, Row_Col_Box!E41 = 0, Row_Col_Box!E42 = 0)), "", Row_Col_Box!H8)</f>
        <v>1</v>
      </c>
      <c r="AO10" s="50">
        <f>IF(OR(AND(Row_Col_Box!C43 &gt; 0, Row_Col_Box!C41 = 0, Row_Col_Box!C42 = 0), AND(Row_Col_Box!F43 &gt; 0, Row_Col_Box!F41 = 0, Row_Col_Box!F42 = 0)), "", Row_Col_Box!I8)</f>
        <v>1</v>
      </c>
      <c r="AP10" s="51">
        <f>IF(OR(AND(Row_Col_Box!D43 &gt; 0, Row_Col_Box!D41 = 0, Row_Col_Box!D42 = 0), AND(Row_Col_Box!G43 &gt; 0, Row_Col_Box!G41 = 0, Row_Col_Box!G42 = 0)), "", Row_Col_Box!J8)</f>
        <v>1</v>
      </c>
      <c r="AQ10" s="87"/>
      <c r="AR10" s="49">
        <f>IF(OR(AND(Row_Col_Box!O43 &gt; 0, Row_Col_Box!O41 = 0, Row_Col_Box!O42 = 0), AND(Row_Col_Box!R43 &gt; 0, Row_Col_Box!R41 = 0, Row_Col_Box!R42 = 0)), "", Row_Col_Box!L8)</f>
        <v>2</v>
      </c>
      <c r="AS10" s="50">
        <f>IF(OR(AND(Row_Col_Box!P43 &gt; 0, Row_Col_Box!P41 = 0, Row_Col_Box!P42 = 0), AND(Row_Col_Box!S43 &gt; 0, Row_Col_Box!S41 = 0, Row_Col_Box!S42 = 0)), "", Row_Col_Box!M8)</f>
        <v>2</v>
      </c>
      <c r="AT10" s="51">
        <f>IF(OR(AND(Row_Col_Box!Q43 &gt; 0, Row_Col_Box!Q41 = 0, Row_Col_Box!Q42 = 0), AND(Row_Col_Box!T43 &gt; 0, Row_Col_Box!T41 = 0, Row_Col_Box!T42 = 0)), "", Row_Col_Box!N8)</f>
        <v>2</v>
      </c>
      <c r="AU10" s="40">
        <f>IF(OR(AND(Row_Col_Box!L43 &gt; 0, Row_Col_Box!L41 = 0, Row_Col_Box!L42 = 0), AND(Row_Col_Box!R43 &gt; 0, Row_Col_Box!R41 = 0, Row_Col_Box!R42 = 0)), "", Row_Col_Box!O8)</f>
        <v>2</v>
      </c>
      <c r="AV10" s="38">
        <f>IF(OR(AND(Row_Col_Box!M43 &gt; 0, Row_Col_Box!M41 = 0, Row_Col_Box!M42 = 0), AND(Row_Col_Box!S43 &gt; 0, Row_Col_Box!S41 = 0, Row_Col_Box!S42 = 0)), "", Row_Col_Box!P8)</f>
        <v>2</v>
      </c>
      <c r="AW10" s="39">
        <f>IF(OR(AND(Row_Col_Box!N43 &gt; 0, Row_Col_Box!N41 = 0, Row_Col_Box!N42 = 0), AND(Row_Col_Box!T43 &gt; 0, Row_Col_Box!T41 = 0, Row_Col_Box!T42 = 0)), "", Row_Col_Box!Q8)</f>
        <v>2</v>
      </c>
      <c r="AX10" s="49">
        <f>IF(OR(AND(Row_Col_Box!L43 &gt; 0, Row_Col_Box!L41 = 0, Row_Col_Box!L42 = 0), AND(Row_Col_Box!O43 &gt; 0, Row_Col_Box!O41 = 0, Row_Col_Box!O42 = 0)), "", Row_Col_Box!R8)</f>
        <v>2</v>
      </c>
      <c r="AY10" s="50">
        <f>IF(OR(AND(Row_Col_Box!M43 &gt; 0, Row_Col_Box!M41 = 0, Row_Col_Box!M42 = 0), AND(Row_Col_Box!P43 &gt; 0, Row_Col_Box!P41 = 0, Row_Col_Box!P42 = 0)), "", Row_Col_Box!S8)</f>
        <v>2</v>
      </c>
      <c r="AZ10" s="51">
        <f>IF(OR(AND(Row_Col_Box!N43 &gt; 0, Row_Col_Box!N41 = 0, Row_Col_Box!N42 = 0), AND(Row_Col_Box!Q43 &gt; 0, Row_Col_Box!Q41 = 0, Row_Col_Box!Q42 = 0)), "", Row_Col_Box!T8)</f>
        <v>2</v>
      </c>
      <c r="BA10" s="87"/>
      <c r="BB10" s="49">
        <f>IF(OR(AND(Row_Col_Box!Y43 &gt; 0, Row_Col_Box!Y41 = 0, Row_Col_Box!Y42 = 0), AND(Row_Col_Box!AB43 &gt; 0, Row_Col_Box!AB41 = 0, Row_Col_Box!AB42 = 0)), "", Row_Col_Box!V8)</f>
        <v>3</v>
      </c>
      <c r="BC10" s="50">
        <f>IF(OR(AND(Row_Col_Box!Z43 &gt; 0, Row_Col_Box!Z41 = 0, Row_Col_Box!Z42 = 0), AND(Row_Col_Box!AC43 &gt; 0, Row_Col_Box!AC41 = 0, Row_Col_Box!AC42 = 0)), "", Row_Col_Box!W8)</f>
        <v>3</v>
      </c>
      <c r="BD10" s="51">
        <f>IF(OR(AND(Row_Col_Box!AA43 &gt; 0, Row_Col_Box!AA41 = 0, Row_Col_Box!AA42 = 0), AND(Row_Col_Box!AD43 &gt; 0, Row_Col_Box!AD41 = 0, Row_Col_Box!AD42 = 0)), "", Row_Col_Box!X8)</f>
        <v>3</v>
      </c>
      <c r="BE10" s="40">
        <f>IF(OR(AND(Row_Col_Box!V43 &gt; 0, Row_Col_Box!V41 = 0, Row_Col_Box!V42 = 0), AND(Row_Col_Box!AB43 &gt; 0, Row_Col_Box!AB41 = 0, Row_Col_Box!AB42 = 0)), "", Row_Col_Box!Y8)</f>
        <v>3</v>
      </c>
      <c r="BF10" s="38">
        <f>IF(OR(AND(Row_Col_Box!W43 &gt; 0, Row_Col_Box!W41 = 0, Row_Col_Box!W42 = 0), AND(Row_Col_Box!AC43 &gt; 0, Row_Col_Box!AC41 = 0, Row_Col_Box!AC42 = 0)), "", Row_Col_Box!Z8)</f>
        <v>3</v>
      </c>
      <c r="BG10" s="39">
        <f>IF(OR(AND(Row_Col_Box!X43 &gt; 0, Row_Col_Box!X41 = 0, Row_Col_Box!X42 = 0), AND(Row_Col_Box!AD43 &gt; 0, Row_Col_Box!AD41 = 0, Row_Col_Box!AD42 = 0)), "", Row_Col_Box!AA8)</f>
        <v>3</v>
      </c>
      <c r="BH10" s="49">
        <f>IF(OR(AND(Row_Col_Box!V43 &gt; 0, Row_Col_Box!V41 = 0, Row_Col_Box!V42 = 0), AND(Row_Col_Box!Y43 &gt; 0, Row_Col_Box!Y41 = 0, Row_Col_Box!Y42 = 0)), "", Row_Col_Box!AB8)</f>
        <v>3</v>
      </c>
      <c r="BI10" s="50">
        <f>IF(OR(AND(Row_Col_Box!W43 &gt; 0, Row_Col_Box!W41 = 0, Row_Col_Box!W42 = 0), AND(Row_Col_Box!Z43 &gt; 0, Row_Col_Box!Z41 = 0, Row_Col_Box!Z42 = 0)), "", Row_Col_Box!AC8)</f>
        <v>3</v>
      </c>
      <c r="BJ10" s="51">
        <f>IF(OR(AND(Row_Col_Box!X43 &gt; 0, Row_Col_Box!X41 = 0, Row_Col_Box!X42 = 0), AND(Row_Col_Box!AA43 &gt; 0, Row_Col_Box!AA41 = 0, Row_Col_Box!AA42 = 0)), "", Row_Col_Box!AD8)</f>
        <v>3</v>
      </c>
    </row>
    <row r="11" spans="2:62" ht="24" customHeight="1" x14ac:dyDescent="0.35">
      <c r="B11" s="14">
        <f>IF(OR(AND(Row_Col_Box!AH3 &gt; 0, Row_Col_Box!AI3 = 0, Row_Col_Box!AJ3 = 0), AND(Row_Col_Box!AH6 &gt; 0, Row_Col_Box!AI6 = 0, Row_Col_Box!AJ6 = 0)), "", Row_Col_Box!B9)</f>
        <v>1</v>
      </c>
      <c r="C11" s="42">
        <f>IF(OR(AND(Row_Col_Box!AI3 &gt; 0, Row_Col_Box!AH3 = 0, Row_Col_Box!AJ3 = 0), AND(Row_Col_Box!AI6 &gt; 0, Row_Col_Box!AH6 = 0, Row_Col_Box!AJ6 = 0)), "", Row_Col_Box!C9)</f>
        <v>1</v>
      </c>
      <c r="D11" s="43">
        <f>IF(OR(AND(Row_Col_Box!AJ3 &gt; 0, Row_Col_Box!AH3 = 0, Row_Col_Box!AI3 = 0), AND(Row_Col_Box!AJ6 &gt; 0, Row_Col_Box!AH6 = 0, Row_Col_Box!AI6 = 0)), "", Row_Col_Box!D9)</f>
        <v>1</v>
      </c>
      <c r="E11" s="11">
        <f>IF(OR(AND(Row_Col_Box!AK3 &gt; 0, Row_Col_Box!AL3 = 0, Row_Col_Box!AM3 = 0), AND(Row_Col_Box!AK6 &gt; 0, Row_Col_Box!AL6 = 0, Row_Col_Box!AM6 = 0)), "", Row_Col_Box!E9)</f>
        <v>1</v>
      </c>
      <c r="F11" s="45">
        <f>IF(OR(AND(Row_Col_Box!AL3 &gt; 0, Row_Col_Box!AK3 = 0, Row_Col_Box!AM3 = 0), AND(Row_Col_Box!AL6 &gt; 0, Row_Col_Box!AK6 = 0, Row_Col_Box!AM6 = 0)), "", Row_Col_Box!F9)</f>
        <v>1</v>
      </c>
      <c r="G11" s="46">
        <f>IF(OR(AND(Row_Col_Box!AM3 &gt; 0, Row_Col_Box!AK3 = 0, Row_Col_Box!AL3 = 0), AND(Row_Col_Box!AM6 &gt; 0, Row_Col_Box!AK6 = 0, Row_Col_Box!AL6 = 0)), "", Row_Col_Box!G9)</f>
        <v>1</v>
      </c>
      <c r="H11" s="13">
        <f>IF(OR(AND(Row_Col_Box!AN3 &gt; 0, Row_Col_Box!AO3 = 0, Row_Col_Box!AP3 = 0), AND(Row_Col_Box!AN6 &gt; 0, Row_Col_Box!AO6 = 0, Row_Col_Box!AP6 = 0)), "", Row_Col_Box!H9)</f>
        <v>1</v>
      </c>
      <c r="I11" s="42">
        <f>IF(OR(AND(Row_Col_Box!AO3 &gt; 0, Row_Col_Box!AN3 = 0, Row_Col_Box!AP3 = 0), AND(Row_Col_Box!AO6 &gt; 0, Row_Col_Box!AN6 = 0, Row_Col_Box!AP6 = 0)), "", Row_Col_Box!I9)</f>
        <v>1</v>
      </c>
      <c r="J11" s="44">
        <f>IF(OR(AND(Row_Col_Box!AP3 &gt; 0, Row_Col_Box!AN3 = 0, Row_Col_Box!AO3 = 0), AND(Row_Col_Box!AP6 &gt; 0, Row_Col_Box!AN6 = 0, Row_Col_Box!AO6 = 0)), "", Row_Col_Box!J9)</f>
        <v>1</v>
      </c>
      <c r="K11" s="87"/>
      <c r="L11" s="14">
        <f>IF(OR(AND(Row_Col_Box!AR3 &gt; 0, Row_Col_Box!AS3 = 0, Row_Col_Box!AT3 = 0), AND(Row_Col_Box!AR6 &gt; 0, Row_Col_Box!AS6 = 0, Row_Col_Box!AT6 = 0)), "", Row_Col_Box!L9)</f>
        <v>2</v>
      </c>
      <c r="M11" s="42">
        <f>IF(OR(AND(Row_Col_Box!AS3 &gt; 0, Row_Col_Box!AR3 = 0, Row_Col_Box!AT3 = 0), AND(Row_Col_Box!AS6 &gt; 0, Row_Col_Box!AR6 = 0, Row_Col_Box!AT6 = 0)), "", Row_Col_Box!M9)</f>
        <v>2</v>
      </c>
      <c r="N11" s="43">
        <f>IF(OR(AND(Row_Col_Box!AT3 &gt; 0, Row_Col_Box!AR3 = 0, Row_Col_Box!AS3 = 0), AND(Row_Col_Box!AT6 &gt; 0, Row_Col_Box!AR6 = 0, Row_Col_Box!AS6 = 0)), "", Row_Col_Box!N9)</f>
        <v>2</v>
      </c>
      <c r="O11" s="11">
        <f>IF(OR(AND(Row_Col_Box!AU3 &gt; 0, Row_Col_Box!AV3 = 0, Row_Col_Box!AW3 = 0), AND(Row_Col_Box!AU6 &gt; 0, Row_Col_Box!AV6 = 0, Row_Col_Box!AW6 = 0)), "", Row_Col_Box!O9)</f>
        <v>2</v>
      </c>
      <c r="P11" s="45">
        <f>IF(OR(AND(Row_Col_Box!AV3 &gt; 0, Row_Col_Box!AU3 = 0, Row_Col_Box!AW3 = 0), AND(Row_Col_Box!AV6 &gt; 0, Row_Col_Box!AU6 = 0, Row_Col_Box!AW6 = 0)), "", Row_Col_Box!P9)</f>
        <v>2</v>
      </c>
      <c r="Q11" s="46">
        <f>IF(OR(AND(Row_Col_Box!AW3 &gt; 0, Row_Col_Box!AU3 = 0, Row_Col_Box!AV3 = 0), AND(Row_Col_Box!AW6 &gt; 0, Row_Col_Box!AU6 = 0, Row_Col_Box!AV6 = 0)), "", Row_Col_Box!Q9)</f>
        <v>2</v>
      </c>
      <c r="R11" s="13">
        <f>IF(OR(AND(Row_Col_Box!AX3 &gt; 0, Row_Col_Box!AY3 = 0, Row_Col_Box!AZ3 = 0), AND(Row_Col_Box!AX6 &gt; 0, Row_Col_Box!AY6 = 0, Row_Col_Box!AZ6 = 0)), "", Row_Col_Box!R9)</f>
        <v>2</v>
      </c>
      <c r="S11" s="42">
        <f>IF(OR(AND(Row_Col_Box!AY3 &gt; 0, Row_Col_Box!AX3 = 0, Row_Col_Box!AZ3 = 0), AND(Row_Col_Box!AY6 &gt; 0, Row_Col_Box!AX6 = 0, Row_Col_Box!AZ6 = 0)), "", Row_Col_Box!S9)</f>
        <v>2</v>
      </c>
      <c r="T11" s="44">
        <f>IF(OR(AND(Row_Col_Box!AZ3 &gt; 0, Row_Col_Box!AX3 = 0, Row_Col_Box!AY3 = 0), AND(Row_Col_Box!AZ6 &gt; 0, Row_Col_Box!AX6 = 0, Row_Col_Box!AY6 = 0)), "", Row_Col_Box!T9)</f>
        <v>2</v>
      </c>
      <c r="U11" s="87"/>
      <c r="V11" s="14">
        <f>IF(OR(AND(Row_Col_Box!BB3 &gt; 0, Row_Col_Box!BC3 = 0, Row_Col_Box!BD3 = 0), AND(Row_Col_Box!BB6 &gt; 0, Row_Col_Box!BC6 = 0, Row_Col_Box!BD6 = 0)), "", Row_Col_Box!V9)</f>
        <v>3</v>
      </c>
      <c r="W11" s="42">
        <f>IF(OR(AND(Row_Col_Box!BC3 &gt; 0, Row_Col_Box!BB3 = 0, Row_Col_Box!BD3 = 0), AND(Row_Col_Box!BC6 &gt; 0, Row_Col_Box!BB6 = 0, Row_Col_Box!BD6 = 0)), "", Row_Col_Box!W9)</f>
        <v>3</v>
      </c>
      <c r="X11" s="43">
        <f>IF(OR(AND(Row_Col_Box!BD3 &gt; 0, Row_Col_Box!BB3 = 0, Row_Col_Box!BC3 = 0), AND(Row_Col_Box!BD6 &gt; 0, Row_Col_Box!BB6 = 0, Row_Col_Box!BC6 = 0)), "", Row_Col_Box!X9)</f>
        <v>3</v>
      </c>
      <c r="Y11" s="11">
        <f>IF(OR(AND(Row_Col_Box!BE3 &gt; 0, Row_Col_Box!BF3 = 0, Row_Col_Box!BG3 = 0), AND(Row_Col_Box!BE6 &gt; 0, Row_Col_Box!BF6 = 0, Row_Col_Box!BG6 = 0)), "", Row_Col_Box!Y9)</f>
        <v>3</v>
      </c>
      <c r="Z11" s="45">
        <f>IF(OR(AND(Row_Col_Box!BF3 &gt; 0, Row_Col_Box!BE3 = 0, Row_Col_Box!BG3 = 0), AND(Row_Col_Box!BF6 &gt; 0, Row_Col_Box!BE6 = 0, Row_Col_Box!BG6 = 0)), "", Row_Col_Box!Z9)</f>
        <v>3</v>
      </c>
      <c r="AA11" s="46">
        <f>IF(OR(AND(Row_Col_Box!BG3 &gt; 0, Row_Col_Box!BE3 = 0, Row_Col_Box!BF3 = 0), AND(Row_Col_Box!BG6 &gt; 0, Row_Col_Box!BE6 = 0, Row_Col_Box!BF6 = 0)), "", Row_Col_Box!AA9)</f>
        <v>3</v>
      </c>
      <c r="AB11" s="13">
        <f>IF(OR(AND(Row_Col_Box!BH3 &gt; 0, Row_Col_Box!BI3 = 0, Row_Col_Box!BJ3 = 0), AND(Row_Col_Box!BH6 &gt; 0, Row_Col_Box!BI6 = 0, Row_Col_Box!BJ6 = 0)), "", Row_Col_Box!AB9)</f>
        <v>3</v>
      </c>
      <c r="AC11" s="42">
        <f>IF(OR(AND(Row_Col_Box!BI3 &gt; 0, Row_Col_Box!BH3 = 0, Row_Col_Box!BJ3 = 0), AND(Row_Col_Box!BI6 &gt; 0, Row_Col_Box!BH6 = 0, Row_Col_Box!BJ6 = 0)), "", Row_Col_Box!AC9)</f>
        <v>3</v>
      </c>
      <c r="AD11" s="44">
        <f>IF(OR(AND(Row_Col_Box!BJ3 &gt; 0, Row_Col_Box!BH3 = 0, Row_Col_Box!BI3 = 0), AND(Row_Col_Box!BJ6 &gt; 0, Row_Col_Box!BH6 = 0, Row_Col_Box!BI6 = 0)), "", Row_Col_Box!AD9)</f>
        <v>3</v>
      </c>
      <c r="AE11" s="119"/>
      <c r="AF11" s="119"/>
      <c r="AG11" s="87"/>
      <c r="AH11" s="14">
        <f>IF(OR(AND(Row_Col_Box!E44 &gt; 0, Row_Col_Box!E45 = 0, Row_Col_Box!E46 = 0), AND(Row_Col_Box!H44 &gt; 0, Row_Col_Box!H45 = 0, Row_Col_Box!H46 = 0)), "", Row_Col_Box!B9)</f>
        <v>1</v>
      </c>
      <c r="AI11" s="42">
        <f>IF(OR(AND(Row_Col_Box!F44 &gt; 0, Row_Col_Box!F45 = 0, Row_Col_Box!F46 = 0), AND(Row_Col_Box!I44 &gt; 0, Row_Col_Box!I45 = 0, Row_Col_Box!I46 = 0)), "", Row_Col_Box!C9)</f>
        <v>1</v>
      </c>
      <c r="AJ11" s="43">
        <f>IF(OR(AND(Row_Col_Box!G44 &gt; 0, Row_Col_Box!G45 = 0, Row_Col_Box!G46 = 0), AND(Row_Col_Box!J44 &gt; 0, Row_Col_Box!J45 = 0, Row_Col_Box!J46 = 0)), "", Row_Col_Box!D9)</f>
        <v>1</v>
      </c>
      <c r="AK11" s="11">
        <f>IF(OR(AND(Row_Col_Box!B44 &gt; 0, Row_Col_Box!B45 = 0, Row_Col_Box!B46 = 0), AND(Row_Col_Box!H44 &gt; 0, Row_Col_Box!H45 = 0, Row_Col_Box!H46 = 0)), "", Row_Col_Box!E9)</f>
        <v>1</v>
      </c>
      <c r="AL11" s="45">
        <f>IF(OR(AND(Row_Col_Box!C44 &gt; 0, Row_Col_Box!C45 = 0, Row_Col_Box!C46 = 0), AND(Row_Col_Box!I44 &gt; 0, Row_Col_Box!I45 = 0, Row_Col_Box!I46 = 0)), "", Row_Col_Box!F9)</f>
        <v>1</v>
      </c>
      <c r="AM11" s="46">
        <f>IF(OR(AND(Row_Col_Box!D44 &gt; 0, Row_Col_Box!D45 = 0, Row_Col_Box!D46 = 0), AND(Row_Col_Box!J44 &gt; 0, Row_Col_Box!J45 = 0, Row_Col_Box!J46 = 0)), "", Row_Col_Box!G9)</f>
        <v>1</v>
      </c>
      <c r="AN11" s="13">
        <f>IF(OR(AND(Row_Col_Box!B44 &gt; 0, Row_Col_Box!B45 = 0, Row_Col_Box!B46 = 0), AND(Row_Col_Box!E44 &gt; 0, Row_Col_Box!E45 = 0, Row_Col_Box!E46 = 0)), "", Row_Col_Box!H9)</f>
        <v>1</v>
      </c>
      <c r="AO11" s="42">
        <f>IF(OR(AND(Row_Col_Box!C44 &gt; 0, Row_Col_Box!C45 = 0, Row_Col_Box!C46 = 0), AND(Row_Col_Box!F44 &gt; 0, Row_Col_Box!F45 = 0, Row_Col_Box!F46 = 0)), "", Row_Col_Box!I9)</f>
        <v>1</v>
      </c>
      <c r="AP11" s="44">
        <f>IF(OR(AND(Row_Col_Box!D44 &gt; 0, Row_Col_Box!D45 = 0, Row_Col_Box!D46 = 0), AND(Row_Col_Box!G44 &gt; 0, Row_Col_Box!G45 = 0, Row_Col_Box!G46 = 0)), "", Row_Col_Box!J9)</f>
        <v>1</v>
      </c>
      <c r="AQ11" s="87"/>
      <c r="AR11" s="14">
        <f>IF(OR(AND(Row_Col_Box!O44 &gt; 0, Row_Col_Box!O45 = 0, Row_Col_Box!O46 = 0), AND(Row_Col_Box!R44 &gt; 0, Row_Col_Box!R45 = 0, Row_Col_Box!R46 = 0)), "", Row_Col_Box!L9)</f>
        <v>2</v>
      </c>
      <c r="AS11" s="42">
        <f>IF(OR(AND(Row_Col_Box!P44 &gt; 0, Row_Col_Box!P45 = 0, Row_Col_Box!P46 = 0), AND(Row_Col_Box!S44 &gt; 0, Row_Col_Box!S45 = 0, Row_Col_Box!S46 = 0)), "", Row_Col_Box!M9)</f>
        <v>2</v>
      </c>
      <c r="AT11" s="43">
        <f>IF(OR(AND(Row_Col_Box!Q44 &gt; 0, Row_Col_Box!Q45 = 0, Row_Col_Box!Q46 = 0), AND(Row_Col_Box!T44 &gt; 0, Row_Col_Box!T45 = 0, Row_Col_Box!T46 = 0)), "", Row_Col_Box!N9)</f>
        <v>2</v>
      </c>
      <c r="AU11" s="11">
        <f>IF(OR(AND(Row_Col_Box!L44 &gt; 0, Row_Col_Box!L45 = 0, Row_Col_Box!L46 = 0), AND(Row_Col_Box!R44 &gt; 0, Row_Col_Box!R45 = 0, Row_Col_Box!R46 = 0)), "", Row_Col_Box!O9)</f>
        <v>2</v>
      </c>
      <c r="AV11" s="45">
        <f>IF(OR(AND(Row_Col_Box!M44 &gt; 0, Row_Col_Box!M45 = 0, Row_Col_Box!M46 = 0), AND(Row_Col_Box!S44 &gt; 0, Row_Col_Box!S45 = 0, Row_Col_Box!S46 = 0)), "", Row_Col_Box!P9)</f>
        <v>2</v>
      </c>
      <c r="AW11" s="46">
        <f>IF(OR(AND(Row_Col_Box!N44 &gt; 0, Row_Col_Box!N45 = 0, Row_Col_Box!N46 = 0), AND(Row_Col_Box!T44 &gt; 0, Row_Col_Box!T45 = 0, Row_Col_Box!T46 = 0)), "", Row_Col_Box!Q9)</f>
        <v>2</v>
      </c>
      <c r="AX11" s="13">
        <f>IF(OR(AND(Row_Col_Box!L44 &gt; 0, Row_Col_Box!L45 = 0, Row_Col_Box!L46 = 0), AND(Row_Col_Box!O44 &gt; 0, Row_Col_Box!O45 = 0, Row_Col_Box!O46 = 0)), "", Row_Col_Box!R9)</f>
        <v>2</v>
      </c>
      <c r="AY11" s="42">
        <f>IF(OR(AND(Row_Col_Box!M44 &gt; 0, Row_Col_Box!M45 = 0, Row_Col_Box!M46 = 0), AND(Row_Col_Box!P44 &gt; 0, Row_Col_Box!P45 = 0, Row_Col_Box!P46 = 0)), "", Row_Col_Box!S9)</f>
        <v>2</v>
      </c>
      <c r="AZ11" s="44">
        <f>IF(OR(AND(Row_Col_Box!N44 &gt; 0, Row_Col_Box!N45 = 0, Row_Col_Box!N46 = 0), AND(Row_Col_Box!Q44 &gt; 0, Row_Col_Box!Q45 = 0, Row_Col_Box!Q46 = 0)), "", Row_Col_Box!T9)</f>
        <v>2</v>
      </c>
      <c r="BA11" s="87"/>
      <c r="BB11" s="14">
        <f>IF(OR(AND(Row_Col_Box!Y44 &gt; 0, Row_Col_Box!Y45 = 0, Row_Col_Box!Y46 = 0), AND(Row_Col_Box!AB44 &gt; 0, Row_Col_Box!AB45 = 0, Row_Col_Box!AB46 = 0)), "", Row_Col_Box!V9)</f>
        <v>3</v>
      </c>
      <c r="BC11" s="42">
        <f>IF(OR(AND(Row_Col_Box!Z44 &gt; 0, Row_Col_Box!Z45 = 0, Row_Col_Box!Z46 = 0), AND(Row_Col_Box!AC44 &gt; 0, Row_Col_Box!AC45 = 0, Row_Col_Box!AC46 = 0)), "", Row_Col_Box!W9)</f>
        <v>3</v>
      </c>
      <c r="BD11" s="43">
        <f>IF(OR(AND(Row_Col_Box!AA44 &gt; 0, Row_Col_Box!AA45 = 0, Row_Col_Box!AA46 = 0), AND(Row_Col_Box!AD44 &gt; 0, Row_Col_Box!AD45 = 0, Row_Col_Box!AD46 = 0)), "", Row_Col_Box!X9)</f>
        <v>3</v>
      </c>
      <c r="BE11" s="11">
        <f>IF(OR(AND(Row_Col_Box!V44 &gt; 0, Row_Col_Box!V45 = 0, Row_Col_Box!V46 = 0), AND(Row_Col_Box!AB44 &gt; 0, Row_Col_Box!AB45 = 0, Row_Col_Box!AB46 = 0)), "", Row_Col_Box!Y9)</f>
        <v>3</v>
      </c>
      <c r="BF11" s="45">
        <f>IF(OR(AND(Row_Col_Box!W44 &gt; 0, Row_Col_Box!W45 = 0, Row_Col_Box!W46 = 0), AND(Row_Col_Box!AC44 &gt; 0, Row_Col_Box!AC45 = 0, Row_Col_Box!AC46 = 0)), "", Row_Col_Box!Z9)</f>
        <v>3</v>
      </c>
      <c r="BG11" s="46">
        <f>IF(OR(AND(Row_Col_Box!X44 &gt; 0, Row_Col_Box!X45 = 0, Row_Col_Box!X46 = 0), AND(Row_Col_Box!AD44 &gt; 0, Row_Col_Box!AD45 = 0, Row_Col_Box!AD46 = 0)), "", Row_Col_Box!AA9)</f>
        <v>3</v>
      </c>
      <c r="BH11" s="13">
        <f>IF(OR(AND(Row_Col_Box!V44 &gt; 0, Row_Col_Box!V45 = 0, Row_Col_Box!V46 = 0), AND(Row_Col_Box!Y44 &gt; 0, Row_Col_Box!Y45 = 0, Row_Col_Box!Y46 = 0)), "", Row_Col_Box!AB9)</f>
        <v>3</v>
      </c>
      <c r="BI11" s="42">
        <f>IF(OR(AND(Row_Col_Box!W44 &gt; 0, Row_Col_Box!W45 = 0, Row_Col_Box!W46 = 0), AND(Row_Col_Box!Z44 &gt; 0, Row_Col_Box!Z45 = 0, Row_Col_Box!Z46 = 0)), "", Row_Col_Box!AC9)</f>
        <v>3</v>
      </c>
      <c r="BJ11" s="44">
        <f>IF(OR(AND(Row_Col_Box!X44 &gt; 0, Row_Col_Box!X45 = 0, Row_Col_Box!X46 = 0), AND(Row_Col_Box!AA44 &gt; 0, Row_Col_Box!AA45 = 0, Row_Col_Box!AA46 = 0)), "", Row_Col_Box!AD9)</f>
        <v>3</v>
      </c>
    </row>
    <row r="12" spans="2:62" ht="24" customHeight="1" x14ac:dyDescent="0.35">
      <c r="B12" s="27">
        <f>IF(OR(AND(Row_Col_Box!AH4 &gt; 0, Row_Col_Box!AI4 = 0, Row_Col_Box!AJ4 = 0), AND(Row_Col_Box!AH7 &gt; 0, Row_Col_Box!AI7 = 0, Row_Col_Box!AJ7 = 0)), "", Row_Col_Box!B10)</f>
        <v>1</v>
      </c>
      <c r="C12" s="15">
        <f>IF(OR(AND(Row_Col_Box!AI4 &gt; 0, Row_Col_Box!AH4 = 0, Row_Col_Box!AJ4 = 0), AND(Row_Col_Box!AI7 &gt; 0, Row_Col_Box!AH7 = 0, Row_Col_Box!AJ7 = 0)), "", Row_Col_Box!C10)</f>
        <v>1</v>
      </c>
      <c r="D12" s="33">
        <f>IF(OR(AND(Row_Col_Box!AJ4 &gt; 0, Row_Col_Box!AH4 = 0, Row_Col_Box!AI4 = 0), AND(Row_Col_Box!AJ7 &gt; 0, Row_Col_Box!AH7 = 0, Row_Col_Box!AI7 = 0)), "", Row_Col_Box!D10)</f>
        <v>1</v>
      </c>
      <c r="E12" s="47">
        <f>IF(OR(AND(Row_Col_Box!AK4 &gt; 0, Row_Col_Box!AL4 = 0, Row_Col_Box!AM4 = 0), AND(Row_Col_Box!AK7 &gt; 0, Row_Col_Box!AL7 = 0, Row_Col_Box!AM7 = 0)), "", Row_Col_Box!E10)</f>
        <v>1</v>
      </c>
      <c r="F12" s="16">
        <f>IF(OR(AND(Row_Col_Box!AL4 &gt; 0, Row_Col_Box!AK4 = 0, Row_Col_Box!AM4 = 0), AND(Row_Col_Box!AL7 &gt; 0, Row_Col_Box!AK7 = 0, Row_Col_Box!AM7 = 0)), "", Row_Col_Box!F10)</f>
        <v>1</v>
      </c>
      <c r="G12" s="48">
        <f>IF(OR(AND(Row_Col_Box!AM4 &gt; 0, Row_Col_Box!AK4 = 0, Row_Col_Box!AL4 = 0), AND(Row_Col_Box!AM7 &gt; 0, Row_Col_Box!AK7 = 0, Row_Col_Box!AL7 = 0)), "", Row_Col_Box!G10)</f>
        <v>1</v>
      </c>
      <c r="H12" s="35">
        <f>IF(OR(AND(Row_Col_Box!AN4 &gt; 0, Row_Col_Box!AO4 = 0, Row_Col_Box!AP4 = 0), AND(Row_Col_Box!AN7 &gt; 0, Row_Col_Box!AO7 = 0, Row_Col_Box!AP7 = 0)), "", Row_Col_Box!H10)</f>
        <v>1</v>
      </c>
      <c r="I12" s="15">
        <f>IF(OR(AND(Row_Col_Box!AO4 &gt; 0, Row_Col_Box!AN4 = 0, Row_Col_Box!AP4 = 0), AND(Row_Col_Box!AO7 &gt; 0, Row_Col_Box!AN7 = 0, Row_Col_Box!AP7 = 0)), "", Row_Col_Box!I10)</f>
        <v>1</v>
      </c>
      <c r="J12" s="28">
        <f>IF(OR(AND(Row_Col_Box!AP4 &gt; 0, Row_Col_Box!AN4 = 0, Row_Col_Box!AO4 = 0), AND(Row_Col_Box!AP7 &gt; 0, Row_Col_Box!AN7 = 0, Row_Col_Box!AO7 = 0)), "", Row_Col_Box!J10)</f>
        <v>1</v>
      </c>
      <c r="K12" s="87"/>
      <c r="L12" s="27">
        <f>IF(OR(AND(Row_Col_Box!AR4 &gt; 0, Row_Col_Box!AS4 = 0, Row_Col_Box!AT4 = 0), AND(Row_Col_Box!AR7 &gt; 0, Row_Col_Box!AS7 = 0, Row_Col_Box!AT7 = 0)), "", Row_Col_Box!L10)</f>
        <v>2</v>
      </c>
      <c r="M12" s="15">
        <f>IF(OR(AND(Row_Col_Box!AS4 &gt; 0, Row_Col_Box!AR4 = 0, Row_Col_Box!AT4 = 0), AND(Row_Col_Box!AS7 &gt; 0, Row_Col_Box!AR7 = 0, Row_Col_Box!AT7 = 0)), "", Row_Col_Box!M10)</f>
        <v>2</v>
      </c>
      <c r="N12" s="33">
        <f>IF(OR(AND(Row_Col_Box!AT4 &gt; 0, Row_Col_Box!AR4 = 0, Row_Col_Box!AS4 = 0), AND(Row_Col_Box!AT7 &gt; 0, Row_Col_Box!AR7 = 0, Row_Col_Box!AS7 = 0)), "", Row_Col_Box!N10)</f>
        <v>2</v>
      </c>
      <c r="O12" s="47">
        <f>IF(OR(AND(Row_Col_Box!AU4 &gt; 0, Row_Col_Box!AV4 = 0, Row_Col_Box!AW4 = 0), AND(Row_Col_Box!AU7 &gt; 0, Row_Col_Box!AV7 = 0, Row_Col_Box!AW7 = 0)), "", Row_Col_Box!O10)</f>
        <v>2</v>
      </c>
      <c r="P12" s="16">
        <f>IF(OR(AND(Row_Col_Box!AV4 &gt; 0, Row_Col_Box!AU4 = 0, Row_Col_Box!AW4 = 0), AND(Row_Col_Box!AV7 &gt; 0, Row_Col_Box!AU7 = 0, Row_Col_Box!AW7 = 0)), "", Row_Col_Box!P10)</f>
        <v>2</v>
      </c>
      <c r="Q12" s="48">
        <f>IF(OR(AND(Row_Col_Box!AW4 &gt; 0, Row_Col_Box!AU4 = 0, Row_Col_Box!AV4 = 0), AND(Row_Col_Box!AW7 &gt; 0, Row_Col_Box!AU7 = 0, Row_Col_Box!AV7 = 0)), "", Row_Col_Box!Q10)</f>
        <v>2</v>
      </c>
      <c r="R12" s="35">
        <f>IF(OR(AND(Row_Col_Box!AX4 &gt; 0, Row_Col_Box!AY4 = 0, Row_Col_Box!AZ4 = 0), AND(Row_Col_Box!AX7 &gt; 0, Row_Col_Box!AY7 = 0, Row_Col_Box!AZ7 = 0)), "", Row_Col_Box!R10)</f>
        <v>2</v>
      </c>
      <c r="S12" s="15">
        <f>IF(OR(AND(Row_Col_Box!AY4 &gt; 0, Row_Col_Box!AX4 = 0, Row_Col_Box!AZ4 = 0), AND(Row_Col_Box!AY7 &gt; 0, Row_Col_Box!AX7 = 0, Row_Col_Box!AZ7 = 0)), "", Row_Col_Box!S10)</f>
        <v>2</v>
      </c>
      <c r="T12" s="28">
        <f>IF(OR(AND(Row_Col_Box!AZ4 &gt; 0, Row_Col_Box!AX4 = 0, Row_Col_Box!AY4 = 0), AND(Row_Col_Box!AZ7 &gt; 0, Row_Col_Box!AX7 = 0, Row_Col_Box!AY7 = 0)), "", Row_Col_Box!T10)</f>
        <v>2</v>
      </c>
      <c r="U12" s="87"/>
      <c r="V12" s="27">
        <f>IF(OR(AND(Row_Col_Box!BB4 &gt; 0, Row_Col_Box!BC4 = 0, Row_Col_Box!BD4 = 0), AND(Row_Col_Box!BB7 &gt; 0, Row_Col_Box!BC7 = 0, Row_Col_Box!BD7 = 0)), "", Row_Col_Box!V10)</f>
        <v>3</v>
      </c>
      <c r="W12" s="15">
        <f>IF(OR(AND(Row_Col_Box!BC4 &gt; 0, Row_Col_Box!BB4 = 0, Row_Col_Box!BD4 = 0), AND(Row_Col_Box!BC7 &gt; 0, Row_Col_Box!BB7 = 0, Row_Col_Box!BD7 = 0)), "", Row_Col_Box!W10)</f>
        <v>3</v>
      </c>
      <c r="X12" s="33">
        <f>IF(OR(AND(Row_Col_Box!BD4 &gt; 0, Row_Col_Box!BB4 = 0, Row_Col_Box!BC4 = 0), AND(Row_Col_Box!BD7 &gt; 0, Row_Col_Box!BB7 = 0, Row_Col_Box!BC7 = 0)), "", Row_Col_Box!X10)</f>
        <v>3</v>
      </c>
      <c r="Y12" s="47">
        <f>IF(OR(AND(Row_Col_Box!BE4 &gt; 0, Row_Col_Box!BF4 = 0, Row_Col_Box!BG4 = 0), AND(Row_Col_Box!BE7 &gt; 0, Row_Col_Box!BF7 = 0, Row_Col_Box!BG7 = 0)), "", Row_Col_Box!Y10)</f>
        <v>3</v>
      </c>
      <c r="Z12" s="16">
        <f>IF(OR(AND(Row_Col_Box!BF4 &gt; 0, Row_Col_Box!BE4 = 0, Row_Col_Box!BG4 = 0), AND(Row_Col_Box!BF7 &gt; 0, Row_Col_Box!BE7 = 0, Row_Col_Box!BG7 = 0)), "", Row_Col_Box!Z10)</f>
        <v>3</v>
      </c>
      <c r="AA12" s="48">
        <f>IF(OR(AND(Row_Col_Box!BG4 &gt; 0, Row_Col_Box!BE4 = 0, Row_Col_Box!BF4 = 0), AND(Row_Col_Box!BG7 &gt; 0, Row_Col_Box!BE7 = 0, Row_Col_Box!BF7 = 0)), "", Row_Col_Box!AA10)</f>
        <v>3</v>
      </c>
      <c r="AB12" s="35">
        <f>IF(OR(AND(Row_Col_Box!BH4 &gt; 0, Row_Col_Box!BI4 = 0, Row_Col_Box!BJ4 = 0), AND(Row_Col_Box!BH7 &gt; 0, Row_Col_Box!BI7 = 0, Row_Col_Box!BJ7 = 0)), "", Row_Col_Box!AB10)</f>
        <v>3</v>
      </c>
      <c r="AC12" s="15">
        <f>IF(OR(AND(Row_Col_Box!BI4 &gt; 0, Row_Col_Box!BH4 = 0, Row_Col_Box!BJ4 = 0), AND(Row_Col_Box!BI7 &gt; 0, Row_Col_Box!BH7 = 0, Row_Col_Box!BJ7 = 0)), "", Row_Col_Box!AC10)</f>
        <v>3</v>
      </c>
      <c r="AD12" s="28">
        <f>IF(OR(AND(Row_Col_Box!BJ4 &gt; 0, Row_Col_Box!BH4 = 0, Row_Col_Box!BI4 = 0), AND(Row_Col_Box!BJ7 &gt; 0, Row_Col_Box!BH7 = 0, Row_Col_Box!BI7 = 0)), "", Row_Col_Box!AD10)</f>
        <v>3</v>
      </c>
      <c r="AE12" s="119"/>
      <c r="AF12" s="119"/>
      <c r="AG12" s="87"/>
      <c r="AH12" s="27">
        <f>IF(OR(AND(Row_Col_Box!E45 &gt; 0, Row_Col_Box!E44 = 0, Row_Col_Box!E46 = 0), AND(Row_Col_Box!H45 &gt; 0, Row_Col_Box!H44 = 0, Row_Col_Box!H46 = 0)), "", Row_Col_Box!B10)</f>
        <v>1</v>
      </c>
      <c r="AI12" s="15">
        <f>IF(OR(AND(Row_Col_Box!F45 &gt; 0, Row_Col_Box!F44 = 0, Row_Col_Box!F46 = 0), AND(Row_Col_Box!I45 &gt; 0, Row_Col_Box!I44 = 0, Row_Col_Box!I46 = 0)), "", Row_Col_Box!C10)</f>
        <v>1</v>
      </c>
      <c r="AJ12" s="33">
        <f>IF(OR(AND(Row_Col_Box!G45 &gt; 0, Row_Col_Box!G44 = 0, Row_Col_Box!G46 = 0), AND(Row_Col_Box!J45 &gt; 0, Row_Col_Box!J44 = 0, Row_Col_Box!J46 = 0)), "", Row_Col_Box!D10)</f>
        <v>1</v>
      </c>
      <c r="AK12" s="47">
        <f>IF(OR(AND(Row_Col_Box!B45 &gt; 0, Row_Col_Box!B44 = 0, Row_Col_Box!B46 = 0), AND(Row_Col_Box!H45 &gt; 0, Row_Col_Box!H44 = 0, Row_Col_Box!H46 = 0)), "", Row_Col_Box!E10)</f>
        <v>1</v>
      </c>
      <c r="AL12" s="16">
        <f>IF(OR(AND(Row_Col_Box!C45 &gt; 0, Row_Col_Box!C44 = 0, Row_Col_Box!C46 = 0), AND(Row_Col_Box!I45 &gt; 0, Row_Col_Box!I44 = 0, Row_Col_Box!I46 = 0)), "", Row_Col_Box!F10)</f>
        <v>1</v>
      </c>
      <c r="AM12" s="48">
        <f>IF(OR(AND(Row_Col_Box!D45 &gt; 0, Row_Col_Box!D44 = 0, Row_Col_Box!D46 = 0), AND(Row_Col_Box!J45 &gt; 0, Row_Col_Box!J44 = 0, Row_Col_Box!J46 = 0)), "", Row_Col_Box!G10)</f>
        <v>1</v>
      </c>
      <c r="AN12" s="35">
        <f>IF(OR(AND(Row_Col_Box!B45 &gt; 0, Row_Col_Box!B44 = 0, Row_Col_Box!B46 = 0), AND(Row_Col_Box!E45 &gt; 0, Row_Col_Box!E44 = 0, Row_Col_Box!E46 = 0)), "", Row_Col_Box!H10)</f>
        <v>1</v>
      </c>
      <c r="AO12" s="15">
        <f>IF(OR(AND(Row_Col_Box!C45 &gt; 0, Row_Col_Box!C44 = 0, Row_Col_Box!C46 = 0), AND(Row_Col_Box!F45 &gt; 0, Row_Col_Box!F44 = 0, Row_Col_Box!F46 = 0)), "", Row_Col_Box!I10)</f>
        <v>1</v>
      </c>
      <c r="AP12" s="28">
        <f>IF(OR(AND(Row_Col_Box!D45 &gt; 0, Row_Col_Box!D44 = 0, Row_Col_Box!D46 = 0), AND(Row_Col_Box!G45 &gt; 0, Row_Col_Box!G44 = 0, Row_Col_Box!G46 = 0)), "", Row_Col_Box!J10)</f>
        <v>1</v>
      </c>
      <c r="AQ12" s="87"/>
      <c r="AR12" s="27">
        <f>IF(OR(AND(Row_Col_Box!O45 &gt; 0, Row_Col_Box!O44 = 0, Row_Col_Box!O46 = 0), AND(Row_Col_Box!R45 &gt; 0, Row_Col_Box!R44 = 0, Row_Col_Box!R46 = 0)), "", Row_Col_Box!L10)</f>
        <v>2</v>
      </c>
      <c r="AS12" s="15">
        <f>IF(OR(AND(Row_Col_Box!P45 &gt; 0, Row_Col_Box!P44 = 0, Row_Col_Box!P46 = 0), AND(Row_Col_Box!S45 &gt; 0, Row_Col_Box!S44 = 0, Row_Col_Box!S46 = 0)), "", Row_Col_Box!M10)</f>
        <v>2</v>
      </c>
      <c r="AT12" s="33">
        <f>IF(OR(AND(Row_Col_Box!Q45 &gt; 0, Row_Col_Box!Q44 = 0, Row_Col_Box!Q46 = 0), AND(Row_Col_Box!T45 &gt; 0, Row_Col_Box!T44 = 0, Row_Col_Box!T46 = 0)), "", Row_Col_Box!N10)</f>
        <v>2</v>
      </c>
      <c r="AU12" s="47">
        <f>IF(OR(AND(Row_Col_Box!L45 &gt; 0, Row_Col_Box!L44 = 0, Row_Col_Box!L46 = 0), AND(Row_Col_Box!R45 &gt; 0, Row_Col_Box!R44 = 0, Row_Col_Box!R46 = 0)), "", Row_Col_Box!O10)</f>
        <v>2</v>
      </c>
      <c r="AV12" s="16">
        <f>IF(OR(AND(Row_Col_Box!M45 &gt; 0, Row_Col_Box!M44 = 0, Row_Col_Box!M46 = 0), AND(Row_Col_Box!S45 &gt; 0, Row_Col_Box!S44 = 0, Row_Col_Box!S46 = 0)), "", Row_Col_Box!P10)</f>
        <v>2</v>
      </c>
      <c r="AW12" s="48">
        <f>IF(OR(AND(Row_Col_Box!N45 &gt; 0, Row_Col_Box!N44 = 0, Row_Col_Box!N46 = 0), AND(Row_Col_Box!T45 &gt; 0, Row_Col_Box!T44 = 0, Row_Col_Box!T46 = 0)), "", Row_Col_Box!Q10)</f>
        <v>2</v>
      </c>
      <c r="AX12" s="35">
        <f>IF(OR(AND(Row_Col_Box!L45 &gt; 0, Row_Col_Box!L44 = 0, Row_Col_Box!L46 = 0), AND(Row_Col_Box!O45 &gt; 0, Row_Col_Box!O44 = 0, Row_Col_Box!O46 = 0)), "", Row_Col_Box!R10)</f>
        <v>2</v>
      </c>
      <c r="AY12" s="15">
        <f>IF(OR(AND(Row_Col_Box!M45 &gt; 0, Row_Col_Box!M44 = 0, Row_Col_Box!M46 = 0), AND(Row_Col_Box!P45 &gt; 0, Row_Col_Box!P44 = 0, Row_Col_Box!P46 = 0)), "", Row_Col_Box!S10)</f>
        <v>2</v>
      </c>
      <c r="AZ12" s="28">
        <f>IF(OR(AND(Row_Col_Box!N45 &gt; 0, Row_Col_Box!N44 = 0, Row_Col_Box!N46 = 0), AND(Row_Col_Box!Q45 &gt; 0, Row_Col_Box!Q44 = 0, Row_Col_Box!Q46 = 0)), "", Row_Col_Box!T10)</f>
        <v>2</v>
      </c>
      <c r="BA12" s="87"/>
      <c r="BB12" s="27">
        <f>IF(OR(AND(Row_Col_Box!Y45 &gt; 0, Row_Col_Box!Y44 = 0, Row_Col_Box!Y46 = 0), AND(Row_Col_Box!AB45 &gt; 0, Row_Col_Box!AB44 = 0, Row_Col_Box!AB46 = 0)), "", Row_Col_Box!V10)</f>
        <v>3</v>
      </c>
      <c r="BC12" s="15">
        <f>IF(OR(AND(Row_Col_Box!Z45 &gt; 0, Row_Col_Box!Z44 = 0, Row_Col_Box!Z46 = 0), AND(Row_Col_Box!AC45 &gt; 0, Row_Col_Box!AC44 = 0, Row_Col_Box!AC46 = 0)), "", Row_Col_Box!W10)</f>
        <v>3</v>
      </c>
      <c r="BD12" s="33">
        <f>IF(OR(AND(Row_Col_Box!AA45 &gt; 0, Row_Col_Box!AA44 = 0, Row_Col_Box!AA46 = 0), AND(Row_Col_Box!AD45 &gt; 0, Row_Col_Box!AD44 = 0, Row_Col_Box!AD46 = 0)), "", Row_Col_Box!X10)</f>
        <v>3</v>
      </c>
      <c r="BE12" s="47">
        <f>IF(OR(AND(Row_Col_Box!V45 &gt; 0, Row_Col_Box!V44 = 0, Row_Col_Box!V46 = 0), AND(Row_Col_Box!AB45 &gt; 0, Row_Col_Box!AB44 = 0, Row_Col_Box!AB46 = 0)), "", Row_Col_Box!Y10)</f>
        <v>3</v>
      </c>
      <c r="BF12" s="16">
        <f>IF(OR(AND(Row_Col_Box!W45 &gt; 0, Row_Col_Box!W44 = 0, Row_Col_Box!W46 = 0), AND(Row_Col_Box!AC45 &gt; 0, Row_Col_Box!AC44 = 0, Row_Col_Box!AC46 = 0)), "", Row_Col_Box!Z10)</f>
        <v>3</v>
      </c>
      <c r="BG12" s="48">
        <f>IF(OR(AND(Row_Col_Box!X45 &gt; 0, Row_Col_Box!X44 = 0, Row_Col_Box!X46 = 0), AND(Row_Col_Box!AD45 &gt; 0, Row_Col_Box!AD44 = 0, Row_Col_Box!AD46 = 0)), "", Row_Col_Box!AA10)</f>
        <v>3</v>
      </c>
      <c r="BH12" s="35">
        <f>IF(OR(AND(Row_Col_Box!V45 &gt; 0, Row_Col_Box!V44 = 0, Row_Col_Box!V46 = 0), AND(Row_Col_Box!Y45 &gt; 0, Row_Col_Box!Y44 = 0, Row_Col_Box!Y46 = 0)), "", Row_Col_Box!AB10)</f>
        <v>3</v>
      </c>
      <c r="BI12" s="15">
        <f>IF(OR(AND(Row_Col_Box!W45 &gt; 0, Row_Col_Box!W44 = 0, Row_Col_Box!W46 = 0), AND(Row_Col_Box!Z45 &gt; 0, Row_Col_Box!Z44 = 0, Row_Col_Box!Z46 = 0)), "", Row_Col_Box!AC10)</f>
        <v>3</v>
      </c>
      <c r="BJ12" s="28">
        <f>IF(OR(AND(Row_Col_Box!X45 &gt; 0, Row_Col_Box!X44 = 0, Row_Col_Box!X46 = 0), AND(Row_Col_Box!AA45 &gt; 0, Row_Col_Box!AA44 = 0, Row_Col_Box!AA46 = 0)), "", Row_Col_Box!AD10)</f>
        <v>3</v>
      </c>
    </row>
    <row r="13" spans="2:62" ht="24" customHeight="1" thickBot="1" x14ac:dyDescent="0.4">
      <c r="B13" s="29">
        <f>IF(OR(AND(Row_Col_Box!AH5 &gt; 0, Row_Col_Box!AI5 = 0, Row_Col_Box!AJ5 = 0), AND(Row_Col_Box!AH8 &gt; 0, Row_Col_Box!AI8 = 0, Row_Col_Box!AJ8 = 0)), "", Row_Col_Box!B11)</f>
        <v>1</v>
      </c>
      <c r="C13" s="30">
        <f>IF(OR(AND(Row_Col_Box!AI5 &gt; 0, Row_Col_Box!AH5 = 0, Row_Col_Box!AJ5 = 0), AND(Row_Col_Box!AI8 &gt; 0, Row_Col_Box!AH8 = 0, Row_Col_Box!AJ8 = 0)), "", Row_Col_Box!C11)</f>
        <v>1</v>
      </c>
      <c r="D13" s="34">
        <f>IF(OR(AND(Row_Col_Box!AJ5 &gt; 0, Row_Col_Box!AH5 = 0, Row_Col_Box!AI5 = 0), AND(Row_Col_Box!AJ8 &gt; 0, Row_Col_Box!AH8 = 0, Row_Col_Box!AI8 = 0)), "", Row_Col_Box!D11)</f>
        <v>1</v>
      </c>
      <c r="E13" s="49">
        <f>IF(OR(AND(Row_Col_Box!AK5 &gt; 0, Row_Col_Box!AL5 = 0, Row_Col_Box!AM5 = 0), AND(Row_Col_Box!AK8 &gt; 0, Row_Col_Box!AL8 = 0, Row_Col_Box!AM8 = 0)), "", Row_Col_Box!E11)</f>
        <v>1</v>
      </c>
      <c r="F13" s="50">
        <f>IF(OR(AND(Row_Col_Box!AL5 &gt; 0, Row_Col_Box!AK5 = 0, Row_Col_Box!AM5 = 0), AND(Row_Col_Box!AL8 &gt; 0, Row_Col_Box!AK8 = 0, Row_Col_Box!AM8 = 0)), "", Row_Col_Box!F11)</f>
        <v>1</v>
      </c>
      <c r="G13" s="51">
        <f>IF(OR(AND(Row_Col_Box!AM5 &gt; 0, Row_Col_Box!AK5 = 0, Row_Col_Box!AL5 = 0), AND(Row_Col_Box!AM8 &gt; 0, Row_Col_Box!AK8 = 0, Row_Col_Box!AL8 = 0)), "", Row_Col_Box!G11)</f>
        <v>1</v>
      </c>
      <c r="H13" s="36">
        <f>IF(OR(AND(Row_Col_Box!AN5 &gt; 0, Row_Col_Box!AO5 = 0, Row_Col_Box!AP5 = 0), AND(Row_Col_Box!AN8 &gt; 0, Row_Col_Box!AO8 = 0, Row_Col_Box!AP8 = 0)), "", Row_Col_Box!H11)</f>
        <v>1</v>
      </c>
      <c r="I13" s="30">
        <f>IF(OR(AND(Row_Col_Box!AO5 &gt; 0, Row_Col_Box!AN5 = 0, Row_Col_Box!AP5 = 0), AND(Row_Col_Box!AO8 &gt; 0, Row_Col_Box!AN8 = 0, Row_Col_Box!AP8 = 0)), "", Row_Col_Box!I11)</f>
        <v>1</v>
      </c>
      <c r="J13" s="31">
        <f>IF(OR(AND(Row_Col_Box!AP5 &gt; 0, Row_Col_Box!AN5 = 0, Row_Col_Box!AO5 = 0), AND(Row_Col_Box!AP8 &gt; 0, Row_Col_Box!AN8 = 0, Row_Col_Box!AO8 = 0)), "", Row_Col_Box!J11)</f>
        <v>1</v>
      </c>
      <c r="K13" s="87"/>
      <c r="L13" s="29">
        <f>IF(OR(AND(Row_Col_Box!AR5 &gt; 0, Row_Col_Box!AS5 = 0, Row_Col_Box!AT5 = 0), AND(Row_Col_Box!AR8 &gt; 0, Row_Col_Box!AS8 = 0, Row_Col_Box!AT8 = 0)), "", Row_Col_Box!L11)</f>
        <v>2</v>
      </c>
      <c r="M13" s="30">
        <f>IF(OR(AND(Row_Col_Box!AS5 &gt; 0, Row_Col_Box!AR5 = 0, Row_Col_Box!AT5 = 0), AND(Row_Col_Box!AS8 &gt; 0, Row_Col_Box!AR8 = 0, Row_Col_Box!AT8 = 0)), "", Row_Col_Box!M11)</f>
        <v>2</v>
      </c>
      <c r="N13" s="34">
        <f>IF(OR(AND(Row_Col_Box!AT5 &gt; 0, Row_Col_Box!AR5 = 0, Row_Col_Box!AS5 = 0), AND(Row_Col_Box!AT8 &gt; 0, Row_Col_Box!AR8 = 0, Row_Col_Box!AS8 = 0)), "", Row_Col_Box!N11)</f>
        <v>2</v>
      </c>
      <c r="O13" s="49">
        <f>IF(OR(AND(Row_Col_Box!AU5 &gt; 0, Row_Col_Box!AV5 = 0, Row_Col_Box!AW5 = 0), AND(Row_Col_Box!AU8 &gt; 0, Row_Col_Box!AV8 = 0, Row_Col_Box!AW8 = 0)), "", Row_Col_Box!O11)</f>
        <v>2</v>
      </c>
      <c r="P13" s="50">
        <f>IF(OR(AND(Row_Col_Box!AV5 &gt; 0, Row_Col_Box!AU5 = 0, Row_Col_Box!AW5 = 0), AND(Row_Col_Box!AV8 &gt; 0, Row_Col_Box!AU8 = 0, Row_Col_Box!AW8 = 0)), "", Row_Col_Box!P11)</f>
        <v>2</v>
      </c>
      <c r="Q13" s="51">
        <f>IF(OR(AND(Row_Col_Box!AW5 &gt; 0, Row_Col_Box!AU5 = 0, Row_Col_Box!AV5 = 0), AND(Row_Col_Box!AW8 &gt; 0, Row_Col_Box!AU8 = 0, Row_Col_Box!AV8 = 0)), "", Row_Col_Box!Q11)</f>
        <v>2</v>
      </c>
      <c r="R13" s="36">
        <f>IF(OR(AND(Row_Col_Box!AX5 &gt; 0, Row_Col_Box!AY5 = 0, Row_Col_Box!AZ5 = 0), AND(Row_Col_Box!AX8 &gt; 0, Row_Col_Box!AY8 = 0, Row_Col_Box!AZ8 = 0)), "", Row_Col_Box!R11)</f>
        <v>2</v>
      </c>
      <c r="S13" s="30">
        <f>IF(OR(AND(Row_Col_Box!AY5 &gt; 0, Row_Col_Box!AX5 = 0, Row_Col_Box!AZ5 = 0), AND(Row_Col_Box!AY8 &gt; 0, Row_Col_Box!AX8 = 0, Row_Col_Box!AZ8 = 0)), "", Row_Col_Box!S11)</f>
        <v>2</v>
      </c>
      <c r="T13" s="31">
        <f>IF(OR(AND(Row_Col_Box!AZ5 &gt; 0, Row_Col_Box!AX5 = 0, Row_Col_Box!AY5 = 0), AND(Row_Col_Box!AZ8 &gt; 0, Row_Col_Box!AX8 = 0, Row_Col_Box!AY8 = 0)), "", Row_Col_Box!T11)</f>
        <v>2</v>
      </c>
      <c r="U13" s="87"/>
      <c r="V13" s="29">
        <f>IF(OR(AND(Row_Col_Box!BB5 &gt; 0, Row_Col_Box!BC5 = 0, Row_Col_Box!BD5 = 0), AND(Row_Col_Box!BB8 &gt; 0, Row_Col_Box!BC8 = 0, Row_Col_Box!BD8 = 0)), "", Row_Col_Box!V11)</f>
        <v>3</v>
      </c>
      <c r="W13" s="30">
        <f>IF(OR(AND(Row_Col_Box!BC5 &gt; 0, Row_Col_Box!BB5 = 0, Row_Col_Box!BD5 = 0), AND(Row_Col_Box!BC8 &gt; 0, Row_Col_Box!BB8 = 0, Row_Col_Box!BD8 = 0)), "", Row_Col_Box!W11)</f>
        <v>3</v>
      </c>
      <c r="X13" s="34">
        <f>IF(OR(AND(Row_Col_Box!BD5 &gt; 0, Row_Col_Box!BB5 = 0, Row_Col_Box!BC5 = 0), AND(Row_Col_Box!BD8 &gt; 0, Row_Col_Box!BB8 = 0, Row_Col_Box!BC8 = 0)), "", Row_Col_Box!X11)</f>
        <v>3</v>
      </c>
      <c r="Y13" s="49">
        <f>IF(OR(AND(Row_Col_Box!BE5 &gt; 0, Row_Col_Box!BF5 = 0, Row_Col_Box!BG5 = 0), AND(Row_Col_Box!BE8 &gt; 0, Row_Col_Box!BF8 = 0, Row_Col_Box!BG8 = 0)), "", Row_Col_Box!Y11)</f>
        <v>3</v>
      </c>
      <c r="Z13" s="50">
        <f>IF(OR(AND(Row_Col_Box!BF5 &gt; 0, Row_Col_Box!BE5 = 0, Row_Col_Box!BG5 = 0), AND(Row_Col_Box!BF8 &gt; 0, Row_Col_Box!BE8 = 0, Row_Col_Box!BG8 = 0)), "", Row_Col_Box!Z11)</f>
        <v>3</v>
      </c>
      <c r="AA13" s="51">
        <f>IF(OR(AND(Row_Col_Box!BG5 &gt; 0, Row_Col_Box!BE5 = 0, Row_Col_Box!BF5 = 0), AND(Row_Col_Box!BG8 &gt; 0, Row_Col_Box!BE8 = 0, Row_Col_Box!BF8 = 0)), "", Row_Col_Box!AA11)</f>
        <v>3</v>
      </c>
      <c r="AB13" s="36">
        <f>IF(OR(AND(Row_Col_Box!BH5 &gt; 0, Row_Col_Box!BI5 = 0, Row_Col_Box!BJ5 = 0), AND(Row_Col_Box!BH8 &gt; 0, Row_Col_Box!BI8 = 0, Row_Col_Box!BJ8 = 0)), "", Row_Col_Box!AB11)</f>
        <v>3</v>
      </c>
      <c r="AC13" s="30">
        <f>IF(OR(AND(Row_Col_Box!BI5 &gt; 0, Row_Col_Box!BH5 = 0, Row_Col_Box!BJ5 = 0), AND(Row_Col_Box!BI8 &gt; 0, Row_Col_Box!BH8 = 0, Row_Col_Box!BJ8 = 0)), "", Row_Col_Box!AC11)</f>
        <v>3</v>
      </c>
      <c r="AD13" s="31">
        <f>IF(OR(AND(Row_Col_Box!BJ5 &gt; 0, Row_Col_Box!BH5 = 0, Row_Col_Box!BI5 = 0), AND(Row_Col_Box!BJ8 &gt; 0, Row_Col_Box!BH8 = 0, Row_Col_Box!BI8 = 0)), "", Row_Col_Box!AD11)</f>
        <v>3</v>
      </c>
      <c r="AE13" s="119"/>
      <c r="AF13" s="119"/>
      <c r="AG13" s="87"/>
      <c r="AH13" s="29">
        <f>IF(OR(AND(Row_Col_Box!E46 &gt; 0, Row_Col_Box!E44 = 0, Row_Col_Box!E45 = 0), AND(Row_Col_Box!H46 &gt; 0, Row_Col_Box!H44 = 0, Row_Col_Box!H45 = 0)), "", Row_Col_Box!B11)</f>
        <v>1</v>
      </c>
      <c r="AI13" s="30">
        <f>IF(OR(AND(Row_Col_Box!F46 &gt; 0, Row_Col_Box!F44 = 0, Row_Col_Box!F45 = 0), AND(Row_Col_Box!I46 &gt; 0, Row_Col_Box!I44 = 0, Row_Col_Box!I45 = 0)), "", Row_Col_Box!C11)</f>
        <v>1</v>
      </c>
      <c r="AJ13" s="34">
        <f>IF(OR(AND(Row_Col_Box!G46 &gt; 0, Row_Col_Box!G44 = 0, Row_Col_Box!G45 = 0), AND(Row_Col_Box!J46 &gt; 0, Row_Col_Box!J44 = 0, Row_Col_Box!J45 = 0)), "", Row_Col_Box!D11)</f>
        <v>1</v>
      </c>
      <c r="AK13" s="49">
        <f>IF(OR(AND(Row_Col_Box!B46 &gt; 0, Row_Col_Box!B44 = 0, Row_Col_Box!B45 = 0), AND(Row_Col_Box!H46 &gt; 0, Row_Col_Box!H44 = 0, Row_Col_Box!H45 = 0)), "", Row_Col_Box!E11)</f>
        <v>1</v>
      </c>
      <c r="AL13" s="50">
        <f>IF(OR(AND(Row_Col_Box!C46 &gt; 0, Row_Col_Box!C44 = 0, Row_Col_Box!C45 = 0), AND(Row_Col_Box!I46 &gt; 0, Row_Col_Box!I44 = 0, Row_Col_Box!I45 = 0)), "", Row_Col_Box!F11)</f>
        <v>1</v>
      </c>
      <c r="AM13" s="51">
        <f>IF(OR(AND(Row_Col_Box!D46 &gt; 0, Row_Col_Box!D44 = 0, Row_Col_Box!D45 = 0), AND(Row_Col_Box!J46 &gt; 0, Row_Col_Box!J44 = 0, Row_Col_Box!J45 = 0)), "", Row_Col_Box!G11)</f>
        <v>1</v>
      </c>
      <c r="AN13" s="36">
        <f>IF(OR(AND(Row_Col_Box!B46 &gt; 0, Row_Col_Box!B44 = 0, Row_Col_Box!B45 = 0), AND(Row_Col_Box!E46 &gt; 0, Row_Col_Box!E44 = 0, Row_Col_Box!E45 = 0)), "", Row_Col_Box!H11)</f>
        <v>1</v>
      </c>
      <c r="AO13" s="30">
        <f>IF(OR(AND(Row_Col_Box!C46 &gt; 0, Row_Col_Box!C44 = 0, Row_Col_Box!C45 = 0), AND(Row_Col_Box!F46 &gt; 0, Row_Col_Box!F44 = 0, Row_Col_Box!F45 = 0)), "", Row_Col_Box!I11)</f>
        <v>1</v>
      </c>
      <c r="AP13" s="31">
        <f>IF(OR(AND(Row_Col_Box!D46 &gt; 0, Row_Col_Box!D44 = 0, Row_Col_Box!D45 = 0), AND(Row_Col_Box!G46 &gt; 0, Row_Col_Box!G44 = 0, Row_Col_Box!G45 = 0)), "", Row_Col_Box!J11)</f>
        <v>1</v>
      </c>
      <c r="AQ13" s="87"/>
      <c r="AR13" s="29">
        <f>IF(OR(AND(Row_Col_Box!O46 &gt; 0, Row_Col_Box!O44 = 0, Row_Col_Box!O45 = 0), AND(Row_Col_Box!R46 &gt; 0, Row_Col_Box!R44 = 0, Row_Col_Box!R45 = 0)), "", Row_Col_Box!L11)</f>
        <v>2</v>
      </c>
      <c r="AS13" s="30">
        <f>IF(OR(AND(Row_Col_Box!P46 &gt; 0, Row_Col_Box!P44 = 0, Row_Col_Box!P45 = 0), AND(Row_Col_Box!S46 &gt; 0, Row_Col_Box!S44 = 0, Row_Col_Box!S45 = 0)), "", Row_Col_Box!M11)</f>
        <v>2</v>
      </c>
      <c r="AT13" s="34">
        <f>IF(OR(AND(Row_Col_Box!Q46 &gt; 0, Row_Col_Box!Q44 = 0, Row_Col_Box!Q45 = 0), AND(Row_Col_Box!T46 &gt; 0, Row_Col_Box!T44 = 0, Row_Col_Box!T45 = 0)), "", Row_Col_Box!N11)</f>
        <v>2</v>
      </c>
      <c r="AU13" s="49">
        <f>IF(OR(AND(Row_Col_Box!L46 &gt; 0, Row_Col_Box!L44 = 0, Row_Col_Box!L45 = 0), AND(Row_Col_Box!R46 &gt; 0, Row_Col_Box!R44 = 0, Row_Col_Box!R45 = 0)), "", Row_Col_Box!O11)</f>
        <v>2</v>
      </c>
      <c r="AV13" s="50">
        <f>IF(OR(AND(Row_Col_Box!M46 &gt; 0, Row_Col_Box!M44 = 0, Row_Col_Box!M45 = 0), AND(Row_Col_Box!S46 &gt; 0, Row_Col_Box!S44 = 0, Row_Col_Box!S45 = 0)), "", Row_Col_Box!P11)</f>
        <v>2</v>
      </c>
      <c r="AW13" s="51">
        <f>IF(OR(AND(Row_Col_Box!N46 &gt; 0, Row_Col_Box!N44 = 0, Row_Col_Box!N45 = 0), AND(Row_Col_Box!T46 &gt; 0, Row_Col_Box!T44 = 0, Row_Col_Box!T45 = 0)), "", Row_Col_Box!Q11)</f>
        <v>2</v>
      </c>
      <c r="AX13" s="36">
        <f>IF(OR(AND(Row_Col_Box!L46 &gt; 0, Row_Col_Box!L44 = 0, Row_Col_Box!L45 = 0), AND(Row_Col_Box!O46 &gt; 0, Row_Col_Box!O44 = 0, Row_Col_Box!O45 = 0)), "", Row_Col_Box!R11)</f>
        <v>2</v>
      </c>
      <c r="AY13" s="30">
        <f>IF(OR(AND(Row_Col_Box!M46 &gt; 0, Row_Col_Box!M44 = 0, Row_Col_Box!M45 = 0), AND(Row_Col_Box!P46 &gt; 0, Row_Col_Box!P44 = 0, Row_Col_Box!P45 = 0)), "", Row_Col_Box!S11)</f>
        <v>2</v>
      </c>
      <c r="AZ13" s="31">
        <f>IF(OR(AND(Row_Col_Box!N46 &gt; 0, Row_Col_Box!N44 = 0, Row_Col_Box!N45 = 0), AND(Row_Col_Box!Q46 &gt; 0, Row_Col_Box!Q44 = 0, Row_Col_Box!Q45 = 0)), "", Row_Col_Box!T11)</f>
        <v>2</v>
      </c>
      <c r="BA13" s="87"/>
      <c r="BB13" s="29">
        <f>IF(OR(AND(Row_Col_Box!Y46 &gt; 0, Row_Col_Box!Y44 = 0, Row_Col_Box!Y45 = 0), AND(Row_Col_Box!AB46 &gt; 0, Row_Col_Box!AB44 = 0, Row_Col_Box!AB45 = 0)), "", Row_Col_Box!V11)</f>
        <v>3</v>
      </c>
      <c r="BC13" s="30">
        <f>IF(OR(AND(Row_Col_Box!Z46 &gt; 0, Row_Col_Box!Z44 = 0, Row_Col_Box!Z45 = 0), AND(Row_Col_Box!AC46 &gt; 0, Row_Col_Box!AC44 = 0, Row_Col_Box!AC45 = 0)), "", Row_Col_Box!W11)</f>
        <v>3</v>
      </c>
      <c r="BD13" s="34">
        <f>IF(OR(AND(Row_Col_Box!AA46 &gt; 0, Row_Col_Box!AA44 = 0, Row_Col_Box!AA45 = 0), AND(Row_Col_Box!AD46 &gt; 0, Row_Col_Box!AD44 = 0, Row_Col_Box!AD45 = 0)), "", Row_Col_Box!X11)</f>
        <v>3</v>
      </c>
      <c r="BE13" s="49">
        <f>IF(OR(AND(Row_Col_Box!V46 &gt; 0, Row_Col_Box!V44 = 0, Row_Col_Box!V45 = 0), AND(Row_Col_Box!AB46 &gt; 0, Row_Col_Box!AB44 = 0, Row_Col_Box!AB45 = 0)), "", Row_Col_Box!Y11)</f>
        <v>3</v>
      </c>
      <c r="BF13" s="50">
        <f>IF(OR(AND(Row_Col_Box!W46 &gt; 0, Row_Col_Box!W44 = 0, Row_Col_Box!W45 = 0), AND(Row_Col_Box!AC46 &gt; 0, Row_Col_Box!AC44 = 0, Row_Col_Box!AC45 = 0)), "", Row_Col_Box!Z11)</f>
        <v>3</v>
      </c>
      <c r="BG13" s="51">
        <f>IF(OR(AND(Row_Col_Box!X46 &gt; 0, Row_Col_Box!X44 = 0, Row_Col_Box!X45 = 0), AND(Row_Col_Box!AD46 &gt; 0, Row_Col_Box!AD44 = 0, Row_Col_Box!AD45 = 0)), "", Row_Col_Box!AA11)</f>
        <v>3</v>
      </c>
      <c r="BH13" s="36">
        <f>IF(OR(AND(Row_Col_Box!V46 &gt; 0, Row_Col_Box!V44 = 0, Row_Col_Box!V45 = 0), AND(Row_Col_Box!Y46 &gt; 0, Row_Col_Box!Y44 = 0, Row_Col_Box!Y45 = 0)), "", Row_Col_Box!AB11)</f>
        <v>3</v>
      </c>
      <c r="BI13" s="30">
        <f>IF(OR(AND(Row_Col_Box!W46 &gt; 0, Row_Col_Box!W44 = 0, Row_Col_Box!W45 = 0), AND(Row_Col_Box!Z46 &gt; 0, Row_Col_Box!Z44 = 0, Row_Col_Box!Z45 = 0)), "", Row_Col_Box!AC11)</f>
        <v>3</v>
      </c>
      <c r="BJ13" s="31">
        <f>IF(OR(AND(Row_Col_Box!X46 &gt; 0, Row_Col_Box!X44 = 0, Row_Col_Box!X45 = 0), AND(Row_Col_Box!AA46 &gt; 0, Row_Col_Box!AA44 = 0, Row_Col_Box!AA45 = 0)), "", Row_Col_Box!AD11)</f>
        <v>3</v>
      </c>
    </row>
    <row r="14" spans="2:62" ht="24" customHeight="1" thickBot="1" x14ac:dyDescent="0.4"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</row>
    <row r="15" spans="2:62" ht="24" customHeight="1" thickBot="1" x14ac:dyDescent="0.4">
      <c r="B15" s="308">
        <v>4</v>
      </c>
      <c r="C15" s="311"/>
      <c r="D15" s="311"/>
      <c r="E15" s="311"/>
      <c r="F15" s="311"/>
      <c r="G15" s="311"/>
      <c r="H15" s="311"/>
      <c r="I15" s="311"/>
      <c r="J15" s="312"/>
      <c r="K15" s="87"/>
      <c r="L15" s="308">
        <v>5</v>
      </c>
      <c r="M15" s="311"/>
      <c r="N15" s="311"/>
      <c r="O15" s="311"/>
      <c r="P15" s="311"/>
      <c r="Q15" s="311"/>
      <c r="R15" s="311"/>
      <c r="S15" s="311"/>
      <c r="T15" s="312"/>
      <c r="U15" s="87"/>
      <c r="V15" s="308">
        <v>6</v>
      </c>
      <c r="W15" s="311"/>
      <c r="X15" s="311"/>
      <c r="Y15" s="311"/>
      <c r="Z15" s="311"/>
      <c r="AA15" s="311"/>
      <c r="AB15" s="311"/>
      <c r="AC15" s="311"/>
      <c r="AD15" s="312"/>
      <c r="AE15" s="119"/>
      <c r="AF15" s="119"/>
      <c r="AG15" s="87"/>
      <c r="AH15" s="308">
        <v>4</v>
      </c>
      <c r="AI15" s="311"/>
      <c r="AJ15" s="311"/>
      <c r="AK15" s="311"/>
      <c r="AL15" s="311"/>
      <c r="AM15" s="311"/>
      <c r="AN15" s="311"/>
      <c r="AO15" s="311"/>
      <c r="AP15" s="312"/>
      <c r="AQ15" s="87"/>
      <c r="AR15" s="308">
        <v>5</v>
      </c>
      <c r="AS15" s="311"/>
      <c r="AT15" s="311"/>
      <c r="AU15" s="311"/>
      <c r="AV15" s="311"/>
      <c r="AW15" s="311"/>
      <c r="AX15" s="311"/>
      <c r="AY15" s="311"/>
      <c r="AZ15" s="312"/>
      <c r="BA15" s="87"/>
      <c r="BB15" s="308">
        <v>6</v>
      </c>
      <c r="BC15" s="311"/>
      <c r="BD15" s="311"/>
      <c r="BE15" s="311"/>
      <c r="BF15" s="311"/>
      <c r="BG15" s="311"/>
      <c r="BH15" s="311"/>
      <c r="BI15" s="311"/>
      <c r="BJ15" s="312"/>
    </row>
    <row r="16" spans="2:62" ht="24" customHeight="1" x14ac:dyDescent="0.35">
      <c r="B16" s="10">
        <f>IF(OR(AND(Row_Col_Box!AH17 &gt; 0, Row_Col_Box!AI17 = 0, Row_Col_Box!AJ17 = 0), AND(Row_Col_Box!AH20 &gt; 0, Row_Col_Box!AI20 = 0, Row_Col_Box!AJ20 = 0)), "", Row_Col_Box!B14)</f>
        <v>4</v>
      </c>
      <c r="C16" s="25">
        <f>IF(OR(AND(Row_Col_Box!AI17 &gt; 0, Row_Col_Box!AH17 = 0, Row_Col_Box!AJ17 = 0), AND(Row_Col_Box!AI20 &gt; 0, Row_Col_Box!AH20 = 0, Row_Col_Box!AJ20 = 0)), "", Row_Col_Box!C14)</f>
        <v>4</v>
      </c>
      <c r="D16" s="32">
        <f>IF(OR(AND(Row_Col_Box!AJ17 &gt; 0, Row_Col_Box!AH17 = 0, Row_Col_Box!AI17 = 0), AND(Row_Col_Box!AJ20 &gt; 0, Row_Col_Box!AH20 = 0, Row_Col_Box!AI20 = 0)), "", Row_Col_Box!D14)</f>
        <v>4</v>
      </c>
      <c r="E16" s="11">
        <f>IF(OR(AND(Row_Col_Box!AK17 &gt; 0, Row_Col_Box!AL17 = 0, Row_Col_Box!AM17 = 0), AND(Row_Col_Box!AK20 &gt; 0, Row_Col_Box!AL20 = 0, Row_Col_Box!AM20 = 0)), "", Row_Col_Box!E14)</f>
        <v>4</v>
      </c>
      <c r="F16" s="45">
        <f>IF(OR(AND(Row_Col_Box!AL17 &gt; 0, Row_Col_Box!AK17 = 0, Row_Col_Box!AM17 = 0), AND(Row_Col_Box!AL20 &gt; 0, Row_Col_Box!AK20 = 0, Row_Col_Box!AM20 = 0)), "", Row_Col_Box!F14)</f>
        <v>4</v>
      </c>
      <c r="G16" s="46">
        <f>IF(OR(AND(Row_Col_Box!AM17 &gt; 0, Row_Col_Box!AK17 = 0, Row_Col_Box!AL17 = 0), AND(Row_Col_Box!AM20 &gt; 0, Row_Col_Box!AK20 = 0, Row_Col_Box!AL20 = 0)), "", Row_Col_Box!G14)</f>
        <v>4</v>
      </c>
      <c r="H16" s="12">
        <f>IF(OR(AND(Row_Col_Box!AN17 &gt; 0, Row_Col_Box!AO17 = 0, Row_Col_Box!AP17 = 0), AND(Row_Col_Box!AN20 &gt; 0, Row_Col_Box!AO20 = 0, Row_Col_Box!AP20 = 0)), "", Row_Col_Box!H14)</f>
        <v>4</v>
      </c>
      <c r="I16" s="25">
        <f>IF(OR(AND(Row_Col_Box!AO17 &gt; 0, Row_Col_Box!AN17 = 0, Row_Col_Box!AP17 = 0), AND(Row_Col_Box!AO20 &gt; 0, Row_Col_Box!AN20 = 0, Row_Col_Box!AP20 = 0)), "", Row_Col_Box!I14)</f>
        <v>4</v>
      </c>
      <c r="J16" s="26">
        <f>IF(OR(AND(Row_Col_Box!AP17 &gt; 0, Row_Col_Box!AN17 = 0, Row_Col_Box!AO17 = 0), AND(Row_Col_Box!AP20 &gt; 0, Row_Col_Box!AN20 = 0, Row_Col_Box!AO20 = 0)), "", Row_Col_Box!J14)</f>
        <v>4</v>
      </c>
      <c r="K16" s="87"/>
      <c r="L16" s="10">
        <f>IF(OR(AND(Row_Col_Box!AR17 &gt; 0, Row_Col_Box!AS17 = 0, Row_Col_Box!AT17 = 0), AND(Row_Col_Box!AR20 &gt; 0, Row_Col_Box!AS20 = 0, Row_Col_Box!AT20 = 0)), "", Row_Col_Box!L14)</f>
        <v>5</v>
      </c>
      <c r="M16" s="25">
        <f>IF(OR(AND(Row_Col_Box!AS17 &gt; 0, Row_Col_Box!AR17 = 0, Row_Col_Box!AT17 = 0), AND(Row_Col_Box!AS20 &gt; 0, Row_Col_Box!AR20 = 0, Row_Col_Box!AT20 = 0)), "", Row_Col_Box!M14)</f>
        <v>5</v>
      </c>
      <c r="N16" s="32">
        <f>IF(OR(AND(Row_Col_Box!AT17 &gt; 0, Row_Col_Box!AR17 = 0, Row_Col_Box!AS17 = 0), AND(Row_Col_Box!AT20 &gt; 0, Row_Col_Box!AR20 = 0, Row_Col_Box!AS20 = 0)), "", Row_Col_Box!N14)</f>
        <v>5</v>
      </c>
      <c r="O16" s="11">
        <f>IF(OR(AND(Row_Col_Box!AU17 &gt; 0, Row_Col_Box!AV17 = 0, Row_Col_Box!AW17 = 0), AND(Row_Col_Box!AU20 &gt; 0, Row_Col_Box!AV20 = 0, Row_Col_Box!AW20 = 0)), "", Row_Col_Box!O14)</f>
        <v>5</v>
      </c>
      <c r="P16" s="45">
        <f>IF(OR(AND(Row_Col_Box!AV17 &gt; 0, Row_Col_Box!AU17 = 0, Row_Col_Box!AW17 = 0), AND(Row_Col_Box!AV20 &gt; 0, Row_Col_Box!AU20 = 0, Row_Col_Box!AW20 = 0)), "", Row_Col_Box!P14)</f>
        <v>5</v>
      </c>
      <c r="Q16" s="46">
        <f>IF(OR(AND(Row_Col_Box!AW17 &gt; 0, Row_Col_Box!AU17 = 0, Row_Col_Box!AV17 = 0), AND(Row_Col_Box!AW20 &gt; 0, Row_Col_Box!AU20 = 0, Row_Col_Box!AV20 = 0)), "", Row_Col_Box!Q14)</f>
        <v>5</v>
      </c>
      <c r="R16" s="12">
        <f>IF(OR(AND(Row_Col_Box!AX17 &gt; 0, Row_Col_Box!AY17 = 0, Row_Col_Box!AZ17 = 0), AND(Row_Col_Box!AX20 &gt; 0, Row_Col_Box!AY20 = 0, Row_Col_Box!AZ20 = 0)), "", Row_Col_Box!R14)</f>
        <v>5</v>
      </c>
      <c r="S16" s="25">
        <f>IF(OR(AND(Row_Col_Box!AY17 &gt; 0, Row_Col_Box!AX17 = 0, Row_Col_Box!AZ17 = 0), AND(Row_Col_Box!AY20 &gt; 0, Row_Col_Box!AX20 = 0, Row_Col_Box!AZ20 = 0)), "", Row_Col_Box!S14)</f>
        <v>5</v>
      </c>
      <c r="T16" s="26">
        <f>IF(OR(AND(Row_Col_Box!AZ17 &gt; 0, Row_Col_Box!AX17 = 0, Row_Col_Box!AY17 = 0), AND(Row_Col_Box!AZ20 &gt; 0, Row_Col_Box!AX20 = 0, Row_Col_Box!AY20 = 0)), "", Row_Col_Box!T14)</f>
        <v>5</v>
      </c>
      <c r="U16" s="87"/>
      <c r="V16" s="10">
        <f>IF(OR(AND(Row_Col_Box!BB17 &gt; 0, Row_Col_Box!BC17 = 0, Row_Col_Box!BD17 = 0), AND(Row_Col_Box!BB20 &gt; 0, Row_Col_Box!BC20 = 0, Row_Col_Box!BD20 = 0)), "", Row_Col_Box!V14)</f>
        <v>6</v>
      </c>
      <c r="W16" s="25">
        <f>IF(OR(AND(Row_Col_Box!BC17 &gt; 0, Row_Col_Box!BB17 = 0, Row_Col_Box!BD17 = 0), AND(Row_Col_Box!BC20 &gt; 0, Row_Col_Box!BB20 = 0, Row_Col_Box!BD20 = 0)), "", Row_Col_Box!W14)</f>
        <v>6</v>
      </c>
      <c r="X16" s="32">
        <f>IF(OR(AND(Row_Col_Box!BD17 &gt; 0, Row_Col_Box!BB17 = 0, Row_Col_Box!BC17 = 0), AND(Row_Col_Box!BD20 &gt; 0, Row_Col_Box!BB20 = 0, Row_Col_Box!BC20 = 0)), "", Row_Col_Box!X14)</f>
        <v>6</v>
      </c>
      <c r="Y16" s="11">
        <f>IF(OR(AND(Row_Col_Box!BE17 &gt; 0, Row_Col_Box!BF17 = 0, Row_Col_Box!BG17 = 0), AND(Row_Col_Box!BE20 &gt; 0, Row_Col_Box!BF20 = 0, Row_Col_Box!BG20 = 0)), "", Row_Col_Box!Y14)</f>
        <v>6</v>
      </c>
      <c r="Z16" s="45">
        <f>IF(OR(AND(Row_Col_Box!BF17 &gt; 0, Row_Col_Box!BE17 = 0, Row_Col_Box!BG17 = 0), AND(Row_Col_Box!BF20 &gt; 0, Row_Col_Box!BE20 = 0, Row_Col_Box!BG20 = 0)), "", Row_Col_Box!Z14)</f>
        <v>6</v>
      </c>
      <c r="AA16" s="46">
        <f>IF(OR(AND(Row_Col_Box!BG17 &gt; 0, Row_Col_Box!BE17 = 0, Row_Col_Box!BF17 = 0), AND(Row_Col_Box!BG20 &gt; 0, Row_Col_Box!BE20 = 0, Row_Col_Box!BF20 = 0)), "", Row_Col_Box!AA14)</f>
        <v>6</v>
      </c>
      <c r="AB16" s="12">
        <f>IF(OR(AND(Row_Col_Box!BH17 &gt; 0, Row_Col_Box!BI17 = 0, Row_Col_Box!BJ17 = 0), AND(Row_Col_Box!BH20 &gt; 0, Row_Col_Box!BI20 = 0, Row_Col_Box!BJ20 = 0)), "", Row_Col_Box!AB14)</f>
        <v>6</v>
      </c>
      <c r="AC16" s="25">
        <f>IF(OR(AND(Row_Col_Box!BI17 &gt; 0, Row_Col_Box!BH17 = 0, Row_Col_Box!BJ17 = 0), AND(Row_Col_Box!BI20 &gt; 0, Row_Col_Box!BH20 = 0, Row_Col_Box!BJ20 = 0)), "", Row_Col_Box!AC14)</f>
        <v>6</v>
      </c>
      <c r="AD16" s="26">
        <f>IF(OR(AND(Row_Col_Box!BJ17 &gt; 0, Row_Col_Box!BH17 = 0, Row_Col_Box!BI17 = 0), AND(Row_Col_Box!BJ20 &gt; 0, Row_Col_Box!BH20 = 0, Row_Col_Box!BI20 = 0)), "", Row_Col_Box!AD14)</f>
        <v>6</v>
      </c>
      <c r="AE16" s="119"/>
      <c r="AF16" s="119"/>
      <c r="AG16" s="87"/>
      <c r="AH16" s="10">
        <f>IF(OR(AND(Row_Col_Box!E49 &gt; 0, Row_Col_Box!E50 = 0, Row_Col_Box!E51 = 0), AND(Row_Col_Box!H49 &gt; 0, Row_Col_Box!H50 = 0, Row_Col_Box!H51 = 0)), "", Row_Col_Box!B14)</f>
        <v>4</v>
      </c>
      <c r="AI16" s="25">
        <f>IF(OR(AND(Row_Col_Box!F49 &gt; 0, Row_Col_Box!F50 = 0, Row_Col_Box!F51 = 0), AND(Row_Col_Box!I49 &gt; 0, Row_Col_Box!I50 = 0, Row_Col_Box!I51 = 0)), "", Row_Col_Box!C14)</f>
        <v>4</v>
      </c>
      <c r="AJ16" s="32">
        <f>IF(OR(AND(Row_Col_Box!G49 &gt; 0, Row_Col_Box!G50 = 0, Row_Col_Box!G51 = 0), AND(Row_Col_Box!J49 &gt; 0, Row_Col_Box!J50 = 0, Row_Col_Box!J51 = 0)), "", Row_Col_Box!D14)</f>
        <v>4</v>
      </c>
      <c r="AK16" s="11">
        <f>IF(OR(AND(Row_Col_Box!B49 &gt; 0, Row_Col_Box!B50 = 0, Row_Col_Box!B51 = 0), AND(Row_Col_Box!H49 &gt; 0, Row_Col_Box!H50 = 0, Row_Col_Box!H51 = 0)), "", Row_Col_Box!E14)</f>
        <v>4</v>
      </c>
      <c r="AL16" s="45">
        <f>IF(OR(AND(Row_Col_Box!C49 &gt; 0, Row_Col_Box!C50 = 0, Row_Col_Box!C51 = 0), AND(Row_Col_Box!I49 &gt; 0, Row_Col_Box!I50 = 0, Row_Col_Box!I51 = 0)), "", Row_Col_Box!F14)</f>
        <v>4</v>
      </c>
      <c r="AM16" s="46">
        <f>IF(OR(AND(Row_Col_Box!D49 &gt; 0, Row_Col_Box!D50 = 0, Row_Col_Box!D51 = 0), AND(Row_Col_Box!J49 &gt; 0, Row_Col_Box!J50 = 0, Row_Col_Box!J51 = 0)), "", Row_Col_Box!G14)</f>
        <v>4</v>
      </c>
      <c r="AN16" s="12">
        <f>IF(OR(AND(Row_Col_Box!B49 &gt; 0, Row_Col_Box!B50 = 0, Row_Col_Box!B51 = 0), AND(Row_Col_Box!E49 &gt; 0, Row_Col_Box!E50 = 0, Row_Col_Box!E51 = 0)), "", Row_Col_Box!H14)</f>
        <v>4</v>
      </c>
      <c r="AO16" s="25">
        <f>IF(OR(AND(Row_Col_Box!C49 &gt; 0, Row_Col_Box!C50 = 0, Row_Col_Box!C51 = 0), AND(Row_Col_Box!F49 &gt; 0, Row_Col_Box!F50 = 0, Row_Col_Box!F51 = 0)), "", Row_Col_Box!I14)</f>
        <v>4</v>
      </c>
      <c r="AP16" s="26">
        <f>IF(OR(AND(Row_Col_Box!D49 &gt; 0, Row_Col_Box!D50 = 0, Row_Col_Box!D51 = 0), AND(Row_Col_Box!G49 &gt; 0, Row_Col_Box!G50 = 0, Row_Col_Box!G51 = 0)), "", Row_Col_Box!J14)</f>
        <v>4</v>
      </c>
      <c r="AQ16" s="87"/>
      <c r="AR16" s="10">
        <f>IF(OR(AND(Row_Col_Box!O49 &gt; 0, Row_Col_Box!O50 = 0, Row_Col_Box!O51 = 0), AND(Row_Col_Box!R49 &gt; 0, Row_Col_Box!R50 = 0, Row_Col_Box!R51 = 0)), "", Row_Col_Box!L14)</f>
        <v>5</v>
      </c>
      <c r="AS16" s="25">
        <f>IF(OR(AND(Row_Col_Box!P49 &gt; 0, Row_Col_Box!P50 = 0, Row_Col_Box!P51 = 0), AND(Row_Col_Box!S49 &gt; 0, Row_Col_Box!S50 = 0, Row_Col_Box!S51 = 0)), "", Row_Col_Box!M14)</f>
        <v>5</v>
      </c>
      <c r="AT16" s="32">
        <f>IF(OR(AND(Row_Col_Box!Q49 &gt; 0, Row_Col_Box!Q50 = 0, Row_Col_Box!Q51 = 0), AND(Row_Col_Box!T49 &gt; 0, Row_Col_Box!T50 = 0, Row_Col_Box!T51 = 0)), "", Row_Col_Box!N14)</f>
        <v>5</v>
      </c>
      <c r="AU16" s="11">
        <f>IF(OR(AND(Row_Col_Box!L49 &gt; 0, Row_Col_Box!L50 = 0, Row_Col_Box!L51 = 0), AND(Row_Col_Box!R49 &gt; 0, Row_Col_Box!R50 = 0, Row_Col_Box!R51 = 0)), "", Row_Col_Box!O14)</f>
        <v>5</v>
      </c>
      <c r="AV16" s="45">
        <f>IF(OR(AND(Row_Col_Box!M49 &gt; 0, Row_Col_Box!M50 = 0, Row_Col_Box!M51 = 0), AND(Row_Col_Box!S49 &gt; 0, Row_Col_Box!S50 = 0, Row_Col_Box!S51 = 0)), "", Row_Col_Box!P14)</f>
        <v>5</v>
      </c>
      <c r="AW16" s="46">
        <f>IF(OR(AND(Row_Col_Box!N49 &gt; 0, Row_Col_Box!N50 = 0, Row_Col_Box!N51 = 0), AND(Row_Col_Box!T49 &gt; 0, Row_Col_Box!T50 = 0, Row_Col_Box!T51 = 0)), "", Row_Col_Box!Q14)</f>
        <v>5</v>
      </c>
      <c r="AX16" s="12">
        <f>IF(OR(AND(Row_Col_Box!L49 &gt; 0, Row_Col_Box!L50 = 0, Row_Col_Box!L51 = 0), AND(Row_Col_Box!O49 &gt; 0, Row_Col_Box!O50 = 0, Row_Col_Box!O51 = 0)), "", Row_Col_Box!R14)</f>
        <v>5</v>
      </c>
      <c r="AY16" s="25">
        <f>IF(OR(AND(Row_Col_Box!M49 &gt; 0, Row_Col_Box!M50 = 0, Row_Col_Box!M51 = 0), AND(Row_Col_Box!P49 &gt; 0, Row_Col_Box!P50 = 0, Row_Col_Box!P51 = 0)), "", Row_Col_Box!S14)</f>
        <v>5</v>
      </c>
      <c r="AZ16" s="26">
        <f>IF(OR(AND(Row_Col_Box!N49 &gt; 0, Row_Col_Box!N50 = 0, Row_Col_Box!N51 = 0), AND(Row_Col_Box!Q49 &gt; 0, Row_Col_Box!Q50 = 0, Row_Col_Box!Q51 = 0)), "", Row_Col_Box!T14)</f>
        <v>5</v>
      </c>
      <c r="BA16" s="87"/>
      <c r="BB16" s="10">
        <f>IF(OR(AND(Row_Col_Box!Y49 &gt; 0, Row_Col_Box!Y50 = 0, Row_Col_Box!Y51 = 0), AND(Row_Col_Box!AB49 &gt; 0, Row_Col_Box!AB50 = 0, Row_Col_Box!AB51 = 0)), "", Row_Col_Box!V14)</f>
        <v>6</v>
      </c>
      <c r="BC16" s="25">
        <f>IF(OR(AND(Row_Col_Box!Z49 &gt; 0, Row_Col_Box!Z50 = 0, Row_Col_Box!Z51 = 0), AND(Row_Col_Box!AC49 &gt; 0, Row_Col_Box!AC50 = 0, Row_Col_Box!AC51 = 0)), "", Row_Col_Box!W14)</f>
        <v>6</v>
      </c>
      <c r="BD16" s="32">
        <f>IF(OR(AND(Row_Col_Box!AA49 &gt; 0, Row_Col_Box!AA50 = 0, Row_Col_Box!AA51 = 0), AND(Row_Col_Box!AD49 &gt; 0, Row_Col_Box!AD50 = 0, Row_Col_Box!AD51 = 0)), "", Row_Col_Box!X14)</f>
        <v>6</v>
      </c>
      <c r="BE16" s="11">
        <f>IF(OR(AND(Row_Col_Box!V49 &gt; 0, Row_Col_Box!V50 = 0, Row_Col_Box!V51 = 0), AND(Row_Col_Box!AB49 &gt; 0, Row_Col_Box!AB50 = 0, Row_Col_Box!AB51 = 0)), "", Row_Col_Box!Y14)</f>
        <v>6</v>
      </c>
      <c r="BF16" s="45">
        <f>IF(OR(AND(Row_Col_Box!W49 &gt; 0, Row_Col_Box!W50 = 0, Row_Col_Box!W51 = 0), AND(Row_Col_Box!AC49 &gt; 0, Row_Col_Box!AC50 = 0, Row_Col_Box!AC51 = 0)), "", Row_Col_Box!Z14)</f>
        <v>6</v>
      </c>
      <c r="BG16" s="46">
        <f>IF(OR(AND(Row_Col_Box!X49 &gt; 0, Row_Col_Box!X50 = 0, Row_Col_Box!X51 = 0), AND(Row_Col_Box!AD49 &gt; 0, Row_Col_Box!AD50 = 0, Row_Col_Box!AD51 = 0)), "", Row_Col_Box!AA14)</f>
        <v>6</v>
      </c>
      <c r="BH16" s="12">
        <f>IF(OR(AND(Row_Col_Box!V49 &gt; 0, Row_Col_Box!V50 = 0, Row_Col_Box!V51 = 0), AND(Row_Col_Box!Y49 &gt; 0, Row_Col_Box!Y50 = 0, Row_Col_Box!Y51 = 0)), "", Row_Col_Box!AB14)</f>
        <v>6</v>
      </c>
      <c r="BI16" s="25">
        <f>IF(OR(AND(Row_Col_Box!W49 &gt; 0, Row_Col_Box!W50 = 0, Row_Col_Box!W51 = 0), AND(Row_Col_Box!Z49 &gt; 0, Row_Col_Box!Z50 = 0, Row_Col_Box!Z51 = 0)), "", Row_Col_Box!AC14)</f>
        <v>6</v>
      </c>
      <c r="BJ16" s="26">
        <f>IF(OR(AND(Row_Col_Box!X49 &gt; 0, Row_Col_Box!X50 = 0, Row_Col_Box!X51 = 0), AND(Row_Col_Box!AA49 &gt; 0, Row_Col_Box!AA50 = 0, Row_Col_Box!AA51 = 0)), "", Row_Col_Box!AD14)</f>
        <v>6</v>
      </c>
    </row>
    <row r="17" spans="2:62" ht="24" customHeight="1" x14ac:dyDescent="0.35">
      <c r="B17" s="27">
        <f>IF(OR(AND(Row_Col_Box!AH18 &gt; 0, Row_Col_Box!AI18 = 0, Row_Col_Box!AJ18 = 0), AND(Row_Col_Box!AH21 &gt; 0, Row_Col_Box!AI21 = 0, Row_Col_Box!AJ21 = 0)), "", Row_Col_Box!B15)</f>
        <v>4</v>
      </c>
      <c r="C17" s="15">
        <f>IF(OR(AND(Row_Col_Box!AI18 &gt; 0, Row_Col_Box!AH18 = 0, Row_Col_Box!AJ18 = 0), AND(Row_Col_Box!AI21 &gt; 0, Row_Col_Box!AH21 = 0, Row_Col_Box!AJ21 = 0)), "", Row_Col_Box!C15)</f>
        <v>4</v>
      </c>
      <c r="D17" s="33">
        <f>IF(OR(AND(Row_Col_Box!AJ18 &gt; 0, Row_Col_Box!AH18 = 0, Row_Col_Box!AI18 = 0), AND(Row_Col_Box!AJ21 &gt; 0, Row_Col_Box!AH21 = 0, Row_Col_Box!AI21 = 0)), "", Row_Col_Box!D15)</f>
        <v>4</v>
      </c>
      <c r="E17" s="47">
        <f>IF(OR(AND(Row_Col_Box!AK18 &gt; 0, Row_Col_Box!AL18 = 0, Row_Col_Box!AM18 = 0), AND(Row_Col_Box!AK21 &gt; 0, Row_Col_Box!AL21 = 0, Row_Col_Box!AM21 = 0)), "", Row_Col_Box!E15)</f>
        <v>4</v>
      </c>
      <c r="F17" s="16">
        <f>IF(OR(AND(Row_Col_Box!AL18 &gt; 0, Row_Col_Box!AK18 = 0, Row_Col_Box!AM18 = 0), AND(Row_Col_Box!AL21 &gt; 0, Row_Col_Box!AK21 = 0, Row_Col_Box!AM21 = 0)), "", Row_Col_Box!F15)</f>
        <v>4</v>
      </c>
      <c r="G17" s="48">
        <f>IF(OR(AND(Row_Col_Box!AM18 &gt; 0, Row_Col_Box!AK18 = 0, Row_Col_Box!AL18 = 0), AND(Row_Col_Box!AM21 &gt; 0, Row_Col_Box!AK21 = 0, Row_Col_Box!AL21 = 0)), "", Row_Col_Box!G15)</f>
        <v>4</v>
      </c>
      <c r="H17" s="35">
        <f>IF(OR(AND(Row_Col_Box!AN18 &gt; 0, Row_Col_Box!AO18 = 0, Row_Col_Box!AP18 = 0), AND(Row_Col_Box!AN21 &gt; 0, Row_Col_Box!AO21 = 0, Row_Col_Box!AP21 = 0)), "", Row_Col_Box!H15)</f>
        <v>4</v>
      </c>
      <c r="I17" s="15">
        <f>IF(OR(AND(Row_Col_Box!AO18 &gt; 0, Row_Col_Box!AN18 = 0, Row_Col_Box!AP18 = 0), AND(Row_Col_Box!AO21 &gt; 0, Row_Col_Box!AN21 = 0, Row_Col_Box!AP21 = 0)), "", Row_Col_Box!I15)</f>
        <v>4</v>
      </c>
      <c r="J17" s="28">
        <f>IF(OR(AND(Row_Col_Box!AP18 &gt; 0, Row_Col_Box!AN18 = 0, Row_Col_Box!AO18 = 0), AND(Row_Col_Box!AP21 &gt; 0, Row_Col_Box!AN21 = 0, Row_Col_Box!AO21 = 0)), "", Row_Col_Box!J15)</f>
        <v>4</v>
      </c>
      <c r="K17" s="87"/>
      <c r="L17" s="27">
        <f>IF(OR(AND(Row_Col_Box!AR18 &gt; 0, Row_Col_Box!AS18 = 0, Row_Col_Box!AT18 = 0), AND(Row_Col_Box!AR21 &gt; 0, Row_Col_Box!AS21 = 0, Row_Col_Box!AT21 = 0)), "", Row_Col_Box!L15)</f>
        <v>5</v>
      </c>
      <c r="M17" s="15">
        <f>IF(OR(AND(Row_Col_Box!AS18 &gt; 0, Row_Col_Box!AR18 = 0, Row_Col_Box!AT18 = 0), AND(Row_Col_Box!AS21 &gt; 0, Row_Col_Box!AR21 = 0, Row_Col_Box!AT21 = 0)), "", Row_Col_Box!M15)</f>
        <v>5</v>
      </c>
      <c r="N17" s="33">
        <f>IF(OR(AND(Row_Col_Box!AT18 &gt; 0, Row_Col_Box!AR18 = 0, Row_Col_Box!AS18 = 0), AND(Row_Col_Box!AT21 &gt; 0, Row_Col_Box!AR21 = 0, Row_Col_Box!AS21 = 0)), "", Row_Col_Box!N15)</f>
        <v>5</v>
      </c>
      <c r="O17" s="47">
        <f>IF(OR(AND(Row_Col_Box!AU18 &gt; 0, Row_Col_Box!AV18 = 0, Row_Col_Box!AW18 = 0), AND(Row_Col_Box!AU21 &gt; 0, Row_Col_Box!AV21 = 0, Row_Col_Box!AW21 = 0)), "", Row_Col_Box!O15)</f>
        <v>5</v>
      </c>
      <c r="P17" s="16">
        <f>IF(OR(AND(Row_Col_Box!AV18 &gt; 0, Row_Col_Box!AU18 = 0, Row_Col_Box!AW18 = 0), AND(Row_Col_Box!AV21 &gt; 0, Row_Col_Box!AU21 = 0, Row_Col_Box!AW21 = 0)), "", Row_Col_Box!P15)</f>
        <v>5</v>
      </c>
      <c r="Q17" s="48">
        <f>IF(OR(AND(Row_Col_Box!AW18 &gt; 0, Row_Col_Box!AU18 = 0, Row_Col_Box!AV18 = 0), AND(Row_Col_Box!AW21 &gt; 0, Row_Col_Box!AU21 = 0, Row_Col_Box!AV21 = 0)), "", Row_Col_Box!Q15)</f>
        <v>5</v>
      </c>
      <c r="R17" s="35">
        <f>IF(OR(AND(Row_Col_Box!AX18 &gt; 0, Row_Col_Box!AY18 = 0, Row_Col_Box!AZ18 = 0), AND(Row_Col_Box!AX21 &gt; 0, Row_Col_Box!AY21 = 0, Row_Col_Box!AZ21 = 0)), "", Row_Col_Box!R15)</f>
        <v>5</v>
      </c>
      <c r="S17" s="15">
        <f>IF(OR(AND(Row_Col_Box!AY18 &gt; 0, Row_Col_Box!AX18 = 0, Row_Col_Box!AZ18 = 0), AND(Row_Col_Box!AY21 &gt; 0, Row_Col_Box!AX21 = 0, Row_Col_Box!AZ21 = 0)), "", Row_Col_Box!S15)</f>
        <v>5</v>
      </c>
      <c r="T17" s="28">
        <f>IF(OR(AND(Row_Col_Box!AZ18 &gt; 0, Row_Col_Box!AX18 = 0, Row_Col_Box!AY18 = 0), AND(Row_Col_Box!AZ21 &gt; 0, Row_Col_Box!AX21 = 0, Row_Col_Box!AY21 = 0)), "", Row_Col_Box!T15)</f>
        <v>5</v>
      </c>
      <c r="U17" s="87"/>
      <c r="V17" s="27">
        <f>IF(OR(AND(Row_Col_Box!BB18 &gt; 0, Row_Col_Box!BC18 = 0, Row_Col_Box!BD18 = 0), AND(Row_Col_Box!BB21 &gt; 0, Row_Col_Box!BC21 = 0, Row_Col_Box!BD21 = 0)), "", Row_Col_Box!V15)</f>
        <v>6</v>
      </c>
      <c r="W17" s="15">
        <f>IF(OR(AND(Row_Col_Box!BC18 &gt; 0, Row_Col_Box!BB18 = 0, Row_Col_Box!BD18 = 0), AND(Row_Col_Box!BC21 &gt; 0, Row_Col_Box!BB21 = 0, Row_Col_Box!BD21 = 0)), "", Row_Col_Box!W15)</f>
        <v>6</v>
      </c>
      <c r="X17" s="33">
        <f>IF(OR(AND(Row_Col_Box!BD18 &gt; 0, Row_Col_Box!BB18 = 0, Row_Col_Box!BC18 = 0), AND(Row_Col_Box!BD21 &gt; 0, Row_Col_Box!BB21 = 0, Row_Col_Box!BC21 = 0)), "", Row_Col_Box!X15)</f>
        <v>6</v>
      </c>
      <c r="Y17" s="47">
        <f>IF(OR(AND(Row_Col_Box!BE18 &gt; 0, Row_Col_Box!BF18 = 0, Row_Col_Box!BG18 = 0), AND(Row_Col_Box!BE21 &gt; 0, Row_Col_Box!BF21 = 0, Row_Col_Box!BG21 = 0)), "", Row_Col_Box!Y15)</f>
        <v>6</v>
      </c>
      <c r="Z17" s="16">
        <f>IF(OR(AND(Row_Col_Box!BF18 &gt; 0, Row_Col_Box!BE18 = 0, Row_Col_Box!BG18 = 0), AND(Row_Col_Box!BF21 &gt; 0, Row_Col_Box!BE21 = 0, Row_Col_Box!BG21 = 0)), "", Row_Col_Box!Z15)</f>
        <v>6</v>
      </c>
      <c r="AA17" s="48">
        <f>IF(OR(AND(Row_Col_Box!BG18 &gt; 0, Row_Col_Box!BE18 = 0, Row_Col_Box!BF18 = 0), AND(Row_Col_Box!BG21 &gt; 0, Row_Col_Box!BE21 = 0, Row_Col_Box!BF21 = 0)), "", Row_Col_Box!AA15)</f>
        <v>6</v>
      </c>
      <c r="AB17" s="35">
        <f>IF(OR(AND(Row_Col_Box!BH18 &gt; 0, Row_Col_Box!BI18 = 0, Row_Col_Box!BJ18 = 0), AND(Row_Col_Box!BH21 &gt; 0, Row_Col_Box!BI21 = 0, Row_Col_Box!BJ21 = 0)), "", Row_Col_Box!AB15)</f>
        <v>6</v>
      </c>
      <c r="AC17" s="15">
        <f>IF(OR(AND(Row_Col_Box!BI18 &gt; 0, Row_Col_Box!BH18 = 0, Row_Col_Box!BJ18 = 0), AND(Row_Col_Box!BI21 &gt; 0, Row_Col_Box!BH21 = 0, Row_Col_Box!BJ21 = 0)), "", Row_Col_Box!AC15)</f>
        <v>6</v>
      </c>
      <c r="AD17" s="28">
        <f>IF(OR(AND(Row_Col_Box!BJ18 &gt; 0, Row_Col_Box!BH18 = 0, Row_Col_Box!BI18 = 0), AND(Row_Col_Box!BJ21 &gt; 0, Row_Col_Box!BH21 = 0, Row_Col_Box!BI21 = 0)), "", Row_Col_Box!AD15)</f>
        <v>6</v>
      </c>
      <c r="AE17" s="119"/>
      <c r="AF17" s="119"/>
      <c r="AG17" s="87"/>
      <c r="AH17" s="27">
        <f>IF(OR(AND(Row_Col_Box!E50 &gt; 0, Row_Col_Box!E49 = 0, Row_Col_Box!E51 = 0), AND(Row_Col_Box!H50 &gt; 0, Row_Col_Box!H49 = 0, Row_Col_Box!H51 = 0)), "", Row_Col_Box!B15)</f>
        <v>4</v>
      </c>
      <c r="AI17" s="15">
        <f>IF(OR(AND(Row_Col_Box!F50 &gt; 0, Row_Col_Box!F49 = 0, Row_Col_Box!F51 = 0), AND(Row_Col_Box!I50 &gt; 0, Row_Col_Box!I49 = 0, Row_Col_Box!I51 = 0)), "", Row_Col_Box!C15)</f>
        <v>4</v>
      </c>
      <c r="AJ17" s="33">
        <f>IF(OR(AND(Row_Col_Box!G50 &gt; 0, Row_Col_Box!G49 = 0, Row_Col_Box!G51 = 0), AND(Row_Col_Box!J50 &gt; 0, Row_Col_Box!J49 = 0, Row_Col_Box!J51 = 0)), "", Row_Col_Box!D15)</f>
        <v>4</v>
      </c>
      <c r="AK17" s="47">
        <f>IF(OR(AND(Row_Col_Box!B50 &gt; 0, Row_Col_Box!B49 = 0, Row_Col_Box!B51 = 0), AND(Row_Col_Box!H50 &gt; 0, Row_Col_Box!H49 = 0, Row_Col_Box!H51 = 0)), "", Row_Col_Box!E15)</f>
        <v>4</v>
      </c>
      <c r="AL17" s="16">
        <f>IF(OR(AND(Row_Col_Box!C50 &gt; 0, Row_Col_Box!C49 = 0, Row_Col_Box!C51 = 0), AND(Row_Col_Box!I50 &gt; 0, Row_Col_Box!I49 = 0, Row_Col_Box!I51 = 0)), "", Row_Col_Box!F15)</f>
        <v>4</v>
      </c>
      <c r="AM17" s="48">
        <f>IF(OR(AND(Row_Col_Box!D50 &gt; 0, Row_Col_Box!D49 = 0, Row_Col_Box!D51 = 0), AND(Row_Col_Box!J50 &gt; 0, Row_Col_Box!J49 = 0, Row_Col_Box!J51 = 0)), "", Row_Col_Box!G15)</f>
        <v>4</v>
      </c>
      <c r="AN17" s="35">
        <f>IF(OR(AND(Row_Col_Box!B50 &gt; 0, Row_Col_Box!B49 = 0, Row_Col_Box!B51 = 0), AND(Row_Col_Box!E50 &gt; 0, Row_Col_Box!E49 = 0, Row_Col_Box!E51 = 0)), "", Row_Col_Box!H15)</f>
        <v>4</v>
      </c>
      <c r="AO17" s="15">
        <f>IF(OR(AND(Row_Col_Box!C50 &gt; 0, Row_Col_Box!C49 = 0, Row_Col_Box!C51 = 0), AND(Row_Col_Box!F50 &gt; 0, Row_Col_Box!F49 = 0, Row_Col_Box!F51 = 0)), "", Row_Col_Box!I15)</f>
        <v>4</v>
      </c>
      <c r="AP17" s="28">
        <f>IF(OR(AND(Row_Col_Box!D50 &gt; 0, Row_Col_Box!D49 = 0, Row_Col_Box!D51 = 0), AND(Row_Col_Box!G50 &gt; 0, Row_Col_Box!G49 = 0, Row_Col_Box!G51 = 0)), "", Row_Col_Box!J15)</f>
        <v>4</v>
      </c>
      <c r="AQ17" s="87"/>
      <c r="AR17" s="27">
        <f>IF(OR(AND(Row_Col_Box!O50 &gt; 0, Row_Col_Box!O49 = 0, Row_Col_Box!O51 = 0), AND(Row_Col_Box!R50 &gt; 0, Row_Col_Box!R49 = 0, Row_Col_Box!R51 = 0)), "", Row_Col_Box!L15)</f>
        <v>5</v>
      </c>
      <c r="AS17" s="15">
        <f>IF(OR(AND(Row_Col_Box!P50 &gt; 0, Row_Col_Box!P49 = 0, Row_Col_Box!P51 = 0), AND(Row_Col_Box!S50 &gt; 0, Row_Col_Box!S49 = 0, Row_Col_Box!S51 = 0)), "", Row_Col_Box!M15)</f>
        <v>5</v>
      </c>
      <c r="AT17" s="33">
        <f>IF(OR(AND(Row_Col_Box!Q50 &gt; 0, Row_Col_Box!Q49 = 0, Row_Col_Box!Q51 = 0), AND(Row_Col_Box!T50 &gt; 0, Row_Col_Box!T49 = 0, Row_Col_Box!T51 = 0)), "", Row_Col_Box!N15)</f>
        <v>5</v>
      </c>
      <c r="AU17" s="47">
        <f>IF(OR(AND(Row_Col_Box!L50 &gt; 0, Row_Col_Box!L49 = 0, Row_Col_Box!L51 = 0), AND(Row_Col_Box!R50 &gt; 0, Row_Col_Box!R49 = 0, Row_Col_Box!R51 = 0)), "", Row_Col_Box!O15)</f>
        <v>5</v>
      </c>
      <c r="AV17" s="16">
        <f>IF(OR(AND(Row_Col_Box!M50 &gt; 0, Row_Col_Box!M49 = 0, Row_Col_Box!M51 = 0), AND(Row_Col_Box!S50 &gt; 0, Row_Col_Box!S49 = 0, Row_Col_Box!S51 = 0)), "", Row_Col_Box!P15)</f>
        <v>5</v>
      </c>
      <c r="AW17" s="48">
        <f>IF(OR(AND(Row_Col_Box!N50 &gt; 0, Row_Col_Box!N49 = 0, Row_Col_Box!N51 = 0), AND(Row_Col_Box!T50 &gt; 0, Row_Col_Box!T49 = 0, Row_Col_Box!T51 = 0)), "", Row_Col_Box!Q15)</f>
        <v>5</v>
      </c>
      <c r="AX17" s="35">
        <f>IF(OR(AND(Row_Col_Box!L50 &gt; 0, Row_Col_Box!L49 = 0, Row_Col_Box!L51 = 0), AND(Row_Col_Box!O50 &gt; 0, Row_Col_Box!O49 = 0, Row_Col_Box!O51 = 0)), "", Row_Col_Box!R15)</f>
        <v>5</v>
      </c>
      <c r="AY17" s="15">
        <f>IF(OR(AND(Row_Col_Box!M50 &gt; 0, Row_Col_Box!M49 = 0, Row_Col_Box!M51 = 0), AND(Row_Col_Box!P50 &gt; 0, Row_Col_Box!P49 = 0, Row_Col_Box!P51 = 0)), "", Row_Col_Box!S15)</f>
        <v>5</v>
      </c>
      <c r="AZ17" s="28">
        <f>IF(OR(AND(Row_Col_Box!N50 &gt; 0, Row_Col_Box!N49 = 0, Row_Col_Box!N51 = 0), AND(Row_Col_Box!Q50 &gt; 0, Row_Col_Box!Q49 = 0, Row_Col_Box!Q51 = 0)), "", Row_Col_Box!T15)</f>
        <v>5</v>
      </c>
      <c r="BA17" s="87"/>
      <c r="BB17" s="27">
        <f>IF(OR(AND(Row_Col_Box!Y50 &gt; 0, Row_Col_Box!Y49 = 0, Row_Col_Box!Y51 = 0), AND(Row_Col_Box!AB50 &gt; 0, Row_Col_Box!AB49 = 0, Row_Col_Box!AB51 = 0)), "", Row_Col_Box!V15)</f>
        <v>6</v>
      </c>
      <c r="BC17" s="15">
        <f>IF(OR(AND(Row_Col_Box!Z50 &gt; 0, Row_Col_Box!Z49 = 0, Row_Col_Box!Z51 = 0), AND(Row_Col_Box!AC50 &gt; 0, Row_Col_Box!AC49 = 0, Row_Col_Box!AC51 = 0)), "", Row_Col_Box!W15)</f>
        <v>6</v>
      </c>
      <c r="BD17" s="33">
        <f>IF(OR(AND(Row_Col_Box!AA50 &gt; 0, Row_Col_Box!AA49 = 0, Row_Col_Box!AA51 = 0), AND(Row_Col_Box!AD50 &gt; 0, Row_Col_Box!AD49 = 0, Row_Col_Box!AD51 = 0)), "", Row_Col_Box!X15)</f>
        <v>6</v>
      </c>
      <c r="BE17" s="47">
        <f>IF(OR(AND(Row_Col_Box!V50 &gt; 0, Row_Col_Box!V49 = 0, Row_Col_Box!V51 = 0), AND(Row_Col_Box!AB50 &gt; 0, Row_Col_Box!AB49 = 0, Row_Col_Box!AB51 = 0)), "", Row_Col_Box!Y15)</f>
        <v>6</v>
      </c>
      <c r="BF17" s="16">
        <f>IF(OR(AND(Row_Col_Box!W50 &gt; 0, Row_Col_Box!W49 = 0, Row_Col_Box!W51 = 0), AND(Row_Col_Box!AC50 &gt; 0, Row_Col_Box!AC49 = 0, Row_Col_Box!AC51 = 0)), "", Row_Col_Box!Z15)</f>
        <v>6</v>
      </c>
      <c r="BG17" s="48">
        <f>IF(OR(AND(Row_Col_Box!X50 &gt; 0, Row_Col_Box!X49 = 0, Row_Col_Box!X51 = 0), AND(Row_Col_Box!AD50 &gt; 0, Row_Col_Box!AD49 = 0, Row_Col_Box!AD51 = 0)), "", Row_Col_Box!AA15)</f>
        <v>6</v>
      </c>
      <c r="BH17" s="35">
        <f>IF(OR(AND(Row_Col_Box!V50 &gt; 0, Row_Col_Box!V49 = 0, Row_Col_Box!V51 = 0), AND(Row_Col_Box!Y50 &gt; 0, Row_Col_Box!Y49 = 0, Row_Col_Box!Y51 = 0)), "", Row_Col_Box!AB15)</f>
        <v>6</v>
      </c>
      <c r="BI17" s="15">
        <f>IF(OR(AND(Row_Col_Box!W50 &gt; 0, Row_Col_Box!W49 = 0, Row_Col_Box!W51 = 0), AND(Row_Col_Box!Z50 &gt; 0, Row_Col_Box!Z49 = 0, Row_Col_Box!Z51 = 0)), "", Row_Col_Box!AC15)</f>
        <v>6</v>
      </c>
      <c r="BJ17" s="28">
        <f>IF(OR(AND(Row_Col_Box!X50 &gt; 0, Row_Col_Box!X49 = 0, Row_Col_Box!X51 = 0), AND(Row_Col_Box!AA50 &gt; 0, Row_Col_Box!AA49 = 0, Row_Col_Box!AA51 = 0)), "", Row_Col_Box!AD15)</f>
        <v>6</v>
      </c>
    </row>
    <row r="18" spans="2:62" ht="24" customHeight="1" thickBot="1" x14ac:dyDescent="0.4">
      <c r="B18" s="37">
        <f>IF(OR(AND(Row_Col_Box!AH19 &gt; 0, Row_Col_Box!AI19 = 0, Row_Col_Box!AJ19 = 0), AND(Row_Col_Box!AH22 &gt; 0, Row_Col_Box!AI22 = 0, Row_Col_Box!AJ22 = 0)), "", Row_Col_Box!B16)</f>
        <v>4</v>
      </c>
      <c r="C18" s="38">
        <f>IF(OR(AND(Row_Col_Box!AI19 &gt; 0, Row_Col_Box!AH19 = 0, Row_Col_Box!AJ19 = 0), AND(Row_Col_Box!AI22 &gt; 0, Row_Col_Box!AH22 = 0, Row_Col_Box!AJ22 = 0)), "", Row_Col_Box!C16)</f>
        <v>4</v>
      </c>
      <c r="D18" s="39">
        <f>IF(OR(AND(Row_Col_Box!AJ19 &gt; 0, Row_Col_Box!AH19 = 0, Row_Col_Box!AI19 = 0), AND(Row_Col_Box!AJ22 &gt; 0, Row_Col_Box!AH22 = 0, Row_Col_Box!AI22 = 0)), "", Row_Col_Box!D16)</f>
        <v>4</v>
      </c>
      <c r="E18" s="49">
        <f>IF(OR(AND(Row_Col_Box!AK19 &gt; 0, Row_Col_Box!AL19 = 0, Row_Col_Box!AM19 = 0), AND(Row_Col_Box!AK22 &gt; 0, Row_Col_Box!AL22 = 0, Row_Col_Box!AM22 = 0)), "", Row_Col_Box!E16)</f>
        <v>4</v>
      </c>
      <c r="F18" s="50">
        <f>IF(OR(AND(Row_Col_Box!AL19 &gt; 0, Row_Col_Box!AK19 = 0, Row_Col_Box!AM19 = 0), AND(Row_Col_Box!AL22 &gt; 0, Row_Col_Box!AK22 = 0, Row_Col_Box!AM22 = 0)), "", Row_Col_Box!F16)</f>
        <v>4</v>
      </c>
      <c r="G18" s="51">
        <f>IF(OR(AND(Row_Col_Box!AM19 &gt; 0, Row_Col_Box!AK19 = 0, Row_Col_Box!AL19 = 0), AND(Row_Col_Box!AM22 &gt; 0, Row_Col_Box!AK22 = 0, Row_Col_Box!AL22 = 0)), "", Row_Col_Box!G16)</f>
        <v>4</v>
      </c>
      <c r="H18" s="40">
        <f>IF(OR(AND(Row_Col_Box!AN19 &gt; 0, Row_Col_Box!AO19 = 0, Row_Col_Box!AP19 = 0), AND(Row_Col_Box!AN22 &gt; 0, Row_Col_Box!AO22 = 0, Row_Col_Box!AP22 = 0)), "", Row_Col_Box!H16)</f>
        <v>4</v>
      </c>
      <c r="I18" s="38">
        <f>IF(OR(AND(Row_Col_Box!AO19 &gt; 0, Row_Col_Box!AN19 = 0, Row_Col_Box!AP19 = 0), AND(Row_Col_Box!AO22 &gt; 0, Row_Col_Box!AN22 = 0, Row_Col_Box!AP22 = 0)), "", Row_Col_Box!I16)</f>
        <v>4</v>
      </c>
      <c r="J18" s="41">
        <f>IF(OR(AND(Row_Col_Box!AP19 &gt; 0, Row_Col_Box!AN19 = 0, Row_Col_Box!AO19 = 0), AND(Row_Col_Box!AP22 &gt; 0, Row_Col_Box!AN22 = 0, Row_Col_Box!AO22 = 0)), "", Row_Col_Box!J16)</f>
        <v>4</v>
      </c>
      <c r="K18" s="87"/>
      <c r="L18" s="37">
        <f>IF(OR(AND(Row_Col_Box!AR19 &gt; 0, Row_Col_Box!AS19 = 0, Row_Col_Box!AT19 = 0), AND(Row_Col_Box!AR22 &gt; 0, Row_Col_Box!AS22 = 0, Row_Col_Box!AT22 = 0)), "", Row_Col_Box!L16)</f>
        <v>5</v>
      </c>
      <c r="M18" s="38">
        <f>IF(OR(AND(Row_Col_Box!AS19 &gt; 0, Row_Col_Box!AR19 = 0, Row_Col_Box!AT19 = 0), AND(Row_Col_Box!AS22 &gt; 0, Row_Col_Box!AR22 = 0, Row_Col_Box!AT22 = 0)), "", Row_Col_Box!M16)</f>
        <v>5</v>
      </c>
      <c r="N18" s="39">
        <f>IF(OR(AND(Row_Col_Box!AT19 &gt; 0, Row_Col_Box!AR19 = 0, Row_Col_Box!AS19 = 0), AND(Row_Col_Box!AT22 &gt; 0, Row_Col_Box!AR22 = 0, Row_Col_Box!AS22 = 0)), "", Row_Col_Box!N16)</f>
        <v>5</v>
      </c>
      <c r="O18" s="49">
        <f>IF(OR(AND(Row_Col_Box!AU19 &gt; 0, Row_Col_Box!AV19 = 0, Row_Col_Box!AW19 = 0), AND(Row_Col_Box!AU22 &gt; 0, Row_Col_Box!AV22 = 0, Row_Col_Box!AW22 = 0)), "", Row_Col_Box!O16)</f>
        <v>5</v>
      </c>
      <c r="P18" s="50">
        <f>IF(OR(AND(Row_Col_Box!AV19 &gt; 0, Row_Col_Box!AU19 = 0, Row_Col_Box!AW19 = 0), AND(Row_Col_Box!AV22 &gt; 0, Row_Col_Box!AU22 = 0, Row_Col_Box!AW22 = 0)), "", Row_Col_Box!P16)</f>
        <v>5</v>
      </c>
      <c r="Q18" s="51">
        <f>IF(OR(AND(Row_Col_Box!AW19 &gt; 0, Row_Col_Box!AU19 = 0, Row_Col_Box!AV19 = 0), AND(Row_Col_Box!AW22 &gt; 0, Row_Col_Box!AU22 = 0, Row_Col_Box!AV22 = 0)), "", Row_Col_Box!Q16)</f>
        <v>5</v>
      </c>
      <c r="R18" s="40">
        <f>IF(OR(AND(Row_Col_Box!AX19 &gt; 0, Row_Col_Box!AY19 = 0, Row_Col_Box!AZ19 = 0), AND(Row_Col_Box!AX22 &gt; 0, Row_Col_Box!AY22 = 0, Row_Col_Box!AZ22 = 0)), "", Row_Col_Box!R16)</f>
        <v>5</v>
      </c>
      <c r="S18" s="38">
        <f>IF(OR(AND(Row_Col_Box!AY19 &gt; 0, Row_Col_Box!AX19 = 0, Row_Col_Box!AZ19 = 0), AND(Row_Col_Box!AY22 &gt; 0, Row_Col_Box!AX22 = 0, Row_Col_Box!AZ22 = 0)), "", Row_Col_Box!S16)</f>
        <v>5</v>
      </c>
      <c r="T18" s="41">
        <f>IF(OR(AND(Row_Col_Box!AZ19 &gt; 0, Row_Col_Box!AX19 = 0, Row_Col_Box!AY19 = 0), AND(Row_Col_Box!AZ22 &gt; 0, Row_Col_Box!AX22 = 0, Row_Col_Box!AY22 = 0)), "", Row_Col_Box!T16)</f>
        <v>5</v>
      </c>
      <c r="U18" s="87"/>
      <c r="V18" s="37">
        <f>IF(OR(AND(Row_Col_Box!BB19 &gt; 0, Row_Col_Box!BC19 = 0, Row_Col_Box!BD19 = 0), AND(Row_Col_Box!BB22 &gt; 0, Row_Col_Box!BC22 = 0, Row_Col_Box!BD22 = 0)), "", Row_Col_Box!V16)</f>
        <v>6</v>
      </c>
      <c r="W18" s="38">
        <f>IF(OR(AND(Row_Col_Box!BC19 &gt; 0, Row_Col_Box!BB19 = 0, Row_Col_Box!BD19 = 0), AND(Row_Col_Box!BC22 &gt; 0, Row_Col_Box!BB22 = 0, Row_Col_Box!BD22 = 0)), "", Row_Col_Box!W16)</f>
        <v>6</v>
      </c>
      <c r="X18" s="39">
        <f>IF(OR(AND(Row_Col_Box!BD19 &gt; 0, Row_Col_Box!BB19 = 0, Row_Col_Box!BC19 = 0), AND(Row_Col_Box!BD22 &gt; 0, Row_Col_Box!BB22 = 0, Row_Col_Box!BC22 = 0)), "", Row_Col_Box!X16)</f>
        <v>6</v>
      </c>
      <c r="Y18" s="49">
        <f>IF(OR(AND(Row_Col_Box!BE19 &gt; 0, Row_Col_Box!BF19 = 0, Row_Col_Box!BG19 = 0), AND(Row_Col_Box!BE22 &gt; 0, Row_Col_Box!BF22 = 0, Row_Col_Box!BG22 = 0)), "", Row_Col_Box!Y16)</f>
        <v>6</v>
      </c>
      <c r="Z18" s="50">
        <f>IF(OR(AND(Row_Col_Box!BF19 &gt; 0, Row_Col_Box!BE19 = 0, Row_Col_Box!BG19 = 0), AND(Row_Col_Box!BF22 &gt; 0, Row_Col_Box!BE22 = 0, Row_Col_Box!BG22 = 0)), "", Row_Col_Box!Z16)</f>
        <v>6</v>
      </c>
      <c r="AA18" s="51">
        <f>IF(OR(AND(Row_Col_Box!BG19 &gt; 0, Row_Col_Box!BE19 = 0, Row_Col_Box!BF19 = 0), AND(Row_Col_Box!BG22 &gt; 0, Row_Col_Box!BE22 = 0, Row_Col_Box!BF22 = 0)), "", Row_Col_Box!AA16)</f>
        <v>6</v>
      </c>
      <c r="AB18" s="40">
        <f>IF(OR(AND(Row_Col_Box!BH19 &gt; 0, Row_Col_Box!BI19 = 0, Row_Col_Box!BJ19 = 0), AND(Row_Col_Box!BH22 &gt; 0, Row_Col_Box!BI22 = 0, Row_Col_Box!BJ22 = 0)), "", Row_Col_Box!AB16)</f>
        <v>6</v>
      </c>
      <c r="AC18" s="38">
        <f>IF(OR(AND(Row_Col_Box!BI19 &gt; 0, Row_Col_Box!BH19 = 0, Row_Col_Box!BJ19 = 0), AND(Row_Col_Box!BI22 &gt; 0, Row_Col_Box!BH22 = 0, Row_Col_Box!BJ22 = 0)), "", Row_Col_Box!AC16)</f>
        <v>6</v>
      </c>
      <c r="AD18" s="41">
        <f>IF(OR(AND(Row_Col_Box!BJ19 &gt; 0, Row_Col_Box!BH19 = 0, Row_Col_Box!BI19 = 0), AND(Row_Col_Box!BJ22 &gt; 0, Row_Col_Box!BH22 = 0, Row_Col_Box!BI22 = 0)), "", Row_Col_Box!AD16)</f>
        <v>6</v>
      </c>
      <c r="AE18" s="119"/>
      <c r="AF18" s="119"/>
      <c r="AG18" s="87"/>
      <c r="AH18" s="37">
        <f>IF(OR(AND(Row_Col_Box!E51 &gt; 0, Row_Col_Box!E49 = 0, Row_Col_Box!E50 = 0), AND(Row_Col_Box!H51 &gt; 0, Row_Col_Box!H49 = 0, Row_Col_Box!H50 = 0)), "", Row_Col_Box!B16)</f>
        <v>4</v>
      </c>
      <c r="AI18" s="38">
        <f>IF(OR(AND(Row_Col_Box!F51 &gt; 0, Row_Col_Box!F49 = 0, Row_Col_Box!F50 = 0), AND(Row_Col_Box!I51 &gt; 0, Row_Col_Box!I49 = 0, Row_Col_Box!I50 = 0)), "", Row_Col_Box!C16)</f>
        <v>4</v>
      </c>
      <c r="AJ18" s="39">
        <f>IF(OR(AND(Row_Col_Box!G51 &gt; 0, Row_Col_Box!G49 = 0, Row_Col_Box!G50 = 0), AND(Row_Col_Box!J51 &gt; 0, Row_Col_Box!J49 = 0, Row_Col_Box!J50 = 0)), "", Row_Col_Box!D16)</f>
        <v>4</v>
      </c>
      <c r="AK18" s="49">
        <f>IF(OR(AND(Row_Col_Box!B51 &gt; 0, Row_Col_Box!B49 = 0, Row_Col_Box!B50 = 0), AND(Row_Col_Box!H51 &gt; 0, Row_Col_Box!H49 = 0, Row_Col_Box!H50 = 0)), "", Row_Col_Box!E16)</f>
        <v>4</v>
      </c>
      <c r="AL18" s="50">
        <f>IF(OR(AND(Row_Col_Box!C51 &gt; 0, Row_Col_Box!C49 = 0, Row_Col_Box!C50 = 0), AND(Row_Col_Box!I51 &gt; 0, Row_Col_Box!I49 = 0, Row_Col_Box!I50 = 0)), "", Row_Col_Box!F16)</f>
        <v>4</v>
      </c>
      <c r="AM18" s="51">
        <f>IF(OR(AND(Row_Col_Box!D51 &gt; 0, Row_Col_Box!D49 = 0, Row_Col_Box!D50 = 0), AND(Row_Col_Box!J51 &gt; 0, Row_Col_Box!J49 = 0, Row_Col_Box!J50 = 0)), "", Row_Col_Box!G16)</f>
        <v>4</v>
      </c>
      <c r="AN18" s="40">
        <f>IF(OR(AND(Row_Col_Box!B51 &gt; 0, Row_Col_Box!B49 = 0, Row_Col_Box!B50 = 0), AND(Row_Col_Box!E51 &gt; 0, Row_Col_Box!E49 = 0, Row_Col_Box!E50 = 0)), "", Row_Col_Box!H16)</f>
        <v>4</v>
      </c>
      <c r="AO18" s="38">
        <f>IF(OR(AND(Row_Col_Box!C51 &gt; 0, Row_Col_Box!C49 = 0, Row_Col_Box!C50 = 0), AND(Row_Col_Box!F51 &gt; 0, Row_Col_Box!F49 = 0, Row_Col_Box!F50 = 0)), "", Row_Col_Box!I16)</f>
        <v>4</v>
      </c>
      <c r="AP18" s="41">
        <f>IF(OR(AND(Row_Col_Box!D51 &gt; 0, Row_Col_Box!D49 = 0, Row_Col_Box!D50 = 0), AND(Row_Col_Box!G51 &gt; 0, Row_Col_Box!G49 = 0, Row_Col_Box!G50 = 0)), "", Row_Col_Box!J16)</f>
        <v>4</v>
      </c>
      <c r="AQ18" s="87"/>
      <c r="AR18" s="37">
        <f>IF(OR(AND(Row_Col_Box!O51 &gt; 0, Row_Col_Box!O49 = 0, Row_Col_Box!O50 = 0), AND(Row_Col_Box!R51 &gt; 0, Row_Col_Box!R49 = 0, Row_Col_Box!R50 = 0)), "", Row_Col_Box!L16)</f>
        <v>5</v>
      </c>
      <c r="AS18" s="38">
        <f>IF(OR(AND(Row_Col_Box!P51 &gt; 0, Row_Col_Box!P49 = 0, Row_Col_Box!P50 = 0), AND(Row_Col_Box!S51 &gt; 0, Row_Col_Box!S49 = 0, Row_Col_Box!S50 = 0)), "", Row_Col_Box!M16)</f>
        <v>5</v>
      </c>
      <c r="AT18" s="39">
        <f>IF(OR(AND(Row_Col_Box!Q51 &gt; 0, Row_Col_Box!Q49 = 0, Row_Col_Box!Q50 = 0), AND(Row_Col_Box!T51 &gt; 0, Row_Col_Box!T49 = 0, Row_Col_Box!T50 = 0)), "", Row_Col_Box!N16)</f>
        <v>5</v>
      </c>
      <c r="AU18" s="49">
        <f>IF(OR(AND(Row_Col_Box!L51 &gt; 0, Row_Col_Box!L49 = 0, Row_Col_Box!L50 = 0), AND(Row_Col_Box!R51 &gt; 0, Row_Col_Box!R49 = 0, Row_Col_Box!R50 = 0)), "", Row_Col_Box!O16)</f>
        <v>5</v>
      </c>
      <c r="AV18" s="50">
        <f>IF(OR(AND(Row_Col_Box!M51 &gt; 0, Row_Col_Box!M49 = 0, Row_Col_Box!M50 = 0), AND(Row_Col_Box!S51 &gt; 0, Row_Col_Box!S49 = 0, Row_Col_Box!S50 = 0)), "", Row_Col_Box!P16)</f>
        <v>5</v>
      </c>
      <c r="AW18" s="51">
        <f>IF(OR(AND(Row_Col_Box!N51 &gt; 0, Row_Col_Box!N49 = 0, Row_Col_Box!N50 = 0), AND(Row_Col_Box!T51 &gt; 0, Row_Col_Box!T49 = 0, Row_Col_Box!T50 = 0)), "", Row_Col_Box!Q16)</f>
        <v>5</v>
      </c>
      <c r="AX18" s="40">
        <f>IF(OR(AND(Row_Col_Box!L51 &gt; 0, Row_Col_Box!L49 = 0, Row_Col_Box!L50 = 0), AND(Row_Col_Box!O51 &gt; 0, Row_Col_Box!O49 = 0, Row_Col_Box!O50 = 0)), "", Row_Col_Box!R16)</f>
        <v>5</v>
      </c>
      <c r="AY18" s="38">
        <f>IF(OR(AND(Row_Col_Box!M51 &gt; 0, Row_Col_Box!M49 = 0, Row_Col_Box!M50 = 0), AND(Row_Col_Box!P51 &gt; 0, Row_Col_Box!P49 = 0, Row_Col_Box!P50 = 0)), "", Row_Col_Box!S16)</f>
        <v>5</v>
      </c>
      <c r="AZ18" s="41">
        <f>IF(OR(AND(Row_Col_Box!N51 &gt; 0, Row_Col_Box!N49 = 0, Row_Col_Box!N50 = 0), AND(Row_Col_Box!Q51 &gt; 0, Row_Col_Box!Q49 = 0, Row_Col_Box!Q50 = 0)), "", Row_Col_Box!T16)</f>
        <v>5</v>
      </c>
      <c r="BA18" s="87"/>
      <c r="BB18" s="37">
        <f>IF(OR(AND(Row_Col_Box!Y51 &gt; 0, Row_Col_Box!Y49 = 0, Row_Col_Box!Y50 = 0), AND(Row_Col_Box!AB51 &gt; 0, Row_Col_Box!AB49 = 0, Row_Col_Box!AB50 = 0)), "", Row_Col_Box!V16)</f>
        <v>6</v>
      </c>
      <c r="BC18" s="38">
        <f>IF(OR(AND(Row_Col_Box!Z51 &gt; 0, Row_Col_Box!Z49 = 0, Row_Col_Box!Z50 = 0), AND(Row_Col_Box!AC51 &gt; 0, Row_Col_Box!AC49 = 0, Row_Col_Box!AC50 = 0)), "", Row_Col_Box!W16)</f>
        <v>6</v>
      </c>
      <c r="BD18" s="39">
        <f>IF(OR(AND(Row_Col_Box!AA51 &gt; 0, Row_Col_Box!AA49 = 0, Row_Col_Box!AA50 = 0), AND(Row_Col_Box!AD51 &gt; 0, Row_Col_Box!AD49 = 0, Row_Col_Box!AD50 = 0)), "", Row_Col_Box!X16)</f>
        <v>6</v>
      </c>
      <c r="BE18" s="49">
        <f>IF(OR(AND(Row_Col_Box!V51 &gt; 0, Row_Col_Box!V49 = 0, Row_Col_Box!V50 = 0), AND(Row_Col_Box!AB51 &gt; 0, Row_Col_Box!AB49 = 0, Row_Col_Box!AB50 = 0)), "", Row_Col_Box!Y16)</f>
        <v>6</v>
      </c>
      <c r="BF18" s="50">
        <f>IF(OR(AND(Row_Col_Box!W51 &gt; 0, Row_Col_Box!W49 = 0, Row_Col_Box!W50 = 0), AND(Row_Col_Box!AC51 &gt; 0, Row_Col_Box!AC49 = 0, Row_Col_Box!AC50 = 0)), "", Row_Col_Box!Z16)</f>
        <v>6</v>
      </c>
      <c r="BG18" s="51">
        <f>IF(OR(AND(Row_Col_Box!X51 &gt; 0, Row_Col_Box!X49 = 0, Row_Col_Box!X50 = 0), AND(Row_Col_Box!AD51 &gt; 0, Row_Col_Box!AD49 = 0, Row_Col_Box!AD50 = 0)), "", Row_Col_Box!AA16)</f>
        <v>6</v>
      </c>
      <c r="BH18" s="40">
        <f>IF(OR(AND(Row_Col_Box!V51 &gt; 0, Row_Col_Box!V49 = 0, Row_Col_Box!V50 = 0), AND(Row_Col_Box!Y51 &gt; 0, Row_Col_Box!Y49 = 0, Row_Col_Box!Y50 = 0)), "", Row_Col_Box!AB16)</f>
        <v>6</v>
      </c>
      <c r="BI18" s="38">
        <f>IF(OR(AND(Row_Col_Box!W51 &gt; 0, Row_Col_Box!W49 = 0, Row_Col_Box!W50 = 0), AND(Row_Col_Box!Z51 &gt; 0, Row_Col_Box!Z49 = 0, Row_Col_Box!Z50 = 0)), "", Row_Col_Box!AC16)</f>
        <v>6</v>
      </c>
      <c r="BJ18" s="41">
        <f>IF(OR(AND(Row_Col_Box!X51 &gt; 0, Row_Col_Box!X49 = 0, Row_Col_Box!X50 = 0), AND(Row_Col_Box!AA51 &gt; 0, Row_Col_Box!AA49 = 0, Row_Col_Box!AA50 = 0)), "", Row_Col_Box!AD16)</f>
        <v>6</v>
      </c>
    </row>
    <row r="19" spans="2:62" ht="24" customHeight="1" x14ac:dyDescent="0.35">
      <c r="B19" s="11">
        <f>IF(OR(AND(Row_Col_Box!AH14 &gt; 0, Row_Col_Box!AI14 = 0, Row_Col_Box!AJ14 = 0), AND(Row_Col_Box!AH20 &gt; 0, Row_Col_Box!AI20 = 0, Row_Col_Box!AJ20 = 0)), "", Row_Col_Box!B17)</f>
        <v>4</v>
      </c>
      <c r="C19" s="45">
        <f>IF(OR(AND(Row_Col_Box!AI14 &gt; 0, Row_Col_Box!AH14 = 0, Row_Col_Box!AJ14 = 0), AND(Row_Col_Box!AI20 &gt; 0, Row_Col_Box!AH20 = 0, Row_Col_Box!AJ20 = 0)), "", Row_Col_Box!C17)</f>
        <v>4</v>
      </c>
      <c r="D19" s="46">
        <f>IF(OR(AND(Row_Col_Box!AJ14 &gt; 0, Row_Col_Box!AH14 = 0, Row_Col_Box!AI14 = 0), AND(Row_Col_Box!AJ20 &gt; 0, Row_Col_Box!AH20 = 0, Row_Col_Box!AI20 = 0)), "", Row_Col_Box!D17)</f>
        <v>4</v>
      </c>
      <c r="E19" s="13">
        <f>IF(OR(AND(Row_Col_Box!AK14 &gt; 0, Row_Col_Box!AL14 = 0, Row_Col_Box!AM14 = 0), AND(Row_Col_Box!AK20 &gt; 0, Row_Col_Box!AL20 = 0, Row_Col_Box!AM20 = 0)), "", Row_Col_Box!E17)</f>
        <v>4</v>
      </c>
      <c r="F19" s="42">
        <f>IF(OR(AND(Row_Col_Box!AL14 &gt; 0, Row_Col_Box!AK14 = 0, Row_Col_Box!AM14 = 0), AND(Row_Col_Box!AL20 &gt; 0, Row_Col_Box!AK20 = 0, Row_Col_Box!AM20 = 0)), "", Row_Col_Box!F17)</f>
        <v>4</v>
      </c>
      <c r="G19" s="43">
        <f>IF(OR(AND(Row_Col_Box!AM14 &gt; 0, Row_Col_Box!AK14 = 0, Row_Col_Box!AL14 = 0), AND(Row_Col_Box!AM20 &gt; 0, Row_Col_Box!AK20 = 0, Row_Col_Box!AL20 = 0)), "", Row_Col_Box!G17)</f>
        <v>4</v>
      </c>
      <c r="H19" s="11">
        <f>IF(OR(AND(Row_Col_Box!AN14 &gt; 0, Row_Col_Box!AO14 = 0, Row_Col_Box!AP14 = 0), AND(Row_Col_Box!AN20 &gt; 0, Row_Col_Box!AO20 = 0, Row_Col_Box!AP20 = 0)), "", Row_Col_Box!H17)</f>
        <v>4</v>
      </c>
      <c r="I19" s="45">
        <f>IF(OR(AND(Row_Col_Box!AO14 &gt; 0, Row_Col_Box!AN14 = 0, Row_Col_Box!AP14 = 0), AND(Row_Col_Box!AO20 &gt; 0, Row_Col_Box!AN20 = 0, Row_Col_Box!AP20 = 0)), "", Row_Col_Box!I17)</f>
        <v>4</v>
      </c>
      <c r="J19" s="46">
        <f>IF(OR(AND(Row_Col_Box!AP14 &gt; 0, Row_Col_Box!AN14 = 0, Row_Col_Box!AO14 = 0), AND(Row_Col_Box!AP20 &gt; 0, Row_Col_Box!AN20 = 0, Row_Col_Box!AO20 = 0)), "", Row_Col_Box!J17)</f>
        <v>4</v>
      </c>
      <c r="K19" s="87"/>
      <c r="L19" s="11">
        <f>IF(OR(AND(Row_Col_Box!AR14 &gt; 0, Row_Col_Box!AS14 = 0, Row_Col_Box!AT14 = 0), AND(Row_Col_Box!AR20 &gt; 0, Row_Col_Box!AS20 = 0, Row_Col_Box!AT20 = 0)), "", Row_Col_Box!L17)</f>
        <v>5</v>
      </c>
      <c r="M19" s="45">
        <f>IF(OR(AND(Row_Col_Box!AS14 &gt; 0, Row_Col_Box!AR14 = 0, Row_Col_Box!AT14 = 0), AND(Row_Col_Box!AS20 &gt; 0, Row_Col_Box!AR20 = 0, Row_Col_Box!AT20 = 0)), "", Row_Col_Box!M17)</f>
        <v>5</v>
      </c>
      <c r="N19" s="46">
        <f>IF(OR(AND(Row_Col_Box!AT14 &gt; 0, Row_Col_Box!AR14 = 0, Row_Col_Box!AS14 = 0), AND(Row_Col_Box!AT20 &gt; 0, Row_Col_Box!AR20 = 0, Row_Col_Box!AS20 = 0)), "", Row_Col_Box!N17)</f>
        <v>5</v>
      </c>
      <c r="O19" s="13">
        <f>IF(OR(AND(Row_Col_Box!AU14 &gt; 0, Row_Col_Box!AV14 = 0, Row_Col_Box!AW14 = 0), AND(Row_Col_Box!AU20 &gt; 0, Row_Col_Box!AV20 = 0, Row_Col_Box!AW20 = 0)), "", Row_Col_Box!O17)</f>
        <v>5</v>
      </c>
      <c r="P19" s="42">
        <f>IF(OR(AND(Row_Col_Box!AV14 &gt; 0, Row_Col_Box!AU14 = 0, Row_Col_Box!AW14 = 0), AND(Row_Col_Box!AV20 &gt; 0, Row_Col_Box!AU20 = 0, Row_Col_Box!AW20 = 0)), "", Row_Col_Box!P17)</f>
        <v>5</v>
      </c>
      <c r="Q19" s="43">
        <f>IF(OR(AND(Row_Col_Box!AW14 &gt; 0, Row_Col_Box!AU14 = 0, Row_Col_Box!AV14 = 0), AND(Row_Col_Box!AW20 &gt; 0, Row_Col_Box!AU20 = 0, Row_Col_Box!AV20 = 0)), "", Row_Col_Box!Q17)</f>
        <v>5</v>
      </c>
      <c r="R19" s="11">
        <f>IF(OR(AND(Row_Col_Box!AX14 &gt; 0, Row_Col_Box!AY14 = 0, Row_Col_Box!AZ14 = 0), AND(Row_Col_Box!AX20 &gt; 0, Row_Col_Box!AY20 = 0, Row_Col_Box!AZ20 = 0)), "", Row_Col_Box!R17)</f>
        <v>5</v>
      </c>
      <c r="S19" s="45">
        <f>IF(OR(AND(Row_Col_Box!AY14 &gt; 0, Row_Col_Box!AX14 = 0, Row_Col_Box!AZ14 = 0), AND(Row_Col_Box!AY20 &gt; 0, Row_Col_Box!AX20 = 0, Row_Col_Box!AZ20 = 0)), "", Row_Col_Box!S17)</f>
        <v>5</v>
      </c>
      <c r="T19" s="46">
        <f>IF(OR(AND(Row_Col_Box!AZ14 &gt; 0, Row_Col_Box!AX14 = 0, Row_Col_Box!AY14 = 0), AND(Row_Col_Box!AZ20 &gt; 0, Row_Col_Box!AX20 = 0, Row_Col_Box!AY20 = 0)), "", Row_Col_Box!T17)</f>
        <v>5</v>
      </c>
      <c r="U19" s="87"/>
      <c r="V19" s="11">
        <f>IF(OR(AND(Row_Col_Box!BB14 &gt; 0, Row_Col_Box!BC14 = 0, Row_Col_Box!BD14 = 0), AND(Row_Col_Box!BB20 &gt; 0, Row_Col_Box!BC20 = 0, Row_Col_Box!BD20 = 0)), "", Row_Col_Box!V17)</f>
        <v>6</v>
      </c>
      <c r="W19" s="45">
        <f>IF(OR(AND(Row_Col_Box!BC14 &gt; 0, Row_Col_Box!BB14 = 0, Row_Col_Box!BD14 = 0), AND(Row_Col_Box!BC20 &gt; 0, Row_Col_Box!BB20 = 0, Row_Col_Box!BD20 = 0)), "", Row_Col_Box!W17)</f>
        <v>6</v>
      </c>
      <c r="X19" s="46">
        <f>IF(OR(AND(Row_Col_Box!BD14 &gt; 0, Row_Col_Box!BB14 = 0, Row_Col_Box!BC14 = 0), AND(Row_Col_Box!BD20 &gt; 0, Row_Col_Box!BB20 = 0, Row_Col_Box!BC20 = 0)), "", Row_Col_Box!X17)</f>
        <v>6</v>
      </c>
      <c r="Y19" s="13">
        <f>IF(OR(AND(Row_Col_Box!BE14 &gt; 0, Row_Col_Box!BF14 = 0, Row_Col_Box!BG14 = 0), AND(Row_Col_Box!BE20 &gt; 0, Row_Col_Box!BF20 = 0, Row_Col_Box!BG20 = 0)), "", Row_Col_Box!Y17)</f>
        <v>6</v>
      </c>
      <c r="Z19" s="42">
        <f>IF(OR(AND(Row_Col_Box!BF14 &gt; 0, Row_Col_Box!BE14 = 0, Row_Col_Box!BG14 = 0), AND(Row_Col_Box!BF20 &gt; 0, Row_Col_Box!BE20 = 0, Row_Col_Box!BG20 = 0)), "", Row_Col_Box!Z17)</f>
        <v>6</v>
      </c>
      <c r="AA19" s="43">
        <f>IF(OR(AND(Row_Col_Box!BG14 &gt; 0, Row_Col_Box!BE14 = 0, Row_Col_Box!BF14 = 0), AND(Row_Col_Box!BG20 &gt; 0, Row_Col_Box!BE20 = 0, Row_Col_Box!BF20 = 0)), "", Row_Col_Box!AA17)</f>
        <v>6</v>
      </c>
      <c r="AB19" s="11">
        <f>IF(OR(AND(Row_Col_Box!BH14 &gt; 0, Row_Col_Box!BI14 = 0, Row_Col_Box!BJ14 = 0), AND(Row_Col_Box!BH20 &gt; 0, Row_Col_Box!BI20 = 0, Row_Col_Box!BJ20 = 0)), "", Row_Col_Box!AB17)</f>
        <v>6</v>
      </c>
      <c r="AC19" s="45">
        <f>IF(OR(AND(Row_Col_Box!BI14 &gt; 0, Row_Col_Box!BH14 = 0, Row_Col_Box!BJ14 = 0), AND(Row_Col_Box!BI20 &gt; 0, Row_Col_Box!BH20 = 0, Row_Col_Box!BJ20 = 0)), "", Row_Col_Box!AC17)</f>
        <v>6</v>
      </c>
      <c r="AD19" s="46">
        <f>IF(OR(AND(Row_Col_Box!BJ14 &gt; 0, Row_Col_Box!BH14 = 0, Row_Col_Box!BI14 = 0), AND(Row_Col_Box!BJ20 &gt; 0, Row_Col_Box!BH20 = 0, Row_Col_Box!BI20 = 0)), "", Row_Col_Box!AD17)</f>
        <v>6</v>
      </c>
      <c r="AE19" s="119"/>
      <c r="AF19" s="119"/>
      <c r="AG19" s="87"/>
      <c r="AH19" s="11">
        <f>IF(OR(AND(Row_Col_Box!E52 &gt; 0, Row_Col_Box!E53 = 0, Row_Col_Box!E54 = 0), AND(Row_Col_Box!H52 &gt; 0, Row_Col_Box!H53 = 0, Row_Col_Box!H54 = 0)), "", Row_Col_Box!B17)</f>
        <v>4</v>
      </c>
      <c r="AI19" s="45">
        <f>IF(OR(AND(Row_Col_Box!F52 &gt; 0, Row_Col_Box!F53 = 0, Row_Col_Box!F54 = 0), AND(Row_Col_Box!I52 &gt; 0, Row_Col_Box!I53 = 0, Row_Col_Box!I54 = 0)), "", Row_Col_Box!C17)</f>
        <v>4</v>
      </c>
      <c r="AJ19" s="46">
        <f>IF(OR(AND(Row_Col_Box!G52 &gt; 0, Row_Col_Box!G53 = 0, Row_Col_Box!G54 = 0), AND(Row_Col_Box!J52 &gt; 0, Row_Col_Box!J53 = 0, Row_Col_Box!J54 = 0)), "", Row_Col_Box!D17)</f>
        <v>4</v>
      </c>
      <c r="AK19" s="13">
        <f>IF(OR(AND(Row_Col_Box!B52 &gt; 0, Row_Col_Box!B53 = 0, Row_Col_Box!B54 = 0), AND(Row_Col_Box!H52 &gt; 0, Row_Col_Box!H53 = 0, Row_Col_Box!H54 = 0)), "", Row_Col_Box!E17)</f>
        <v>4</v>
      </c>
      <c r="AL19" s="42">
        <f>IF(OR(AND(Row_Col_Box!C52 &gt; 0, Row_Col_Box!C53 = 0, Row_Col_Box!C54 = 0), AND(Row_Col_Box!I52 &gt; 0, Row_Col_Box!I53 = 0, Row_Col_Box!I54 = 0)), "", Row_Col_Box!F17)</f>
        <v>4</v>
      </c>
      <c r="AM19" s="43">
        <f>IF(OR(AND(Row_Col_Box!D52 &gt; 0, Row_Col_Box!D53 = 0, Row_Col_Box!D54 = 0), AND(Row_Col_Box!J52 &gt; 0, Row_Col_Box!J53 = 0, Row_Col_Box!J54 = 0)), "", Row_Col_Box!G17)</f>
        <v>4</v>
      </c>
      <c r="AN19" s="11">
        <f>IF(OR(AND(Row_Col_Box!B52 &gt; 0, Row_Col_Box!B53 = 0, Row_Col_Box!B54 = 0), AND(Row_Col_Box!E52 &gt; 0, Row_Col_Box!E53 = 0, Row_Col_Box!E54 = 0)), "", Row_Col_Box!H17)</f>
        <v>4</v>
      </c>
      <c r="AO19" s="45">
        <f>IF(OR(AND(Row_Col_Box!C52 &gt; 0, Row_Col_Box!C53 = 0, Row_Col_Box!C54 = 0), AND(Row_Col_Box!F52 &gt; 0, Row_Col_Box!F53 = 0, Row_Col_Box!F54 = 0)), "", Row_Col_Box!I17)</f>
        <v>4</v>
      </c>
      <c r="AP19" s="46">
        <f>IF(OR(AND(Row_Col_Box!D52 &gt; 0, Row_Col_Box!D53 = 0, Row_Col_Box!D54 = 0), AND(Row_Col_Box!G52 &gt; 0, Row_Col_Box!G53 = 0, Row_Col_Box!G54 = 0)), "", Row_Col_Box!J17)</f>
        <v>4</v>
      </c>
      <c r="AQ19" s="87"/>
      <c r="AR19" s="11">
        <f>IF(OR(AND(Row_Col_Box!O52 &gt; 0, Row_Col_Box!O53 = 0, Row_Col_Box!O54 = 0), AND(Row_Col_Box!R52 &gt; 0, Row_Col_Box!R53 = 0, Row_Col_Box!R54 = 0)), "", Row_Col_Box!L17)</f>
        <v>5</v>
      </c>
      <c r="AS19" s="45">
        <f>IF(OR(AND(Row_Col_Box!P52 &gt; 0, Row_Col_Box!P53 = 0, Row_Col_Box!P54 = 0), AND(Row_Col_Box!S52 &gt; 0, Row_Col_Box!S53 = 0, Row_Col_Box!S54 = 0)), "", Row_Col_Box!M17)</f>
        <v>5</v>
      </c>
      <c r="AT19" s="46">
        <f>IF(OR(AND(Row_Col_Box!Q52 &gt; 0, Row_Col_Box!Q53 = 0, Row_Col_Box!Q54 = 0), AND(Row_Col_Box!T52 &gt; 0, Row_Col_Box!T53 = 0, Row_Col_Box!T54 = 0)), "", Row_Col_Box!N17)</f>
        <v>5</v>
      </c>
      <c r="AU19" s="13">
        <f>IF(OR(AND(Row_Col_Box!L52 &gt; 0, Row_Col_Box!L53 = 0, Row_Col_Box!L54 = 0), AND(Row_Col_Box!R52 &gt; 0, Row_Col_Box!R53 = 0, Row_Col_Box!R54 = 0)), "", Row_Col_Box!O17)</f>
        <v>5</v>
      </c>
      <c r="AV19" s="42">
        <f>IF(OR(AND(Row_Col_Box!M52 &gt; 0, Row_Col_Box!M53 = 0, Row_Col_Box!M54 = 0), AND(Row_Col_Box!S52 &gt; 0, Row_Col_Box!S53 = 0, Row_Col_Box!S54 = 0)), "", Row_Col_Box!P17)</f>
        <v>5</v>
      </c>
      <c r="AW19" s="43">
        <f>IF(OR(AND(Row_Col_Box!N52 &gt; 0, Row_Col_Box!N53 = 0, Row_Col_Box!N54 = 0), AND(Row_Col_Box!T52 &gt; 0, Row_Col_Box!T53 = 0, Row_Col_Box!T54 = 0)), "", Row_Col_Box!Q17)</f>
        <v>5</v>
      </c>
      <c r="AX19" s="11">
        <f>IF(OR(AND(Row_Col_Box!L52 &gt; 0, Row_Col_Box!L53 = 0, Row_Col_Box!L54 = 0), AND(Row_Col_Box!O52 &gt; 0, Row_Col_Box!O53 = 0, Row_Col_Box!O54 = 0)), "", Row_Col_Box!R17)</f>
        <v>5</v>
      </c>
      <c r="AY19" s="45">
        <f>IF(OR(AND(Row_Col_Box!M52 &gt; 0, Row_Col_Box!M53 = 0, Row_Col_Box!M54 = 0), AND(Row_Col_Box!P52 &gt; 0, Row_Col_Box!P53 = 0, Row_Col_Box!P54 = 0)), "", Row_Col_Box!S17)</f>
        <v>5</v>
      </c>
      <c r="AZ19" s="46">
        <f>IF(OR(AND(Row_Col_Box!N52 &gt; 0, Row_Col_Box!N53 = 0, Row_Col_Box!N54 = 0), AND(Row_Col_Box!Q52 &gt; 0, Row_Col_Box!Q53 = 0, Row_Col_Box!Q54 = 0)), "", Row_Col_Box!T17)</f>
        <v>5</v>
      </c>
      <c r="BA19" s="87"/>
      <c r="BB19" s="11">
        <f>IF(OR(AND(Row_Col_Box!Y52 &gt; 0, Row_Col_Box!Y53 = 0, Row_Col_Box!Y54 = 0), AND(Row_Col_Box!AB52 &gt; 0, Row_Col_Box!AB53 = 0, Row_Col_Box!AB54 = 0)), "", Row_Col_Box!V17)</f>
        <v>6</v>
      </c>
      <c r="BC19" s="45">
        <f>IF(OR(AND(Row_Col_Box!Z52 &gt; 0, Row_Col_Box!Z53 = 0, Row_Col_Box!Z54 = 0), AND(Row_Col_Box!AC52 &gt; 0, Row_Col_Box!AC53 = 0, Row_Col_Box!AC54 = 0)), "", Row_Col_Box!W17)</f>
        <v>6</v>
      </c>
      <c r="BD19" s="46">
        <f>IF(OR(AND(Row_Col_Box!AA52 &gt; 0, Row_Col_Box!AA53 = 0, Row_Col_Box!AA54 = 0), AND(Row_Col_Box!AD52 &gt; 0, Row_Col_Box!AD53 = 0, Row_Col_Box!AD54 = 0)), "", Row_Col_Box!X17)</f>
        <v>6</v>
      </c>
      <c r="BE19" s="13">
        <f>IF(OR(AND(Row_Col_Box!V52 &gt; 0, Row_Col_Box!V53 = 0, Row_Col_Box!V54 = 0), AND(Row_Col_Box!AB52 &gt; 0, Row_Col_Box!AB53 = 0, Row_Col_Box!AB54 = 0)), "", Row_Col_Box!Y17)</f>
        <v>6</v>
      </c>
      <c r="BF19" s="42">
        <f>IF(OR(AND(Row_Col_Box!W52 &gt; 0, Row_Col_Box!W53 = 0, Row_Col_Box!W54 = 0), AND(Row_Col_Box!AC52 &gt; 0, Row_Col_Box!AC53 = 0, Row_Col_Box!AC54 = 0)), "", Row_Col_Box!Z17)</f>
        <v>6</v>
      </c>
      <c r="BG19" s="43">
        <f>IF(OR(AND(Row_Col_Box!X52 &gt; 0, Row_Col_Box!X53 = 0, Row_Col_Box!X54 = 0), AND(Row_Col_Box!AD52 &gt; 0, Row_Col_Box!AD53 = 0, Row_Col_Box!AD54 = 0)), "", Row_Col_Box!AA17)</f>
        <v>6</v>
      </c>
      <c r="BH19" s="11">
        <f>IF(OR(AND(Row_Col_Box!V52 &gt; 0, Row_Col_Box!V53 = 0, Row_Col_Box!V54 = 0), AND(Row_Col_Box!Y52 &gt; 0, Row_Col_Box!Y53 = 0, Row_Col_Box!Y54 = 0)), "", Row_Col_Box!AB17)</f>
        <v>6</v>
      </c>
      <c r="BI19" s="45">
        <f>IF(OR(AND(Row_Col_Box!W52 &gt; 0, Row_Col_Box!W53 = 0, Row_Col_Box!W54 = 0), AND(Row_Col_Box!Z52 &gt; 0, Row_Col_Box!Z53 = 0, Row_Col_Box!Z54 = 0)), "", Row_Col_Box!AC17)</f>
        <v>6</v>
      </c>
      <c r="BJ19" s="46">
        <f>IF(OR(AND(Row_Col_Box!X52 &gt; 0, Row_Col_Box!X53 = 0, Row_Col_Box!X54 = 0), AND(Row_Col_Box!AA52 &gt; 0, Row_Col_Box!AA53 = 0, Row_Col_Box!AA54 = 0)), "", Row_Col_Box!AD17)</f>
        <v>6</v>
      </c>
    </row>
    <row r="20" spans="2:62" ht="24" customHeight="1" x14ac:dyDescent="0.35">
      <c r="B20" s="47">
        <f>IF(OR(AND(Row_Col_Box!AH15 &gt; 0, Row_Col_Box!AI15 = 0, Row_Col_Box!AJ15 = 0), AND(Row_Col_Box!AH21 &gt; 0, Row_Col_Box!AI21 = 0, Row_Col_Box!AJ21 = 0)), "", Row_Col_Box!B18)</f>
        <v>4</v>
      </c>
      <c r="C20" s="16">
        <f>IF(OR(AND(Row_Col_Box!AI15 &gt; 0, Row_Col_Box!AH15 = 0, Row_Col_Box!AJ15 = 0), AND(Row_Col_Box!AI21 &gt; 0, Row_Col_Box!AH21 = 0, Row_Col_Box!AJ21 = 0)), "", Row_Col_Box!C18)</f>
        <v>4</v>
      </c>
      <c r="D20" s="48">
        <f>IF(OR(AND(Row_Col_Box!AJ15 &gt; 0, Row_Col_Box!AH15 = 0, Row_Col_Box!AI15 = 0), AND(Row_Col_Box!AJ21 &gt; 0, Row_Col_Box!AH21 = 0, Row_Col_Box!AI21 = 0)), "", Row_Col_Box!D18)</f>
        <v>4</v>
      </c>
      <c r="E20" s="35">
        <f>IF(OR(AND(Row_Col_Box!AK15 &gt; 0, Row_Col_Box!AL15 = 0, Row_Col_Box!AM15 = 0), AND(Row_Col_Box!AK21 &gt; 0, Row_Col_Box!AL21 = 0, Row_Col_Box!AM21 = 0)), "", Row_Col_Box!E18)</f>
        <v>4</v>
      </c>
      <c r="F20" s="15">
        <f>IF(OR(AND(Row_Col_Box!AL15 &gt; 0, Row_Col_Box!AK15 = 0, Row_Col_Box!AM15 = 0), AND(Row_Col_Box!AL21 &gt; 0, Row_Col_Box!AK21 = 0, Row_Col_Box!AM21 = 0)), "", Row_Col_Box!F18)</f>
        <v>4</v>
      </c>
      <c r="G20" s="33">
        <f>IF(OR(AND(Row_Col_Box!AM15 &gt; 0, Row_Col_Box!AK15 = 0, Row_Col_Box!AL15 = 0), AND(Row_Col_Box!AM21 &gt; 0, Row_Col_Box!AK21 = 0, Row_Col_Box!AL21 = 0)), "", Row_Col_Box!G18)</f>
        <v>4</v>
      </c>
      <c r="H20" s="47">
        <f>IF(OR(AND(Row_Col_Box!AN15 &gt; 0, Row_Col_Box!AO15 = 0, Row_Col_Box!AP15 = 0), AND(Row_Col_Box!AN21 &gt; 0, Row_Col_Box!AO21 = 0, Row_Col_Box!AP21 = 0)), "", Row_Col_Box!H18)</f>
        <v>4</v>
      </c>
      <c r="I20" s="16">
        <f>IF(OR(AND(Row_Col_Box!AO15 &gt; 0, Row_Col_Box!AN15 = 0, Row_Col_Box!AP15 = 0), AND(Row_Col_Box!AO21 &gt; 0, Row_Col_Box!AN21 = 0, Row_Col_Box!AP21 = 0)), "", Row_Col_Box!I18)</f>
        <v>4</v>
      </c>
      <c r="J20" s="48">
        <f>IF(OR(AND(Row_Col_Box!AP15 &gt; 0, Row_Col_Box!AN15 = 0, Row_Col_Box!AO15 = 0), AND(Row_Col_Box!AP21 &gt; 0, Row_Col_Box!AN21 = 0, Row_Col_Box!AO21 = 0)), "", Row_Col_Box!J18)</f>
        <v>4</v>
      </c>
      <c r="K20" s="87"/>
      <c r="L20" s="47">
        <f>IF(OR(AND(Row_Col_Box!AR15 &gt; 0, Row_Col_Box!AS15 = 0, Row_Col_Box!AT15 = 0), AND(Row_Col_Box!AR21 &gt; 0, Row_Col_Box!AS21 = 0, Row_Col_Box!AT21 = 0)), "", Row_Col_Box!L18)</f>
        <v>5</v>
      </c>
      <c r="M20" s="16">
        <f>IF(OR(AND(Row_Col_Box!AS15 &gt; 0, Row_Col_Box!AR15 = 0, Row_Col_Box!AT15 = 0), AND(Row_Col_Box!AS21 &gt; 0, Row_Col_Box!AR21 = 0, Row_Col_Box!AT21 = 0)), "", Row_Col_Box!M18)</f>
        <v>5</v>
      </c>
      <c r="N20" s="48">
        <f>IF(OR(AND(Row_Col_Box!AT15 &gt; 0, Row_Col_Box!AR15 = 0, Row_Col_Box!AS15 = 0), AND(Row_Col_Box!AT21 &gt; 0, Row_Col_Box!AR21 = 0, Row_Col_Box!AS21 = 0)), "", Row_Col_Box!N18)</f>
        <v>5</v>
      </c>
      <c r="O20" s="35">
        <f>IF(OR(AND(Row_Col_Box!AU15 &gt; 0, Row_Col_Box!AV15 = 0, Row_Col_Box!AW15 = 0), AND(Row_Col_Box!AU21 &gt; 0, Row_Col_Box!AV21 = 0, Row_Col_Box!AW21 = 0)), "", Row_Col_Box!O18)</f>
        <v>5</v>
      </c>
      <c r="P20" s="15">
        <f>IF(OR(AND(Row_Col_Box!AV15 &gt; 0, Row_Col_Box!AU15 = 0, Row_Col_Box!AW15 = 0), AND(Row_Col_Box!AV21 &gt; 0, Row_Col_Box!AU21 = 0, Row_Col_Box!AW21 = 0)), "", Row_Col_Box!P18)</f>
        <v>5</v>
      </c>
      <c r="Q20" s="33">
        <f>IF(OR(AND(Row_Col_Box!AW15 &gt; 0, Row_Col_Box!AU15 = 0, Row_Col_Box!AV15 = 0), AND(Row_Col_Box!AW21 &gt; 0, Row_Col_Box!AU21 = 0, Row_Col_Box!AV21 = 0)), "", Row_Col_Box!Q18)</f>
        <v>5</v>
      </c>
      <c r="R20" s="47">
        <f>IF(OR(AND(Row_Col_Box!AX15 &gt; 0, Row_Col_Box!AY15 = 0, Row_Col_Box!AZ15 = 0), AND(Row_Col_Box!AX21 &gt; 0, Row_Col_Box!AY21 = 0, Row_Col_Box!AZ21 = 0)), "", Row_Col_Box!R18)</f>
        <v>5</v>
      </c>
      <c r="S20" s="16">
        <f>IF(OR(AND(Row_Col_Box!AY15 &gt; 0, Row_Col_Box!AX15 = 0, Row_Col_Box!AZ15 = 0), AND(Row_Col_Box!AY21 &gt; 0, Row_Col_Box!AX21 = 0, Row_Col_Box!AZ21 = 0)), "", Row_Col_Box!S18)</f>
        <v>5</v>
      </c>
      <c r="T20" s="48">
        <f>IF(OR(AND(Row_Col_Box!AZ15 &gt; 0, Row_Col_Box!AX15 = 0, Row_Col_Box!AY15 = 0), AND(Row_Col_Box!AZ21 &gt; 0, Row_Col_Box!AX21 = 0, Row_Col_Box!AY21 = 0)), "", Row_Col_Box!T18)</f>
        <v>5</v>
      </c>
      <c r="U20" s="87"/>
      <c r="V20" s="47">
        <f>IF(OR(AND(Row_Col_Box!BB15 &gt; 0, Row_Col_Box!BC15 = 0, Row_Col_Box!BD15 = 0), AND(Row_Col_Box!BB21 &gt; 0, Row_Col_Box!BC21 = 0, Row_Col_Box!BD21 = 0)), "", Row_Col_Box!V18)</f>
        <v>6</v>
      </c>
      <c r="W20" s="16">
        <f>IF(OR(AND(Row_Col_Box!BC15 &gt; 0, Row_Col_Box!BB15 = 0, Row_Col_Box!BD15 = 0), AND(Row_Col_Box!BC21 &gt; 0, Row_Col_Box!BB21 = 0, Row_Col_Box!BD21 = 0)), "", Row_Col_Box!W18)</f>
        <v>6</v>
      </c>
      <c r="X20" s="48">
        <f>IF(OR(AND(Row_Col_Box!BD15 &gt; 0, Row_Col_Box!BB15 = 0, Row_Col_Box!BC15 = 0), AND(Row_Col_Box!BD21 &gt; 0, Row_Col_Box!BB21 = 0, Row_Col_Box!BC21 = 0)), "", Row_Col_Box!X18)</f>
        <v>6</v>
      </c>
      <c r="Y20" s="35">
        <f>IF(OR(AND(Row_Col_Box!BE15 &gt; 0, Row_Col_Box!BF15 = 0, Row_Col_Box!BG15 = 0), AND(Row_Col_Box!BE21 &gt; 0, Row_Col_Box!BF21 = 0, Row_Col_Box!BG21 = 0)), "", Row_Col_Box!Y18)</f>
        <v>6</v>
      </c>
      <c r="Z20" s="15">
        <f>IF(OR(AND(Row_Col_Box!BF15 &gt; 0, Row_Col_Box!BE15 = 0, Row_Col_Box!BG15 = 0), AND(Row_Col_Box!BF21 &gt; 0, Row_Col_Box!BE21 = 0, Row_Col_Box!BG21 = 0)), "", Row_Col_Box!Z18)</f>
        <v>6</v>
      </c>
      <c r="AA20" s="33">
        <f>IF(OR(AND(Row_Col_Box!BG15 &gt; 0, Row_Col_Box!BE15 = 0, Row_Col_Box!BF15 = 0), AND(Row_Col_Box!BG21 &gt; 0, Row_Col_Box!BE21 = 0, Row_Col_Box!BF21 = 0)), "", Row_Col_Box!AA18)</f>
        <v>6</v>
      </c>
      <c r="AB20" s="47">
        <f>IF(OR(AND(Row_Col_Box!BH15 &gt; 0, Row_Col_Box!BI15 = 0, Row_Col_Box!BJ15 = 0), AND(Row_Col_Box!BH21 &gt; 0, Row_Col_Box!BI21 = 0, Row_Col_Box!BJ21 = 0)), "", Row_Col_Box!AB18)</f>
        <v>6</v>
      </c>
      <c r="AC20" s="16">
        <f>IF(OR(AND(Row_Col_Box!BI15 &gt; 0, Row_Col_Box!BH15 = 0, Row_Col_Box!BJ15 = 0), AND(Row_Col_Box!BI21 &gt; 0, Row_Col_Box!BH21 = 0, Row_Col_Box!BJ21 = 0)), "", Row_Col_Box!AC18)</f>
        <v>6</v>
      </c>
      <c r="AD20" s="48">
        <f>IF(OR(AND(Row_Col_Box!BJ15 &gt; 0, Row_Col_Box!BH15 = 0, Row_Col_Box!BI15 = 0), AND(Row_Col_Box!BJ21 &gt; 0, Row_Col_Box!BH21 = 0, Row_Col_Box!BI21 = 0)), "", Row_Col_Box!AD18)</f>
        <v>6</v>
      </c>
      <c r="AE20" s="119"/>
      <c r="AF20" s="119"/>
      <c r="AG20" s="87"/>
      <c r="AH20" s="47">
        <f>IF(OR(AND(Row_Col_Box!E53 &gt; 0, Row_Col_Box!E52 = 0, Row_Col_Box!E54 = 0), AND(Row_Col_Box!H53 &gt; 0, Row_Col_Box!H52 = 0, Row_Col_Box!H54 = 0)), "", Row_Col_Box!B18)</f>
        <v>4</v>
      </c>
      <c r="AI20" s="16">
        <f>IF(OR(AND(Row_Col_Box!F53 &gt; 0, Row_Col_Box!F52 = 0, Row_Col_Box!F54 = 0), AND(Row_Col_Box!I53 &gt; 0, Row_Col_Box!I52 = 0, Row_Col_Box!I54 = 0)), "", Row_Col_Box!C18)</f>
        <v>4</v>
      </c>
      <c r="AJ20" s="48">
        <f>IF(OR(AND(Row_Col_Box!G53 &gt; 0, Row_Col_Box!G52 = 0, Row_Col_Box!G54 = 0), AND(Row_Col_Box!J53 &gt; 0, Row_Col_Box!J52 = 0, Row_Col_Box!J54 = 0)), "", Row_Col_Box!D18)</f>
        <v>4</v>
      </c>
      <c r="AK20" s="35">
        <f>IF(OR(AND(Row_Col_Box!B53 &gt; 0, Row_Col_Box!B52 = 0, Row_Col_Box!B54 = 0), AND(Row_Col_Box!H53 &gt; 0, Row_Col_Box!H52 = 0, Row_Col_Box!H54 = 0)), "", Row_Col_Box!E18)</f>
        <v>4</v>
      </c>
      <c r="AL20" s="15">
        <f>IF(OR(AND(Row_Col_Box!C53 &gt; 0, Row_Col_Box!C52 = 0, Row_Col_Box!C54 = 0), AND(Row_Col_Box!I53 &gt; 0, Row_Col_Box!I52 = 0, Row_Col_Box!I54 = 0)), "", Row_Col_Box!F18)</f>
        <v>4</v>
      </c>
      <c r="AM20" s="33">
        <f>IF(OR(AND(Row_Col_Box!D53 &gt; 0, Row_Col_Box!D52 = 0, Row_Col_Box!D54 = 0), AND(Row_Col_Box!J53 &gt; 0, Row_Col_Box!J52 = 0, Row_Col_Box!J54 = 0)), "", Row_Col_Box!G18)</f>
        <v>4</v>
      </c>
      <c r="AN20" s="47">
        <f>IF(OR(AND(Row_Col_Box!B53 &gt; 0, Row_Col_Box!B52 = 0, Row_Col_Box!B54 = 0), AND(Row_Col_Box!E53 &gt; 0, Row_Col_Box!E52 = 0, Row_Col_Box!E54 = 0)), "", Row_Col_Box!H18)</f>
        <v>4</v>
      </c>
      <c r="AO20" s="16">
        <f>IF(OR(AND(Row_Col_Box!C53 &gt; 0, Row_Col_Box!C52 = 0, Row_Col_Box!C54 = 0), AND(Row_Col_Box!F53 &gt; 0, Row_Col_Box!F52 = 0, Row_Col_Box!F54 = 0)), "", Row_Col_Box!I18)</f>
        <v>4</v>
      </c>
      <c r="AP20" s="48">
        <f>IF(OR(AND(Row_Col_Box!D53 &gt; 0, Row_Col_Box!D52 = 0, Row_Col_Box!D54 = 0), AND(Row_Col_Box!G53 &gt; 0, Row_Col_Box!G52 = 0, Row_Col_Box!G54 = 0)), "", Row_Col_Box!J18)</f>
        <v>4</v>
      </c>
      <c r="AQ20" s="87"/>
      <c r="AR20" s="47">
        <f>IF(OR(AND(Row_Col_Box!O53 &gt; 0, Row_Col_Box!O52 = 0, Row_Col_Box!O54 = 0), AND(Row_Col_Box!R53 &gt; 0, Row_Col_Box!R52 = 0, Row_Col_Box!R54 = 0)), "", Row_Col_Box!L18)</f>
        <v>5</v>
      </c>
      <c r="AS20" s="16">
        <f>IF(OR(AND(Row_Col_Box!P53 &gt; 0, Row_Col_Box!P52 = 0, Row_Col_Box!P54 = 0), AND(Row_Col_Box!S53 &gt; 0, Row_Col_Box!S52 = 0, Row_Col_Box!S54 = 0)), "", Row_Col_Box!M18)</f>
        <v>5</v>
      </c>
      <c r="AT20" s="48">
        <f>IF(OR(AND(Row_Col_Box!Q53 &gt; 0, Row_Col_Box!Q52 = 0, Row_Col_Box!Q54 = 0), AND(Row_Col_Box!T53 &gt; 0, Row_Col_Box!T52 = 0, Row_Col_Box!T54 = 0)), "", Row_Col_Box!N18)</f>
        <v>5</v>
      </c>
      <c r="AU20" s="35">
        <f>IF(OR(AND(Row_Col_Box!L53 &gt; 0, Row_Col_Box!L52 = 0, Row_Col_Box!L54 = 0), AND(Row_Col_Box!R53 &gt; 0, Row_Col_Box!R52 = 0, Row_Col_Box!R54 = 0)), "", Row_Col_Box!O18)</f>
        <v>5</v>
      </c>
      <c r="AV20" s="15">
        <f>IF(OR(AND(Row_Col_Box!M53 &gt; 0, Row_Col_Box!M52 = 0, Row_Col_Box!M54 = 0), AND(Row_Col_Box!S53 &gt; 0, Row_Col_Box!S52 = 0, Row_Col_Box!S54 = 0)), "", Row_Col_Box!P18)</f>
        <v>5</v>
      </c>
      <c r="AW20" s="33">
        <f>IF(OR(AND(Row_Col_Box!N53 &gt; 0, Row_Col_Box!N52 = 0, Row_Col_Box!N54 = 0), AND(Row_Col_Box!T53 &gt; 0, Row_Col_Box!T52 = 0, Row_Col_Box!T54 = 0)), "", Row_Col_Box!Q18)</f>
        <v>5</v>
      </c>
      <c r="AX20" s="47">
        <f>IF(OR(AND(Row_Col_Box!L53 &gt; 0, Row_Col_Box!L52 = 0, Row_Col_Box!L54 = 0), AND(Row_Col_Box!O53 &gt; 0, Row_Col_Box!O52 = 0, Row_Col_Box!O54 = 0)), "", Row_Col_Box!R18)</f>
        <v>5</v>
      </c>
      <c r="AY20" s="16">
        <f>IF(OR(AND(Row_Col_Box!M53 &gt; 0, Row_Col_Box!M52 = 0, Row_Col_Box!M54 = 0), AND(Row_Col_Box!P53 &gt; 0, Row_Col_Box!P52 = 0, Row_Col_Box!P54 = 0)), "", Row_Col_Box!S18)</f>
        <v>5</v>
      </c>
      <c r="AZ20" s="48">
        <f>IF(OR(AND(Row_Col_Box!N53 &gt; 0, Row_Col_Box!N52 = 0, Row_Col_Box!N54 = 0), AND(Row_Col_Box!Q53 &gt; 0, Row_Col_Box!Q52 = 0, Row_Col_Box!Q54 = 0)), "", Row_Col_Box!T18)</f>
        <v>5</v>
      </c>
      <c r="BA20" s="87"/>
      <c r="BB20" s="47">
        <f>IF(OR(AND(Row_Col_Box!Y53 &gt; 0, Row_Col_Box!Y52 = 0, Row_Col_Box!Y54 = 0), AND(Row_Col_Box!AB53 &gt; 0, Row_Col_Box!AB52 = 0, Row_Col_Box!AB54 = 0)), "", Row_Col_Box!V18)</f>
        <v>6</v>
      </c>
      <c r="BC20" s="16">
        <f>IF(OR(AND(Row_Col_Box!Z53 &gt; 0, Row_Col_Box!Z52 = 0, Row_Col_Box!Z54 = 0), AND(Row_Col_Box!AC53 &gt; 0, Row_Col_Box!AC52 = 0, Row_Col_Box!AC54 = 0)), "", Row_Col_Box!W18)</f>
        <v>6</v>
      </c>
      <c r="BD20" s="48">
        <f>IF(OR(AND(Row_Col_Box!AA53 &gt; 0, Row_Col_Box!AA52 = 0, Row_Col_Box!AA54 = 0), AND(Row_Col_Box!AD53 &gt; 0, Row_Col_Box!AD52 = 0, Row_Col_Box!AD54 = 0)), "", Row_Col_Box!X18)</f>
        <v>6</v>
      </c>
      <c r="BE20" s="35">
        <f>IF(OR(AND(Row_Col_Box!V53 &gt; 0, Row_Col_Box!V52 = 0, Row_Col_Box!V54 = 0), AND(Row_Col_Box!AB53 &gt; 0, Row_Col_Box!AB52 = 0, Row_Col_Box!AB54 = 0)), "", Row_Col_Box!Y18)</f>
        <v>6</v>
      </c>
      <c r="BF20" s="15">
        <f>IF(OR(AND(Row_Col_Box!W53 &gt; 0, Row_Col_Box!W52 = 0, Row_Col_Box!W54 = 0), AND(Row_Col_Box!AC53 &gt; 0, Row_Col_Box!AC52 = 0, Row_Col_Box!AC54 = 0)), "", Row_Col_Box!Z18)</f>
        <v>6</v>
      </c>
      <c r="BG20" s="33">
        <f>IF(OR(AND(Row_Col_Box!X53 &gt; 0, Row_Col_Box!X52 = 0, Row_Col_Box!X54 = 0), AND(Row_Col_Box!AD53 &gt; 0, Row_Col_Box!AD52 = 0, Row_Col_Box!AD54 = 0)), "", Row_Col_Box!AA18)</f>
        <v>6</v>
      </c>
      <c r="BH20" s="47">
        <f>IF(OR(AND(Row_Col_Box!V53 &gt; 0, Row_Col_Box!V52 = 0, Row_Col_Box!V54 = 0), AND(Row_Col_Box!Y53 &gt; 0, Row_Col_Box!Y52 = 0, Row_Col_Box!Y54 = 0)), "", Row_Col_Box!AB18)</f>
        <v>6</v>
      </c>
      <c r="BI20" s="16">
        <f>IF(OR(AND(Row_Col_Box!W53 &gt; 0, Row_Col_Box!W52 = 0, Row_Col_Box!W54 = 0), AND(Row_Col_Box!Z53 &gt; 0, Row_Col_Box!Z52 = 0, Row_Col_Box!Z54 = 0)), "", Row_Col_Box!AC18)</f>
        <v>6</v>
      </c>
      <c r="BJ20" s="48">
        <f>IF(OR(AND(Row_Col_Box!X53 &gt; 0, Row_Col_Box!X52 = 0, Row_Col_Box!X54 = 0), AND(Row_Col_Box!AA53 &gt; 0, Row_Col_Box!AA52 = 0, Row_Col_Box!AA54 = 0)), "", Row_Col_Box!AD18)</f>
        <v>6</v>
      </c>
    </row>
    <row r="21" spans="2:62" ht="24" customHeight="1" thickBot="1" x14ac:dyDescent="0.4">
      <c r="B21" s="49">
        <f>IF(OR(AND(Row_Col_Box!AH16 &gt; 0, Row_Col_Box!AI16 = 0, Row_Col_Box!AJ16 = 0), AND(Row_Col_Box!AH22 &gt; 0, Row_Col_Box!AI22 = 0, Row_Col_Box!AJ22 = 0)), "", Row_Col_Box!B19)</f>
        <v>4</v>
      </c>
      <c r="C21" s="50">
        <f>IF(OR(AND(Row_Col_Box!AI16 &gt; 0, Row_Col_Box!AH16 = 0, Row_Col_Box!AJ16 = 0), AND(Row_Col_Box!AI22 &gt; 0, Row_Col_Box!AH22 = 0, Row_Col_Box!AJ22 = 0)), "", Row_Col_Box!C19)</f>
        <v>4</v>
      </c>
      <c r="D21" s="51">
        <f>IF(OR(AND(Row_Col_Box!AJ16 &gt; 0, Row_Col_Box!AH16 = 0, Row_Col_Box!AI16 = 0), AND(Row_Col_Box!AJ22 &gt; 0, Row_Col_Box!AH22 = 0, Row_Col_Box!AI22 = 0)), "", Row_Col_Box!D19)</f>
        <v>4</v>
      </c>
      <c r="E21" s="40">
        <f>IF(OR(AND(Row_Col_Box!AK16 &gt; 0, Row_Col_Box!AL16 = 0, Row_Col_Box!AM16 = 0), AND(Row_Col_Box!AK22 &gt; 0, Row_Col_Box!AL22 = 0, Row_Col_Box!AM22 = 0)), "", Row_Col_Box!E19)</f>
        <v>4</v>
      </c>
      <c r="F21" s="38">
        <f>IF(OR(AND(Row_Col_Box!AL16 &gt; 0, Row_Col_Box!AK16 = 0, Row_Col_Box!AM16 = 0), AND(Row_Col_Box!AL22 &gt; 0, Row_Col_Box!AK22 = 0, Row_Col_Box!AM22 = 0)), "", Row_Col_Box!F19)</f>
        <v>4</v>
      </c>
      <c r="G21" s="39">
        <f>IF(OR(AND(Row_Col_Box!AM16 &gt; 0, Row_Col_Box!AK16 = 0, Row_Col_Box!AL16 = 0), AND(Row_Col_Box!AM22 &gt; 0, Row_Col_Box!AK22 = 0, Row_Col_Box!AL22 = 0)), "", Row_Col_Box!G19)</f>
        <v>4</v>
      </c>
      <c r="H21" s="49">
        <f>IF(OR(AND(Row_Col_Box!AN16 &gt; 0, Row_Col_Box!AO16 = 0, Row_Col_Box!AP16 = 0), AND(Row_Col_Box!AN22 &gt; 0, Row_Col_Box!AO22 = 0, Row_Col_Box!AP22 = 0)), "", Row_Col_Box!H19)</f>
        <v>4</v>
      </c>
      <c r="I21" s="50">
        <f>IF(OR(AND(Row_Col_Box!AO16 &gt; 0, Row_Col_Box!AN16 = 0, Row_Col_Box!AP16 = 0), AND(Row_Col_Box!AO22 &gt; 0, Row_Col_Box!AN22 = 0, Row_Col_Box!AP22 = 0)), "", Row_Col_Box!I19)</f>
        <v>4</v>
      </c>
      <c r="J21" s="51">
        <f>IF(OR(AND(Row_Col_Box!AP16 &gt; 0, Row_Col_Box!AN16 = 0, Row_Col_Box!AO16 = 0), AND(Row_Col_Box!AP22 &gt; 0, Row_Col_Box!AN22 = 0, Row_Col_Box!AO22 = 0)), "", Row_Col_Box!J19)</f>
        <v>4</v>
      </c>
      <c r="K21" s="87"/>
      <c r="L21" s="49">
        <f>IF(OR(AND(Row_Col_Box!AR16 &gt; 0, Row_Col_Box!AS16 = 0, Row_Col_Box!AT16 = 0), AND(Row_Col_Box!AR22 &gt; 0, Row_Col_Box!AS22 = 0, Row_Col_Box!AT22 = 0)), "", Row_Col_Box!L19)</f>
        <v>5</v>
      </c>
      <c r="M21" s="50">
        <f>IF(OR(AND(Row_Col_Box!AS16 &gt; 0, Row_Col_Box!AR16 = 0, Row_Col_Box!AT16 = 0), AND(Row_Col_Box!AS22 &gt; 0, Row_Col_Box!AR22 = 0, Row_Col_Box!AT22 = 0)), "", Row_Col_Box!M19)</f>
        <v>5</v>
      </c>
      <c r="N21" s="51">
        <f>IF(OR(AND(Row_Col_Box!AT16 &gt; 0, Row_Col_Box!AR16 = 0, Row_Col_Box!AS16 = 0), AND(Row_Col_Box!AT22 &gt; 0, Row_Col_Box!AR22 = 0, Row_Col_Box!AS22 = 0)), "", Row_Col_Box!N19)</f>
        <v>5</v>
      </c>
      <c r="O21" s="40">
        <f>IF(OR(AND(Row_Col_Box!AU16 &gt; 0, Row_Col_Box!AV16 = 0, Row_Col_Box!AW16 = 0), AND(Row_Col_Box!AU22 &gt; 0, Row_Col_Box!AV22 = 0, Row_Col_Box!AW22 = 0)), "", Row_Col_Box!O19)</f>
        <v>5</v>
      </c>
      <c r="P21" s="38">
        <f>IF(OR(AND(Row_Col_Box!AV16 &gt; 0, Row_Col_Box!AU16 = 0, Row_Col_Box!AW16 = 0), AND(Row_Col_Box!AV22 &gt; 0, Row_Col_Box!AU22 = 0, Row_Col_Box!AW22 = 0)), "", Row_Col_Box!P19)</f>
        <v>5</v>
      </c>
      <c r="Q21" s="39">
        <f>IF(OR(AND(Row_Col_Box!AW16 &gt; 0, Row_Col_Box!AU16 = 0, Row_Col_Box!AV16 = 0), AND(Row_Col_Box!AW22 &gt; 0, Row_Col_Box!AU22 = 0, Row_Col_Box!AV22 = 0)), "", Row_Col_Box!Q19)</f>
        <v>5</v>
      </c>
      <c r="R21" s="49">
        <f>IF(OR(AND(Row_Col_Box!AX16 &gt; 0, Row_Col_Box!AY16 = 0, Row_Col_Box!AZ16 = 0), AND(Row_Col_Box!AX22 &gt; 0, Row_Col_Box!AY22 = 0, Row_Col_Box!AZ22 = 0)), "", Row_Col_Box!R19)</f>
        <v>5</v>
      </c>
      <c r="S21" s="50">
        <f>IF(OR(AND(Row_Col_Box!AY16 &gt; 0, Row_Col_Box!AX16 = 0, Row_Col_Box!AZ16 = 0), AND(Row_Col_Box!AY22 &gt; 0, Row_Col_Box!AX22 = 0, Row_Col_Box!AZ22 = 0)), "", Row_Col_Box!S19)</f>
        <v>5</v>
      </c>
      <c r="T21" s="51">
        <f>IF(OR(AND(Row_Col_Box!AZ16 &gt; 0, Row_Col_Box!AX16 = 0, Row_Col_Box!AY16 = 0), AND(Row_Col_Box!AZ22 &gt; 0, Row_Col_Box!AX22 = 0, Row_Col_Box!AY22 = 0)), "", Row_Col_Box!T19)</f>
        <v>5</v>
      </c>
      <c r="U21" s="87"/>
      <c r="V21" s="49">
        <f>IF(OR(AND(Row_Col_Box!BB16 &gt; 0, Row_Col_Box!BC16 = 0, Row_Col_Box!BD16 = 0), AND(Row_Col_Box!BB22 &gt; 0, Row_Col_Box!BC22 = 0, Row_Col_Box!BD22 = 0)), "", Row_Col_Box!V19)</f>
        <v>6</v>
      </c>
      <c r="W21" s="50">
        <f>IF(OR(AND(Row_Col_Box!BC16 &gt; 0, Row_Col_Box!BB16 = 0, Row_Col_Box!BD16 = 0), AND(Row_Col_Box!BC22 &gt; 0, Row_Col_Box!BB22 = 0, Row_Col_Box!BD22 = 0)), "", Row_Col_Box!W19)</f>
        <v>6</v>
      </c>
      <c r="X21" s="51">
        <f>IF(OR(AND(Row_Col_Box!BD16 &gt; 0, Row_Col_Box!BB16 = 0, Row_Col_Box!BC16 = 0), AND(Row_Col_Box!BD22 &gt; 0, Row_Col_Box!BB22 = 0, Row_Col_Box!BC22 = 0)), "", Row_Col_Box!X19)</f>
        <v>6</v>
      </c>
      <c r="Y21" s="40">
        <f>IF(OR(AND(Row_Col_Box!BE16 &gt; 0, Row_Col_Box!BF16 = 0, Row_Col_Box!BG16 = 0), AND(Row_Col_Box!BE22 &gt; 0, Row_Col_Box!BF22 = 0, Row_Col_Box!BG22 = 0)), "", Row_Col_Box!Y19)</f>
        <v>6</v>
      </c>
      <c r="Z21" s="38">
        <f>IF(OR(AND(Row_Col_Box!BF16 &gt; 0, Row_Col_Box!BE16 = 0, Row_Col_Box!BG16 = 0), AND(Row_Col_Box!BF22 &gt; 0, Row_Col_Box!BE22 = 0, Row_Col_Box!BG22 = 0)), "", Row_Col_Box!Z19)</f>
        <v>6</v>
      </c>
      <c r="AA21" s="39">
        <f>IF(OR(AND(Row_Col_Box!BG16 &gt; 0, Row_Col_Box!BE16 = 0, Row_Col_Box!BF16 = 0), AND(Row_Col_Box!BG22 &gt; 0, Row_Col_Box!BE22 = 0, Row_Col_Box!BF22 = 0)), "", Row_Col_Box!AA19)</f>
        <v>6</v>
      </c>
      <c r="AB21" s="49">
        <f>IF(OR(AND(Row_Col_Box!BH16 &gt; 0, Row_Col_Box!BI16 = 0, Row_Col_Box!BJ16 = 0), AND(Row_Col_Box!BH22 &gt; 0, Row_Col_Box!BI22 = 0, Row_Col_Box!BJ22 = 0)), "", Row_Col_Box!AB19)</f>
        <v>6</v>
      </c>
      <c r="AC21" s="50">
        <f>IF(OR(AND(Row_Col_Box!BI16 &gt; 0, Row_Col_Box!BH16 = 0, Row_Col_Box!BJ16 = 0), AND(Row_Col_Box!BI22 &gt; 0, Row_Col_Box!BH22 = 0, Row_Col_Box!BJ22 = 0)), "", Row_Col_Box!AC19)</f>
        <v>6</v>
      </c>
      <c r="AD21" s="51">
        <f>IF(OR(AND(Row_Col_Box!BJ16 &gt; 0, Row_Col_Box!BH16 = 0, Row_Col_Box!BI16 = 0), AND(Row_Col_Box!BJ22 &gt; 0, Row_Col_Box!BH22 = 0, Row_Col_Box!BI22 = 0)), "", Row_Col_Box!AD19)</f>
        <v>6</v>
      </c>
      <c r="AE21" s="119"/>
      <c r="AF21" s="119"/>
      <c r="AG21" s="87"/>
      <c r="AH21" s="49">
        <f>IF(OR(AND(Row_Col_Box!E54 &gt; 0, Row_Col_Box!E52 = 0, Row_Col_Box!E53 = 0), AND(Row_Col_Box!H54 &gt; 0, Row_Col_Box!H52 = 0, Row_Col_Box!H53 = 0)), "", Row_Col_Box!B19)</f>
        <v>4</v>
      </c>
      <c r="AI21" s="50">
        <f>IF(OR(AND(Row_Col_Box!F54 &gt; 0, Row_Col_Box!F52 = 0, Row_Col_Box!F53 = 0), AND(Row_Col_Box!I54 &gt; 0, Row_Col_Box!I52 = 0, Row_Col_Box!I53 = 0)), "", Row_Col_Box!C19)</f>
        <v>4</v>
      </c>
      <c r="AJ21" s="51">
        <f>IF(OR(AND(Row_Col_Box!G54 &gt; 0, Row_Col_Box!G52 = 0, Row_Col_Box!G53 = 0), AND(Row_Col_Box!J54 &gt; 0, Row_Col_Box!J52 = 0, Row_Col_Box!J53 = 0)), "", Row_Col_Box!D19)</f>
        <v>4</v>
      </c>
      <c r="AK21" s="40">
        <f>IF(OR(AND(Row_Col_Box!B54 &gt; 0, Row_Col_Box!B52 = 0, Row_Col_Box!B53 = 0), AND(Row_Col_Box!H54 &gt; 0, Row_Col_Box!H52 = 0, Row_Col_Box!H53 = 0)), "", Row_Col_Box!E19)</f>
        <v>4</v>
      </c>
      <c r="AL21" s="38">
        <f>IF(OR(AND(Row_Col_Box!C54 &gt; 0, Row_Col_Box!C52 = 0, Row_Col_Box!C53 = 0), AND(Row_Col_Box!I54 &gt; 0, Row_Col_Box!I52 = 0, Row_Col_Box!I53 = 0)), "", Row_Col_Box!F19)</f>
        <v>4</v>
      </c>
      <c r="AM21" s="39">
        <f>IF(OR(AND(Row_Col_Box!D54 &gt; 0, Row_Col_Box!D52 = 0, Row_Col_Box!D53 = 0), AND(Row_Col_Box!J54 &gt; 0, Row_Col_Box!J52 = 0, Row_Col_Box!J53 = 0)), "", Row_Col_Box!G19)</f>
        <v>4</v>
      </c>
      <c r="AN21" s="49">
        <f>IF(OR(AND(Row_Col_Box!B54 &gt; 0, Row_Col_Box!B52 = 0, Row_Col_Box!B53 = 0), AND(Row_Col_Box!E54 &gt; 0, Row_Col_Box!E52 = 0, Row_Col_Box!E53 = 0)), "", Row_Col_Box!H19)</f>
        <v>4</v>
      </c>
      <c r="AO21" s="50">
        <f>IF(OR(AND(Row_Col_Box!C54 &gt; 0, Row_Col_Box!C52 = 0, Row_Col_Box!C53 = 0), AND(Row_Col_Box!F54 &gt; 0, Row_Col_Box!F52 = 0, Row_Col_Box!F53 = 0)), "", Row_Col_Box!I19)</f>
        <v>4</v>
      </c>
      <c r="AP21" s="51">
        <f>IF(OR(AND(Row_Col_Box!D54 &gt; 0, Row_Col_Box!D52 = 0, Row_Col_Box!D53 = 0), AND(Row_Col_Box!G54 &gt; 0, Row_Col_Box!G52 = 0, Row_Col_Box!G53 = 0)), "", Row_Col_Box!J19)</f>
        <v>4</v>
      </c>
      <c r="AQ21" s="87"/>
      <c r="AR21" s="49">
        <f>IF(OR(AND(Row_Col_Box!O54 &gt; 0, Row_Col_Box!O52 = 0, Row_Col_Box!O53 = 0), AND(Row_Col_Box!R54 &gt; 0, Row_Col_Box!R52 = 0, Row_Col_Box!R53 = 0)), "", Row_Col_Box!L19)</f>
        <v>5</v>
      </c>
      <c r="AS21" s="50">
        <f>IF(OR(AND(Row_Col_Box!P54 &gt; 0, Row_Col_Box!P52 = 0, Row_Col_Box!P53 = 0), AND(Row_Col_Box!S54 &gt; 0, Row_Col_Box!S52 = 0, Row_Col_Box!S53 = 0)), "", Row_Col_Box!M19)</f>
        <v>5</v>
      </c>
      <c r="AT21" s="51">
        <f>IF(OR(AND(Row_Col_Box!Q54 &gt; 0, Row_Col_Box!Q52 = 0, Row_Col_Box!Q53 = 0), AND(Row_Col_Box!T54 &gt; 0, Row_Col_Box!T52 = 0, Row_Col_Box!T53 = 0)), "", Row_Col_Box!N19)</f>
        <v>5</v>
      </c>
      <c r="AU21" s="40">
        <f>IF(OR(AND(Row_Col_Box!L54 &gt; 0, Row_Col_Box!L52 = 0, Row_Col_Box!L53 = 0), AND(Row_Col_Box!R54 &gt; 0, Row_Col_Box!R52 = 0, Row_Col_Box!R53 = 0)), "", Row_Col_Box!O19)</f>
        <v>5</v>
      </c>
      <c r="AV21" s="38">
        <f>IF(OR(AND(Row_Col_Box!M54 &gt; 0, Row_Col_Box!M52 = 0, Row_Col_Box!M53 = 0), AND(Row_Col_Box!S54 &gt; 0, Row_Col_Box!S52 = 0, Row_Col_Box!S53 = 0)), "", Row_Col_Box!P19)</f>
        <v>5</v>
      </c>
      <c r="AW21" s="39">
        <f>IF(OR(AND(Row_Col_Box!N54 &gt; 0, Row_Col_Box!N52 = 0, Row_Col_Box!N53 = 0), AND(Row_Col_Box!T54 &gt; 0, Row_Col_Box!T52 = 0, Row_Col_Box!T53 = 0)), "", Row_Col_Box!Q19)</f>
        <v>5</v>
      </c>
      <c r="AX21" s="49">
        <f>IF(OR(AND(Row_Col_Box!L54 &gt; 0, Row_Col_Box!L52 = 0, Row_Col_Box!L53 = 0), AND(Row_Col_Box!O54 &gt; 0, Row_Col_Box!O52 = 0, Row_Col_Box!O53 = 0)), "", Row_Col_Box!R19)</f>
        <v>5</v>
      </c>
      <c r="AY21" s="50">
        <f>IF(OR(AND(Row_Col_Box!M54 &gt; 0, Row_Col_Box!M52 = 0, Row_Col_Box!M53 = 0), AND(Row_Col_Box!P54 &gt; 0, Row_Col_Box!P52 = 0, Row_Col_Box!P53 = 0)), "", Row_Col_Box!S19)</f>
        <v>5</v>
      </c>
      <c r="AZ21" s="51">
        <f>IF(OR(AND(Row_Col_Box!N54 &gt; 0, Row_Col_Box!N52 = 0, Row_Col_Box!N53 = 0), AND(Row_Col_Box!Q54 &gt; 0, Row_Col_Box!Q52 = 0, Row_Col_Box!Q53 = 0)), "", Row_Col_Box!T19)</f>
        <v>5</v>
      </c>
      <c r="BA21" s="87"/>
      <c r="BB21" s="49">
        <f>IF(OR(AND(Row_Col_Box!Y54 &gt; 0, Row_Col_Box!Y52 = 0, Row_Col_Box!Y53 = 0), AND(Row_Col_Box!AB54 &gt; 0, Row_Col_Box!AB52 = 0, Row_Col_Box!AB53 = 0)), "", Row_Col_Box!V19)</f>
        <v>6</v>
      </c>
      <c r="BC21" s="50">
        <f>IF(OR(AND(Row_Col_Box!Z54 &gt; 0, Row_Col_Box!Z52 = 0, Row_Col_Box!Z53 = 0), AND(Row_Col_Box!AC54 &gt; 0, Row_Col_Box!AC52 = 0, Row_Col_Box!AC53 = 0)), "", Row_Col_Box!W19)</f>
        <v>6</v>
      </c>
      <c r="BD21" s="51">
        <f>IF(OR(AND(Row_Col_Box!AA54 &gt; 0, Row_Col_Box!AA52 = 0, Row_Col_Box!AA53 = 0), AND(Row_Col_Box!AD54 &gt; 0, Row_Col_Box!AD52 = 0, Row_Col_Box!AD53 = 0)), "", Row_Col_Box!X19)</f>
        <v>6</v>
      </c>
      <c r="BE21" s="40">
        <f>IF(OR(AND(Row_Col_Box!V54 &gt; 0, Row_Col_Box!V52 = 0, Row_Col_Box!V53 = 0), AND(Row_Col_Box!AB54 &gt; 0, Row_Col_Box!AB52 = 0, Row_Col_Box!AB53 = 0)), "", Row_Col_Box!Y19)</f>
        <v>6</v>
      </c>
      <c r="BF21" s="38">
        <f>IF(OR(AND(Row_Col_Box!W54 &gt; 0, Row_Col_Box!W52 = 0, Row_Col_Box!W53 = 0), AND(Row_Col_Box!AC54 &gt; 0, Row_Col_Box!AC52 = 0, Row_Col_Box!AC53 = 0)), "", Row_Col_Box!Z19)</f>
        <v>6</v>
      </c>
      <c r="BG21" s="39">
        <f>IF(OR(AND(Row_Col_Box!X54 &gt; 0, Row_Col_Box!X52 = 0, Row_Col_Box!X53 = 0), AND(Row_Col_Box!AD54 &gt; 0, Row_Col_Box!AD52 = 0, Row_Col_Box!AD53 = 0)), "", Row_Col_Box!AA19)</f>
        <v>6</v>
      </c>
      <c r="BH21" s="49">
        <f>IF(OR(AND(Row_Col_Box!V54 &gt; 0, Row_Col_Box!V52 = 0, Row_Col_Box!V53 = 0), AND(Row_Col_Box!Y54 &gt; 0, Row_Col_Box!Y52 = 0, Row_Col_Box!Y53 = 0)), "", Row_Col_Box!AB19)</f>
        <v>6</v>
      </c>
      <c r="BI21" s="50">
        <f>IF(OR(AND(Row_Col_Box!W54 &gt; 0, Row_Col_Box!W52 = 0, Row_Col_Box!W53 = 0), AND(Row_Col_Box!Z54 &gt; 0, Row_Col_Box!Z52 = 0, Row_Col_Box!Z53 = 0)), "", Row_Col_Box!AC19)</f>
        <v>6</v>
      </c>
      <c r="BJ21" s="51">
        <f>IF(OR(AND(Row_Col_Box!X54 &gt; 0, Row_Col_Box!X52 = 0, Row_Col_Box!X53 = 0), AND(Row_Col_Box!AA54 &gt; 0, Row_Col_Box!AA52 = 0, Row_Col_Box!AA53 = 0)), "", Row_Col_Box!AD19)</f>
        <v>6</v>
      </c>
    </row>
    <row r="22" spans="2:62" ht="24" customHeight="1" x14ac:dyDescent="0.35">
      <c r="B22" s="14">
        <f>IF(OR(AND(Row_Col_Box!AH14 &gt; 0, Row_Col_Box!AI14 = 0, Row_Col_Box!AJ14 = 0), AND(Row_Col_Box!AH17 &gt; 0, Row_Col_Box!AI17 = 0, Row_Col_Box!AJ17 = 0)), "", Row_Col_Box!B20)</f>
        <v>4</v>
      </c>
      <c r="C22" s="42">
        <f>IF(OR(AND(Row_Col_Box!AI14 &gt; 0, Row_Col_Box!AH14 = 0, Row_Col_Box!AJ14 = 0), AND(Row_Col_Box!AI17 &gt; 0, Row_Col_Box!AH17 = 0, Row_Col_Box!AJ17 = 0)), "", Row_Col_Box!C20)</f>
        <v>4</v>
      </c>
      <c r="D22" s="43">
        <f>IF(OR(AND(Row_Col_Box!AJ14 &gt; 0, Row_Col_Box!AH14 = 0, Row_Col_Box!AI14 = 0), AND(Row_Col_Box!AJ17 &gt; 0, Row_Col_Box!AH17 = 0, Row_Col_Box!AI17 = 0)), "", Row_Col_Box!D20)</f>
        <v>4</v>
      </c>
      <c r="E22" s="11">
        <f>IF(OR(AND(Row_Col_Box!AK14 &gt; 0, Row_Col_Box!AL14 = 0, Row_Col_Box!AM14 = 0), AND(Row_Col_Box!AK17 &gt; 0, Row_Col_Box!AL17 = 0, Row_Col_Box!AM17 = 0)), "", Row_Col_Box!E20)</f>
        <v>4</v>
      </c>
      <c r="F22" s="45">
        <f>IF(OR(AND(Row_Col_Box!AL14 &gt; 0, Row_Col_Box!AK14 = 0, Row_Col_Box!AM14 = 0), AND(Row_Col_Box!AL17 &gt; 0, Row_Col_Box!AK17 = 0, Row_Col_Box!AM17 = 0)), "", Row_Col_Box!F20)</f>
        <v>4</v>
      </c>
      <c r="G22" s="46">
        <f>IF(OR(AND(Row_Col_Box!AM14 &gt; 0, Row_Col_Box!AK14 = 0, Row_Col_Box!AL14 = 0), AND(Row_Col_Box!AM17 &gt; 0, Row_Col_Box!AK17 = 0, Row_Col_Box!AL17 = 0)), "", Row_Col_Box!G20)</f>
        <v>4</v>
      </c>
      <c r="H22" s="13">
        <f>IF(OR(AND(Row_Col_Box!AN14 &gt; 0, Row_Col_Box!AO14 = 0, Row_Col_Box!AP14 = 0), AND(Row_Col_Box!AN17 &gt; 0, Row_Col_Box!AO17 = 0, Row_Col_Box!AP17 = 0)), "", Row_Col_Box!H20)</f>
        <v>4</v>
      </c>
      <c r="I22" s="42">
        <f>IF(OR(AND(Row_Col_Box!AO14 &gt; 0, Row_Col_Box!AN14 = 0, Row_Col_Box!AP14 = 0), AND(Row_Col_Box!AO17 &gt; 0, Row_Col_Box!AN17 = 0, Row_Col_Box!AP17 = 0)), "", Row_Col_Box!I20)</f>
        <v>4</v>
      </c>
      <c r="J22" s="44">
        <f>IF(OR(AND(Row_Col_Box!AP14 &gt; 0, Row_Col_Box!AN14 = 0, Row_Col_Box!AO14 = 0), AND(Row_Col_Box!AP17 &gt; 0, Row_Col_Box!AN17 = 0, Row_Col_Box!AO17 = 0)), "", Row_Col_Box!J20)</f>
        <v>4</v>
      </c>
      <c r="K22" s="87"/>
      <c r="L22" s="14">
        <f>IF(OR(AND(Row_Col_Box!AR14 &gt; 0, Row_Col_Box!AS14 = 0, Row_Col_Box!AT14 = 0), AND(Row_Col_Box!AR17 &gt; 0, Row_Col_Box!AS17 = 0, Row_Col_Box!AT17 = 0)), "", Row_Col_Box!L20)</f>
        <v>5</v>
      </c>
      <c r="M22" s="42">
        <f>IF(OR(AND(Row_Col_Box!AS14 &gt; 0, Row_Col_Box!AR14 = 0, Row_Col_Box!AT14 = 0), AND(Row_Col_Box!AS17 &gt; 0, Row_Col_Box!AR17 = 0, Row_Col_Box!AT17 = 0)), "", Row_Col_Box!M20)</f>
        <v>5</v>
      </c>
      <c r="N22" s="43">
        <f>IF(OR(AND(Row_Col_Box!AT14 &gt; 0, Row_Col_Box!AR14 = 0, Row_Col_Box!AS14 = 0), AND(Row_Col_Box!AT17 &gt; 0, Row_Col_Box!AR17 = 0, Row_Col_Box!AS17 = 0)), "", Row_Col_Box!N20)</f>
        <v>5</v>
      </c>
      <c r="O22" s="11">
        <f>IF(OR(AND(Row_Col_Box!AU14 &gt; 0, Row_Col_Box!AV14 = 0, Row_Col_Box!AW14 = 0), AND(Row_Col_Box!AU17 &gt; 0, Row_Col_Box!AV17 = 0, Row_Col_Box!AW17 = 0)), "", Row_Col_Box!O20)</f>
        <v>5</v>
      </c>
      <c r="P22" s="45">
        <f>IF(OR(AND(Row_Col_Box!AV14 &gt; 0, Row_Col_Box!AU14 = 0, Row_Col_Box!AW14 = 0), AND(Row_Col_Box!AV17 &gt; 0, Row_Col_Box!AU17 = 0, Row_Col_Box!AW17 = 0)), "", Row_Col_Box!P20)</f>
        <v>5</v>
      </c>
      <c r="Q22" s="46">
        <f>IF(OR(AND(Row_Col_Box!AW14 &gt; 0, Row_Col_Box!AU14 = 0, Row_Col_Box!AV14 = 0), AND(Row_Col_Box!AW17 &gt; 0, Row_Col_Box!AU17 = 0, Row_Col_Box!AV17 = 0)), "", Row_Col_Box!Q20)</f>
        <v>5</v>
      </c>
      <c r="R22" s="13">
        <f>IF(OR(AND(Row_Col_Box!AX14 &gt; 0, Row_Col_Box!AY14 = 0, Row_Col_Box!AZ14 = 0), AND(Row_Col_Box!AX17 &gt; 0, Row_Col_Box!AY17 = 0, Row_Col_Box!AZ17 = 0)), "", Row_Col_Box!R20)</f>
        <v>5</v>
      </c>
      <c r="S22" s="42">
        <f>IF(OR(AND(Row_Col_Box!AY14 &gt; 0, Row_Col_Box!AX14 = 0, Row_Col_Box!AZ14 = 0), AND(Row_Col_Box!AY17 &gt; 0, Row_Col_Box!AX17 = 0, Row_Col_Box!AZ17 = 0)), "", Row_Col_Box!S20)</f>
        <v>5</v>
      </c>
      <c r="T22" s="44">
        <f>IF(OR(AND(Row_Col_Box!AZ14 &gt; 0, Row_Col_Box!AX14 = 0, Row_Col_Box!AY14 = 0), AND(Row_Col_Box!AZ17 &gt; 0, Row_Col_Box!AX17 = 0, Row_Col_Box!AY17 = 0)), "", Row_Col_Box!T20)</f>
        <v>5</v>
      </c>
      <c r="U22" s="87"/>
      <c r="V22" s="14">
        <f>IF(OR(AND(Row_Col_Box!BB14 &gt; 0, Row_Col_Box!BC14 = 0, Row_Col_Box!BD14 = 0), AND(Row_Col_Box!BB17 &gt; 0, Row_Col_Box!BC17 = 0, Row_Col_Box!BD17 = 0)), "", Row_Col_Box!V20)</f>
        <v>6</v>
      </c>
      <c r="W22" s="42">
        <f>IF(OR(AND(Row_Col_Box!BC14 &gt; 0, Row_Col_Box!BB14 = 0, Row_Col_Box!BD14 = 0), AND(Row_Col_Box!BC17 &gt; 0, Row_Col_Box!BB17 = 0, Row_Col_Box!BD17 = 0)), "", Row_Col_Box!W20)</f>
        <v>6</v>
      </c>
      <c r="X22" s="43">
        <f>IF(OR(AND(Row_Col_Box!BD14 &gt; 0, Row_Col_Box!BB14 = 0, Row_Col_Box!BC14 = 0), AND(Row_Col_Box!BD17 &gt; 0, Row_Col_Box!BB17 = 0, Row_Col_Box!BC17 = 0)), "", Row_Col_Box!X20)</f>
        <v>6</v>
      </c>
      <c r="Y22" s="11">
        <f>IF(OR(AND(Row_Col_Box!BE14 &gt; 0, Row_Col_Box!BF14 = 0, Row_Col_Box!BG14 = 0), AND(Row_Col_Box!BE17 &gt; 0, Row_Col_Box!BF17 = 0, Row_Col_Box!BG17 = 0)), "", Row_Col_Box!Y20)</f>
        <v>6</v>
      </c>
      <c r="Z22" s="45">
        <f>IF(OR(AND(Row_Col_Box!BF14 &gt; 0, Row_Col_Box!BE14 = 0, Row_Col_Box!BG14 = 0), AND(Row_Col_Box!BF17 &gt; 0, Row_Col_Box!BE17 = 0, Row_Col_Box!BG17 = 0)), "", Row_Col_Box!Z20)</f>
        <v>6</v>
      </c>
      <c r="AA22" s="46">
        <f>IF(OR(AND(Row_Col_Box!BG14 &gt; 0, Row_Col_Box!BE14 = 0, Row_Col_Box!BF14 = 0), AND(Row_Col_Box!BG17 &gt; 0, Row_Col_Box!BE17 = 0, Row_Col_Box!BF17 = 0)), "", Row_Col_Box!AA20)</f>
        <v>6</v>
      </c>
      <c r="AB22" s="13">
        <f>IF(OR(AND(Row_Col_Box!BH14 &gt; 0, Row_Col_Box!BI14 = 0, Row_Col_Box!BJ14 = 0), AND(Row_Col_Box!BH17 &gt; 0, Row_Col_Box!BI17 = 0, Row_Col_Box!BJ17 = 0)), "", Row_Col_Box!AB20)</f>
        <v>6</v>
      </c>
      <c r="AC22" s="42">
        <f>IF(OR(AND(Row_Col_Box!BI14 &gt; 0, Row_Col_Box!BH14 = 0, Row_Col_Box!BJ14 = 0), AND(Row_Col_Box!BI17 &gt; 0, Row_Col_Box!BH17 = 0, Row_Col_Box!BJ17 = 0)), "", Row_Col_Box!AC20)</f>
        <v>6</v>
      </c>
      <c r="AD22" s="44">
        <f>IF(OR(AND(Row_Col_Box!BJ14 &gt; 0, Row_Col_Box!BH14 = 0, Row_Col_Box!BI14 = 0), AND(Row_Col_Box!BJ17 &gt; 0, Row_Col_Box!BH17 = 0, Row_Col_Box!BI17 = 0)), "", Row_Col_Box!AD20)</f>
        <v>6</v>
      </c>
      <c r="AE22" s="119"/>
      <c r="AF22" s="119"/>
      <c r="AG22" s="87"/>
      <c r="AH22" s="14">
        <f>IF(OR(AND(Row_Col_Box!E55 &gt; 0, Row_Col_Box!E56 = 0, Row_Col_Box!E57 = 0), AND(Row_Col_Box!H55 &gt; 0, Row_Col_Box!H56 = 0, Row_Col_Box!H57 = 0)), "", Row_Col_Box!B20)</f>
        <v>4</v>
      </c>
      <c r="AI22" s="42">
        <f>IF(OR(AND(Row_Col_Box!F55 &gt; 0, Row_Col_Box!F56 = 0, Row_Col_Box!F57 = 0), AND(Row_Col_Box!I55 &gt; 0, Row_Col_Box!I56 = 0, Row_Col_Box!I57 = 0)), "", Row_Col_Box!C20)</f>
        <v>4</v>
      </c>
      <c r="AJ22" s="43">
        <f>IF(OR(AND(Row_Col_Box!G55 &gt; 0, Row_Col_Box!G56 = 0, Row_Col_Box!G57 = 0), AND(Row_Col_Box!J55 &gt; 0, Row_Col_Box!J56 = 0, Row_Col_Box!J57 = 0)), "", Row_Col_Box!D20)</f>
        <v>4</v>
      </c>
      <c r="AK22" s="11">
        <f>IF(OR(AND(Row_Col_Box!B55 &gt; 0, Row_Col_Box!B56 = 0, Row_Col_Box!B57 = 0), AND(Row_Col_Box!H55 &gt; 0, Row_Col_Box!H56 = 0, Row_Col_Box!H57 = 0)), "", Row_Col_Box!E20)</f>
        <v>4</v>
      </c>
      <c r="AL22" s="45">
        <f>IF(OR(AND(Row_Col_Box!C55 &gt; 0, Row_Col_Box!C56 = 0, Row_Col_Box!C57 = 0), AND(Row_Col_Box!I55 &gt; 0, Row_Col_Box!I56 = 0, Row_Col_Box!I57 = 0)), "", Row_Col_Box!F20)</f>
        <v>4</v>
      </c>
      <c r="AM22" s="46">
        <f>IF(OR(AND(Row_Col_Box!D55 &gt; 0, Row_Col_Box!D56 = 0, Row_Col_Box!D57 = 0), AND(Row_Col_Box!J55 &gt; 0, Row_Col_Box!J56 = 0, Row_Col_Box!J57 = 0)), "", Row_Col_Box!G20)</f>
        <v>4</v>
      </c>
      <c r="AN22" s="13">
        <f>IF(OR(AND(Row_Col_Box!B55 &gt; 0, Row_Col_Box!B56 = 0, Row_Col_Box!B57 = 0), AND(Row_Col_Box!E55 &gt; 0, Row_Col_Box!E56 = 0, Row_Col_Box!E57 = 0)), "", Row_Col_Box!H20)</f>
        <v>4</v>
      </c>
      <c r="AO22" s="42">
        <f>IF(OR(AND(Row_Col_Box!C55 &gt; 0, Row_Col_Box!C56 = 0, Row_Col_Box!C57 = 0), AND(Row_Col_Box!F55 &gt; 0, Row_Col_Box!F56 = 0, Row_Col_Box!F57 = 0)), "", Row_Col_Box!I20)</f>
        <v>4</v>
      </c>
      <c r="AP22" s="44">
        <f>IF(OR(AND(Row_Col_Box!D55 &gt; 0, Row_Col_Box!D56 = 0, Row_Col_Box!D57 = 0), AND(Row_Col_Box!G55 &gt; 0, Row_Col_Box!G56 = 0, Row_Col_Box!G57 = 0)), "", Row_Col_Box!J20)</f>
        <v>4</v>
      </c>
      <c r="AQ22" s="87"/>
      <c r="AR22" s="14">
        <f>IF(OR(AND(Row_Col_Box!O55 &gt; 0, Row_Col_Box!O56 = 0, Row_Col_Box!O57 = 0), AND(Row_Col_Box!R55 &gt; 0, Row_Col_Box!R56 = 0, Row_Col_Box!R57 = 0)), "", Row_Col_Box!L20)</f>
        <v>5</v>
      </c>
      <c r="AS22" s="42">
        <f>IF(OR(AND(Row_Col_Box!P55 &gt; 0, Row_Col_Box!P56 = 0, Row_Col_Box!P57 = 0), AND(Row_Col_Box!S55 &gt; 0, Row_Col_Box!S56 = 0, Row_Col_Box!S57 = 0)), "", Row_Col_Box!M20)</f>
        <v>5</v>
      </c>
      <c r="AT22" s="43">
        <f>IF(OR(AND(Row_Col_Box!Q55 &gt; 0, Row_Col_Box!Q56 = 0, Row_Col_Box!Q57 = 0), AND(Row_Col_Box!T55 &gt; 0, Row_Col_Box!T56 = 0, Row_Col_Box!T57 = 0)), "", Row_Col_Box!N20)</f>
        <v>5</v>
      </c>
      <c r="AU22" s="11">
        <f>IF(OR(AND(Row_Col_Box!L55 &gt; 0, Row_Col_Box!L56 = 0, Row_Col_Box!L57 = 0), AND(Row_Col_Box!R55 &gt; 0, Row_Col_Box!R56 = 0, Row_Col_Box!R57 = 0)), "", Row_Col_Box!O20)</f>
        <v>5</v>
      </c>
      <c r="AV22" s="45">
        <f>IF(OR(AND(Row_Col_Box!M55 &gt; 0, Row_Col_Box!M56 = 0, Row_Col_Box!M57 = 0), AND(Row_Col_Box!S55 &gt; 0, Row_Col_Box!S56 = 0, Row_Col_Box!S57 = 0)), "", Row_Col_Box!P20)</f>
        <v>5</v>
      </c>
      <c r="AW22" s="46">
        <f>IF(OR(AND(Row_Col_Box!N55 &gt; 0, Row_Col_Box!N56 = 0, Row_Col_Box!N57 = 0), AND(Row_Col_Box!T55 &gt; 0, Row_Col_Box!T56 = 0, Row_Col_Box!T57 = 0)), "", Row_Col_Box!Q20)</f>
        <v>5</v>
      </c>
      <c r="AX22" s="13">
        <f>IF(OR(AND(Row_Col_Box!L55 &gt; 0, Row_Col_Box!L56 = 0, Row_Col_Box!L57 = 0), AND(Row_Col_Box!O55 &gt; 0, Row_Col_Box!O56 = 0, Row_Col_Box!O57 = 0)), "", Row_Col_Box!R20)</f>
        <v>5</v>
      </c>
      <c r="AY22" s="42">
        <f>IF(OR(AND(Row_Col_Box!M55 &gt; 0, Row_Col_Box!M56 = 0, Row_Col_Box!M57 = 0), AND(Row_Col_Box!P55 &gt; 0, Row_Col_Box!P56 = 0, Row_Col_Box!P57 = 0)), "", Row_Col_Box!S20)</f>
        <v>5</v>
      </c>
      <c r="AZ22" s="44">
        <f>IF(OR(AND(Row_Col_Box!N55 &gt; 0, Row_Col_Box!N56 = 0, Row_Col_Box!N57 = 0), AND(Row_Col_Box!Q55 &gt; 0, Row_Col_Box!Q56 = 0, Row_Col_Box!Q57 = 0)), "", Row_Col_Box!T20)</f>
        <v>5</v>
      </c>
      <c r="BA22" s="87"/>
      <c r="BB22" s="14">
        <f>IF(OR(AND(Row_Col_Box!Y55 &gt; 0, Row_Col_Box!Y56 = 0, Row_Col_Box!Y57 = 0), AND(Row_Col_Box!AB55 &gt; 0, Row_Col_Box!AB56 = 0, Row_Col_Box!AB57 = 0)), "", Row_Col_Box!V20)</f>
        <v>6</v>
      </c>
      <c r="BC22" s="42">
        <f>IF(OR(AND(Row_Col_Box!Z55 &gt; 0, Row_Col_Box!Z56 = 0, Row_Col_Box!Z57 = 0), AND(Row_Col_Box!AC55 &gt; 0, Row_Col_Box!AC56 = 0, Row_Col_Box!AC57 = 0)), "", Row_Col_Box!W20)</f>
        <v>6</v>
      </c>
      <c r="BD22" s="43">
        <f>IF(OR(AND(Row_Col_Box!AA55 &gt; 0, Row_Col_Box!AA56 = 0, Row_Col_Box!AA57 = 0), AND(Row_Col_Box!AD55 &gt; 0, Row_Col_Box!AD56 = 0, Row_Col_Box!AD57 = 0)), "", Row_Col_Box!X20)</f>
        <v>6</v>
      </c>
      <c r="BE22" s="11">
        <f>IF(OR(AND(Row_Col_Box!V55 &gt; 0, Row_Col_Box!V56 = 0, Row_Col_Box!V57 = 0), AND(Row_Col_Box!AB55 &gt; 0, Row_Col_Box!AB56 = 0, Row_Col_Box!AB57 = 0)), "", Row_Col_Box!Y20)</f>
        <v>6</v>
      </c>
      <c r="BF22" s="45">
        <f>IF(OR(AND(Row_Col_Box!W55 &gt; 0, Row_Col_Box!W56 = 0, Row_Col_Box!W57 = 0), AND(Row_Col_Box!AC55 &gt; 0, Row_Col_Box!AC56 = 0, Row_Col_Box!AC57 = 0)), "", Row_Col_Box!Z20)</f>
        <v>6</v>
      </c>
      <c r="BG22" s="46">
        <f>IF(OR(AND(Row_Col_Box!X55 &gt; 0, Row_Col_Box!X56 = 0, Row_Col_Box!X57 = 0), AND(Row_Col_Box!AD55 &gt; 0, Row_Col_Box!AD56 = 0, Row_Col_Box!AD57 = 0)), "", Row_Col_Box!AA20)</f>
        <v>6</v>
      </c>
      <c r="BH22" s="13">
        <f>IF(OR(AND(Row_Col_Box!V55 &gt; 0, Row_Col_Box!V56 = 0, Row_Col_Box!V57 = 0), AND(Row_Col_Box!Y55 &gt; 0, Row_Col_Box!Y56 = 0, Row_Col_Box!Y57 = 0)), "", Row_Col_Box!AB20)</f>
        <v>6</v>
      </c>
      <c r="BI22" s="42">
        <f>IF(OR(AND(Row_Col_Box!W55 &gt; 0, Row_Col_Box!W56 = 0, Row_Col_Box!W57 = 0), AND(Row_Col_Box!Z55 &gt; 0, Row_Col_Box!Z56 = 0, Row_Col_Box!Z57 = 0)), "", Row_Col_Box!AC20)</f>
        <v>6</v>
      </c>
      <c r="BJ22" s="44">
        <f>IF(OR(AND(Row_Col_Box!X55 &gt; 0, Row_Col_Box!X56 = 0, Row_Col_Box!X57 = 0), AND(Row_Col_Box!AA55 &gt; 0, Row_Col_Box!AA56 = 0, Row_Col_Box!AA57 = 0)), "", Row_Col_Box!AD20)</f>
        <v>6</v>
      </c>
    </row>
    <row r="23" spans="2:62" ht="24" customHeight="1" x14ac:dyDescent="0.35">
      <c r="B23" s="27">
        <f>IF(OR(AND(Row_Col_Box!AH15 &gt; 0, Row_Col_Box!AI15 = 0, Row_Col_Box!AJ15 = 0), AND(Row_Col_Box!AH18 &gt; 0, Row_Col_Box!AI18 = 0, Row_Col_Box!AJ18 = 0)), "", Row_Col_Box!B21)</f>
        <v>4</v>
      </c>
      <c r="C23" s="15">
        <f>IF(OR(AND(Row_Col_Box!AI15 &gt; 0, Row_Col_Box!AH15 = 0, Row_Col_Box!AJ15 = 0), AND(Row_Col_Box!AI18 &gt; 0, Row_Col_Box!AH18 = 0, Row_Col_Box!AJ18 = 0)), "", Row_Col_Box!C21)</f>
        <v>4</v>
      </c>
      <c r="D23" s="33">
        <f>IF(OR(AND(Row_Col_Box!AJ15 &gt; 0, Row_Col_Box!AH15 = 0, Row_Col_Box!AI15 = 0), AND(Row_Col_Box!AJ18 &gt; 0, Row_Col_Box!AH18 = 0, Row_Col_Box!AI18 = 0)), "", Row_Col_Box!D21)</f>
        <v>4</v>
      </c>
      <c r="E23" s="47">
        <f>IF(OR(AND(Row_Col_Box!AK15 &gt; 0, Row_Col_Box!AL15 = 0, Row_Col_Box!AM15 = 0), AND(Row_Col_Box!AK18 &gt; 0, Row_Col_Box!AL18 = 0, Row_Col_Box!AM18 = 0)), "", Row_Col_Box!E21)</f>
        <v>4</v>
      </c>
      <c r="F23" s="16">
        <f>IF(OR(AND(Row_Col_Box!AL15 &gt; 0, Row_Col_Box!AK15 = 0, Row_Col_Box!AM15 = 0), AND(Row_Col_Box!AL18 &gt; 0, Row_Col_Box!AK18 = 0, Row_Col_Box!AM18 = 0)), "", Row_Col_Box!F21)</f>
        <v>4</v>
      </c>
      <c r="G23" s="48">
        <f>IF(OR(AND(Row_Col_Box!AM15 &gt; 0, Row_Col_Box!AK15 = 0, Row_Col_Box!AL15 = 0), AND(Row_Col_Box!AM18 &gt; 0, Row_Col_Box!AK18 = 0, Row_Col_Box!AL18 = 0)), "", Row_Col_Box!G21)</f>
        <v>4</v>
      </c>
      <c r="H23" s="35">
        <f>IF(OR(AND(Row_Col_Box!AN15 &gt; 0, Row_Col_Box!AO15 = 0, Row_Col_Box!AP15 = 0), AND(Row_Col_Box!AN18 &gt; 0, Row_Col_Box!AO18 = 0, Row_Col_Box!AP18 = 0)), "", Row_Col_Box!H21)</f>
        <v>4</v>
      </c>
      <c r="I23" s="15">
        <f>IF(OR(AND(Row_Col_Box!AO15 &gt; 0, Row_Col_Box!AN15 = 0, Row_Col_Box!AP15 = 0), AND(Row_Col_Box!AO18 &gt; 0, Row_Col_Box!AN18 = 0, Row_Col_Box!AP18 = 0)), "", Row_Col_Box!I21)</f>
        <v>4</v>
      </c>
      <c r="J23" s="28">
        <f>IF(OR(AND(Row_Col_Box!AP15 &gt; 0, Row_Col_Box!AN15 = 0, Row_Col_Box!AO15 = 0), AND(Row_Col_Box!AP18 &gt; 0, Row_Col_Box!AN18 = 0, Row_Col_Box!AO18 = 0)), "", Row_Col_Box!J21)</f>
        <v>4</v>
      </c>
      <c r="K23" s="87"/>
      <c r="L23" s="27">
        <f>IF(OR(AND(Row_Col_Box!AR15 &gt; 0, Row_Col_Box!AS15 = 0, Row_Col_Box!AT15 = 0), AND(Row_Col_Box!AR18 &gt; 0, Row_Col_Box!AS18 = 0, Row_Col_Box!AT18 = 0)), "", Row_Col_Box!L21)</f>
        <v>5</v>
      </c>
      <c r="M23" s="15">
        <f>IF(OR(AND(Row_Col_Box!AS15 &gt; 0, Row_Col_Box!AR15 = 0, Row_Col_Box!AT15 = 0), AND(Row_Col_Box!AS18 &gt; 0, Row_Col_Box!AR18 = 0, Row_Col_Box!AT18 = 0)), "", Row_Col_Box!M21)</f>
        <v>5</v>
      </c>
      <c r="N23" s="33">
        <f>IF(OR(AND(Row_Col_Box!AT15 &gt; 0, Row_Col_Box!AR15 = 0, Row_Col_Box!AS15 = 0), AND(Row_Col_Box!AT18 &gt; 0, Row_Col_Box!AR18 = 0, Row_Col_Box!AS18 = 0)), "", Row_Col_Box!N21)</f>
        <v>5</v>
      </c>
      <c r="O23" s="47">
        <f>IF(OR(AND(Row_Col_Box!AU15 &gt; 0, Row_Col_Box!AV15 = 0, Row_Col_Box!AW15 = 0), AND(Row_Col_Box!AU18 &gt; 0, Row_Col_Box!AV18 = 0, Row_Col_Box!AW18 = 0)), "", Row_Col_Box!O21)</f>
        <v>5</v>
      </c>
      <c r="P23" s="16">
        <f>IF(OR(AND(Row_Col_Box!AV15 &gt; 0, Row_Col_Box!AU15 = 0, Row_Col_Box!AW15 = 0), AND(Row_Col_Box!AV18 &gt; 0, Row_Col_Box!AU18 = 0, Row_Col_Box!AW18 = 0)), "", Row_Col_Box!P21)</f>
        <v>5</v>
      </c>
      <c r="Q23" s="48">
        <f>IF(OR(AND(Row_Col_Box!AW15 &gt; 0, Row_Col_Box!AU15 = 0, Row_Col_Box!AV15 = 0), AND(Row_Col_Box!AW18 &gt; 0, Row_Col_Box!AU18 = 0, Row_Col_Box!AV18 = 0)), "", Row_Col_Box!Q21)</f>
        <v>5</v>
      </c>
      <c r="R23" s="35">
        <f>IF(OR(AND(Row_Col_Box!AX15 &gt; 0, Row_Col_Box!AY15 = 0, Row_Col_Box!AZ15 = 0), AND(Row_Col_Box!AX18 &gt; 0, Row_Col_Box!AY18 = 0, Row_Col_Box!AZ18 = 0)), "", Row_Col_Box!R21)</f>
        <v>5</v>
      </c>
      <c r="S23" s="15">
        <f>IF(OR(AND(Row_Col_Box!AY15 &gt; 0, Row_Col_Box!AX15 = 0, Row_Col_Box!AZ15 = 0), AND(Row_Col_Box!AY18 &gt; 0, Row_Col_Box!AX18 = 0, Row_Col_Box!AZ18 = 0)), "", Row_Col_Box!S21)</f>
        <v>5</v>
      </c>
      <c r="T23" s="28">
        <f>IF(OR(AND(Row_Col_Box!AZ15 &gt; 0, Row_Col_Box!AX15 = 0, Row_Col_Box!AY15 = 0), AND(Row_Col_Box!AZ18 &gt; 0, Row_Col_Box!AX18 = 0, Row_Col_Box!AY18 = 0)), "", Row_Col_Box!T21)</f>
        <v>5</v>
      </c>
      <c r="U23" s="87"/>
      <c r="V23" s="27">
        <f>IF(OR(AND(Row_Col_Box!BB15 &gt; 0, Row_Col_Box!BC15 = 0, Row_Col_Box!BD15 = 0), AND(Row_Col_Box!BB18 &gt; 0, Row_Col_Box!BC18 = 0, Row_Col_Box!BD18 = 0)), "", Row_Col_Box!V21)</f>
        <v>6</v>
      </c>
      <c r="W23" s="15">
        <f>IF(OR(AND(Row_Col_Box!BC15 &gt; 0, Row_Col_Box!BB15 = 0, Row_Col_Box!BD15 = 0), AND(Row_Col_Box!BC18 &gt; 0, Row_Col_Box!BB18 = 0, Row_Col_Box!BD18 = 0)), "", Row_Col_Box!W21)</f>
        <v>6</v>
      </c>
      <c r="X23" s="33">
        <f>IF(OR(AND(Row_Col_Box!BD15 &gt; 0, Row_Col_Box!BB15 = 0, Row_Col_Box!BC15 = 0), AND(Row_Col_Box!BD18 &gt; 0, Row_Col_Box!BB18 = 0, Row_Col_Box!BC18 = 0)), "", Row_Col_Box!X21)</f>
        <v>6</v>
      </c>
      <c r="Y23" s="47">
        <f>IF(OR(AND(Row_Col_Box!BE15 &gt; 0, Row_Col_Box!BF15 = 0, Row_Col_Box!BG15 = 0), AND(Row_Col_Box!BE18 &gt; 0, Row_Col_Box!BF18 = 0, Row_Col_Box!BG18 = 0)), "", Row_Col_Box!Y21)</f>
        <v>6</v>
      </c>
      <c r="Z23" s="16">
        <f>IF(OR(AND(Row_Col_Box!BF15 &gt; 0, Row_Col_Box!BE15 = 0, Row_Col_Box!BG15 = 0), AND(Row_Col_Box!BF18 &gt; 0, Row_Col_Box!BE18 = 0, Row_Col_Box!BG18 = 0)), "", Row_Col_Box!Z21)</f>
        <v>6</v>
      </c>
      <c r="AA23" s="48">
        <f>IF(OR(AND(Row_Col_Box!BG15 &gt; 0, Row_Col_Box!BE15 = 0, Row_Col_Box!BF15 = 0), AND(Row_Col_Box!BG18 &gt; 0, Row_Col_Box!BE18 = 0, Row_Col_Box!BF18 = 0)), "", Row_Col_Box!AA21)</f>
        <v>6</v>
      </c>
      <c r="AB23" s="35">
        <f>IF(OR(AND(Row_Col_Box!BH15 &gt; 0, Row_Col_Box!BI15 = 0, Row_Col_Box!BJ15 = 0), AND(Row_Col_Box!BH18 &gt; 0, Row_Col_Box!BI18 = 0, Row_Col_Box!BJ18 = 0)), "", Row_Col_Box!AB21)</f>
        <v>6</v>
      </c>
      <c r="AC23" s="15">
        <f>IF(OR(AND(Row_Col_Box!BI15 &gt; 0, Row_Col_Box!BH15 = 0, Row_Col_Box!BJ15 = 0), AND(Row_Col_Box!BI18 &gt; 0, Row_Col_Box!BH18 = 0, Row_Col_Box!BJ18 = 0)), "", Row_Col_Box!AC21)</f>
        <v>6</v>
      </c>
      <c r="AD23" s="28">
        <f>IF(OR(AND(Row_Col_Box!BJ15 &gt; 0, Row_Col_Box!BH15 = 0, Row_Col_Box!BI15 = 0), AND(Row_Col_Box!BJ18 &gt; 0, Row_Col_Box!BH18 = 0, Row_Col_Box!BI18 = 0)), "", Row_Col_Box!AD21)</f>
        <v>6</v>
      </c>
      <c r="AE23" s="119"/>
      <c r="AF23" s="119"/>
      <c r="AG23" s="87"/>
      <c r="AH23" s="27">
        <f>IF(OR(AND(Row_Col_Box!E56 &gt; 0, Row_Col_Box!E55 = 0, Row_Col_Box!E57 = 0), AND(Row_Col_Box!H56 &gt; 0, Row_Col_Box!H55 = 0, Row_Col_Box!H57 = 0)), "", Row_Col_Box!B21)</f>
        <v>4</v>
      </c>
      <c r="AI23" s="15">
        <f>IF(OR(AND(Row_Col_Box!F56 &gt; 0, Row_Col_Box!F55 = 0, Row_Col_Box!F57 = 0), AND(Row_Col_Box!I56 &gt; 0, Row_Col_Box!I55 = 0, Row_Col_Box!I57 = 0)), "", Row_Col_Box!C21)</f>
        <v>4</v>
      </c>
      <c r="AJ23" s="33">
        <f>IF(OR(AND(Row_Col_Box!G56 &gt; 0, Row_Col_Box!G55 = 0, Row_Col_Box!G57 = 0), AND(Row_Col_Box!J56 &gt; 0, Row_Col_Box!J55 = 0, Row_Col_Box!J57 = 0)), "", Row_Col_Box!D21)</f>
        <v>4</v>
      </c>
      <c r="AK23" s="47">
        <f>IF(OR(AND(Row_Col_Box!B56 &gt; 0, Row_Col_Box!B55 = 0, Row_Col_Box!B57 = 0), AND(Row_Col_Box!H56 &gt; 0, Row_Col_Box!H55 = 0, Row_Col_Box!H57 = 0)), "", Row_Col_Box!E21)</f>
        <v>4</v>
      </c>
      <c r="AL23" s="16">
        <f>IF(OR(AND(Row_Col_Box!C56 &gt; 0, Row_Col_Box!C55 = 0, Row_Col_Box!C57 = 0), AND(Row_Col_Box!I56 &gt; 0, Row_Col_Box!I55 = 0, Row_Col_Box!I57 = 0)), "", Row_Col_Box!F21)</f>
        <v>4</v>
      </c>
      <c r="AM23" s="48">
        <f>IF(OR(AND(Row_Col_Box!D56 &gt; 0, Row_Col_Box!D55 = 0, Row_Col_Box!D57 = 0), AND(Row_Col_Box!J56 &gt; 0, Row_Col_Box!J55 = 0, Row_Col_Box!J57 = 0)), "", Row_Col_Box!G21)</f>
        <v>4</v>
      </c>
      <c r="AN23" s="35">
        <f>IF(OR(AND(Row_Col_Box!B56 &gt; 0, Row_Col_Box!B55 = 0, Row_Col_Box!B57 = 0), AND(Row_Col_Box!E56 &gt; 0, Row_Col_Box!E55 = 0, Row_Col_Box!E57 = 0)), "", Row_Col_Box!H21)</f>
        <v>4</v>
      </c>
      <c r="AO23" s="15">
        <f>IF(OR(AND(Row_Col_Box!C56 &gt; 0, Row_Col_Box!C55 = 0, Row_Col_Box!C57 = 0), AND(Row_Col_Box!F56 &gt; 0, Row_Col_Box!F55 = 0, Row_Col_Box!F57 = 0)), "", Row_Col_Box!I21)</f>
        <v>4</v>
      </c>
      <c r="AP23" s="28">
        <f>IF(OR(AND(Row_Col_Box!D56 &gt; 0, Row_Col_Box!D55 = 0, Row_Col_Box!D57 = 0), AND(Row_Col_Box!G56 &gt; 0, Row_Col_Box!G55 = 0, Row_Col_Box!G57 = 0)), "", Row_Col_Box!J21)</f>
        <v>4</v>
      </c>
      <c r="AQ23" s="87"/>
      <c r="AR23" s="27">
        <f>IF(OR(AND(Row_Col_Box!O56 &gt; 0, Row_Col_Box!O55 = 0, Row_Col_Box!O57 = 0), AND(Row_Col_Box!R56 &gt; 0, Row_Col_Box!R55 = 0, Row_Col_Box!R57 = 0)), "", Row_Col_Box!L21)</f>
        <v>5</v>
      </c>
      <c r="AS23" s="15">
        <f>IF(OR(AND(Row_Col_Box!P56 &gt; 0, Row_Col_Box!P55 = 0, Row_Col_Box!P57 = 0), AND(Row_Col_Box!S56 &gt; 0, Row_Col_Box!S55 = 0, Row_Col_Box!S57 = 0)), "", Row_Col_Box!M21)</f>
        <v>5</v>
      </c>
      <c r="AT23" s="33">
        <f>IF(OR(AND(Row_Col_Box!Q56 &gt; 0, Row_Col_Box!Q55 = 0, Row_Col_Box!Q57 = 0), AND(Row_Col_Box!T56 &gt; 0, Row_Col_Box!T55 = 0, Row_Col_Box!T57 = 0)), "", Row_Col_Box!N21)</f>
        <v>5</v>
      </c>
      <c r="AU23" s="47">
        <f>IF(OR(AND(Row_Col_Box!L56 &gt; 0, Row_Col_Box!L55 = 0, Row_Col_Box!L57 = 0), AND(Row_Col_Box!R56 &gt; 0, Row_Col_Box!R55 = 0, Row_Col_Box!R57 = 0)), "", Row_Col_Box!O21)</f>
        <v>5</v>
      </c>
      <c r="AV23" s="16">
        <f>IF(OR(AND(Row_Col_Box!M56 &gt; 0, Row_Col_Box!M55 = 0, Row_Col_Box!M57 = 0), AND(Row_Col_Box!S56 &gt; 0, Row_Col_Box!S55 = 0, Row_Col_Box!S57 = 0)), "", Row_Col_Box!P21)</f>
        <v>5</v>
      </c>
      <c r="AW23" s="48">
        <f>IF(OR(AND(Row_Col_Box!N56 &gt; 0, Row_Col_Box!N55 = 0, Row_Col_Box!N57 = 0), AND(Row_Col_Box!T56 &gt; 0, Row_Col_Box!T55 = 0, Row_Col_Box!T57 = 0)), "", Row_Col_Box!Q21)</f>
        <v>5</v>
      </c>
      <c r="AX23" s="35">
        <f>IF(OR(AND(Row_Col_Box!L56 &gt; 0, Row_Col_Box!L55 = 0, Row_Col_Box!L57 = 0), AND(Row_Col_Box!O56 &gt; 0, Row_Col_Box!O55 = 0, Row_Col_Box!O57 = 0)), "", Row_Col_Box!R21)</f>
        <v>5</v>
      </c>
      <c r="AY23" s="15">
        <f>IF(OR(AND(Row_Col_Box!M56 &gt; 0, Row_Col_Box!M55 = 0, Row_Col_Box!M57 = 0), AND(Row_Col_Box!P56 &gt; 0, Row_Col_Box!P55 = 0, Row_Col_Box!P57 = 0)), "", Row_Col_Box!S21)</f>
        <v>5</v>
      </c>
      <c r="AZ23" s="28">
        <f>IF(OR(AND(Row_Col_Box!N56 &gt; 0, Row_Col_Box!N55 = 0, Row_Col_Box!N57 = 0), AND(Row_Col_Box!Q56 &gt; 0, Row_Col_Box!Q55 = 0, Row_Col_Box!Q57 = 0)), "", Row_Col_Box!T21)</f>
        <v>5</v>
      </c>
      <c r="BA23" s="87"/>
      <c r="BB23" s="27">
        <f>IF(OR(AND(Row_Col_Box!Y56 &gt; 0, Row_Col_Box!Y55 = 0, Row_Col_Box!Y57 = 0), AND(Row_Col_Box!AB56 &gt; 0, Row_Col_Box!AB55 = 0, Row_Col_Box!AB57 = 0)), "", Row_Col_Box!V21)</f>
        <v>6</v>
      </c>
      <c r="BC23" s="15">
        <f>IF(OR(AND(Row_Col_Box!Z56 &gt; 0, Row_Col_Box!Z55 = 0, Row_Col_Box!Z57 = 0), AND(Row_Col_Box!AC56 &gt; 0, Row_Col_Box!AC55 = 0, Row_Col_Box!AC57 = 0)), "", Row_Col_Box!W21)</f>
        <v>6</v>
      </c>
      <c r="BD23" s="33">
        <f>IF(OR(AND(Row_Col_Box!AA56 &gt; 0, Row_Col_Box!AA55 = 0, Row_Col_Box!AA57 = 0), AND(Row_Col_Box!AD56 &gt; 0, Row_Col_Box!AD55 = 0, Row_Col_Box!AD57 = 0)), "", Row_Col_Box!X21)</f>
        <v>6</v>
      </c>
      <c r="BE23" s="47">
        <f>IF(OR(AND(Row_Col_Box!V56 &gt; 0, Row_Col_Box!V55 = 0, Row_Col_Box!V57 = 0), AND(Row_Col_Box!AB56 &gt; 0, Row_Col_Box!AB55 = 0, Row_Col_Box!AB57 = 0)), "", Row_Col_Box!Y21)</f>
        <v>6</v>
      </c>
      <c r="BF23" s="16">
        <f>IF(OR(AND(Row_Col_Box!W56 &gt; 0, Row_Col_Box!W55 = 0, Row_Col_Box!W57 = 0), AND(Row_Col_Box!AC56 &gt; 0, Row_Col_Box!AC55 = 0, Row_Col_Box!AC57 = 0)), "", Row_Col_Box!Z21)</f>
        <v>6</v>
      </c>
      <c r="BG23" s="48">
        <f>IF(OR(AND(Row_Col_Box!X56 &gt; 0, Row_Col_Box!X55 = 0, Row_Col_Box!X57 = 0), AND(Row_Col_Box!AD56 &gt; 0, Row_Col_Box!AD55 = 0, Row_Col_Box!AD57 = 0)), "", Row_Col_Box!AA21)</f>
        <v>6</v>
      </c>
      <c r="BH23" s="35">
        <f>IF(OR(AND(Row_Col_Box!V56 &gt; 0, Row_Col_Box!V55 = 0, Row_Col_Box!V57 = 0), AND(Row_Col_Box!Y56 &gt; 0, Row_Col_Box!Y55 = 0, Row_Col_Box!Y57 = 0)), "", Row_Col_Box!AB21)</f>
        <v>6</v>
      </c>
      <c r="BI23" s="15">
        <f>IF(OR(AND(Row_Col_Box!W56 &gt; 0, Row_Col_Box!W55 = 0, Row_Col_Box!W57 = 0), AND(Row_Col_Box!Z56 &gt; 0, Row_Col_Box!Z55 = 0, Row_Col_Box!Z57 = 0)), "", Row_Col_Box!AC21)</f>
        <v>6</v>
      </c>
      <c r="BJ23" s="28">
        <f>IF(OR(AND(Row_Col_Box!X56 &gt; 0, Row_Col_Box!X55 = 0, Row_Col_Box!X57 = 0), AND(Row_Col_Box!AA56 &gt; 0, Row_Col_Box!AA55 = 0, Row_Col_Box!AA57 = 0)), "", Row_Col_Box!AD21)</f>
        <v>6</v>
      </c>
    </row>
    <row r="24" spans="2:62" ht="24" customHeight="1" thickBot="1" x14ac:dyDescent="0.4">
      <c r="B24" s="29">
        <f>IF(OR(AND(Row_Col_Box!AH16 &gt; 0, Row_Col_Box!AI16 = 0, Row_Col_Box!AJ16 = 0), AND(Row_Col_Box!AH19 &gt; 0, Row_Col_Box!AI19 = 0, Row_Col_Box!AJ19 = 0)), "", Row_Col_Box!B22)</f>
        <v>4</v>
      </c>
      <c r="C24" s="30">
        <f>IF(OR(AND(Row_Col_Box!AI16 &gt; 0, Row_Col_Box!AH16 = 0, Row_Col_Box!AJ16 = 0), AND(Row_Col_Box!AI19 &gt; 0, Row_Col_Box!AH19 = 0, Row_Col_Box!AJ19 = 0)), "", Row_Col_Box!C22)</f>
        <v>4</v>
      </c>
      <c r="D24" s="34">
        <f>IF(OR(AND(Row_Col_Box!AJ16 &gt; 0, Row_Col_Box!AH16 = 0, Row_Col_Box!AI16 = 0), AND(Row_Col_Box!AJ19 &gt; 0, Row_Col_Box!AH19 = 0, Row_Col_Box!AI19 = 0)), "", Row_Col_Box!D22)</f>
        <v>4</v>
      </c>
      <c r="E24" s="49">
        <f>IF(OR(AND(Row_Col_Box!AK16 &gt; 0, Row_Col_Box!AL16 = 0, Row_Col_Box!AM16 = 0), AND(Row_Col_Box!AK19 &gt; 0, Row_Col_Box!AL19 = 0, Row_Col_Box!AM19 = 0)), "", Row_Col_Box!E22)</f>
        <v>4</v>
      </c>
      <c r="F24" s="50">
        <f>IF(OR(AND(Row_Col_Box!AL16 &gt; 0, Row_Col_Box!AK16 = 0, Row_Col_Box!AM16 = 0), AND(Row_Col_Box!AL19 &gt; 0, Row_Col_Box!AK19 = 0, Row_Col_Box!AM19 = 0)), "", Row_Col_Box!F22)</f>
        <v>4</v>
      </c>
      <c r="G24" s="51">
        <f>IF(OR(AND(Row_Col_Box!AM16 &gt; 0, Row_Col_Box!AK16 = 0, Row_Col_Box!AL16 = 0), AND(Row_Col_Box!AM19 &gt; 0, Row_Col_Box!AK19 = 0, Row_Col_Box!AL19 = 0)), "", Row_Col_Box!G22)</f>
        <v>4</v>
      </c>
      <c r="H24" s="36">
        <f>IF(OR(AND(Row_Col_Box!AN16 &gt; 0, Row_Col_Box!AO16 = 0, Row_Col_Box!AP16 = 0), AND(Row_Col_Box!AN19 &gt; 0, Row_Col_Box!AO19 = 0, Row_Col_Box!AP19 = 0)), "", Row_Col_Box!H22)</f>
        <v>4</v>
      </c>
      <c r="I24" s="30">
        <f>IF(OR(AND(Row_Col_Box!AO16 &gt; 0, Row_Col_Box!AN16 = 0, Row_Col_Box!AP16 = 0), AND(Row_Col_Box!AO19 &gt; 0, Row_Col_Box!AN19 = 0, Row_Col_Box!AP19 = 0)), "", Row_Col_Box!I22)</f>
        <v>4</v>
      </c>
      <c r="J24" s="31">
        <f>IF(OR(AND(Row_Col_Box!AP16 &gt; 0, Row_Col_Box!AN16 = 0, Row_Col_Box!AO16 = 0), AND(Row_Col_Box!AP19 &gt; 0, Row_Col_Box!AN19 = 0, Row_Col_Box!AO19 = 0)), "", Row_Col_Box!J22)</f>
        <v>4</v>
      </c>
      <c r="K24" s="87"/>
      <c r="L24" s="29">
        <f>IF(OR(AND(Row_Col_Box!AR16 &gt; 0, Row_Col_Box!AS16 = 0, Row_Col_Box!AT16 = 0), AND(Row_Col_Box!AR19 &gt; 0, Row_Col_Box!AS19 = 0, Row_Col_Box!AT19 = 0)), "", Row_Col_Box!L22)</f>
        <v>5</v>
      </c>
      <c r="M24" s="30">
        <f>IF(OR(AND(Row_Col_Box!AS16 &gt; 0, Row_Col_Box!AR16 = 0, Row_Col_Box!AT16 = 0), AND(Row_Col_Box!AS19 &gt; 0, Row_Col_Box!AR19 = 0, Row_Col_Box!AT19 = 0)), "", Row_Col_Box!M22)</f>
        <v>5</v>
      </c>
      <c r="N24" s="34">
        <f>IF(OR(AND(Row_Col_Box!AT16 &gt; 0, Row_Col_Box!AR16 = 0, Row_Col_Box!AS16 = 0), AND(Row_Col_Box!AT19 &gt; 0, Row_Col_Box!AR19 = 0, Row_Col_Box!AS19 = 0)), "", Row_Col_Box!N22)</f>
        <v>5</v>
      </c>
      <c r="O24" s="49">
        <f>IF(OR(AND(Row_Col_Box!AU16 &gt; 0, Row_Col_Box!AV16 = 0, Row_Col_Box!AW16 = 0), AND(Row_Col_Box!AU19 &gt; 0, Row_Col_Box!AV19 = 0, Row_Col_Box!AW19 = 0)), "", Row_Col_Box!O22)</f>
        <v>5</v>
      </c>
      <c r="P24" s="50">
        <f>IF(OR(AND(Row_Col_Box!AV16 &gt; 0, Row_Col_Box!AU16 = 0, Row_Col_Box!AW16 = 0), AND(Row_Col_Box!AV19 &gt; 0, Row_Col_Box!AU19 = 0, Row_Col_Box!AW19 = 0)), "", Row_Col_Box!P22)</f>
        <v>5</v>
      </c>
      <c r="Q24" s="51">
        <f>IF(OR(AND(Row_Col_Box!AW16 &gt; 0, Row_Col_Box!AU16 = 0, Row_Col_Box!AV16 = 0), AND(Row_Col_Box!AW19 &gt; 0, Row_Col_Box!AU19 = 0, Row_Col_Box!AV19 = 0)), "", Row_Col_Box!Q22)</f>
        <v>5</v>
      </c>
      <c r="R24" s="36">
        <f>IF(OR(AND(Row_Col_Box!AX16 &gt; 0, Row_Col_Box!AY16 = 0, Row_Col_Box!AZ16 = 0), AND(Row_Col_Box!AX19 &gt; 0, Row_Col_Box!AY19 = 0, Row_Col_Box!AZ19 = 0)), "", Row_Col_Box!R22)</f>
        <v>5</v>
      </c>
      <c r="S24" s="30">
        <f>IF(OR(AND(Row_Col_Box!AY16 &gt; 0, Row_Col_Box!AX16 = 0, Row_Col_Box!AZ16 = 0), AND(Row_Col_Box!AY19 &gt; 0, Row_Col_Box!AX19 = 0, Row_Col_Box!AZ19 = 0)), "", Row_Col_Box!S22)</f>
        <v>5</v>
      </c>
      <c r="T24" s="31">
        <f>IF(OR(AND(Row_Col_Box!AZ16 &gt; 0, Row_Col_Box!AX16 = 0, Row_Col_Box!AY16 = 0), AND(Row_Col_Box!AZ19 &gt; 0, Row_Col_Box!AX19 = 0, Row_Col_Box!AY19 = 0)), "", Row_Col_Box!T22)</f>
        <v>5</v>
      </c>
      <c r="U24" s="87"/>
      <c r="V24" s="29">
        <f>IF(OR(AND(Row_Col_Box!BB16 &gt; 0, Row_Col_Box!BC16 = 0, Row_Col_Box!BD16 = 0), AND(Row_Col_Box!BB19 &gt; 0, Row_Col_Box!BC19 = 0, Row_Col_Box!BD19 = 0)), "", Row_Col_Box!V22)</f>
        <v>6</v>
      </c>
      <c r="W24" s="30">
        <f>IF(OR(AND(Row_Col_Box!BC16 &gt; 0, Row_Col_Box!BB16 = 0, Row_Col_Box!BD16 = 0), AND(Row_Col_Box!BC19 &gt; 0, Row_Col_Box!BB19 = 0, Row_Col_Box!BD19 = 0)), "", Row_Col_Box!W22)</f>
        <v>6</v>
      </c>
      <c r="X24" s="34">
        <f>IF(OR(AND(Row_Col_Box!BD16 &gt; 0, Row_Col_Box!BB16 = 0, Row_Col_Box!BC16 = 0), AND(Row_Col_Box!BD19 &gt; 0, Row_Col_Box!BB19 = 0, Row_Col_Box!BC19 = 0)), "", Row_Col_Box!X22)</f>
        <v>6</v>
      </c>
      <c r="Y24" s="49">
        <f>IF(OR(AND(Row_Col_Box!BE16 &gt; 0, Row_Col_Box!BF16 = 0, Row_Col_Box!BG16 = 0), AND(Row_Col_Box!BE19 &gt; 0, Row_Col_Box!BF19 = 0, Row_Col_Box!BG19 = 0)), "", Row_Col_Box!Y22)</f>
        <v>6</v>
      </c>
      <c r="Z24" s="50">
        <f>IF(OR(AND(Row_Col_Box!BF16 &gt; 0, Row_Col_Box!BE16 = 0, Row_Col_Box!BG16 = 0), AND(Row_Col_Box!BF19 &gt; 0, Row_Col_Box!BE19 = 0, Row_Col_Box!BG19 = 0)), "", Row_Col_Box!Z22)</f>
        <v>6</v>
      </c>
      <c r="AA24" s="51">
        <f>IF(OR(AND(Row_Col_Box!BG16 &gt; 0, Row_Col_Box!BE16 = 0, Row_Col_Box!BF16 = 0), AND(Row_Col_Box!BG19 &gt; 0, Row_Col_Box!BE19 = 0, Row_Col_Box!BF19 = 0)), "", Row_Col_Box!AA22)</f>
        <v>6</v>
      </c>
      <c r="AB24" s="36">
        <f>IF(OR(AND(Row_Col_Box!BH16 &gt; 0, Row_Col_Box!BI16 = 0, Row_Col_Box!BJ16 = 0), AND(Row_Col_Box!BH19 &gt; 0, Row_Col_Box!BI19 = 0, Row_Col_Box!BJ19 = 0)), "", Row_Col_Box!AB22)</f>
        <v>6</v>
      </c>
      <c r="AC24" s="30">
        <f>IF(OR(AND(Row_Col_Box!BI16 &gt; 0, Row_Col_Box!BH16 = 0, Row_Col_Box!BJ16 = 0), AND(Row_Col_Box!BI19 &gt; 0, Row_Col_Box!BH19 = 0, Row_Col_Box!BJ19 = 0)), "", Row_Col_Box!AC22)</f>
        <v>6</v>
      </c>
      <c r="AD24" s="31">
        <f>IF(OR(AND(Row_Col_Box!BJ16 &gt; 0, Row_Col_Box!BH16 = 0, Row_Col_Box!BI16 = 0), AND(Row_Col_Box!BJ19 &gt; 0, Row_Col_Box!BH19 = 0, Row_Col_Box!BI19 = 0)), "", Row_Col_Box!AD22)</f>
        <v>6</v>
      </c>
      <c r="AE24" s="119"/>
      <c r="AF24" s="119"/>
      <c r="AG24" s="87"/>
      <c r="AH24" s="29">
        <f>IF(OR(AND(Row_Col_Box!E57 &gt; 0, Row_Col_Box!E55 = 0, Row_Col_Box!E56 = 0), AND(Row_Col_Box!H57 &gt; 0, Row_Col_Box!H55 = 0, Row_Col_Box!H56 = 0)), "", Row_Col_Box!B22)</f>
        <v>4</v>
      </c>
      <c r="AI24" s="30">
        <f>IF(OR(AND(Row_Col_Box!F57 &gt; 0, Row_Col_Box!F55 = 0, Row_Col_Box!F56 = 0), AND(Row_Col_Box!I57 &gt; 0, Row_Col_Box!I55 = 0, Row_Col_Box!I56 = 0)), "", Row_Col_Box!C22)</f>
        <v>4</v>
      </c>
      <c r="AJ24" s="34">
        <f>IF(OR(AND(Row_Col_Box!G57 &gt; 0, Row_Col_Box!G55 = 0, Row_Col_Box!G56 = 0), AND(Row_Col_Box!J57 &gt; 0, Row_Col_Box!J55 = 0, Row_Col_Box!J56 = 0)), "", Row_Col_Box!D22)</f>
        <v>4</v>
      </c>
      <c r="AK24" s="49">
        <f>IF(OR(AND(Row_Col_Box!B57 &gt; 0, Row_Col_Box!B55 = 0, Row_Col_Box!B56 = 0), AND(Row_Col_Box!H57 &gt; 0, Row_Col_Box!H55 = 0, Row_Col_Box!H56 = 0)), "", Row_Col_Box!E22)</f>
        <v>4</v>
      </c>
      <c r="AL24" s="50">
        <f>IF(OR(AND(Row_Col_Box!C57 &gt; 0, Row_Col_Box!C55 = 0, Row_Col_Box!C56 = 0), AND(Row_Col_Box!I57 &gt; 0, Row_Col_Box!I55 = 0, Row_Col_Box!I56 = 0)), "", Row_Col_Box!F22)</f>
        <v>4</v>
      </c>
      <c r="AM24" s="51">
        <f>IF(OR(AND(Row_Col_Box!D57 &gt; 0, Row_Col_Box!D55 = 0, Row_Col_Box!D56 = 0), AND(Row_Col_Box!J57 &gt; 0, Row_Col_Box!J55 = 0, Row_Col_Box!J56 = 0)), "", Row_Col_Box!G22)</f>
        <v>4</v>
      </c>
      <c r="AN24" s="36">
        <f>IF(OR(AND(Row_Col_Box!B57 &gt; 0, Row_Col_Box!B55 = 0, Row_Col_Box!B56 = 0), AND(Row_Col_Box!E57 &gt; 0, Row_Col_Box!E55 = 0, Row_Col_Box!E56 = 0)), "", Row_Col_Box!H22)</f>
        <v>4</v>
      </c>
      <c r="AO24" s="30">
        <f>IF(OR(AND(Row_Col_Box!C57 &gt; 0, Row_Col_Box!C55 = 0, Row_Col_Box!C56 = 0), AND(Row_Col_Box!F57 &gt; 0, Row_Col_Box!F55 = 0, Row_Col_Box!F56 = 0)), "", Row_Col_Box!I22)</f>
        <v>4</v>
      </c>
      <c r="AP24" s="31">
        <f>IF(OR(AND(Row_Col_Box!D57 &gt; 0, Row_Col_Box!D55 = 0, Row_Col_Box!D56 = 0), AND(Row_Col_Box!G57 &gt; 0, Row_Col_Box!G55 = 0, Row_Col_Box!G56 = 0)), "", Row_Col_Box!J22)</f>
        <v>4</v>
      </c>
      <c r="AQ24" s="87"/>
      <c r="AR24" s="29">
        <f>IF(OR(AND(Row_Col_Box!O57 &gt; 0, Row_Col_Box!O55 = 0, Row_Col_Box!O56 = 0), AND(Row_Col_Box!R57 &gt; 0, Row_Col_Box!R55 = 0, Row_Col_Box!R56 = 0)), "", Row_Col_Box!L22)</f>
        <v>5</v>
      </c>
      <c r="AS24" s="30">
        <f>IF(OR(AND(Row_Col_Box!P57 &gt; 0, Row_Col_Box!P55 = 0, Row_Col_Box!P56 = 0), AND(Row_Col_Box!S57 &gt; 0, Row_Col_Box!S55 = 0, Row_Col_Box!S56 = 0)), "", Row_Col_Box!M22)</f>
        <v>5</v>
      </c>
      <c r="AT24" s="34">
        <f>IF(OR(AND(Row_Col_Box!Q57 &gt; 0, Row_Col_Box!Q55 = 0, Row_Col_Box!Q56 = 0), AND(Row_Col_Box!T57 &gt; 0, Row_Col_Box!T55 = 0, Row_Col_Box!T56 = 0)), "", Row_Col_Box!N22)</f>
        <v>5</v>
      </c>
      <c r="AU24" s="49">
        <f>IF(OR(AND(Row_Col_Box!L57 &gt; 0, Row_Col_Box!L55 = 0, Row_Col_Box!L56 = 0), AND(Row_Col_Box!R57 &gt; 0, Row_Col_Box!R55 = 0, Row_Col_Box!R56 = 0)), "", Row_Col_Box!O22)</f>
        <v>5</v>
      </c>
      <c r="AV24" s="50">
        <f>IF(OR(AND(Row_Col_Box!M57 &gt; 0, Row_Col_Box!M55 = 0, Row_Col_Box!M56 = 0), AND(Row_Col_Box!S57 &gt; 0, Row_Col_Box!S55 = 0, Row_Col_Box!S56 = 0)), "", Row_Col_Box!P22)</f>
        <v>5</v>
      </c>
      <c r="AW24" s="51">
        <f>IF(OR(AND(Row_Col_Box!N57 &gt; 0, Row_Col_Box!N55 = 0, Row_Col_Box!N56 = 0), AND(Row_Col_Box!T57 &gt; 0, Row_Col_Box!T55 = 0, Row_Col_Box!T56 = 0)), "", Row_Col_Box!Q22)</f>
        <v>5</v>
      </c>
      <c r="AX24" s="36">
        <f>IF(OR(AND(Row_Col_Box!L57 &gt; 0, Row_Col_Box!L55 = 0, Row_Col_Box!L56 = 0), AND(Row_Col_Box!O57 &gt; 0, Row_Col_Box!O55 = 0, Row_Col_Box!O56 = 0)), "", Row_Col_Box!R22)</f>
        <v>5</v>
      </c>
      <c r="AY24" s="30">
        <f>IF(OR(AND(Row_Col_Box!M57 &gt; 0, Row_Col_Box!M55 = 0, Row_Col_Box!M56 = 0), AND(Row_Col_Box!P57 &gt; 0, Row_Col_Box!P55 = 0, Row_Col_Box!P56 = 0)), "", Row_Col_Box!S22)</f>
        <v>5</v>
      </c>
      <c r="AZ24" s="31">
        <f>IF(OR(AND(Row_Col_Box!N57 &gt; 0, Row_Col_Box!N55 = 0, Row_Col_Box!N56 = 0), AND(Row_Col_Box!Q57 &gt; 0, Row_Col_Box!Q55 = 0, Row_Col_Box!Q56 = 0)), "", Row_Col_Box!T22)</f>
        <v>5</v>
      </c>
      <c r="BA24" s="87"/>
      <c r="BB24" s="29">
        <f>IF(OR(AND(Row_Col_Box!Y57 &gt; 0, Row_Col_Box!Y55 = 0, Row_Col_Box!Y56 = 0), AND(Row_Col_Box!AB57 &gt; 0, Row_Col_Box!AB55 = 0, Row_Col_Box!AB56 = 0)), "", Row_Col_Box!V22)</f>
        <v>6</v>
      </c>
      <c r="BC24" s="30">
        <f>IF(OR(AND(Row_Col_Box!Z57 &gt; 0, Row_Col_Box!Z55 = 0, Row_Col_Box!Z56 = 0), AND(Row_Col_Box!AC57 &gt; 0, Row_Col_Box!AC55 = 0, Row_Col_Box!AC56 = 0)), "", Row_Col_Box!W22)</f>
        <v>6</v>
      </c>
      <c r="BD24" s="34">
        <f>IF(OR(AND(Row_Col_Box!AA57 &gt; 0, Row_Col_Box!AA55 = 0, Row_Col_Box!AA56 = 0), AND(Row_Col_Box!AD57 &gt; 0, Row_Col_Box!AD55 = 0, Row_Col_Box!AD56 = 0)), "", Row_Col_Box!X22)</f>
        <v>6</v>
      </c>
      <c r="BE24" s="49">
        <f>IF(OR(AND(Row_Col_Box!V57 &gt; 0, Row_Col_Box!V55 = 0, Row_Col_Box!V56 = 0), AND(Row_Col_Box!AB57 &gt; 0, Row_Col_Box!AB55 = 0, Row_Col_Box!AB56 = 0)), "", Row_Col_Box!Y22)</f>
        <v>6</v>
      </c>
      <c r="BF24" s="50">
        <f>IF(OR(AND(Row_Col_Box!W57 &gt; 0, Row_Col_Box!W55 = 0, Row_Col_Box!W56 = 0), AND(Row_Col_Box!AC57 &gt; 0, Row_Col_Box!AC55 = 0, Row_Col_Box!AC56 = 0)), "", Row_Col_Box!Z22)</f>
        <v>6</v>
      </c>
      <c r="BG24" s="51">
        <f>IF(OR(AND(Row_Col_Box!X57 &gt; 0, Row_Col_Box!X55 = 0, Row_Col_Box!X56 = 0), AND(Row_Col_Box!AD57 &gt; 0, Row_Col_Box!AD55 = 0, Row_Col_Box!AD56 = 0)), "", Row_Col_Box!AA22)</f>
        <v>6</v>
      </c>
      <c r="BH24" s="36">
        <f>IF(OR(AND(Row_Col_Box!V57 &gt; 0, Row_Col_Box!V55 = 0, Row_Col_Box!V56 = 0), AND(Row_Col_Box!Y57 &gt; 0, Row_Col_Box!Y55 = 0, Row_Col_Box!Y56 = 0)), "", Row_Col_Box!AB22)</f>
        <v>6</v>
      </c>
      <c r="BI24" s="30">
        <f>IF(OR(AND(Row_Col_Box!W57 &gt; 0, Row_Col_Box!W55 = 0, Row_Col_Box!W56 = 0), AND(Row_Col_Box!Z57 &gt; 0, Row_Col_Box!Z55 = 0, Row_Col_Box!Z56 = 0)), "", Row_Col_Box!AC22)</f>
        <v>6</v>
      </c>
      <c r="BJ24" s="31">
        <f>IF(OR(AND(Row_Col_Box!X57 &gt; 0, Row_Col_Box!X55 = 0, Row_Col_Box!X56 = 0), AND(Row_Col_Box!AA57 &gt; 0, Row_Col_Box!AA55 = 0, Row_Col_Box!AA56 = 0)), "", Row_Col_Box!AD22)</f>
        <v>6</v>
      </c>
    </row>
    <row r="25" spans="2:62" ht="24" customHeight="1" thickBot="1" x14ac:dyDescent="0.4"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121"/>
      <c r="AF25" s="121"/>
      <c r="AG25" s="87"/>
      <c r="AH25" s="87"/>
      <c r="AI25" s="87"/>
      <c r="AJ25" s="87"/>
      <c r="AK25" s="87"/>
      <c r="AL25" s="87"/>
      <c r="AM25" s="87"/>
      <c r="AN25" s="87"/>
      <c r="AO25" s="87"/>
      <c r="AP25" s="87"/>
      <c r="AQ25" s="87"/>
      <c r="AR25" s="87"/>
      <c r="AS25" s="87"/>
      <c r="AT25" s="87"/>
      <c r="AU25" s="87"/>
      <c r="AV25" s="87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G25" s="87"/>
      <c r="BH25" s="87"/>
      <c r="BI25" s="87"/>
      <c r="BJ25" s="87"/>
    </row>
    <row r="26" spans="2:62" ht="24" customHeight="1" thickBot="1" x14ac:dyDescent="0.4">
      <c r="B26" s="308">
        <v>7</v>
      </c>
      <c r="C26" s="311"/>
      <c r="D26" s="311"/>
      <c r="E26" s="311"/>
      <c r="F26" s="311"/>
      <c r="G26" s="311"/>
      <c r="H26" s="311"/>
      <c r="I26" s="311"/>
      <c r="J26" s="312"/>
      <c r="K26" s="87"/>
      <c r="L26" s="308">
        <v>8</v>
      </c>
      <c r="M26" s="311"/>
      <c r="N26" s="311"/>
      <c r="O26" s="311"/>
      <c r="P26" s="311"/>
      <c r="Q26" s="311"/>
      <c r="R26" s="311"/>
      <c r="S26" s="311"/>
      <c r="T26" s="312"/>
      <c r="U26" s="87"/>
      <c r="V26" s="308">
        <v>9</v>
      </c>
      <c r="W26" s="311"/>
      <c r="X26" s="311"/>
      <c r="Y26" s="311"/>
      <c r="Z26" s="311"/>
      <c r="AA26" s="311"/>
      <c r="AB26" s="311"/>
      <c r="AC26" s="311"/>
      <c r="AD26" s="312"/>
      <c r="AE26" s="119"/>
      <c r="AF26" s="119"/>
      <c r="AG26" s="87"/>
      <c r="AH26" s="308">
        <v>7</v>
      </c>
      <c r="AI26" s="311"/>
      <c r="AJ26" s="311"/>
      <c r="AK26" s="311"/>
      <c r="AL26" s="311"/>
      <c r="AM26" s="311"/>
      <c r="AN26" s="311"/>
      <c r="AO26" s="311"/>
      <c r="AP26" s="312"/>
      <c r="AQ26" s="87"/>
      <c r="AR26" s="308">
        <v>8</v>
      </c>
      <c r="AS26" s="311"/>
      <c r="AT26" s="311"/>
      <c r="AU26" s="311"/>
      <c r="AV26" s="311"/>
      <c r="AW26" s="311"/>
      <c r="AX26" s="311"/>
      <c r="AY26" s="311"/>
      <c r="AZ26" s="312"/>
      <c r="BA26" s="87"/>
      <c r="BB26" s="308">
        <v>9</v>
      </c>
      <c r="BC26" s="311"/>
      <c r="BD26" s="311"/>
      <c r="BE26" s="311"/>
      <c r="BF26" s="311"/>
      <c r="BG26" s="311"/>
      <c r="BH26" s="311"/>
      <c r="BI26" s="311"/>
      <c r="BJ26" s="312"/>
    </row>
    <row r="27" spans="2:62" ht="24" customHeight="1" x14ac:dyDescent="0.35">
      <c r="B27" s="10">
        <f>IF(OR(AND(Row_Col_Box!AH28 &gt; 0, Row_Col_Box!AI28 = 0, Row_Col_Box!AJ28 = 0), AND(Row_Col_Box!AH31 &gt; 0, Row_Col_Box!AI31 = 0, Row_Col_Box!AJ31 = 0)), "", Row_Col_Box!B25)</f>
        <v>7</v>
      </c>
      <c r="C27" s="25">
        <f>IF(OR(AND(Row_Col_Box!AI28 &gt; 0, Row_Col_Box!AH28 = 0, Row_Col_Box!AJ28 = 0), AND(Row_Col_Box!AI31 &gt; 0, Row_Col_Box!AH31 = 0, Row_Col_Box!AJ31 = 0)), "", Row_Col_Box!C25)</f>
        <v>7</v>
      </c>
      <c r="D27" s="32">
        <f>IF(OR(AND(Row_Col_Box!AJ28 &gt; 0, Row_Col_Box!AH28 = 0, Row_Col_Box!AI28 = 0), AND(Row_Col_Box!AJ31 &gt; 0, Row_Col_Box!AH31 = 0, Row_Col_Box!AI31 = 0)), "", Row_Col_Box!D25)</f>
        <v>7</v>
      </c>
      <c r="E27" s="11">
        <f>IF(OR(AND(Row_Col_Box!AK28 &gt; 0, Row_Col_Box!AL28 = 0, Row_Col_Box!AM28 = 0), AND(Row_Col_Box!AK31 &gt; 0, Row_Col_Box!AL31 = 0, Row_Col_Box!AM31 = 0)), "", Row_Col_Box!E25)</f>
        <v>7</v>
      </c>
      <c r="F27" s="45">
        <f>IF(OR(AND(Row_Col_Box!AL28 &gt; 0, Row_Col_Box!AK28 = 0, Row_Col_Box!AM28 = 0), AND(Row_Col_Box!AL31 &gt; 0, Row_Col_Box!AK31 = 0, Row_Col_Box!AM31 = 0)), "", Row_Col_Box!F25)</f>
        <v>7</v>
      </c>
      <c r="G27" s="46">
        <f>IF(OR(AND(Row_Col_Box!AM28 &gt; 0, Row_Col_Box!AK28 = 0, Row_Col_Box!AL28 = 0), AND(Row_Col_Box!AM31 &gt; 0, Row_Col_Box!AK31 = 0, Row_Col_Box!AL31 = 0)), "", Row_Col_Box!G25)</f>
        <v>7</v>
      </c>
      <c r="H27" s="12">
        <f>IF(OR(AND(Row_Col_Box!AN28 &gt; 0, Row_Col_Box!AO28 = 0, Row_Col_Box!AP28 = 0), AND(Row_Col_Box!AN31 &gt; 0, Row_Col_Box!AO31 = 0, Row_Col_Box!AP31 = 0)), "", Row_Col_Box!H25)</f>
        <v>7</v>
      </c>
      <c r="I27" s="25">
        <f>IF(OR(AND(Row_Col_Box!AO28 &gt; 0, Row_Col_Box!AN28 = 0, Row_Col_Box!AP28 = 0), AND(Row_Col_Box!AO31 &gt; 0, Row_Col_Box!AN31 = 0, Row_Col_Box!AP31 = 0)), "", Row_Col_Box!I25)</f>
        <v>7</v>
      </c>
      <c r="J27" s="26">
        <f>IF(OR(AND(Row_Col_Box!AP28 &gt; 0, Row_Col_Box!AN28 = 0, Row_Col_Box!AO28 = 0), AND(Row_Col_Box!AP31 &gt; 0, Row_Col_Box!AN31 = 0, Row_Col_Box!AO31 = 0)), "", Row_Col_Box!J25)</f>
        <v>7</v>
      </c>
      <c r="K27" s="87"/>
      <c r="L27" s="10">
        <f>IF(OR(AND(Row_Col_Box!AR28 &gt; 0, Row_Col_Box!AS28 = 0, Row_Col_Box!AT28 = 0), AND(Row_Col_Box!AR31 &gt; 0, Row_Col_Box!AS31 = 0, Row_Col_Box!AT31 = 0)), "", Row_Col_Box!L25)</f>
        <v>8</v>
      </c>
      <c r="M27" s="25">
        <f>IF(OR(AND(Row_Col_Box!AS28 &gt; 0, Row_Col_Box!AR28 = 0, Row_Col_Box!AT28 = 0), AND(Row_Col_Box!AS31 &gt; 0, Row_Col_Box!AR31 = 0, Row_Col_Box!AT31 = 0)), "", Row_Col_Box!M25)</f>
        <v>8</v>
      </c>
      <c r="N27" s="32">
        <f>IF(OR(AND(Row_Col_Box!AT28 &gt; 0, Row_Col_Box!AR28 = 0, Row_Col_Box!AS28 = 0), AND(Row_Col_Box!AT31 &gt; 0, Row_Col_Box!AR31 = 0, Row_Col_Box!AS31 = 0)), "", Row_Col_Box!N25)</f>
        <v>8</v>
      </c>
      <c r="O27" s="11">
        <f>IF(OR(AND(Row_Col_Box!AU28 &gt; 0, Row_Col_Box!AV28 = 0, Row_Col_Box!AW28 = 0), AND(Row_Col_Box!AU31 &gt; 0, Row_Col_Box!AV31 = 0, Row_Col_Box!AW31 = 0)), "", Row_Col_Box!O25)</f>
        <v>8</v>
      </c>
      <c r="P27" s="45">
        <f>IF(OR(AND(Row_Col_Box!AV28 &gt; 0, Row_Col_Box!AU28 = 0, Row_Col_Box!AW28 = 0), AND(Row_Col_Box!AV31 &gt; 0, Row_Col_Box!AU31 = 0, Row_Col_Box!AW31 = 0)), "", Row_Col_Box!P25)</f>
        <v>8</v>
      </c>
      <c r="Q27" s="46">
        <f>IF(OR(AND(Row_Col_Box!AW28 &gt; 0, Row_Col_Box!AU28 = 0, Row_Col_Box!AV28 = 0), AND(Row_Col_Box!AW31 &gt; 0, Row_Col_Box!AU31 = 0, Row_Col_Box!AV31 = 0)), "", Row_Col_Box!Q25)</f>
        <v>8</v>
      </c>
      <c r="R27" s="12">
        <f>IF(OR(AND(Row_Col_Box!AX28 &gt; 0, Row_Col_Box!AY28 = 0, Row_Col_Box!AZ28 = 0), AND(Row_Col_Box!AX31 &gt; 0, Row_Col_Box!AY31 = 0, Row_Col_Box!AZ31 = 0)), "", Row_Col_Box!R25)</f>
        <v>8</v>
      </c>
      <c r="S27" s="25">
        <f>IF(OR(AND(Row_Col_Box!AY28 &gt; 0, Row_Col_Box!AX28 = 0, Row_Col_Box!AZ28 = 0), AND(Row_Col_Box!AY31 &gt; 0, Row_Col_Box!AX31 = 0, Row_Col_Box!AZ31 = 0)), "", Row_Col_Box!S25)</f>
        <v>8</v>
      </c>
      <c r="T27" s="26">
        <f>IF(OR(AND(Row_Col_Box!AZ28 &gt; 0, Row_Col_Box!AX28 = 0, Row_Col_Box!AY28 = 0), AND(Row_Col_Box!AZ31 &gt; 0, Row_Col_Box!AX31 = 0, Row_Col_Box!AY31 = 0)), "", Row_Col_Box!T25)</f>
        <v>8</v>
      </c>
      <c r="U27" s="87"/>
      <c r="V27" s="10">
        <f>IF(OR(AND(Row_Col_Box!BB28 &gt; 0, Row_Col_Box!BC28 = 0, Row_Col_Box!BD28 = 0), AND(Row_Col_Box!BB31 &gt; 0, Row_Col_Box!BC31 = 0, Row_Col_Box!BD31 = 0)), "", Row_Col_Box!V25)</f>
        <v>9</v>
      </c>
      <c r="W27" s="25">
        <f>IF(OR(AND(Row_Col_Box!BC28 &gt; 0, Row_Col_Box!BB28 = 0, Row_Col_Box!BD28 = 0), AND(Row_Col_Box!BC31 &gt; 0, Row_Col_Box!BB31 = 0, Row_Col_Box!BD31 = 0)), "", Row_Col_Box!W25)</f>
        <v>9</v>
      </c>
      <c r="X27" s="32">
        <f>IF(OR(AND(Row_Col_Box!BD28 &gt; 0, Row_Col_Box!BB28 = 0, Row_Col_Box!BC28 = 0), AND(Row_Col_Box!BD31 &gt; 0, Row_Col_Box!BB31 = 0, Row_Col_Box!BC31 = 0)), "", Row_Col_Box!X25)</f>
        <v>9</v>
      </c>
      <c r="Y27" s="11">
        <f>IF(OR(AND(Row_Col_Box!BE28 &gt; 0, Row_Col_Box!BF28 = 0, Row_Col_Box!BG28 = 0), AND(Row_Col_Box!BE31 &gt; 0, Row_Col_Box!BF31 = 0, Row_Col_Box!BG31 = 0)), "", Row_Col_Box!Y25)</f>
        <v>9</v>
      </c>
      <c r="Z27" s="45">
        <f>IF(OR(AND(Row_Col_Box!BF28 &gt; 0, Row_Col_Box!BE28 = 0, Row_Col_Box!BG28 = 0), AND(Row_Col_Box!BF31 &gt; 0, Row_Col_Box!BE31 = 0, Row_Col_Box!BG31 = 0)), "", Row_Col_Box!Z25)</f>
        <v>9</v>
      </c>
      <c r="AA27" s="46">
        <f>IF(OR(AND(Row_Col_Box!BG28 &gt; 0, Row_Col_Box!BE28 = 0, Row_Col_Box!BF28 = 0), AND(Row_Col_Box!BG31 &gt; 0, Row_Col_Box!BE31 = 0, Row_Col_Box!BF31 = 0)), "", Row_Col_Box!AA25)</f>
        <v>9</v>
      </c>
      <c r="AB27" s="12">
        <f>IF(OR(AND(Row_Col_Box!BH28 &gt; 0, Row_Col_Box!BI28 = 0, Row_Col_Box!BJ28 = 0), AND(Row_Col_Box!BH31 &gt; 0, Row_Col_Box!BI31 = 0, Row_Col_Box!BJ31 = 0)), "", Row_Col_Box!AB25)</f>
        <v>9</v>
      </c>
      <c r="AC27" s="25">
        <f>IF(OR(AND(Row_Col_Box!BI28 &gt; 0, Row_Col_Box!BH28 = 0, Row_Col_Box!BJ28 = 0), AND(Row_Col_Box!BI31 &gt; 0, Row_Col_Box!BH31 = 0, Row_Col_Box!BJ31 = 0)), "", Row_Col_Box!AC25)</f>
        <v>9</v>
      </c>
      <c r="AD27" s="26">
        <f>IF(OR(AND(Row_Col_Box!BJ28 &gt; 0, Row_Col_Box!BH28 = 0, Row_Col_Box!BI28 = 0), AND(Row_Col_Box!BJ31 &gt; 0, Row_Col_Box!BH31 = 0, Row_Col_Box!BI31 = 0)), "", Row_Col_Box!AD25)</f>
        <v>9</v>
      </c>
      <c r="AE27" s="119"/>
      <c r="AF27" s="119"/>
      <c r="AG27" s="87"/>
      <c r="AH27" s="10">
        <f>IF(OR(AND(Row_Col_Box!E60 &gt; 0, Row_Col_Box!E61 = 0, Row_Col_Box!E62 = 0), AND(Row_Col_Box!H60 &gt; 0, Row_Col_Box!H61 = 0, Row_Col_Box!H62 = 0)), "", Row_Col_Box!B25)</f>
        <v>7</v>
      </c>
      <c r="AI27" s="25">
        <f>IF(OR(AND(Row_Col_Box!F60 &gt; 0, Row_Col_Box!F61 = 0, Row_Col_Box!F62 = 0), AND(Row_Col_Box!I60 &gt; 0, Row_Col_Box!I61 = 0, Row_Col_Box!I62 = 0)), "", Row_Col_Box!C25)</f>
        <v>7</v>
      </c>
      <c r="AJ27" s="32">
        <f>IF(OR(AND(Row_Col_Box!G60 &gt; 0, Row_Col_Box!G61 = 0, Row_Col_Box!G62 = 0), AND(Row_Col_Box!J60 &gt; 0, Row_Col_Box!J61 = 0, Row_Col_Box!J62 = 0)), "", Row_Col_Box!D25)</f>
        <v>7</v>
      </c>
      <c r="AK27" s="11">
        <f>IF(OR(AND(Row_Col_Box!B60 &gt; 0, Row_Col_Box!B61 = 0, Row_Col_Box!B62 = 0), AND(Row_Col_Box!H60 &gt; 0, Row_Col_Box!H61 = 0, Row_Col_Box!H62 = 0)), "", Row_Col_Box!E25)</f>
        <v>7</v>
      </c>
      <c r="AL27" s="45">
        <f>IF(OR(AND(Row_Col_Box!C60 &gt; 0, Row_Col_Box!C61 = 0, Row_Col_Box!C62 = 0), AND(Row_Col_Box!I60 &gt; 0, Row_Col_Box!I61 = 0, Row_Col_Box!I62 = 0)), "", Row_Col_Box!F25)</f>
        <v>7</v>
      </c>
      <c r="AM27" s="46">
        <f>IF(OR(AND(Row_Col_Box!D60 &gt; 0, Row_Col_Box!D61 = 0, Row_Col_Box!D62 = 0), AND(Row_Col_Box!J60 &gt; 0, Row_Col_Box!J61 = 0, Row_Col_Box!J62 = 0)), "", Row_Col_Box!G25)</f>
        <v>7</v>
      </c>
      <c r="AN27" s="12">
        <f>IF(OR(AND(Row_Col_Box!B60 &gt; 0, Row_Col_Box!B61 = 0, Row_Col_Box!B62 = 0), AND(Row_Col_Box!E60 &gt; 0, Row_Col_Box!E61 = 0, Row_Col_Box!E62 = 0)), "", Row_Col_Box!H25)</f>
        <v>7</v>
      </c>
      <c r="AO27" s="25">
        <f>IF(OR(AND(Row_Col_Box!C60 &gt; 0, Row_Col_Box!C61 = 0, Row_Col_Box!C62 = 0), AND(Row_Col_Box!F60 &gt; 0, Row_Col_Box!F61 = 0, Row_Col_Box!F62 = 0)), "", Row_Col_Box!I25)</f>
        <v>7</v>
      </c>
      <c r="AP27" s="26">
        <f>IF(OR(AND(Row_Col_Box!D60 &gt; 0, Row_Col_Box!D61 = 0, Row_Col_Box!D62 = 0), AND(Row_Col_Box!G60 &gt; 0, Row_Col_Box!G61 = 0, Row_Col_Box!G62 = 0)), "", Row_Col_Box!J25)</f>
        <v>7</v>
      </c>
      <c r="AQ27" s="87"/>
      <c r="AR27" s="10">
        <f>IF(OR(AND(Row_Col_Box!O60 &gt; 0, Row_Col_Box!O61 = 0, Row_Col_Box!O62 = 0), AND(Row_Col_Box!R60 &gt; 0, Row_Col_Box!R61 = 0, Row_Col_Box!R62 = 0)), "", Row_Col_Box!L25)</f>
        <v>8</v>
      </c>
      <c r="AS27" s="25">
        <f>IF(OR(AND(Row_Col_Box!P60 &gt; 0, Row_Col_Box!P61 = 0, Row_Col_Box!P62 = 0), AND(Row_Col_Box!S60 &gt; 0, Row_Col_Box!S61 = 0, Row_Col_Box!S62 = 0)), "", Row_Col_Box!M25)</f>
        <v>8</v>
      </c>
      <c r="AT27" s="32">
        <f>IF(OR(AND(Row_Col_Box!Q60 &gt; 0, Row_Col_Box!Q61 = 0, Row_Col_Box!Q62 = 0), AND(Row_Col_Box!T60 &gt; 0, Row_Col_Box!T61 = 0, Row_Col_Box!T62 = 0)), "", Row_Col_Box!N25)</f>
        <v>8</v>
      </c>
      <c r="AU27" s="11">
        <f>IF(OR(AND(Row_Col_Box!L60 &gt; 0, Row_Col_Box!L61 = 0, Row_Col_Box!L62 = 0), AND(Row_Col_Box!R60 &gt; 0, Row_Col_Box!R61 = 0, Row_Col_Box!R62 = 0)), "", Row_Col_Box!O25)</f>
        <v>8</v>
      </c>
      <c r="AV27" s="45">
        <f>IF(OR(AND(Row_Col_Box!M60 &gt; 0, Row_Col_Box!M61 = 0, Row_Col_Box!M62 = 0), AND(Row_Col_Box!S60 &gt; 0, Row_Col_Box!S61 = 0, Row_Col_Box!S62 = 0)), "", Row_Col_Box!P25)</f>
        <v>8</v>
      </c>
      <c r="AW27" s="46">
        <f>IF(OR(AND(Row_Col_Box!N60 &gt; 0, Row_Col_Box!N61 = 0, Row_Col_Box!N62 = 0), AND(Row_Col_Box!T60 &gt; 0, Row_Col_Box!T61 = 0, Row_Col_Box!T62 = 0)), "", Row_Col_Box!Q25)</f>
        <v>8</v>
      </c>
      <c r="AX27" s="12">
        <f>IF(OR(AND(Row_Col_Box!L60 &gt; 0, Row_Col_Box!L61 = 0, Row_Col_Box!L62 = 0), AND(Row_Col_Box!O60 &gt; 0, Row_Col_Box!O61 = 0, Row_Col_Box!O62 = 0)), "", Row_Col_Box!R25)</f>
        <v>8</v>
      </c>
      <c r="AY27" s="25">
        <f>IF(OR(AND(Row_Col_Box!M60 &gt; 0, Row_Col_Box!M61 = 0, Row_Col_Box!M62 = 0), AND(Row_Col_Box!P60 &gt; 0, Row_Col_Box!P61 = 0, Row_Col_Box!P62 = 0)), "", Row_Col_Box!S25)</f>
        <v>8</v>
      </c>
      <c r="AZ27" s="26">
        <f>IF(OR(AND(Row_Col_Box!N60 &gt; 0, Row_Col_Box!N61 = 0, Row_Col_Box!N62 = 0), AND(Row_Col_Box!Q60 &gt; 0, Row_Col_Box!Q61 = 0, Row_Col_Box!Q62 = 0)), "", Row_Col_Box!T25)</f>
        <v>8</v>
      </c>
      <c r="BA27" s="87"/>
      <c r="BB27" s="10">
        <f>IF(OR(AND(Row_Col_Box!Y60 &gt; 0, Row_Col_Box!Y61 = 0, Row_Col_Box!Y62 = 0), AND(Row_Col_Box!AB60 &gt; 0, Row_Col_Box!AB61 = 0, Row_Col_Box!AB62 = 0)), "", Row_Col_Box!V25)</f>
        <v>9</v>
      </c>
      <c r="BC27" s="25">
        <f>IF(OR(AND(Row_Col_Box!Z60 &gt; 0, Row_Col_Box!Z61 = 0, Row_Col_Box!Z62 = 0), AND(Row_Col_Box!AC60 &gt; 0, Row_Col_Box!AC61 = 0, Row_Col_Box!AC62 = 0)), "", Row_Col_Box!W25)</f>
        <v>9</v>
      </c>
      <c r="BD27" s="32">
        <f>IF(OR(AND(Row_Col_Box!AA60 &gt; 0, Row_Col_Box!AA61 = 0, Row_Col_Box!AA62 = 0), AND(Row_Col_Box!AD60 &gt; 0, Row_Col_Box!AD61 = 0, Row_Col_Box!AD62 = 0)), "", Row_Col_Box!X25)</f>
        <v>9</v>
      </c>
      <c r="BE27" s="11">
        <f>IF(OR(AND(Row_Col_Box!V60 &gt; 0, Row_Col_Box!V61 = 0, Row_Col_Box!V62 = 0), AND(Row_Col_Box!AB60 &gt; 0, Row_Col_Box!AB61 = 0, Row_Col_Box!AB62 = 0)), "", Row_Col_Box!Y25)</f>
        <v>9</v>
      </c>
      <c r="BF27" s="45">
        <f>IF(OR(AND(Row_Col_Box!W60 &gt; 0, Row_Col_Box!W61 = 0, Row_Col_Box!W62 = 0), AND(Row_Col_Box!AC60 &gt; 0, Row_Col_Box!AC61 = 0, Row_Col_Box!AC62 = 0)), "", Row_Col_Box!Z25)</f>
        <v>9</v>
      </c>
      <c r="BG27" s="46">
        <f>IF(OR(AND(Row_Col_Box!X60 &gt; 0, Row_Col_Box!X61 = 0, Row_Col_Box!X62 = 0), AND(Row_Col_Box!AD60 &gt; 0, Row_Col_Box!AD61 = 0, Row_Col_Box!AD62 = 0)), "", Row_Col_Box!AA25)</f>
        <v>9</v>
      </c>
      <c r="BH27" s="12">
        <f>IF(OR(AND(Row_Col_Box!V60 &gt; 0, Row_Col_Box!V61 = 0, Row_Col_Box!V62 = 0), AND(Row_Col_Box!Y60 &gt; 0, Row_Col_Box!Y61 = 0, Row_Col_Box!Y62 = 0)), "", Row_Col_Box!AB25)</f>
        <v>9</v>
      </c>
      <c r="BI27" s="25">
        <f>IF(OR(AND(Row_Col_Box!W60 &gt; 0, Row_Col_Box!W61 = 0, Row_Col_Box!W62 = 0), AND(Row_Col_Box!Z60 &gt; 0, Row_Col_Box!Z61 = 0, Row_Col_Box!Z62 = 0)), "", Row_Col_Box!AC25)</f>
        <v>9</v>
      </c>
      <c r="BJ27" s="26">
        <f>IF(OR(AND(Row_Col_Box!X60 &gt; 0, Row_Col_Box!X61 = 0, Row_Col_Box!X62 = 0), AND(Row_Col_Box!AA60 &gt; 0, Row_Col_Box!AA61 = 0, Row_Col_Box!AA62 = 0)), "", Row_Col_Box!AD25)</f>
        <v>9</v>
      </c>
    </row>
    <row r="28" spans="2:62" ht="24" customHeight="1" x14ac:dyDescent="0.35">
      <c r="B28" s="27">
        <f>IF(OR(AND(Row_Col_Box!AH29 &gt; 0, Row_Col_Box!AI29 = 0, Row_Col_Box!AJ29 = 0), AND(Row_Col_Box!AH32 &gt; 0, Row_Col_Box!AI32 = 0, Row_Col_Box!AJ32 = 0)), "", Row_Col_Box!B26)</f>
        <v>7</v>
      </c>
      <c r="C28" s="15">
        <f>IF(OR(AND(Row_Col_Box!AI29 &gt; 0, Row_Col_Box!AH29 = 0, Row_Col_Box!AJ29 = 0), AND(Row_Col_Box!AI32 &gt; 0, Row_Col_Box!AH32 = 0, Row_Col_Box!AJ32 = 0)), "", Row_Col_Box!C26)</f>
        <v>7</v>
      </c>
      <c r="D28" s="33">
        <f>IF(OR(AND(Row_Col_Box!AJ29 &gt; 0, Row_Col_Box!AH29 = 0, Row_Col_Box!AI29 = 0), AND(Row_Col_Box!AJ32 &gt; 0, Row_Col_Box!AH32 = 0, Row_Col_Box!AI32 = 0)), "", Row_Col_Box!D26)</f>
        <v>7</v>
      </c>
      <c r="E28" s="47">
        <f>IF(OR(AND(Row_Col_Box!AK29 &gt; 0, Row_Col_Box!AL29 = 0, Row_Col_Box!AM29 = 0), AND(Row_Col_Box!AK32 &gt; 0, Row_Col_Box!AL32 = 0, Row_Col_Box!AM32 = 0)), "", Row_Col_Box!E26)</f>
        <v>7</v>
      </c>
      <c r="F28" s="16">
        <f>IF(OR(AND(Row_Col_Box!AL29 &gt; 0, Row_Col_Box!AK29 = 0, Row_Col_Box!AM29 = 0), AND(Row_Col_Box!AL32 &gt; 0, Row_Col_Box!AK32 = 0, Row_Col_Box!AM32 = 0)), "", Row_Col_Box!F26)</f>
        <v>7</v>
      </c>
      <c r="G28" s="48">
        <f>IF(OR(AND(Row_Col_Box!AM29 &gt; 0, Row_Col_Box!AK29 = 0, Row_Col_Box!AL29 = 0), AND(Row_Col_Box!AM32 &gt; 0, Row_Col_Box!AK32 = 0, Row_Col_Box!AL32 = 0)), "", Row_Col_Box!G26)</f>
        <v>7</v>
      </c>
      <c r="H28" s="35">
        <f>IF(OR(AND(Row_Col_Box!AN29 &gt; 0, Row_Col_Box!AO29 = 0, Row_Col_Box!AP29 = 0), AND(Row_Col_Box!AN32 &gt; 0, Row_Col_Box!AO32 = 0, Row_Col_Box!AP32 = 0)), "", Row_Col_Box!H26)</f>
        <v>7</v>
      </c>
      <c r="I28" s="15">
        <f>IF(OR(AND(Row_Col_Box!AO29 &gt; 0, Row_Col_Box!AN29 = 0, Row_Col_Box!AP29 = 0), AND(Row_Col_Box!AO32 &gt; 0, Row_Col_Box!AN32 = 0, Row_Col_Box!AP32 = 0)), "", Row_Col_Box!I26)</f>
        <v>7</v>
      </c>
      <c r="J28" s="28">
        <f>IF(OR(AND(Row_Col_Box!AP29 &gt; 0, Row_Col_Box!AN29 = 0, Row_Col_Box!AO29 = 0), AND(Row_Col_Box!AP32 &gt; 0, Row_Col_Box!AN32 = 0, Row_Col_Box!AO32 = 0)), "", Row_Col_Box!J26)</f>
        <v>7</v>
      </c>
      <c r="K28" s="87"/>
      <c r="L28" s="27">
        <f>IF(OR(AND(Row_Col_Box!AR29 &gt; 0, Row_Col_Box!AS29 = 0, Row_Col_Box!AT29 = 0), AND(Row_Col_Box!AR32 &gt; 0, Row_Col_Box!AS32 = 0, Row_Col_Box!AT32 = 0)), "", Row_Col_Box!L26)</f>
        <v>8</v>
      </c>
      <c r="M28" s="15">
        <f>IF(OR(AND(Row_Col_Box!AS29 &gt; 0, Row_Col_Box!AR29 = 0, Row_Col_Box!AT29 = 0), AND(Row_Col_Box!AS32 &gt; 0, Row_Col_Box!AR32 = 0, Row_Col_Box!AT32 = 0)), "", Row_Col_Box!M26)</f>
        <v>8</v>
      </c>
      <c r="N28" s="33">
        <f>IF(OR(AND(Row_Col_Box!AT29 &gt; 0, Row_Col_Box!AR29 = 0, Row_Col_Box!AS29 = 0), AND(Row_Col_Box!AT32 &gt; 0, Row_Col_Box!AR32 = 0, Row_Col_Box!AS32 = 0)), "", Row_Col_Box!N26)</f>
        <v>8</v>
      </c>
      <c r="O28" s="47">
        <f>IF(OR(AND(Row_Col_Box!AU29 &gt; 0, Row_Col_Box!AV29 = 0, Row_Col_Box!AW29 = 0), AND(Row_Col_Box!AU32 &gt; 0, Row_Col_Box!AV32 = 0, Row_Col_Box!AW32 = 0)), "", Row_Col_Box!O26)</f>
        <v>8</v>
      </c>
      <c r="P28" s="16">
        <f>IF(OR(AND(Row_Col_Box!AV29 &gt; 0, Row_Col_Box!AU29 = 0, Row_Col_Box!AW29 = 0), AND(Row_Col_Box!AV32 &gt; 0, Row_Col_Box!AU32 = 0, Row_Col_Box!AW32 = 0)), "", Row_Col_Box!P26)</f>
        <v>8</v>
      </c>
      <c r="Q28" s="48">
        <f>IF(OR(AND(Row_Col_Box!AW29 &gt; 0, Row_Col_Box!AU29 = 0, Row_Col_Box!AV29 = 0), AND(Row_Col_Box!AW32 &gt; 0, Row_Col_Box!AU32 = 0, Row_Col_Box!AV32 = 0)), "", Row_Col_Box!Q26)</f>
        <v>8</v>
      </c>
      <c r="R28" s="35">
        <f>IF(OR(AND(Row_Col_Box!AX29 &gt; 0, Row_Col_Box!AY29 = 0, Row_Col_Box!AZ29 = 0), AND(Row_Col_Box!AX32 &gt; 0, Row_Col_Box!AY32 = 0, Row_Col_Box!AZ32 = 0)), "", Row_Col_Box!R26)</f>
        <v>8</v>
      </c>
      <c r="S28" s="15">
        <f>IF(OR(AND(Row_Col_Box!AY29 &gt; 0, Row_Col_Box!AX29 = 0, Row_Col_Box!AZ29 = 0), AND(Row_Col_Box!AY32 &gt; 0, Row_Col_Box!AX32 = 0, Row_Col_Box!AZ32 = 0)), "", Row_Col_Box!S26)</f>
        <v>8</v>
      </c>
      <c r="T28" s="28">
        <f>IF(OR(AND(Row_Col_Box!AZ29 &gt; 0, Row_Col_Box!AX29 = 0, Row_Col_Box!AY29 = 0), AND(Row_Col_Box!AZ32 &gt; 0, Row_Col_Box!AX32 = 0, Row_Col_Box!AY32 = 0)), "", Row_Col_Box!T26)</f>
        <v>8</v>
      </c>
      <c r="U28" s="87"/>
      <c r="V28" s="27">
        <f>IF(OR(AND(Row_Col_Box!BB29 &gt; 0, Row_Col_Box!BC29 = 0, Row_Col_Box!BD29 = 0), AND(Row_Col_Box!BB32 &gt; 0, Row_Col_Box!BC32 = 0, Row_Col_Box!BD32 = 0)), "", Row_Col_Box!V26)</f>
        <v>9</v>
      </c>
      <c r="W28" s="15">
        <f>IF(OR(AND(Row_Col_Box!BC29 &gt; 0, Row_Col_Box!BB29 = 0, Row_Col_Box!BD29 = 0), AND(Row_Col_Box!BC32 &gt; 0, Row_Col_Box!BB32 = 0, Row_Col_Box!BD32 = 0)), "", Row_Col_Box!W26)</f>
        <v>9</v>
      </c>
      <c r="X28" s="33">
        <f>IF(OR(AND(Row_Col_Box!BD29 &gt; 0, Row_Col_Box!BB29 = 0, Row_Col_Box!BC29 = 0), AND(Row_Col_Box!BD32 &gt; 0, Row_Col_Box!BB32 = 0, Row_Col_Box!BC32 = 0)), "", Row_Col_Box!X26)</f>
        <v>9</v>
      </c>
      <c r="Y28" s="47">
        <f>IF(OR(AND(Row_Col_Box!BE29 &gt; 0, Row_Col_Box!BF29 = 0, Row_Col_Box!BG29 = 0), AND(Row_Col_Box!BE32 &gt; 0, Row_Col_Box!BF32 = 0, Row_Col_Box!BG32 = 0)), "", Row_Col_Box!Y26)</f>
        <v>9</v>
      </c>
      <c r="Z28" s="16">
        <f>IF(OR(AND(Row_Col_Box!BF29 &gt; 0, Row_Col_Box!BE29 = 0, Row_Col_Box!BG29 = 0), AND(Row_Col_Box!BF32 &gt; 0, Row_Col_Box!BE32 = 0, Row_Col_Box!BG32 = 0)), "", Row_Col_Box!Z26)</f>
        <v>9</v>
      </c>
      <c r="AA28" s="48">
        <f>IF(OR(AND(Row_Col_Box!BG29 &gt; 0, Row_Col_Box!BE29 = 0, Row_Col_Box!BF29 = 0), AND(Row_Col_Box!BG32 &gt; 0, Row_Col_Box!BE32 = 0, Row_Col_Box!BF32 = 0)), "", Row_Col_Box!AA26)</f>
        <v>9</v>
      </c>
      <c r="AB28" s="35">
        <f>IF(OR(AND(Row_Col_Box!BH29 &gt; 0, Row_Col_Box!BI29 = 0, Row_Col_Box!BJ29 = 0), AND(Row_Col_Box!BH32 &gt; 0, Row_Col_Box!BI32 = 0, Row_Col_Box!BJ32 = 0)), "", Row_Col_Box!AB26)</f>
        <v>9</v>
      </c>
      <c r="AC28" s="15">
        <f>IF(OR(AND(Row_Col_Box!BI29 &gt; 0, Row_Col_Box!BH29 = 0, Row_Col_Box!BJ29 = 0), AND(Row_Col_Box!BI32 &gt; 0, Row_Col_Box!BH32 = 0, Row_Col_Box!BJ32 = 0)), "", Row_Col_Box!AC26)</f>
        <v>9</v>
      </c>
      <c r="AD28" s="28">
        <f>IF(OR(AND(Row_Col_Box!BJ29 &gt; 0, Row_Col_Box!BH29 = 0, Row_Col_Box!BI29 = 0), AND(Row_Col_Box!BJ32 &gt; 0, Row_Col_Box!BH32 = 0, Row_Col_Box!BI32 = 0)), "", Row_Col_Box!AD26)</f>
        <v>9</v>
      </c>
      <c r="AE28" s="119"/>
      <c r="AF28" s="119"/>
      <c r="AG28" s="87"/>
      <c r="AH28" s="27">
        <f>IF(OR(AND(Row_Col_Box!E61 &gt; 0, Row_Col_Box!E60 = 0, Row_Col_Box!E62 = 0), AND(Row_Col_Box!H61 &gt; 0, Row_Col_Box!H60 = 0, Row_Col_Box!H62 = 0)), "", Row_Col_Box!B26)</f>
        <v>7</v>
      </c>
      <c r="AI28" s="15">
        <f>IF(OR(AND(Row_Col_Box!F61 &gt; 0, Row_Col_Box!F60 = 0, Row_Col_Box!F62 = 0), AND(Row_Col_Box!I61 &gt; 0, Row_Col_Box!I60 = 0, Row_Col_Box!I62 = 0)), "", Row_Col_Box!C26)</f>
        <v>7</v>
      </c>
      <c r="AJ28" s="33">
        <f>IF(OR(AND(Row_Col_Box!G61 &gt; 0, Row_Col_Box!G60 = 0, Row_Col_Box!G62 = 0), AND(Row_Col_Box!J61 &gt; 0, Row_Col_Box!J60 = 0, Row_Col_Box!J62 = 0)), "", Row_Col_Box!D26)</f>
        <v>7</v>
      </c>
      <c r="AK28" s="47">
        <f>IF(OR(AND(Row_Col_Box!B61 &gt; 0, Row_Col_Box!B60 = 0, Row_Col_Box!B62 = 0), AND(Row_Col_Box!H61 &gt; 0, Row_Col_Box!H60 = 0, Row_Col_Box!H62 = 0)), "", Row_Col_Box!E26)</f>
        <v>7</v>
      </c>
      <c r="AL28" s="16">
        <f>IF(OR(AND(Row_Col_Box!C61 &gt; 0, Row_Col_Box!C60 = 0, Row_Col_Box!C62 = 0), AND(Row_Col_Box!I61 &gt; 0, Row_Col_Box!I60 = 0, Row_Col_Box!I62 = 0)), "", Row_Col_Box!F26)</f>
        <v>7</v>
      </c>
      <c r="AM28" s="48">
        <f>IF(OR(AND(Row_Col_Box!D61 &gt; 0, Row_Col_Box!D60 = 0, Row_Col_Box!D62 = 0), AND(Row_Col_Box!J61 &gt; 0, Row_Col_Box!J60 = 0, Row_Col_Box!J62 = 0)), "", Row_Col_Box!G26)</f>
        <v>7</v>
      </c>
      <c r="AN28" s="35">
        <f>IF(OR(AND(Row_Col_Box!B61 &gt; 0, Row_Col_Box!B60 = 0, Row_Col_Box!B62 = 0), AND(Row_Col_Box!E61 &gt; 0, Row_Col_Box!E60 = 0, Row_Col_Box!E62 = 0)), "", Row_Col_Box!H26)</f>
        <v>7</v>
      </c>
      <c r="AO28" s="15">
        <f>IF(OR(AND(Row_Col_Box!C61 &gt; 0, Row_Col_Box!C60 = 0, Row_Col_Box!C62 = 0), AND(Row_Col_Box!F61 &gt; 0, Row_Col_Box!F60 = 0, Row_Col_Box!F62 = 0)), "", Row_Col_Box!I26)</f>
        <v>7</v>
      </c>
      <c r="AP28" s="28">
        <f>IF(OR(AND(Row_Col_Box!D61 &gt; 0, Row_Col_Box!D60 = 0, Row_Col_Box!D62 = 0), AND(Row_Col_Box!G61 &gt; 0, Row_Col_Box!G60 = 0, Row_Col_Box!G62 = 0)), "", Row_Col_Box!J26)</f>
        <v>7</v>
      </c>
      <c r="AQ28" s="87"/>
      <c r="AR28" s="27">
        <f>IF(OR(AND(Row_Col_Box!O61 &gt; 0, Row_Col_Box!O60 = 0, Row_Col_Box!O62 = 0), AND(Row_Col_Box!R61 &gt; 0, Row_Col_Box!R60 = 0, Row_Col_Box!R62 = 0)), "", Row_Col_Box!L26)</f>
        <v>8</v>
      </c>
      <c r="AS28" s="15">
        <f>IF(OR(AND(Row_Col_Box!P61 &gt; 0, Row_Col_Box!P60 = 0, Row_Col_Box!P62 = 0), AND(Row_Col_Box!S61 &gt; 0, Row_Col_Box!S60 = 0, Row_Col_Box!S62 = 0)), "", Row_Col_Box!M26)</f>
        <v>8</v>
      </c>
      <c r="AT28" s="33">
        <f>IF(OR(AND(Row_Col_Box!Q61 &gt; 0, Row_Col_Box!Q60 = 0, Row_Col_Box!Q62 = 0), AND(Row_Col_Box!T61 &gt; 0, Row_Col_Box!T60 = 0, Row_Col_Box!T62 = 0)), "", Row_Col_Box!N26)</f>
        <v>8</v>
      </c>
      <c r="AU28" s="47">
        <f>IF(OR(AND(Row_Col_Box!L61 &gt; 0, Row_Col_Box!L60 = 0, Row_Col_Box!L62 = 0), AND(Row_Col_Box!R61 &gt; 0, Row_Col_Box!R60 = 0, Row_Col_Box!R62 = 0)), "", Row_Col_Box!O26)</f>
        <v>8</v>
      </c>
      <c r="AV28" s="16">
        <f>IF(OR(AND(Row_Col_Box!M61 &gt; 0, Row_Col_Box!M60 = 0, Row_Col_Box!M62 = 0), AND(Row_Col_Box!S61 &gt; 0, Row_Col_Box!S60 = 0, Row_Col_Box!S62 = 0)), "", Row_Col_Box!P26)</f>
        <v>8</v>
      </c>
      <c r="AW28" s="48">
        <f>IF(OR(AND(Row_Col_Box!N61 &gt; 0, Row_Col_Box!N60 = 0, Row_Col_Box!N62 = 0), AND(Row_Col_Box!T61 &gt; 0, Row_Col_Box!T60 = 0, Row_Col_Box!T62 = 0)), "", Row_Col_Box!Q26)</f>
        <v>8</v>
      </c>
      <c r="AX28" s="35">
        <f>IF(OR(AND(Row_Col_Box!L61 &gt; 0, Row_Col_Box!L60 = 0, Row_Col_Box!L62 = 0), AND(Row_Col_Box!O61 &gt; 0, Row_Col_Box!O60 = 0, Row_Col_Box!O62 = 0)), "", Row_Col_Box!R26)</f>
        <v>8</v>
      </c>
      <c r="AY28" s="15">
        <f>IF(OR(AND(Row_Col_Box!M61 &gt; 0, Row_Col_Box!M60 = 0, Row_Col_Box!M62 = 0), AND(Row_Col_Box!P61 &gt; 0, Row_Col_Box!P60 = 0, Row_Col_Box!P62 = 0)), "", Row_Col_Box!S26)</f>
        <v>8</v>
      </c>
      <c r="AZ28" s="28">
        <f>IF(OR(AND(Row_Col_Box!N61 &gt; 0, Row_Col_Box!N60 = 0, Row_Col_Box!N62 = 0), AND(Row_Col_Box!Q61 &gt; 0, Row_Col_Box!Q60 = 0, Row_Col_Box!Q62 = 0)), "", Row_Col_Box!T26)</f>
        <v>8</v>
      </c>
      <c r="BA28" s="87"/>
      <c r="BB28" s="27">
        <f>IF(OR(AND(Row_Col_Box!Y61 &gt; 0, Row_Col_Box!Y60 = 0, Row_Col_Box!Y62 = 0), AND(Row_Col_Box!AB61 &gt; 0, Row_Col_Box!AB60 = 0, Row_Col_Box!AB62 = 0)), "", Row_Col_Box!V26)</f>
        <v>9</v>
      </c>
      <c r="BC28" s="15">
        <f>IF(OR(AND(Row_Col_Box!Z61 &gt; 0, Row_Col_Box!Z60 = 0, Row_Col_Box!Z62 = 0), AND(Row_Col_Box!AC61 &gt; 0, Row_Col_Box!AC60 = 0, Row_Col_Box!AC62 = 0)), "", Row_Col_Box!W26)</f>
        <v>9</v>
      </c>
      <c r="BD28" s="33">
        <f>IF(OR(AND(Row_Col_Box!AA61 &gt; 0, Row_Col_Box!AA60 = 0, Row_Col_Box!AA62 = 0), AND(Row_Col_Box!AD61 &gt; 0, Row_Col_Box!AD60 = 0, Row_Col_Box!AD62 = 0)), "", Row_Col_Box!X26)</f>
        <v>9</v>
      </c>
      <c r="BE28" s="47">
        <f>IF(OR(AND(Row_Col_Box!V61 &gt; 0, Row_Col_Box!V60 = 0, Row_Col_Box!V62 = 0), AND(Row_Col_Box!AB61 &gt; 0, Row_Col_Box!AB60 = 0, Row_Col_Box!AB62 = 0)), "", Row_Col_Box!Y26)</f>
        <v>9</v>
      </c>
      <c r="BF28" s="16">
        <f>IF(OR(AND(Row_Col_Box!W61 &gt; 0, Row_Col_Box!W60 = 0, Row_Col_Box!W62 = 0), AND(Row_Col_Box!AC61 &gt; 0, Row_Col_Box!AC60 = 0, Row_Col_Box!AC62 = 0)), "", Row_Col_Box!Z26)</f>
        <v>9</v>
      </c>
      <c r="BG28" s="48">
        <f>IF(OR(AND(Row_Col_Box!X61 &gt; 0, Row_Col_Box!X60 = 0, Row_Col_Box!X62 = 0), AND(Row_Col_Box!AD61 &gt; 0, Row_Col_Box!AD60 = 0, Row_Col_Box!AD62 = 0)), "", Row_Col_Box!AA26)</f>
        <v>9</v>
      </c>
      <c r="BH28" s="35">
        <f>IF(OR(AND(Row_Col_Box!V61 &gt; 0, Row_Col_Box!V60 = 0, Row_Col_Box!V62 = 0), AND(Row_Col_Box!Y61 &gt; 0, Row_Col_Box!Y60 = 0, Row_Col_Box!Y62 = 0)), "", Row_Col_Box!AB26)</f>
        <v>9</v>
      </c>
      <c r="BI28" s="15">
        <f>IF(OR(AND(Row_Col_Box!W61 &gt; 0, Row_Col_Box!W60 = 0, Row_Col_Box!W62 = 0), AND(Row_Col_Box!Z61 &gt; 0, Row_Col_Box!Z60 = 0, Row_Col_Box!Z62 = 0)), "", Row_Col_Box!AC26)</f>
        <v>9</v>
      </c>
      <c r="BJ28" s="28">
        <f>IF(OR(AND(Row_Col_Box!X61 &gt; 0, Row_Col_Box!X60 = 0, Row_Col_Box!X62 = 0), AND(Row_Col_Box!AA61 &gt; 0, Row_Col_Box!AA60 = 0, Row_Col_Box!AA62 = 0)), "", Row_Col_Box!AD26)</f>
        <v>9</v>
      </c>
    </row>
    <row r="29" spans="2:62" ht="24" customHeight="1" thickBot="1" x14ac:dyDescent="0.4">
      <c r="B29" s="37">
        <f>IF(OR(AND(Row_Col_Box!AH30 &gt; 0, Row_Col_Box!AI30 = 0, Row_Col_Box!AJ30 = 0), AND(Row_Col_Box!AH33 &gt; 0, Row_Col_Box!AI33 = 0, Row_Col_Box!AJ33 = 0)), "", Row_Col_Box!B27)</f>
        <v>7</v>
      </c>
      <c r="C29" s="38">
        <f>IF(OR(AND(Row_Col_Box!AI30 &gt; 0, Row_Col_Box!AH30 = 0, Row_Col_Box!AJ30 = 0), AND(Row_Col_Box!AI33 &gt; 0, Row_Col_Box!AH33 = 0, Row_Col_Box!AJ33 = 0)), "", Row_Col_Box!C27)</f>
        <v>7</v>
      </c>
      <c r="D29" s="39">
        <f>IF(OR(AND(Row_Col_Box!AJ30 &gt; 0, Row_Col_Box!AH30 = 0, Row_Col_Box!AI30 = 0), AND(Row_Col_Box!AJ33 &gt; 0, Row_Col_Box!AH33 = 0, Row_Col_Box!AI33 = 0)), "", Row_Col_Box!D27)</f>
        <v>7</v>
      </c>
      <c r="E29" s="49">
        <f>IF(OR(AND(Row_Col_Box!AK30 &gt; 0, Row_Col_Box!AL30 = 0, Row_Col_Box!AM30 = 0), AND(Row_Col_Box!AK33 &gt; 0, Row_Col_Box!AL33 = 0, Row_Col_Box!AM33 = 0)), "", Row_Col_Box!E27)</f>
        <v>7</v>
      </c>
      <c r="F29" s="50">
        <f>IF(OR(AND(Row_Col_Box!AL30 &gt; 0, Row_Col_Box!AK30 = 0, Row_Col_Box!AM30 = 0), AND(Row_Col_Box!AL33 &gt; 0, Row_Col_Box!AK33 = 0, Row_Col_Box!AM33 = 0)), "", Row_Col_Box!F27)</f>
        <v>7</v>
      </c>
      <c r="G29" s="51">
        <f>IF(OR(AND(Row_Col_Box!AM30 &gt; 0, Row_Col_Box!AK30 = 0, Row_Col_Box!AL30 = 0), AND(Row_Col_Box!AM33 &gt; 0, Row_Col_Box!AK33 = 0, Row_Col_Box!AL33 = 0)), "", Row_Col_Box!G27)</f>
        <v>7</v>
      </c>
      <c r="H29" s="40">
        <f>IF(OR(AND(Row_Col_Box!AN30 &gt; 0, Row_Col_Box!AO30 = 0, Row_Col_Box!AP30 = 0), AND(Row_Col_Box!AN33 &gt; 0, Row_Col_Box!AO33 = 0, Row_Col_Box!AP33 = 0)), "", Row_Col_Box!H27)</f>
        <v>7</v>
      </c>
      <c r="I29" s="38">
        <f>IF(OR(AND(Row_Col_Box!AO30 &gt; 0, Row_Col_Box!AN30 = 0, Row_Col_Box!AP30 = 0), AND(Row_Col_Box!AO33 &gt; 0, Row_Col_Box!AN33 = 0, Row_Col_Box!AP33 = 0)), "", Row_Col_Box!I27)</f>
        <v>7</v>
      </c>
      <c r="J29" s="41">
        <f>IF(OR(AND(Row_Col_Box!AP30 &gt; 0, Row_Col_Box!AN30 = 0, Row_Col_Box!AO30 = 0), AND(Row_Col_Box!AP33 &gt; 0, Row_Col_Box!AN33 = 0, Row_Col_Box!AO33 = 0)), "", Row_Col_Box!J27)</f>
        <v>7</v>
      </c>
      <c r="K29" s="87"/>
      <c r="L29" s="37">
        <f>IF(OR(AND(Row_Col_Box!AR30 &gt; 0, Row_Col_Box!AS30 = 0, Row_Col_Box!AT30 = 0), AND(Row_Col_Box!AR33 &gt; 0, Row_Col_Box!AS33 = 0, Row_Col_Box!AT33 = 0)), "", Row_Col_Box!L27)</f>
        <v>8</v>
      </c>
      <c r="M29" s="38">
        <f>IF(OR(AND(Row_Col_Box!AS30 &gt; 0, Row_Col_Box!AR30 = 0, Row_Col_Box!AT30 = 0), AND(Row_Col_Box!AS33 &gt; 0, Row_Col_Box!AR33 = 0, Row_Col_Box!AT33 = 0)), "", Row_Col_Box!M27)</f>
        <v>8</v>
      </c>
      <c r="N29" s="39">
        <f>IF(OR(AND(Row_Col_Box!AT30 &gt; 0, Row_Col_Box!AR30 = 0, Row_Col_Box!AS30 = 0), AND(Row_Col_Box!AT33 &gt; 0, Row_Col_Box!AR33 = 0, Row_Col_Box!AS33 = 0)), "", Row_Col_Box!N27)</f>
        <v>8</v>
      </c>
      <c r="O29" s="49">
        <f>IF(OR(AND(Row_Col_Box!AU30 &gt; 0, Row_Col_Box!AV30 = 0, Row_Col_Box!AW30 = 0), AND(Row_Col_Box!AU33 &gt; 0, Row_Col_Box!AV33 = 0, Row_Col_Box!AW33 = 0)), "", Row_Col_Box!O27)</f>
        <v>8</v>
      </c>
      <c r="P29" s="50">
        <f>IF(OR(AND(Row_Col_Box!AV30 &gt; 0, Row_Col_Box!AU30 = 0, Row_Col_Box!AW30 = 0), AND(Row_Col_Box!AV33 &gt; 0, Row_Col_Box!AU33 = 0, Row_Col_Box!AW33 = 0)), "", Row_Col_Box!P27)</f>
        <v>8</v>
      </c>
      <c r="Q29" s="51">
        <f>IF(OR(AND(Row_Col_Box!AW30 &gt; 0, Row_Col_Box!AU30 = 0, Row_Col_Box!AV30 = 0), AND(Row_Col_Box!AW33 &gt; 0, Row_Col_Box!AU33 = 0, Row_Col_Box!AV33 = 0)), "", Row_Col_Box!Q27)</f>
        <v>8</v>
      </c>
      <c r="R29" s="40">
        <f>IF(OR(AND(Row_Col_Box!AX30 &gt; 0, Row_Col_Box!AY30 = 0, Row_Col_Box!AZ30 = 0), AND(Row_Col_Box!AX33 &gt; 0, Row_Col_Box!AY33 = 0, Row_Col_Box!AZ33 = 0)), "", Row_Col_Box!R27)</f>
        <v>8</v>
      </c>
      <c r="S29" s="38">
        <f>IF(OR(AND(Row_Col_Box!AY30 &gt; 0, Row_Col_Box!AX30 = 0, Row_Col_Box!AZ30 = 0), AND(Row_Col_Box!AY33 &gt; 0, Row_Col_Box!AX33 = 0, Row_Col_Box!AZ33 = 0)), "", Row_Col_Box!S27)</f>
        <v>8</v>
      </c>
      <c r="T29" s="41">
        <f>IF(OR(AND(Row_Col_Box!AZ30 &gt; 0, Row_Col_Box!AX30 = 0, Row_Col_Box!AY30 = 0), AND(Row_Col_Box!AZ33 &gt; 0, Row_Col_Box!AX33 = 0, Row_Col_Box!AY33 = 0)), "", Row_Col_Box!T27)</f>
        <v>8</v>
      </c>
      <c r="U29" s="87"/>
      <c r="V29" s="37">
        <f>IF(OR(AND(Row_Col_Box!BB30 &gt; 0, Row_Col_Box!BC30 = 0, Row_Col_Box!BD30 = 0), AND(Row_Col_Box!BB33 &gt; 0, Row_Col_Box!BC33 = 0, Row_Col_Box!BD33 = 0)), "", Row_Col_Box!V27)</f>
        <v>9</v>
      </c>
      <c r="W29" s="38">
        <f>IF(OR(AND(Row_Col_Box!BC30 &gt; 0, Row_Col_Box!BB30 = 0, Row_Col_Box!BD30 = 0), AND(Row_Col_Box!BC33 &gt; 0, Row_Col_Box!BB33 = 0, Row_Col_Box!BD33 = 0)), "", Row_Col_Box!W27)</f>
        <v>9</v>
      </c>
      <c r="X29" s="39">
        <f>IF(OR(AND(Row_Col_Box!BD30 &gt; 0, Row_Col_Box!BB30 = 0, Row_Col_Box!BC30 = 0), AND(Row_Col_Box!BD33 &gt; 0, Row_Col_Box!BB33 = 0, Row_Col_Box!BC33 = 0)), "", Row_Col_Box!X27)</f>
        <v>9</v>
      </c>
      <c r="Y29" s="49">
        <f>IF(OR(AND(Row_Col_Box!BE30 &gt; 0, Row_Col_Box!BF30 = 0, Row_Col_Box!BG30 = 0), AND(Row_Col_Box!BE33 &gt; 0, Row_Col_Box!BF33 = 0, Row_Col_Box!BG33 = 0)), "", Row_Col_Box!Y27)</f>
        <v>9</v>
      </c>
      <c r="Z29" s="50">
        <f>IF(OR(AND(Row_Col_Box!BF30 &gt; 0, Row_Col_Box!BE30 = 0, Row_Col_Box!BG30 = 0), AND(Row_Col_Box!BF33 &gt; 0, Row_Col_Box!BE33 = 0, Row_Col_Box!BG33 = 0)), "", Row_Col_Box!Z27)</f>
        <v>9</v>
      </c>
      <c r="AA29" s="51">
        <f>IF(OR(AND(Row_Col_Box!BG30 &gt; 0, Row_Col_Box!BE30 = 0, Row_Col_Box!BF30 = 0), AND(Row_Col_Box!BG33 &gt; 0, Row_Col_Box!BE33 = 0, Row_Col_Box!BF33 = 0)), "", Row_Col_Box!AA27)</f>
        <v>9</v>
      </c>
      <c r="AB29" s="40">
        <f>IF(OR(AND(Row_Col_Box!BH30 &gt; 0, Row_Col_Box!BI30 = 0, Row_Col_Box!BJ30 = 0), AND(Row_Col_Box!BH33 &gt; 0, Row_Col_Box!BI33 = 0, Row_Col_Box!BJ33 = 0)), "", Row_Col_Box!AB27)</f>
        <v>9</v>
      </c>
      <c r="AC29" s="38">
        <f>IF(OR(AND(Row_Col_Box!BI30 &gt; 0, Row_Col_Box!BH30 = 0, Row_Col_Box!BJ30 = 0), AND(Row_Col_Box!BI33 &gt; 0, Row_Col_Box!BH33 = 0, Row_Col_Box!BJ33 = 0)), "", Row_Col_Box!AC27)</f>
        <v>9</v>
      </c>
      <c r="AD29" s="41">
        <f>IF(OR(AND(Row_Col_Box!BJ30 &gt; 0, Row_Col_Box!BH30 = 0, Row_Col_Box!BI30 = 0), AND(Row_Col_Box!BJ33 &gt; 0, Row_Col_Box!BH33 = 0, Row_Col_Box!BI33 = 0)), "", Row_Col_Box!AD27)</f>
        <v>9</v>
      </c>
      <c r="AE29" s="119"/>
      <c r="AF29" s="119"/>
      <c r="AG29" s="87"/>
      <c r="AH29" s="37">
        <f>IF(OR(AND(Row_Col_Box!E62 &gt; 0, Row_Col_Box!E60 = 0, Row_Col_Box!E61 = 0), AND(Row_Col_Box!H62 &gt; 0, Row_Col_Box!H60 = 0, Row_Col_Box!H61 = 0)), "", Row_Col_Box!B27)</f>
        <v>7</v>
      </c>
      <c r="AI29" s="38">
        <f>IF(OR(AND(Row_Col_Box!F62 &gt; 0, Row_Col_Box!F60 = 0, Row_Col_Box!F61 = 0), AND(Row_Col_Box!I62 &gt; 0, Row_Col_Box!I60 = 0, Row_Col_Box!I61 = 0)), "", Row_Col_Box!C27)</f>
        <v>7</v>
      </c>
      <c r="AJ29" s="39">
        <f>IF(OR(AND(Row_Col_Box!G62 &gt; 0, Row_Col_Box!G60 = 0, Row_Col_Box!G61 = 0), AND(Row_Col_Box!J62 &gt; 0, Row_Col_Box!J60 = 0, Row_Col_Box!J61 = 0)), "", Row_Col_Box!D27)</f>
        <v>7</v>
      </c>
      <c r="AK29" s="49">
        <f>IF(OR(AND(Row_Col_Box!B62 &gt; 0, Row_Col_Box!B60 = 0, Row_Col_Box!B61 = 0), AND(Row_Col_Box!H62 &gt; 0, Row_Col_Box!H60 = 0, Row_Col_Box!H61 = 0)), "", Row_Col_Box!E27)</f>
        <v>7</v>
      </c>
      <c r="AL29" s="50">
        <f>IF(OR(AND(Row_Col_Box!C62 &gt; 0, Row_Col_Box!C60 = 0, Row_Col_Box!C61 = 0), AND(Row_Col_Box!I62 &gt; 0, Row_Col_Box!I60 = 0, Row_Col_Box!I61 = 0)), "", Row_Col_Box!F27)</f>
        <v>7</v>
      </c>
      <c r="AM29" s="51">
        <f>IF(OR(AND(Row_Col_Box!D62 &gt; 0, Row_Col_Box!D60 = 0, Row_Col_Box!D61 = 0), AND(Row_Col_Box!J62 &gt; 0, Row_Col_Box!J60 = 0, Row_Col_Box!J61 = 0)), "", Row_Col_Box!G27)</f>
        <v>7</v>
      </c>
      <c r="AN29" s="40">
        <f>IF(OR(AND(Row_Col_Box!B62 &gt; 0, Row_Col_Box!B60 = 0, Row_Col_Box!B61 = 0), AND(Row_Col_Box!E62 &gt; 0, Row_Col_Box!E60 = 0, Row_Col_Box!E61 = 0)), "", Row_Col_Box!H27)</f>
        <v>7</v>
      </c>
      <c r="AO29" s="38">
        <f>IF(OR(AND(Row_Col_Box!C62 &gt; 0, Row_Col_Box!C60 = 0, Row_Col_Box!C61 = 0), AND(Row_Col_Box!F62 &gt; 0, Row_Col_Box!F60 = 0, Row_Col_Box!F61 = 0)), "", Row_Col_Box!I27)</f>
        <v>7</v>
      </c>
      <c r="AP29" s="41">
        <f>IF(OR(AND(Row_Col_Box!D62 &gt; 0, Row_Col_Box!D60 = 0, Row_Col_Box!D61 = 0), AND(Row_Col_Box!G62 &gt; 0, Row_Col_Box!G60 = 0, Row_Col_Box!G61 = 0)), "", Row_Col_Box!J27)</f>
        <v>7</v>
      </c>
      <c r="AQ29" s="87"/>
      <c r="AR29" s="37">
        <f>IF(OR(AND(Row_Col_Box!O62 &gt; 0, Row_Col_Box!O60 = 0, Row_Col_Box!O61 = 0), AND(Row_Col_Box!R62 &gt; 0, Row_Col_Box!R60 = 0, Row_Col_Box!R61 = 0)), "", Row_Col_Box!L27)</f>
        <v>8</v>
      </c>
      <c r="AS29" s="38">
        <f>IF(OR(AND(Row_Col_Box!P62 &gt; 0, Row_Col_Box!P60 = 0, Row_Col_Box!P61 = 0), AND(Row_Col_Box!S62 &gt; 0, Row_Col_Box!S60 = 0, Row_Col_Box!S61 = 0)), "", Row_Col_Box!M27)</f>
        <v>8</v>
      </c>
      <c r="AT29" s="39">
        <f>IF(OR(AND(Row_Col_Box!Q62 &gt; 0, Row_Col_Box!Q60 = 0, Row_Col_Box!Q61 = 0), AND(Row_Col_Box!T62 &gt; 0, Row_Col_Box!T60 = 0, Row_Col_Box!T61 = 0)), "", Row_Col_Box!N27)</f>
        <v>8</v>
      </c>
      <c r="AU29" s="49">
        <f>IF(OR(AND(Row_Col_Box!L62 &gt; 0, Row_Col_Box!L60 = 0, Row_Col_Box!L61 = 0), AND(Row_Col_Box!R62 &gt; 0, Row_Col_Box!R60 = 0, Row_Col_Box!R61 = 0)), "", Row_Col_Box!O27)</f>
        <v>8</v>
      </c>
      <c r="AV29" s="50">
        <f>IF(OR(AND(Row_Col_Box!M62 &gt; 0, Row_Col_Box!M60 = 0, Row_Col_Box!M61 = 0), AND(Row_Col_Box!S62 &gt; 0, Row_Col_Box!S60 = 0, Row_Col_Box!S61 = 0)), "", Row_Col_Box!P27)</f>
        <v>8</v>
      </c>
      <c r="AW29" s="51">
        <f>IF(OR(AND(Row_Col_Box!N62 &gt; 0, Row_Col_Box!N60 = 0, Row_Col_Box!N61 = 0), AND(Row_Col_Box!T62 &gt; 0, Row_Col_Box!T60 = 0, Row_Col_Box!T61 = 0)), "", Row_Col_Box!Q27)</f>
        <v>8</v>
      </c>
      <c r="AX29" s="40">
        <f>IF(OR(AND(Row_Col_Box!L62 &gt; 0, Row_Col_Box!L60 = 0, Row_Col_Box!L61 = 0), AND(Row_Col_Box!O62 &gt; 0, Row_Col_Box!O60 = 0, Row_Col_Box!O61 = 0)), "", Row_Col_Box!R27)</f>
        <v>8</v>
      </c>
      <c r="AY29" s="38">
        <f>IF(OR(AND(Row_Col_Box!M62 &gt; 0, Row_Col_Box!M60 = 0, Row_Col_Box!M61 = 0), AND(Row_Col_Box!P62 &gt; 0, Row_Col_Box!P60 = 0, Row_Col_Box!P61 = 0)), "", Row_Col_Box!S27)</f>
        <v>8</v>
      </c>
      <c r="AZ29" s="41">
        <f>IF(OR(AND(Row_Col_Box!N62 &gt; 0, Row_Col_Box!N60 = 0, Row_Col_Box!N61 = 0), AND(Row_Col_Box!Q62 &gt; 0, Row_Col_Box!Q60 = 0, Row_Col_Box!Q61 = 0)), "", Row_Col_Box!T27)</f>
        <v>8</v>
      </c>
      <c r="BA29" s="87"/>
      <c r="BB29" s="37">
        <f>IF(OR(AND(Row_Col_Box!Y62 &gt; 0, Row_Col_Box!Y60 = 0, Row_Col_Box!Y61 = 0), AND(Row_Col_Box!AB62 &gt; 0, Row_Col_Box!AB60 = 0, Row_Col_Box!AB61 = 0)), "", Row_Col_Box!V27)</f>
        <v>9</v>
      </c>
      <c r="BC29" s="38">
        <f>IF(OR(AND(Row_Col_Box!Z62 &gt; 0, Row_Col_Box!Z60 = 0, Row_Col_Box!Z61 = 0), AND(Row_Col_Box!AC62 &gt; 0, Row_Col_Box!AC60 = 0, Row_Col_Box!AC61 = 0)), "", Row_Col_Box!W27)</f>
        <v>9</v>
      </c>
      <c r="BD29" s="39">
        <f>IF(OR(AND(Row_Col_Box!AA62 &gt; 0, Row_Col_Box!AA60 = 0, Row_Col_Box!AA61 = 0), AND(Row_Col_Box!AD62 &gt; 0, Row_Col_Box!AD60 = 0, Row_Col_Box!AD61 = 0)), "", Row_Col_Box!X27)</f>
        <v>9</v>
      </c>
      <c r="BE29" s="49">
        <f>IF(OR(AND(Row_Col_Box!V62 &gt; 0, Row_Col_Box!V60 = 0, Row_Col_Box!V61 = 0), AND(Row_Col_Box!AB62 &gt; 0, Row_Col_Box!AB60 = 0, Row_Col_Box!AB61 = 0)), "", Row_Col_Box!Y27)</f>
        <v>9</v>
      </c>
      <c r="BF29" s="50">
        <f>IF(OR(AND(Row_Col_Box!W62 &gt; 0, Row_Col_Box!W60 = 0, Row_Col_Box!W61 = 0), AND(Row_Col_Box!AC62 &gt; 0, Row_Col_Box!AC60 = 0, Row_Col_Box!AC61 = 0)), "", Row_Col_Box!Z27)</f>
        <v>9</v>
      </c>
      <c r="BG29" s="51">
        <f>IF(OR(AND(Row_Col_Box!X62 &gt; 0, Row_Col_Box!X60 = 0, Row_Col_Box!X61 = 0), AND(Row_Col_Box!AD62 &gt; 0, Row_Col_Box!AD60 = 0, Row_Col_Box!AD61 = 0)), "", Row_Col_Box!AA27)</f>
        <v>9</v>
      </c>
      <c r="BH29" s="40">
        <f>IF(OR(AND(Row_Col_Box!V62 &gt; 0, Row_Col_Box!V60 = 0, Row_Col_Box!V61 = 0), AND(Row_Col_Box!Y62 &gt; 0, Row_Col_Box!Y60 = 0, Row_Col_Box!Y61 = 0)), "", Row_Col_Box!AB27)</f>
        <v>9</v>
      </c>
      <c r="BI29" s="38">
        <f>IF(OR(AND(Row_Col_Box!W62 &gt; 0, Row_Col_Box!W60 = 0, Row_Col_Box!W61 = 0), AND(Row_Col_Box!Z62 &gt; 0, Row_Col_Box!Z60 = 0, Row_Col_Box!Z61 = 0)), "", Row_Col_Box!AC27)</f>
        <v>9</v>
      </c>
      <c r="BJ29" s="41">
        <f>IF(OR(AND(Row_Col_Box!X62 &gt; 0, Row_Col_Box!X60 = 0, Row_Col_Box!X61 = 0), AND(Row_Col_Box!AA62 &gt; 0, Row_Col_Box!AA60 = 0, Row_Col_Box!AA61 = 0)), "", Row_Col_Box!AD27)</f>
        <v>9</v>
      </c>
    </row>
    <row r="30" spans="2:62" ht="24" customHeight="1" x14ac:dyDescent="0.35">
      <c r="B30" s="11">
        <f>IF(OR(AND(Row_Col_Box!AH25 &gt; 0, Row_Col_Box!AI25 = 0, Row_Col_Box!AJ25 = 0), AND(Row_Col_Box!AH31 &gt; 0, Row_Col_Box!AI31 = 0, Row_Col_Box!AJ31 = 0)), "", Row_Col_Box!B28)</f>
        <v>7</v>
      </c>
      <c r="C30" s="45">
        <f>IF(OR(AND(Row_Col_Box!AI25 &gt; 0, Row_Col_Box!AH25 = 0, Row_Col_Box!AJ25 = 0), AND(Row_Col_Box!AI31 &gt; 0, Row_Col_Box!AH31 = 0, Row_Col_Box!AJ31 = 0)), "", Row_Col_Box!C28)</f>
        <v>7</v>
      </c>
      <c r="D30" s="46">
        <f>IF(OR(AND(Row_Col_Box!AJ25 &gt; 0, Row_Col_Box!AH25 = 0, Row_Col_Box!AI25 = 0), AND(Row_Col_Box!AJ31 &gt; 0, Row_Col_Box!AH31 = 0, Row_Col_Box!AI31 = 0)), "", Row_Col_Box!D28)</f>
        <v>7</v>
      </c>
      <c r="E30" s="13">
        <f>IF(OR(AND(Row_Col_Box!AK25 &gt; 0, Row_Col_Box!AL25 = 0, Row_Col_Box!AM25 = 0), AND(Row_Col_Box!AK31 &gt; 0, Row_Col_Box!AL31 = 0, Row_Col_Box!AM31 = 0)), "", Row_Col_Box!E28)</f>
        <v>7</v>
      </c>
      <c r="F30" s="42">
        <f>IF(OR(AND(Row_Col_Box!AL25 &gt; 0, Row_Col_Box!AK25 = 0, Row_Col_Box!AM25 = 0), AND(Row_Col_Box!AL31 &gt; 0, Row_Col_Box!AK31 = 0, Row_Col_Box!AM31 = 0)), "", Row_Col_Box!F28)</f>
        <v>7</v>
      </c>
      <c r="G30" s="43">
        <f>IF(OR(AND(Row_Col_Box!AM25 &gt; 0, Row_Col_Box!AK25 = 0, Row_Col_Box!AL25 = 0), AND(Row_Col_Box!AM31 &gt; 0, Row_Col_Box!AK31 = 0, Row_Col_Box!AL31 = 0)), "", Row_Col_Box!G28)</f>
        <v>7</v>
      </c>
      <c r="H30" s="11">
        <f>IF(OR(AND(Row_Col_Box!AN25 &gt; 0, Row_Col_Box!AO25 = 0, Row_Col_Box!AP25 = 0), AND(Row_Col_Box!AN31 &gt; 0, Row_Col_Box!AO31 = 0, Row_Col_Box!AP31 = 0)), "", Row_Col_Box!H28)</f>
        <v>7</v>
      </c>
      <c r="I30" s="45">
        <f>IF(OR(AND(Row_Col_Box!AO25 &gt; 0, Row_Col_Box!AN25 = 0, Row_Col_Box!AP25 = 0), AND(Row_Col_Box!AO31 &gt; 0, Row_Col_Box!AN31 = 0, Row_Col_Box!AP31 = 0)), "", Row_Col_Box!I28)</f>
        <v>7</v>
      </c>
      <c r="J30" s="46">
        <f>IF(OR(AND(Row_Col_Box!AP25 &gt; 0, Row_Col_Box!AN25 = 0, Row_Col_Box!AO25 = 0), AND(Row_Col_Box!AP31 &gt; 0, Row_Col_Box!AN31 = 0, Row_Col_Box!AO31 = 0)), "", Row_Col_Box!J28)</f>
        <v>7</v>
      </c>
      <c r="K30" s="87"/>
      <c r="L30" s="11">
        <f>IF(OR(AND(Row_Col_Box!AR25 &gt; 0, Row_Col_Box!AS25 = 0, Row_Col_Box!AT25 = 0), AND(Row_Col_Box!AR31 &gt; 0, Row_Col_Box!AS31 = 0, Row_Col_Box!AT31 = 0)), "", Row_Col_Box!L28)</f>
        <v>8</v>
      </c>
      <c r="M30" s="45">
        <f>IF(OR(AND(Row_Col_Box!AS25 &gt; 0, Row_Col_Box!AR25 = 0, Row_Col_Box!AT25 = 0), AND(Row_Col_Box!AS31 &gt; 0, Row_Col_Box!AR31 = 0, Row_Col_Box!AT31 = 0)), "", Row_Col_Box!M28)</f>
        <v>8</v>
      </c>
      <c r="N30" s="46">
        <f>IF(OR(AND(Row_Col_Box!AT25 &gt; 0, Row_Col_Box!AR25 = 0, Row_Col_Box!AS25 = 0), AND(Row_Col_Box!AT31 &gt; 0, Row_Col_Box!AR31 = 0, Row_Col_Box!AS31 = 0)), "", Row_Col_Box!N28)</f>
        <v>8</v>
      </c>
      <c r="O30" s="13">
        <f>IF(OR(AND(Row_Col_Box!AU25 &gt; 0, Row_Col_Box!AV25 = 0, Row_Col_Box!AW25 = 0), AND(Row_Col_Box!AU31 &gt; 0, Row_Col_Box!AV31 = 0, Row_Col_Box!AW31 = 0)), "", Row_Col_Box!O28)</f>
        <v>8</v>
      </c>
      <c r="P30" s="42">
        <f>IF(OR(AND(Row_Col_Box!AV25 &gt; 0, Row_Col_Box!AU25 = 0, Row_Col_Box!AW25 = 0), AND(Row_Col_Box!AV31 &gt; 0, Row_Col_Box!AU31 = 0, Row_Col_Box!AW31 = 0)), "", Row_Col_Box!P28)</f>
        <v>8</v>
      </c>
      <c r="Q30" s="43">
        <f>IF(OR(AND(Row_Col_Box!AW25 &gt; 0, Row_Col_Box!AU25 = 0, Row_Col_Box!AV25 = 0), AND(Row_Col_Box!AW31 &gt; 0, Row_Col_Box!AU31 = 0, Row_Col_Box!AV31 = 0)), "", Row_Col_Box!Q28)</f>
        <v>8</v>
      </c>
      <c r="R30" s="11">
        <f>IF(OR(AND(Row_Col_Box!AX25 &gt; 0, Row_Col_Box!AY25 = 0, Row_Col_Box!AZ25 = 0), AND(Row_Col_Box!AX31 &gt; 0, Row_Col_Box!AY31 = 0, Row_Col_Box!AZ31 = 0)), "", Row_Col_Box!R28)</f>
        <v>8</v>
      </c>
      <c r="S30" s="45">
        <f>IF(OR(AND(Row_Col_Box!AY25 &gt; 0, Row_Col_Box!AX25 = 0, Row_Col_Box!AZ25 = 0), AND(Row_Col_Box!AY31 &gt; 0, Row_Col_Box!AX31 = 0, Row_Col_Box!AZ31 = 0)), "", Row_Col_Box!S28)</f>
        <v>8</v>
      </c>
      <c r="T30" s="46">
        <f>IF(OR(AND(Row_Col_Box!AZ25 &gt; 0, Row_Col_Box!AX25 = 0, Row_Col_Box!AY25 = 0), AND(Row_Col_Box!AZ31 &gt; 0, Row_Col_Box!AX31 = 0, Row_Col_Box!AY31 = 0)), "", Row_Col_Box!T28)</f>
        <v>8</v>
      </c>
      <c r="U30" s="87"/>
      <c r="V30" s="11">
        <f>IF(OR(AND(Row_Col_Box!BB25 &gt; 0, Row_Col_Box!BC25 = 0, Row_Col_Box!BD25 = 0), AND(Row_Col_Box!BB31 &gt; 0, Row_Col_Box!BC31 = 0, Row_Col_Box!BD31 = 0)), "", Row_Col_Box!V28)</f>
        <v>9</v>
      </c>
      <c r="W30" s="45">
        <f>IF(OR(AND(Row_Col_Box!BC25 &gt; 0, Row_Col_Box!BB25 = 0, Row_Col_Box!BD25 = 0), AND(Row_Col_Box!BC31 &gt; 0, Row_Col_Box!BB31 = 0, Row_Col_Box!BD31 = 0)), "", Row_Col_Box!W28)</f>
        <v>9</v>
      </c>
      <c r="X30" s="46">
        <f>IF(OR(AND(Row_Col_Box!BD25 &gt; 0, Row_Col_Box!BB25 = 0, Row_Col_Box!BC25 = 0), AND(Row_Col_Box!BD31 &gt; 0, Row_Col_Box!BB31 = 0, Row_Col_Box!BC31 = 0)), "", Row_Col_Box!X28)</f>
        <v>9</v>
      </c>
      <c r="Y30" s="13">
        <f>IF(OR(AND(Row_Col_Box!BE25 &gt; 0, Row_Col_Box!BF25 = 0, Row_Col_Box!BG25 = 0), AND(Row_Col_Box!BE31 &gt; 0, Row_Col_Box!BF31 = 0, Row_Col_Box!BG31 = 0)), "", Row_Col_Box!Y28)</f>
        <v>9</v>
      </c>
      <c r="Z30" s="42">
        <f>IF(OR(AND(Row_Col_Box!BF25 &gt; 0, Row_Col_Box!BE25 = 0, Row_Col_Box!BG25 = 0), AND(Row_Col_Box!BF31 &gt; 0, Row_Col_Box!BE31 = 0, Row_Col_Box!BG31 = 0)), "", Row_Col_Box!Z28)</f>
        <v>9</v>
      </c>
      <c r="AA30" s="43">
        <f>IF(OR(AND(Row_Col_Box!BG25 &gt; 0, Row_Col_Box!BE25 = 0, Row_Col_Box!BF25 = 0), AND(Row_Col_Box!BG31 &gt; 0, Row_Col_Box!BE31 = 0, Row_Col_Box!BF31 = 0)), "", Row_Col_Box!AA28)</f>
        <v>9</v>
      </c>
      <c r="AB30" s="11">
        <f>IF(OR(AND(Row_Col_Box!BH25 &gt; 0, Row_Col_Box!BI25 = 0, Row_Col_Box!BJ25 = 0), AND(Row_Col_Box!BH31 &gt; 0, Row_Col_Box!BI31 = 0, Row_Col_Box!BJ31 = 0)), "", Row_Col_Box!AB28)</f>
        <v>9</v>
      </c>
      <c r="AC30" s="45">
        <f>IF(OR(AND(Row_Col_Box!BI25 &gt; 0, Row_Col_Box!BH25 = 0, Row_Col_Box!BJ25 = 0), AND(Row_Col_Box!BI31 &gt; 0, Row_Col_Box!BH31 = 0, Row_Col_Box!BJ31 = 0)), "", Row_Col_Box!AC28)</f>
        <v>9</v>
      </c>
      <c r="AD30" s="46">
        <f>IF(OR(AND(Row_Col_Box!BJ25 &gt; 0, Row_Col_Box!BH25 = 0, Row_Col_Box!BI25 = 0), AND(Row_Col_Box!BJ31 &gt; 0, Row_Col_Box!BH31 = 0, Row_Col_Box!BI31 = 0)), "", Row_Col_Box!AD28)</f>
        <v>9</v>
      </c>
      <c r="AE30" s="119"/>
      <c r="AF30" s="119"/>
      <c r="AG30" s="87"/>
      <c r="AH30" s="11">
        <f>IF(OR(AND(Row_Col_Box!E63 &gt; 0, Row_Col_Box!E64 = 0, Row_Col_Box!E65 = 0), AND(Row_Col_Box!H63 &gt; 0, Row_Col_Box!H64 = 0, Row_Col_Box!H65 = 0)), "", Row_Col_Box!B28)</f>
        <v>7</v>
      </c>
      <c r="AI30" s="45">
        <f>IF(OR(AND(Row_Col_Box!F63 &gt; 0, Row_Col_Box!F64 = 0, Row_Col_Box!F65 = 0), AND(Row_Col_Box!I63 &gt; 0, Row_Col_Box!I64 = 0, Row_Col_Box!I65 = 0)), "", Row_Col_Box!C28)</f>
        <v>7</v>
      </c>
      <c r="AJ30" s="46">
        <f>IF(OR(AND(Row_Col_Box!G63 &gt; 0, Row_Col_Box!G64 = 0, Row_Col_Box!G65 = 0), AND(Row_Col_Box!J63 &gt; 0, Row_Col_Box!J64 = 0, Row_Col_Box!J65 = 0)), "", Row_Col_Box!D28)</f>
        <v>7</v>
      </c>
      <c r="AK30" s="13">
        <f>IF(OR(AND(Row_Col_Box!B63 &gt; 0, Row_Col_Box!B64 = 0, Row_Col_Box!B65 = 0), AND(Row_Col_Box!H63 &gt; 0, Row_Col_Box!H64 = 0, Row_Col_Box!H65 = 0)), "", Row_Col_Box!E28)</f>
        <v>7</v>
      </c>
      <c r="AL30" s="42">
        <f>IF(OR(AND(Row_Col_Box!C63 &gt; 0, Row_Col_Box!C64 = 0, Row_Col_Box!C65 = 0), AND(Row_Col_Box!I63 &gt; 0, Row_Col_Box!I64 = 0, Row_Col_Box!I65 = 0)), "", Row_Col_Box!F28)</f>
        <v>7</v>
      </c>
      <c r="AM30" s="43">
        <f>IF(OR(AND(Row_Col_Box!D63 &gt; 0, Row_Col_Box!D64 = 0, Row_Col_Box!D65 = 0), AND(Row_Col_Box!J63 &gt; 0, Row_Col_Box!J64 = 0, Row_Col_Box!J65 = 0)), "", Row_Col_Box!G28)</f>
        <v>7</v>
      </c>
      <c r="AN30" s="11">
        <f>IF(OR(AND(Row_Col_Box!B63 &gt; 0, Row_Col_Box!B64 = 0, Row_Col_Box!B65 = 0), AND(Row_Col_Box!E63 &gt; 0, Row_Col_Box!E64 = 0, Row_Col_Box!E65 = 0)), "", Row_Col_Box!H28)</f>
        <v>7</v>
      </c>
      <c r="AO30" s="45">
        <f>IF(OR(AND(Row_Col_Box!C63 &gt; 0, Row_Col_Box!C64 = 0, Row_Col_Box!C65 = 0), AND(Row_Col_Box!F63 &gt; 0, Row_Col_Box!F64 = 0, Row_Col_Box!F65 = 0)), "", Row_Col_Box!I28)</f>
        <v>7</v>
      </c>
      <c r="AP30" s="46">
        <f>IF(OR(AND(Row_Col_Box!D63 &gt; 0, Row_Col_Box!D64 = 0, Row_Col_Box!D65 = 0), AND(Row_Col_Box!G63 &gt; 0, Row_Col_Box!G64 = 0, Row_Col_Box!G65 = 0)), "", Row_Col_Box!J28)</f>
        <v>7</v>
      </c>
      <c r="AQ30" s="87"/>
      <c r="AR30" s="11">
        <f>IF(OR(AND(Row_Col_Box!O63 &gt; 0, Row_Col_Box!O64 = 0, Row_Col_Box!O65 = 0), AND(Row_Col_Box!R63 &gt; 0, Row_Col_Box!R64 = 0, Row_Col_Box!R65 = 0)), "", Row_Col_Box!L28)</f>
        <v>8</v>
      </c>
      <c r="AS30" s="45">
        <f>IF(OR(AND(Row_Col_Box!P63 &gt; 0, Row_Col_Box!P64 = 0, Row_Col_Box!P65 = 0), AND(Row_Col_Box!S63 &gt; 0, Row_Col_Box!S64 = 0, Row_Col_Box!S65 = 0)), "", Row_Col_Box!M28)</f>
        <v>8</v>
      </c>
      <c r="AT30" s="46">
        <f>IF(OR(AND(Row_Col_Box!Q63 &gt; 0, Row_Col_Box!Q64 = 0, Row_Col_Box!Q65 = 0), AND(Row_Col_Box!T63 &gt; 0, Row_Col_Box!T64 = 0, Row_Col_Box!T65 = 0)), "", Row_Col_Box!N28)</f>
        <v>8</v>
      </c>
      <c r="AU30" s="13">
        <f>IF(OR(AND(Row_Col_Box!L63 &gt; 0, Row_Col_Box!L64 = 0, Row_Col_Box!L65 = 0), AND(Row_Col_Box!R63 &gt; 0, Row_Col_Box!R64 = 0, Row_Col_Box!R65 = 0)), "", Row_Col_Box!O28)</f>
        <v>8</v>
      </c>
      <c r="AV30" s="42">
        <f>IF(OR(AND(Row_Col_Box!M63 &gt; 0, Row_Col_Box!M64 = 0, Row_Col_Box!M65 = 0), AND(Row_Col_Box!S63 &gt; 0, Row_Col_Box!S64 = 0, Row_Col_Box!S65 = 0)), "", Row_Col_Box!P28)</f>
        <v>8</v>
      </c>
      <c r="AW30" s="43">
        <f>IF(OR(AND(Row_Col_Box!N63 &gt; 0, Row_Col_Box!N64 = 0, Row_Col_Box!N65 = 0), AND(Row_Col_Box!T63 &gt; 0, Row_Col_Box!T64 = 0, Row_Col_Box!T65 = 0)), "", Row_Col_Box!Q28)</f>
        <v>8</v>
      </c>
      <c r="AX30" s="11">
        <f>IF(OR(AND(Row_Col_Box!L63 &gt; 0, Row_Col_Box!L64 = 0, Row_Col_Box!L65 = 0), AND(Row_Col_Box!O63 &gt; 0, Row_Col_Box!O64 = 0, Row_Col_Box!O65 = 0)), "", Row_Col_Box!R28)</f>
        <v>8</v>
      </c>
      <c r="AY30" s="45">
        <f>IF(OR(AND(Row_Col_Box!M63 &gt; 0, Row_Col_Box!M64 = 0, Row_Col_Box!M65 = 0), AND(Row_Col_Box!P63 &gt; 0, Row_Col_Box!P64 = 0, Row_Col_Box!P65 = 0)), "", Row_Col_Box!S28)</f>
        <v>8</v>
      </c>
      <c r="AZ30" s="46">
        <f>IF(OR(AND(Row_Col_Box!N63 &gt; 0, Row_Col_Box!N64 = 0, Row_Col_Box!N65 = 0), AND(Row_Col_Box!Q63 &gt; 0, Row_Col_Box!Q64 = 0, Row_Col_Box!Q65 = 0)), "", Row_Col_Box!T28)</f>
        <v>8</v>
      </c>
      <c r="BA30" s="87"/>
      <c r="BB30" s="11">
        <f>IF(OR(AND(Row_Col_Box!Y63 &gt; 0, Row_Col_Box!Y64 = 0, Row_Col_Box!Y65 = 0), AND(Row_Col_Box!AB63 &gt; 0, Row_Col_Box!AB64 = 0, Row_Col_Box!AB65 = 0)), "", Row_Col_Box!V28)</f>
        <v>9</v>
      </c>
      <c r="BC30" s="45">
        <f>IF(OR(AND(Row_Col_Box!Z63 &gt; 0, Row_Col_Box!Z64 = 0, Row_Col_Box!Z65 = 0), AND(Row_Col_Box!AC63 &gt; 0, Row_Col_Box!AC64 = 0, Row_Col_Box!AC65 = 0)), "", Row_Col_Box!W28)</f>
        <v>9</v>
      </c>
      <c r="BD30" s="46">
        <f>IF(OR(AND(Row_Col_Box!AA63 &gt; 0, Row_Col_Box!AA64 = 0, Row_Col_Box!AA65 = 0), AND(Row_Col_Box!AD63 &gt; 0, Row_Col_Box!AD64 = 0, Row_Col_Box!AD65 = 0)), "", Row_Col_Box!X28)</f>
        <v>9</v>
      </c>
      <c r="BE30" s="13">
        <f>IF(OR(AND(Row_Col_Box!V63 &gt; 0, Row_Col_Box!V64 = 0, Row_Col_Box!V65 = 0), AND(Row_Col_Box!AB63 &gt; 0, Row_Col_Box!AB64 = 0, Row_Col_Box!AB65 = 0)), "", Row_Col_Box!Y28)</f>
        <v>9</v>
      </c>
      <c r="BF30" s="42">
        <f>IF(OR(AND(Row_Col_Box!W63 &gt; 0, Row_Col_Box!W64 = 0, Row_Col_Box!W65 = 0), AND(Row_Col_Box!AC63 &gt; 0, Row_Col_Box!AC64 = 0, Row_Col_Box!AC65 = 0)), "", Row_Col_Box!Z28)</f>
        <v>9</v>
      </c>
      <c r="BG30" s="43">
        <f>IF(OR(AND(Row_Col_Box!X63 &gt; 0, Row_Col_Box!X64 = 0, Row_Col_Box!X65 = 0), AND(Row_Col_Box!AD63 &gt; 0, Row_Col_Box!AD64 = 0, Row_Col_Box!AD65 = 0)), "", Row_Col_Box!AA28)</f>
        <v>9</v>
      </c>
      <c r="BH30" s="11">
        <f>IF(OR(AND(Row_Col_Box!V63 &gt; 0, Row_Col_Box!V64 = 0, Row_Col_Box!V65 = 0), AND(Row_Col_Box!Y63 &gt; 0, Row_Col_Box!Y64 = 0, Row_Col_Box!Y65 = 0)), "", Row_Col_Box!AB28)</f>
        <v>9</v>
      </c>
      <c r="BI30" s="45">
        <f>IF(OR(AND(Row_Col_Box!W63 &gt; 0, Row_Col_Box!W64 = 0, Row_Col_Box!W65 = 0), AND(Row_Col_Box!Z63 &gt; 0, Row_Col_Box!Z64 = 0, Row_Col_Box!Z65 = 0)), "", Row_Col_Box!AC28)</f>
        <v>9</v>
      </c>
      <c r="BJ30" s="46">
        <f>IF(OR(AND(Row_Col_Box!X63 &gt; 0, Row_Col_Box!X64 = 0, Row_Col_Box!X65 = 0), AND(Row_Col_Box!AA63 &gt; 0, Row_Col_Box!AA64 = 0, Row_Col_Box!AA65 = 0)), "", Row_Col_Box!AD28)</f>
        <v>9</v>
      </c>
    </row>
    <row r="31" spans="2:62" ht="24" customHeight="1" x14ac:dyDescent="0.35">
      <c r="B31" s="47">
        <f>IF(OR(AND(Row_Col_Box!AH26 &gt; 0, Row_Col_Box!AI26 = 0, Row_Col_Box!AJ26 = 0), AND(Row_Col_Box!AH32 &gt; 0, Row_Col_Box!AI32 = 0, Row_Col_Box!AJ32 = 0)), "", Row_Col_Box!B29)</f>
        <v>7</v>
      </c>
      <c r="C31" s="16">
        <f>IF(OR(AND(Row_Col_Box!AI26 &gt; 0, Row_Col_Box!AH26 = 0, Row_Col_Box!AJ26 = 0), AND(Row_Col_Box!AI32 &gt; 0, Row_Col_Box!AH32 = 0, Row_Col_Box!AJ32 = 0)), "", Row_Col_Box!C29)</f>
        <v>7</v>
      </c>
      <c r="D31" s="48">
        <f>IF(OR(AND(Row_Col_Box!AJ26 &gt; 0, Row_Col_Box!AH26 = 0, Row_Col_Box!AI26 = 0), AND(Row_Col_Box!AJ32 &gt; 0, Row_Col_Box!AH32 = 0, Row_Col_Box!AI32 = 0)), "", Row_Col_Box!D29)</f>
        <v>7</v>
      </c>
      <c r="E31" s="35">
        <f>IF(OR(AND(Row_Col_Box!AK26 &gt; 0, Row_Col_Box!AL26 = 0, Row_Col_Box!AM26 = 0), AND(Row_Col_Box!AK32 &gt; 0, Row_Col_Box!AL32 = 0, Row_Col_Box!AM32 = 0)), "", Row_Col_Box!E29)</f>
        <v>7</v>
      </c>
      <c r="F31" s="15">
        <f>IF(OR(AND(Row_Col_Box!AL26 &gt; 0, Row_Col_Box!AK26 = 0, Row_Col_Box!AM26 = 0), AND(Row_Col_Box!AL32 &gt; 0, Row_Col_Box!AK32 = 0, Row_Col_Box!AM32 = 0)), "", Row_Col_Box!F29)</f>
        <v>7</v>
      </c>
      <c r="G31" s="33">
        <f>IF(OR(AND(Row_Col_Box!AM26 &gt; 0, Row_Col_Box!AK26 = 0, Row_Col_Box!AL26 = 0), AND(Row_Col_Box!AM32 &gt; 0, Row_Col_Box!AK32 = 0, Row_Col_Box!AL32 = 0)), "", Row_Col_Box!G29)</f>
        <v>7</v>
      </c>
      <c r="H31" s="47">
        <f>IF(OR(AND(Row_Col_Box!AN26 &gt; 0, Row_Col_Box!AO26 = 0, Row_Col_Box!AP26 = 0), AND(Row_Col_Box!AN32 &gt; 0, Row_Col_Box!AO32 = 0, Row_Col_Box!AP32 = 0)), "", Row_Col_Box!H29)</f>
        <v>7</v>
      </c>
      <c r="I31" s="16">
        <f>IF(OR(AND(Row_Col_Box!AO26 &gt; 0, Row_Col_Box!AN26 = 0, Row_Col_Box!AP26 = 0), AND(Row_Col_Box!AO32 &gt; 0, Row_Col_Box!AN32 = 0, Row_Col_Box!AP32 = 0)), "", Row_Col_Box!I29)</f>
        <v>7</v>
      </c>
      <c r="J31" s="48">
        <f>IF(OR(AND(Row_Col_Box!AP26 &gt; 0, Row_Col_Box!AN26 = 0, Row_Col_Box!AO26 = 0), AND(Row_Col_Box!AP32 &gt; 0, Row_Col_Box!AN32 = 0, Row_Col_Box!AO32 = 0)), "", Row_Col_Box!J29)</f>
        <v>7</v>
      </c>
      <c r="K31" s="87"/>
      <c r="L31" s="47">
        <f>IF(OR(AND(Row_Col_Box!AR26 &gt; 0, Row_Col_Box!AS26 = 0, Row_Col_Box!AT26 = 0), AND(Row_Col_Box!AR32 &gt; 0, Row_Col_Box!AS32 = 0, Row_Col_Box!AT32 = 0)), "", Row_Col_Box!L29)</f>
        <v>8</v>
      </c>
      <c r="M31" s="16">
        <f>IF(OR(AND(Row_Col_Box!AS26 &gt; 0, Row_Col_Box!AR26 = 0, Row_Col_Box!AT26 = 0), AND(Row_Col_Box!AS32 &gt; 0, Row_Col_Box!AR32 = 0, Row_Col_Box!AT32 = 0)), "", Row_Col_Box!M29)</f>
        <v>8</v>
      </c>
      <c r="N31" s="48">
        <f>IF(OR(AND(Row_Col_Box!AT26 &gt; 0, Row_Col_Box!AR26 = 0, Row_Col_Box!AS26 = 0), AND(Row_Col_Box!AT32 &gt; 0, Row_Col_Box!AR32 = 0, Row_Col_Box!AS32 = 0)), "", Row_Col_Box!N29)</f>
        <v>8</v>
      </c>
      <c r="O31" s="35">
        <f>IF(OR(AND(Row_Col_Box!AU26 &gt; 0, Row_Col_Box!AV26 = 0, Row_Col_Box!AW26 = 0), AND(Row_Col_Box!AU32 &gt; 0, Row_Col_Box!AV32 = 0, Row_Col_Box!AW32 = 0)), "", Row_Col_Box!O29)</f>
        <v>8</v>
      </c>
      <c r="P31" s="15">
        <f>IF(OR(AND(Row_Col_Box!AV26 &gt; 0, Row_Col_Box!AU26 = 0, Row_Col_Box!AW26 = 0), AND(Row_Col_Box!AV32 &gt; 0, Row_Col_Box!AU32 = 0, Row_Col_Box!AW32 = 0)), "", Row_Col_Box!P29)</f>
        <v>8</v>
      </c>
      <c r="Q31" s="33">
        <f>IF(OR(AND(Row_Col_Box!AW26 &gt; 0, Row_Col_Box!AU26 = 0, Row_Col_Box!AV26 = 0), AND(Row_Col_Box!AW32 &gt; 0, Row_Col_Box!AU32 = 0, Row_Col_Box!AV32 = 0)), "", Row_Col_Box!Q29)</f>
        <v>8</v>
      </c>
      <c r="R31" s="47">
        <f>IF(OR(AND(Row_Col_Box!AX26 &gt; 0, Row_Col_Box!AY26 = 0, Row_Col_Box!AZ26 = 0), AND(Row_Col_Box!AX32 &gt; 0, Row_Col_Box!AY32 = 0, Row_Col_Box!AZ32 = 0)), "", Row_Col_Box!R29)</f>
        <v>8</v>
      </c>
      <c r="S31" s="16">
        <f>IF(OR(AND(Row_Col_Box!AY26 &gt; 0, Row_Col_Box!AX26 = 0, Row_Col_Box!AZ26 = 0), AND(Row_Col_Box!AY32 &gt; 0, Row_Col_Box!AX32 = 0, Row_Col_Box!AZ32 = 0)), "", Row_Col_Box!S29)</f>
        <v>8</v>
      </c>
      <c r="T31" s="48">
        <f>IF(OR(AND(Row_Col_Box!AZ26 &gt; 0, Row_Col_Box!AX26 = 0, Row_Col_Box!AY26 = 0), AND(Row_Col_Box!AZ32 &gt; 0, Row_Col_Box!AX32 = 0, Row_Col_Box!AY32 = 0)), "", Row_Col_Box!T29)</f>
        <v>8</v>
      </c>
      <c r="U31" s="87"/>
      <c r="V31" s="47">
        <f>IF(OR(AND(Row_Col_Box!BB26 &gt; 0, Row_Col_Box!BC26 = 0, Row_Col_Box!BD26 = 0), AND(Row_Col_Box!BB32 &gt; 0, Row_Col_Box!BC32 = 0, Row_Col_Box!BD32 = 0)), "", Row_Col_Box!V29)</f>
        <v>9</v>
      </c>
      <c r="W31" s="16">
        <f>IF(OR(AND(Row_Col_Box!BC26 &gt; 0, Row_Col_Box!BB26 = 0, Row_Col_Box!BD26 = 0), AND(Row_Col_Box!BC32 &gt; 0, Row_Col_Box!BB32 = 0, Row_Col_Box!BD32 = 0)), "", Row_Col_Box!W29)</f>
        <v>9</v>
      </c>
      <c r="X31" s="48">
        <f>IF(OR(AND(Row_Col_Box!BD26 &gt; 0, Row_Col_Box!BB26 = 0, Row_Col_Box!BC26 = 0), AND(Row_Col_Box!BD32 &gt; 0, Row_Col_Box!BB32 = 0, Row_Col_Box!BC32 = 0)), "", Row_Col_Box!X29)</f>
        <v>9</v>
      </c>
      <c r="Y31" s="35">
        <f>IF(OR(AND(Row_Col_Box!BE26 &gt; 0, Row_Col_Box!BF26 = 0, Row_Col_Box!BG26 = 0), AND(Row_Col_Box!BE32 &gt; 0, Row_Col_Box!BF32 = 0, Row_Col_Box!BG32 = 0)), "", Row_Col_Box!Y29)</f>
        <v>9</v>
      </c>
      <c r="Z31" s="15">
        <f>IF(OR(AND(Row_Col_Box!BF26 &gt; 0, Row_Col_Box!BE26 = 0, Row_Col_Box!BG26 = 0), AND(Row_Col_Box!BF32 &gt; 0, Row_Col_Box!BE32 = 0, Row_Col_Box!BG32 = 0)), "", Row_Col_Box!Z29)</f>
        <v>9</v>
      </c>
      <c r="AA31" s="33">
        <f>IF(OR(AND(Row_Col_Box!BG26 &gt; 0, Row_Col_Box!BE26 = 0, Row_Col_Box!BF26 = 0), AND(Row_Col_Box!BG32 &gt; 0, Row_Col_Box!BE32 = 0, Row_Col_Box!BF32 = 0)), "", Row_Col_Box!AA29)</f>
        <v>9</v>
      </c>
      <c r="AB31" s="47">
        <f>IF(OR(AND(Row_Col_Box!BH26 &gt; 0, Row_Col_Box!BI26 = 0, Row_Col_Box!BJ26 = 0), AND(Row_Col_Box!BH32 &gt; 0, Row_Col_Box!BI32 = 0, Row_Col_Box!BJ32 = 0)), "", Row_Col_Box!AB29)</f>
        <v>9</v>
      </c>
      <c r="AC31" s="16">
        <f>IF(OR(AND(Row_Col_Box!BI26 &gt; 0, Row_Col_Box!BH26 = 0, Row_Col_Box!BJ26 = 0), AND(Row_Col_Box!BI32 &gt; 0, Row_Col_Box!BH32 = 0, Row_Col_Box!BJ32 = 0)), "", Row_Col_Box!AC29)</f>
        <v>9</v>
      </c>
      <c r="AD31" s="48">
        <f>IF(OR(AND(Row_Col_Box!BJ26 &gt; 0, Row_Col_Box!BH26 = 0, Row_Col_Box!BI26 = 0), AND(Row_Col_Box!BJ32 &gt; 0, Row_Col_Box!BH32 = 0, Row_Col_Box!BI32 = 0)), "", Row_Col_Box!AD29)</f>
        <v>9</v>
      </c>
      <c r="AE31" s="119"/>
      <c r="AF31" s="119"/>
      <c r="AG31" s="87"/>
      <c r="AH31" s="47">
        <f>IF(OR(AND(Row_Col_Box!E64 &gt; 0, Row_Col_Box!E63 = 0, Row_Col_Box!E65 = 0), AND(Row_Col_Box!H64 &gt; 0, Row_Col_Box!H63 = 0, Row_Col_Box!H65 = 0)), "", Row_Col_Box!B29)</f>
        <v>7</v>
      </c>
      <c r="AI31" s="16">
        <f>IF(OR(AND(Row_Col_Box!F64 &gt; 0, Row_Col_Box!F63 = 0, Row_Col_Box!F65 = 0), AND(Row_Col_Box!I64 &gt; 0, Row_Col_Box!I63 = 0, Row_Col_Box!I65 = 0)), "", Row_Col_Box!C29)</f>
        <v>7</v>
      </c>
      <c r="AJ31" s="48">
        <f>IF(OR(AND(Row_Col_Box!G64 &gt; 0, Row_Col_Box!G63 = 0, Row_Col_Box!G65 = 0), AND(Row_Col_Box!J64 &gt; 0, Row_Col_Box!J63 = 0, Row_Col_Box!J65 = 0)), "", Row_Col_Box!D29)</f>
        <v>7</v>
      </c>
      <c r="AK31" s="35">
        <f>IF(OR(AND(Row_Col_Box!B64 &gt; 0, Row_Col_Box!B63 = 0, Row_Col_Box!B65 = 0), AND(Row_Col_Box!H64 &gt; 0, Row_Col_Box!H63 = 0, Row_Col_Box!H65 = 0)), "", Row_Col_Box!E29)</f>
        <v>7</v>
      </c>
      <c r="AL31" s="15">
        <f>IF(OR(AND(Row_Col_Box!C64 &gt; 0, Row_Col_Box!C63 = 0, Row_Col_Box!C65 = 0), AND(Row_Col_Box!I64 &gt; 0, Row_Col_Box!I63 = 0, Row_Col_Box!I65 = 0)), "", Row_Col_Box!F29)</f>
        <v>7</v>
      </c>
      <c r="AM31" s="33">
        <f>IF(OR(AND(Row_Col_Box!D64 &gt; 0, Row_Col_Box!D63 = 0, Row_Col_Box!D65 = 0), AND(Row_Col_Box!J64 &gt; 0, Row_Col_Box!J63 = 0, Row_Col_Box!J65 = 0)), "", Row_Col_Box!G29)</f>
        <v>7</v>
      </c>
      <c r="AN31" s="47">
        <f>IF(OR(AND(Row_Col_Box!B64 &gt; 0, Row_Col_Box!B63 = 0, Row_Col_Box!B65 = 0), AND(Row_Col_Box!E64 &gt; 0, Row_Col_Box!E63 = 0, Row_Col_Box!E65 = 0)), "", Row_Col_Box!H29)</f>
        <v>7</v>
      </c>
      <c r="AO31" s="16">
        <f>IF(OR(AND(Row_Col_Box!C64 &gt; 0, Row_Col_Box!C63 = 0, Row_Col_Box!C65 = 0), AND(Row_Col_Box!F64 &gt; 0, Row_Col_Box!F63 = 0, Row_Col_Box!F65 = 0)), "", Row_Col_Box!I29)</f>
        <v>7</v>
      </c>
      <c r="AP31" s="48">
        <f>IF(OR(AND(Row_Col_Box!D64 &gt; 0, Row_Col_Box!D63 = 0, Row_Col_Box!D65 = 0), AND(Row_Col_Box!G64 &gt; 0, Row_Col_Box!G63 = 0, Row_Col_Box!G65 = 0)), "", Row_Col_Box!J29)</f>
        <v>7</v>
      </c>
      <c r="AQ31" s="87"/>
      <c r="AR31" s="47">
        <f>IF(OR(AND(Row_Col_Box!O64 &gt; 0, Row_Col_Box!O63 = 0, Row_Col_Box!O65 = 0), AND(Row_Col_Box!R64 &gt; 0, Row_Col_Box!R63 = 0, Row_Col_Box!R65 = 0)), "", Row_Col_Box!L29)</f>
        <v>8</v>
      </c>
      <c r="AS31" s="16">
        <f>IF(OR(AND(Row_Col_Box!P64 &gt; 0, Row_Col_Box!P63 = 0, Row_Col_Box!P65 = 0), AND(Row_Col_Box!S64 &gt; 0, Row_Col_Box!S63 = 0, Row_Col_Box!S65 = 0)), "", Row_Col_Box!M29)</f>
        <v>8</v>
      </c>
      <c r="AT31" s="48">
        <f>IF(OR(AND(Row_Col_Box!Q64 &gt; 0, Row_Col_Box!Q63 = 0, Row_Col_Box!Q65 = 0), AND(Row_Col_Box!T64 &gt; 0, Row_Col_Box!T63 = 0, Row_Col_Box!T65 = 0)), "", Row_Col_Box!N29)</f>
        <v>8</v>
      </c>
      <c r="AU31" s="35">
        <f>IF(OR(AND(Row_Col_Box!L64 &gt; 0, Row_Col_Box!L63 = 0, Row_Col_Box!L65 = 0), AND(Row_Col_Box!R64 &gt; 0, Row_Col_Box!R63 = 0, Row_Col_Box!R65 = 0)), "", Row_Col_Box!O29)</f>
        <v>8</v>
      </c>
      <c r="AV31" s="15">
        <f>IF(OR(AND(Row_Col_Box!M64 &gt; 0, Row_Col_Box!M63 = 0, Row_Col_Box!M65 = 0), AND(Row_Col_Box!S64 &gt; 0, Row_Col_Box!S63 = 0, Row_Col_Box!S65 = 0)), "", Row_Col_Box!P29)</f>
        <v>8</v>
      </c>
      <c r="AW31" s="33">
        <f>IF(OR(AND(Row_Col_Box!N64 &gt; 0, Row_Col_Box!N63 = 0, Row_Col_Box!N65 = 0), AND(Row_Col_Box!T64 &gt; 0, Row_Col_Box!T63 = 0, Row_Col_Box!T65 = 0)), "", Row_Col_Box!Q29)</f>
        <v>8</v>
      </c>
      <c r="AX31" s="47">
        <f>IF(OR(AND(Row_Col_Box!L64 &gt; 0, Row_Col_Box!L63 = 0, Row_Col_Box!L65 = 0), AND(Row_Col_Box!O64 &gt; 0, Row_Col_Box!O63 = 0, Row_Col_Box!O65 = 0)), "", Row_Col_Box!R29)</f>
        <v>8</v>
      </c>
      <c r="AY31" s="16">
        <f>IF(OR(AND(Row_Col_Box!M64 &gt; 0, Row_Col_Box!M63 = 0, Row_Col_Box!M65 = 0), AND(Row_Col_Box!P64 &gt; 0, Row_Col_Box!P63 = 0, Row_Col_Box!P65 = 0)), "", Row_Col_Box!S29)</f>
        <v>8</v>
      </c>
      <c r="AZ31" s="48">
        <f>IF(OR(AND(Row_Col_Box!N64 &gt; 0, Row_Col_Box!N63 = 0, Row_Col_Box!N65 = 0), AND(Row_Col_Box!Q64 &gt; 0, Row_Col_Box!Q63 = 0, Row_Col_Box!Q65 = 0)), "", Row_Col_Box!T29)</f>
        <v>8</v>
      </c>
      <c r="BA31" s="87"/>
      <c r="BB31" s="47">
        <f>IF(OR(AND(Row_Col_Box!Y64 &gt; 0, Row_Col_Box!Y63 = 0, Row_Col_Box!Y65 = 0), AND(Row_Col_Box!AB64 &gt; 0, Row_Col_Box!AB63 = 0, Row_Col_Box!AB65 = 0)), "", Row_Col_Box!V29)</f>
        <v>9</v>
      </c>
      <c r="BC31" s="16">
        <f>IF(OR(AND(Row_Col_Box!Z64 &gt; 0, Row_Col_Box!Z63 = 0, Row_Col_Box!Z65 = 0), AND(Row_Col_Box!AC64 &gt; 0, Row_Col_Box!AC63 = 0, Row_Col_Box!AC65 = 0)), "", Row_Col_Box!W29)</f>
        <v>9</v>
      </c>
      <c r="BD31" s="48">
        <f>IF(OR(AND(Row_Col_Box!AA64 &gt; 0, Row_Col_Box!AA63 = 0, Row_Col_Box!AA65 = 0), AND(Row_Col_Box!AD64 &gt; 0, Row_Col_Box!AD63 = 0, Row_Col_Box!AD65 = 0)), "", Row_Col_Box!X29)</f>
        <v>9</v>
      </c>
      <c r="BE31" s="35">
        <f>IF(OR(AND(Row_Col_Box!V64 &gt; 0, Row_Col_Box!V63 = 0, Row_Col_Box!V65 = 0), AND(Row_Col_Box!AB64 &gt; 0, Row_Col_Box!AB63 = 0, Row_Col_Box!AB65 = 0)), "", Row_Col_Box!Y29)</f>
        <v>9</v>
      </c>
      <c r="BF31" s="15">
        <f>IF(OR(AND(Row_Col_Box!W64 &gt; 0, Row_Col_Box!W63 = 0, Row_Col_Box!W65 = 0), AND(Row_Col_Box!AC64 &gt; 0, Row_Col_Box!AC63 = 0, Row_Col_Box!AC65 = 0)), "", Row_Col_Box!Z29)</f>
        <v>9</v>
      </c>
      <c r="BG31" s="33">
        <f>IF(OR(AND(Row_Col_Box!X64 &gt; 0, Row_Col_Box!X63 = 0, Row_Col_Box!X65 = 0), AND(Row_Col_Box!AD64 &gt; 0, Row_Col_Box!AD63 = 0, Row_Col_Box!AD65 = 0)), "", Row_Col_Box!AA29)</f>
        <v>9</v>
      </c>
      <c r="BH31" s="47">
        <f>IF(OR(AND(Row_Col_Box!V64 &gt; 0, Row_Col_Box!V63 = 0, Row_Col_Box!V65 = 0), AND(Row_Col_Box!Y64 &gt; 0, Row_Col_Box!Y63 = 0, Row_Col_Box!Y65 = 0)), "", Row_Col_Box!AB29)</f>
        <v>9</v>
      </c>
      <c r="BI31" s="16">
        <f>IF(OR(AND(Row_Col_Box!W64 &gt; 0, Row_Col_Box!W63 = 0, Row_Col_Box!W65 = 0), AND(Row_Col_Box!Z64 &gt; 0, Row_Col_Box!Z63 = 0, Row_Col_Box!Z65 = 0)), "", Row_Col_Box!AC29)</f>
        <v>9</v>
      </c>
      <c r="BJ31" s="48">
        <f>IF(OR(AND(Row_Col_Box!X64 &gt; 0, Row_Col_Box!X63 = 0, Row_Col_Box!X65 = 0), AND(Row_Col_Box!AA64 &gt; 0, Row_Col_Box!AA63 = 0, Row_Col_Box!AA65 = 0)), "", Row_Col_Box!AD29)</f>
        <v>9</v>
      </c>
    </row>
    <row r="32" spans="2:62" ht="24" customHeight="1" thickBot="1" x14ac:dyDescent="0.4">
      <c r="B32" s="49">
        <f>IF(OR(AND(Row_Col_Box!AH27 &gt; 0, Row_Col_Box!AI27 = 0, Row_Col_Box!AJ27 = 0), AND(Row_Col_Box!AH33 &gt; 0, Row_Col_Box!AI33 = 0, Row_Col_Box!AJ33 = 0)), "", Row_Col_Box!B30)</f>
        <v>7</v>
      </c>
      <c r="C32" s="50">
        <f>IF(OR(AND(Row_Col_Box!AI27 &gt; 0, Row_Col_Box!AH27 = 0, Row_Col_Box!AJ27 = 0), AND(Row_Col_Box!AI33 &gt; 0, Row_Col_Box!AH33 = 0, Row_Col_Box!AJ33 = 0)), "", Row_Col_Box!C30)</f>
        <v>7</v>
      </c>
      <c r="D32" s="51">
        <f>IF(OR(AND(Row_Col_Box!AJ27 &gt; 0, Row_Col_Box!AH27 = 0, Row_Col_Box!AI27 = 0), AND(Row_Col_Box!AJ33 &gt; 0, Row_Col_Box!AH33 = 0, Row_Col_Box!AI33 = 0)), "", Row_Col_Box!D30)</f>
        <v>7</v>
      </c>
      <c r="E32" s="40">
        <f>IF(OR(AND(Row_Col_Box!AK27 &gt; 0, Row_Col_Box!AL27 = 0, Row_Col_Box!AM27 = 0), AND(Row_Col_Box!AK33 &gt; 0, Row_Col_Box!AL33 = 0, Row_Col_Box!AM33 = 0)), "", Row_Col_Box!E30)</f>
        <v>7</v>
      </c>
      <c r="F32" s="38">
        <f>IF(OR(AND(Row_Col_Box!AL27 &gt; 0, Row_Col_Box!AK27 = 0, Row_Col_Box!AM27 = 0), AND(Row_Col_Box!AL33 &gt; 0, Row_Col_Box!AK33 = 0, Row_Col_Box!AM33 = 0)), "", Row_Col_Box!F30)</f>
        <v>7</v>
      </c>
      <c r="G32" s="39">
        <f>IF(OR(AND(Row_Col_Box!AM27 &gt; 0, Row_Col_Box!AK27 = 0, Row_Col_Box!AL27 = 0), AND(Row_Col_Box!AM33 &gt; 0, Row_Col_Box!AK33 = 0, Row_Col_Box!AL33 = 0)), "", Row_Col_Box!G30)</f>
        <v>7</v>
      </c>
      <c r="H32" s="49">
        <f>IF(OR(AND(Row_Col_Box!AN27 &gt; 0, Row_Col_Box!AO27 = 0, Row_Col_Box!AP27 = 0), AND(Row_Col_Box!AN33 &gt; 0, Row_Col_Box!AO33 = 0, Row_Col_Box!AP33 = 0)), "", Row_Col_Box!H30)</f>
        <v>7</v>
      </c>
      <c r="I32" s="50">
        <f>IF(OR(AND(Row_Col_Box!AO27 &gt; 0, Row_Col_Box!AN27 = 0, Row_Col_Box!AP27 = 0), AND(Row_Col_Box!AO33 &gt; 0, Row_Col_Box!AN33 = 0, Row_Col_Box!AP33 = 0)), "", Row_Col_Box!I30)</f>
        <v>7</v>
      </c>
      <c r="J32" s="51">
        <f>IF(OR(AND(Row_Col_Box!AP27 &gt; 0, Row_Col_Box!AN27 = 0, Row_Col_Box!AO27 = 0), AND(Row_Col_Box!AP33 &gt; 0, Row_Col_Box!AN33 = 0, Row_Col_Box!AO33 = 0)), "", Row_Col_Box!J30)</f>
        <v>7</v>
      </c>
      <c r="K32" s="87"/>
      <c r="L32" s="49">
        <f>IF(OR(AND(Row_Col_Box!AR27 &gt; 0, Row_Col_Box!AS27 = 0, Row_Col_Box!AT27 = 0), AND(Row_Col_Box!AR33 &gt; 0, Row_Col_Box!AS33 = 0, Row_Col_Box!AT33 = 0)), "", Row_Col_Box!L30)</f>
        <v>8</v>
      </c>
      <c r="M32" s="50">
        <f>IF(OR(AND(Row_Col_Box!AS27 &gt; 0, Row_Col_Box!AR27 = 0, Row_Col_Box!AT27 = 0), AND(Row_Col_Box!AS33 &gt; 0, Row_Col_Box!AR33 = 0, Row_Col_Box!AT33 = 0)), "", Row_Col_Box!M30)</f>
        <v>8</v>
      </c>
      <c r="N32" s="51">
        <f>IF(OR(AND(Row_Col_Box!AT27 &gt; 0, Row_Col_Box!AR27 = 0, Row_Col_Box!AS27 = 0), AND(Row_Col_Box!AT33 &gt; 0, Row_Col_Box!AR33 = 0, Row_Col_Box!AS33 = 0)), "", Row_Col_Box!N30)</f>
        <v>8</v>
      </c>
      <c r="O32" s="40">
        <f>IF(OR(AND(Row_Col_Box!AU27 &gt; 0, Row_Col_Box!AV27 = 0, Row_Col_Box!AW27 = 0), AND(Row_Col_Box!AU33 &gt; 0, Row_Col_Box!AV33 = 0, Row_Col_Box!AW33 = 0)), "", Row_Col_Box!O30)</f>
        <v>8</v>
      </c>
      <c r="P32" s="38">
        <f>IF(OR(AND(Row_Col_Box!AV27 &gt; 0, Row_Col_Box!AU27 = 0, Row_Col_Box!AW27 = 0), AND(Row_Col_Box!AV33 &gt; 0, Row_Col_Box!AU33 = 0, Row_Col_Box!AW33 = 0)), "", Row_Col_Box!P30)</f>
        <v>8</v>
      </c>
      <c r="Q32" s="39">
        <f>IF(OR(AND(Row_Col_Box!AW27 &gt; 0, Row_Col_Box!AU27 = 0, Row_Col_Box!AV27 = 0), AND(Row_Col_Box!AW33 &gt; 0, Row_Col_Box!AU33 = 0, Row_Col_Box!AV33 = 0)), "", Row_Col_Box!Q30)</f>
        <v>8</v>
      </c>
      <c r="R32" s="49">
        <f>IF(OR(AND(Row_Col_Box!AX27 &gt; 0, Row_Col_Box!AY27 = 0, Row_Col_Box!AZ27 = 0), AND(Row_Col_Box!AX33 &gt; 0, Row_Col_Box!AY33 = 0, Row_Col_Box!AZ33 = 0)), "", Row_Col_Box!R30)</f>
        <v>8</v>
      </c>
      <c r="S32" s="50">
        <f>IF(OR(AND(Row_Col_Box!AY27 &gt; 0, Row_Col_Box!AX27 = 0, Row_Col_Box!AZ27 = 0), AND(Row_Col_Box!AY33 &gt; 0, Row_Col_Box!AX33 = 0, Row_Col_Box!AZ33 = 0)), "", Row_Col_Box!S30)</f>
        <v>8</v>
      </c>
      <c r="T32" s="51">
        <f>IF(OR(AND(Row_Col_Box!AZ27 &gt; 0, Row_Col_Box!AX27 = 0, Row_Col_Box!AY27 = 0), AND(Row_Col_Box!AZ33 &gt; 0, Row_Col_Box!AX33 = 0, Row_Col_Box!AY33 = 0)), "", Row_Col_Box!T30)</f>
        <v>8</v>
      </c>
      <c r="U32" s="87"/>
      <c r="V32" s="49">
        <f>IF(OR(AND(Row_Col_Box!BB27 &gt; 0, Row_Col_Box!BC27 = 0, Row_Col_Box!BD27 = 0), AND(Row_Col_Box!BB33 &gt; 0, Row_Col_Box!BC33 = 0, Row_Col_Box!BD33 = 0)), "", Row_Col_Box!V30)</f>
        <v>9</v>
      </c>
      <c r="W32" s="50">
        <f>IF(OR(AND(Row_Col_Box!BC27 &gt; 0, Row_Col_Box!BB27 = 0, Row_Col_Box!BD27 = 0), AND(Row_Col_Box!BC33 &gt; 0, Row_Col_Box!BB33 = 0, Row_Col_Box!BD33 = 0)), "", Row_Col_Box!W30)</f>
        <v>9</v>
      </c>
      <c r="X32" s="51">
        <f>IF(OR(AND(Row_Col_Box!BD27 &gt; 0, Row_Col_Box!BB27 = 0, Row_Col_Box!BC27 = 0), AND(Row_Col_Box!BD33 &gt; 0, Row_Col_Box!BB33 = 0, Row_Col_Box!BC33 = 0)), "", Row_Col_Box!X30)</f>
        <v>9</v>
      </c>
      <c r="Y32" s="40">
        <f>IF(OR(AND(Row_Col_Box!BE27 &gt; 0, Row_Col_Box!BF27 = 0, Row_Col_Box!BG27 = 0), AND(Row_Col_Box!BE33 &gt; 0, Row_Col_Box!BF33 = 0, Row_Col_Box!BG33 = 0)), "", Row_Col_Box!Y30)</f>
        <v>9</v>
      </c>
      <c r="Z32" s="38">
        <f>IF(OR(AND(Row_Col_Box!BF27 &gt; 0, Row_Col_Box!BE27 = 0, Row_Col_Box!BG27 = 0), AND(Row_Col_Box!BF33 &gt; 0, Row_Col_Box!BE33 = 0, Row_Col_Box!BG33 = 0)), "", Row_Col_Box!Z30)</f>
        <v>9</v>
      </c>
      <c r="AA32" s="39">
        <f>IF(OR(AND(Row_Col_Box!BG27 &gt; 0, Row_Col_Box!BE27 = 0, Row_Col_Box!BF27 = 0), AND(Row_Col_Box!BG33 &gt; 0, Row_Col_Box!BE33 = 0, Row_Col_Box!BF33 = 0)), "", Row_Col_Box!AA30)</f>
        <v>9</v>
      </c>
      <c r="AB32" s="49">
        <f>IF(OR(AND(Row_Col_Box!BH27 &gt; 0, Row_Col_Box!BI27 = 0, Row_Col_Box!BJ27 = 0), AND(Row_Col_Box!BH33 &gt; 0, Row_Col_Box!BI33 = 0, Row_Col_Box!BJ33 = 0)), "", Row_Col_Box!AB30)</f>
        <v>9</v>
      </c>
      <c r="AC32" s="50">
        <f>IF(OR(AND(Row_Col_Box!BI27 &gt; 0, Row_Col_Box!BH27 = 0, Row_Col_Box!BJ27 = 0), AND(Row_Col_Box!BI33 &gt; 0, Row_Col_Box!BH33 = 0, Row_Col_Box!BJ33 = 0)), "", Row_Col_Box!AC30)</f>
        <v>9</v>
      </c>
      <c r="AD32" s="51">
        <f>IF(OR(AND(Row_Col_Box!BJ27 &gt; 0, Row_Col_Box!BH27 = 0, Row_Col_Box!BI27 = 0), AND(Row_Col_Box!BJ33 &gt; 0, Row_Col_Box!BH33 = 0, Row_Col_Box!BI33 = 0)), "", Row_Col_Box!AD30)</f>
        <v>9</v>
      </c>
      <c r="AE32" s="119"/>
      <c r="AF32" s="119"/>
      <c r="AG32" s="87"/>
      <c r="AH32" s="49">
        <f>IF(OR(AND(Row_Col_Box!E65 &gt; 0, Row_Col_Box!E63 = 0, Row_Col_Box!E64 = 0), AND(Row_Col_Box!H65 &gt; 0, Row_Col_Box!H63 = 0, Row_Col_Box!H64 = 0)), "", Row_Col_Box!B30)</f>
        <v>7</v>
      </c>
      <c r="AI32" s="50">
        <f>IF(OR(AND(Row_Col_Box!F65 &gt; 0, Row_Col_Box!F63 = 0, Row_Col_Box!F64 = 0), AND(Row_Col_Box!I65 &gt; 0, Row_Col_Box!I63 = 0, Row_Col_Box!I64 = 0)), "", Row_Col_Box!C30)</f>
        <v>7</v>
      </c>
      <c r="AJ32" s="51">
        <f>IF(OR(AND(Row_Col_Box!G65 &gt; 0, Row_Col_Box!G63 = 0, Row_Col_Box!G64 = 0), AND(Row_Col_Box!J65 &gt; 0, Row_Col_Box!J63 = 0, Row_Col_Box!J64 = 0)), "", Row_Col_Box!D30)</f>
        <v>7</v>
      </c>
      <c r="AK32" s="40">
        <f>IF(OR(AND(Row_Col_Box!B65 &gt; 0, Row_Col_Box!B63 = 0, Row_Col_Box!B64 = 0), AND(Row_Col_Box!H65 &gt; 0, Row_Col_Box!H63 = 0, Row_Col_Box!H64 = 0)), "", Row_Col_Box!E30)</f>
        <v>7</v>
      </c>
      <c r="AL32" s="38">
        <f>IF(OR(AND(Row_Col_Box!C65 &gt; 0, Row_Col_Box!C63 = 0, Row_Col_Box!C64 = 0), AND(Row_Col_Box!I65 &gt; 0, Row_Col_Box!I63 = 0, Row_Col_Box!I64 = 0)), "", Row_Col_Box!F30)</f>
        <v>7</v>
      </c>
      <c r="AM32" s="39">
        <f>IF(OR(AND(Row_Col_Box!D65 &gt; 0, Row_Col_Box!D63 = 0, Row_Col_Box!D64 = 0), AND(Row_Col_Box!J65 &gt; 0, Row_Col_Box!J63 = 0, Row_Col_Box!J64 = 0)), "", Row_Col_Box!G30)</f>
        <v>7</v>
      </c>
      <c r="AN32" s="49">
        <f>IF(OR(AND(Row_Col_Box!B65 &gt; 0, Row_Col_Box!B63 = 0, Row_Col_Box!B64 = 0), AND(Row_Col_Box!E65 &gt; 0, Row_Col_Box!E63 = 0, Row_Col_Box!E64 = 0)), "", Row_Col_Box!H30)</f>
        <v>7</v>
      </c>
      <c r="AO32" s="50">
        <f>IF(OR(AND(Row_Col_Box!C65 &gt; 0, Row_Col_Box!C63 = 0, Row_Col_Box!C64 = 0), AND(Row_Col_Box!F65 &gt; 0, Row_Col_Box!F63 = 0, Row_Col_Box!F64 = 0)), "", Row_Col_Box!I30)</f>
        <v>7</v>
      </c>
      <c r="AP32" s="51">
        <f>IF(OR(AND(Row_Col_Box!D65 &gt; 0, Row_Col_Box!D63 = 0, Row_Col_Box!D64 = 0), AND(Row_Col_Box!G65 &gt; 0, Row_Col_Box!G63 = 0, Row_Col_Box!G64 = 0)), "", Row_Col_Box!J30)</f>
        <v>7</v>
      </c>
      <c r="AQ32" s="87"/>
      <c r="AR32" s="49">
        <f>IF(OR(AND(Row_Col_Box!O65 &gt; 0, Row_Col_Box!O63 = 0, Row_Col_Box!O64 = 0), AND(Row_Col_Box!R65 &gt; 0, Row_Col_Box!R63 = 0, Row_Col_Box!R64 = 0)), "", Row_Col_Box!L30)</f>
        <v>8</v>
      </c>
      <c r="AS32" s="50">
        <f>IF(OR(AND(Row_Col_Box!P65 &gt; 0, Row_Col_Box!P63 = 0, Row_Col_Box!P64 = 0), AND(Row_Col_Box!S65 &gt; 0, Row_Col_Box!S63 = 0, Row_Col_Box!S64 = 0)), "", Row_Col_Box!M30)</f>
        <v>8</v>
      </c>
      <c r="AT32" s="51">
        <f>IF(OR(AND(Row_Col_Box!Q65 &gt; 0, Row_Col_Box!Q63 = 0, Row_Col_Box!Q64 = 0), AND(Row_Col_Box!T65 &gt; 0, Row_Col_Box!T63 = 0, Row_Col_Box!T64 = 0)), "", Row_Col_Box!N30)</f>
        <v>8</v>
      </c>
      <c r="AU32" s="40">
        <f>IF(OR(AND(Row_Col_Box!L65 &gt; 0, Row_Col_Box!L63 = 0, Row_Col_Box!L64 = 0), AND(Row_Col_Box!R65 &gt; 0, Row_Col_Box!R63 = 0, Row_Col_Box!R64 = 0)), "", Row_Col_Box!O30)</f>
        <v>8</v>
      </c>
      <c r="AV32" s="38">
        <f>IF(OR(AND(Row_Col_Box!M65 &gt; 0, Row_Col_Box!M63 = 0, Row_Col_Box!M64 = 0), AND(Row_Col_Box!S65 &gt; 0, Row_Col_Box!S63 = 0, Row_Col_Box!S64 = 0)), "", Row_Col_Box!P30)</f>
        <v>8</v>
      </c>
      <c r="AW32" s="39">
        <f>IF(OR(AND(Row_Col_Box!N65 &gt; 0, Row_Col_Box!N63 = 0, Row_Col_Box!N64 = 0), AND(Row_Col_Box!T65 &gt; 0, Row_Col_Box!T63 = 0, Row_Col_Box!T64 = 0)), "", Row_Col_Box!Q30)</f>
        <v>8</v>
      </c>
      <c r="AX32" s="49">
        <f>IF(OR(AND(Row_Col_Box!L65 &gt; 0, Row_Col_Box!L63 = 0, Row_Col_Box!L64 = 0), AND(Row_Col_Box!O65 &gt; 0, Row_Col_Box!O63 = 0, Row_Col_Box!O64 = 0)), "", Row_Col_Box!R30)</f>
        <v>8</v>
      </c>
      <c r="AY32" s="50">
        <f>IF(OR(AND(Row_Col_Box!M65 &gt; 0, Row_Col_Box!M63 = 0, Row_Col_Box!M64 = 0), AND(Row_Col_Box!P65 &gt; 0, Row_Col_Box!P63 = 0, Row_Col_Box!P64 = 0)), "", Row_Col_Box!S30)</f>
        <v>8</v>
      </c>
      <c r="AZ32" s="51">
        <f>IF(OR(AND(Row_Col_Box!N65 &gt; 0, Row_Col_Box!N63 = 0, Row_Col_Box!N64 = 0), AND(Row_Col_Box!Q65 &gt; 0, Row_Col_Box!Q63 = 0, Row_Col_Box!Q64 = 0)), "", Row_Col_Box!T30)</f>
        <v>8</v>
      </c>
      <c r="BA32" s="87"/>
      <c r="BB32" s="49">
        <f>IF(OR(AND(Row_Col_Box!Y65 &gt; 0, Row_Col_Box!Y63 = 0, Row_Col_Box!Y64 = 0), AND(Row_Col_Box!AB65 &gt; 0, Row_Col_Box!AB63 = 0, Row_Col_Box!AB64 = 0)), "", Row_Col_Box!V30)</f>
        <v>9</v>
      </c>
      <c r="BC32" s="50">
        <f>IF(OR(AND(Row_Col_Box!Z65 &gt; 0, Row_Col_Box!Z63 = 0, Row_Col_Box!Z64 = 0), AND(Row_Col_Box!AC65 &gt; 0, Row_Col_Box!AC63 = 0, Row_Col_Box!AC64 = 0)), "", Row_Col_Box!W30)</f>
        <v>9</v>
      </c>
      <c r="BD32" s="51">
        <f>IF(OR(AND(Row_Col_Box!AA65 &gt; 0, Row_Col_Box!AA63 = 0, Row_Col_Box!AA64 = 0), AND(Row_Col_Box!AD65 &gt; 0, Row_Col_Box!AD63 = 0, Row_Col_Box!AD64 = 0)), "", Row_Col_Box!X30)</f>
        <v>9</v>
      </c>
      <c r="BE32" s="40">
        <f>IF(OR(AND(Row_Col_Box!V65 &gt; 0, Row_Col_Box!V63 = 0, Row_Col_Box!V64 = 0), AND(Row_Col_Box!AB65 &gt; 0, Row_Col_Box!AB63 = 0, Row_Col_Box!AB64 = 0)), "", Row_Col_Box!Y30)</f>
        <v>9</v>
      </c>
      <c r="BF32" s="38">
        <f>IF(OR(AND(Row_Col_Box!W65 &gt; 0, Row_Col_Box!W63 = 0, Row_Col_Box!W64 = 0), AND(Row_Col_Box!AC65 &gt; 0, Row_Col_Box!AC63 = 0, Row_Col_Box!AC64 = 0)), "", Row_Col_Box!Z30)</f>
        <v>9</v>
      </c>
      <c r="BG32" s="39">
        <f>IF(OR(AND(Row_Col_Box!X65 &gt; 0, Row_Col_Box!X63 = 0, Row_Col_Box!X64 = 0), AND(Row_Col_Box!AD65 &gt; 0, Row_Col_Box!AD63 = 0, Row_Col_Box!AD64 = 0)), "", Row_Col_Box!AA30)</f>
        <v>9</v>
      </c>
      <c r="BH32" s="49">
        <f>IF(OR(AND(Row_Col_Box!V65 &gt; 0, Row_Col_Box!V63 = 0, Row_Col_Box!V64 = 0), AND(Row_Col_Box!Y65 &gt; 0, Row_Col_Box!Y63 = 0, Row_Col_Box!Y64 = 0)), "", Row_Col_Box!AB30)</f>
        <v>9</v>
      </c>
      <c r="BI32" s="50">
        <f>IF(OR(AND(Row_Col_Box!W65 &gt; 0, Row_Col_Box!W63 = 0, Row_Col_Box!W64 = 0), AND(Row_Col_Box!Z65 &gt; 0, Row_Col_Box!Z63 = 0, Row_Col_Box!Z64 = 0)), "", Row_Col_Box!AC30)</f>
        <v>9</v>
      </c>
      <c r="BJ32" s="51">
        <f>IF(OR(AND(Row_Col_Box!X65 &gt; 0, Row_Col_Box!X63 = 0, Row_Col_Box!X64 = 0), AND(Row_Col_Box!AA65 &gt; 0, Row_Col_Box!AA63 = 0, Row_Col_Box!AA64 = 0)), "", Row_Col_Box!AD30)</f>
        <v>9</v>
      </c>
    </row>
    <row r="33" spans="2:62" ht="24" customHeight="1" x14ac:dyDescent="0.35">
      <c r="B33" s="14">
        <f>IF(OR(AND(Row_Col_Box!AH25 &gt; 0, Row_Col_Box!AI25 = 0, Row_Col_Box!AJ25 = 0), AND(Row_Col_Box!AH28 &gt; 0, Row_Col_Box!AI28 = 0, Row_Col_Box!AJ28 = 0)), "", Row_Col_Box!B31)</f>
        <v>7</v>
      </c>
      <c r="C33" s="42">
        <f>IF(OR(AND(Row_Col_Box!AI25 &gt; 0, Row_Col_Box!AH25 = 0, Row_Col_Box!AJ25 = 0), AND(Row_Col_Box!AI28 &gt; 0, Row_Col_Box!AH28 = 0, Row_Col_Box!AJ28 = 0)), "", Row_Col_Box!C31)</f>
        <v>7</v>
      </c>
      <c r="D33" s="43">
        <f>IF(OR(AND(Row_Col_Box!AJ25 &gt; 0, Row_Col_Box!AH25 = 0, Row_Col_Box!AI25 = 0), AND(Row_Col_Box!AJ28 &gt; 0, Row_Col_Box!AH28 = 0, Row_Col_Box!AI28 = 0)), "", Row_Col_Box!D31)</f>
        <v>7</v>
      </c>
      <c r="E33" s="11">
        <f>IF(OR(AND(Row_Col_Box!AK25 &gt; 0, Row_Col_Box!AL25 = 0, Row_Col_Box!AM25 = 0), AND(Row_Col_Box!AK28 &gt; 0, Row_Col_Box!AL28 = 0, Row_Col_Box!AM28 = 0)), "", Row_Col_Box!E31)</f>
        <v>7</v>
      </c>
      <c r="F33" s="45">
        <f>IF(OR(AND(Row_Col_Box!AL25 &gt; 0, Row_Col_Box!AK25 = 0, Row_Col_Box!AM25 = 0), AND(Row_Col_Box!AL28 &gt; 0, Row_Col_Box!AK28 = 0, Row_Col_Box!AM28 = 0)), "", Row_Col_Box!F31)</f>
        <v>7</v>
      </c>
      <c r="G33" s="46">
        <f>IF(OR(AND(Row_Col_Box!AM25 &gt; 0, Row_Col_Box!AK25 = 0, Row_Col_Box!AL25 = 0), AND(Row_Col_Box!AM28 &gt; 0, Row_Col_Box!AK28 = 0, Row_Col_Box!AL28 = 0)), "", Row_Col_Box!G31)</f>
        <v>7</v>
      </c>
      <c r="H33" s="13">
        <f>IF(OR(AND(Row_Col_Box!AN25 &gt; 0, Row_Col_Box!AO25 = 0, Row_Col_Box!AP25 = 0), AND(Row_Col_Box!AN28 &gt; 0, Row_Col_Box!AO28 = 0, Row_Col_Box!AP28 = 0)), "", Row_Col_Box!H31)</f>
        <v>7</v>
      </c>
      <c r="I33" s="42">
        <f>IF(OR(AND(Row_Col_Box!AO25 &gt; 0, Row_Col_Box!AN25 = 0, Row_Col_Box!AP25 = 0), AND(Row_Col_Box!AO28 &gt; 0, Row_Col_Box!AN28 = 0, Row_Col_Box!AP28 = 0)), "", Row_Col_Box!I31)</f>
        <v>7</v>
      </c>
      <c r="J33" s="44">
        <f>IF(OR(AND(Row_Col_Box!AP25 &gt; 0, Row_Col_Box!AN25 = 0, Row_Col_Box!AO25 = 0), AND(Row_Col_Box!AP28 &gt; 0, Row_Col_Box!AN28 = 0, Row_Col_Box!AO28 = 0)), "", Row_Col_Box!J31)</f>
        <v>7</v>
      </c>
      <c r="K33" s="87"/>
      <c r="L33" s="14">
        <f>IF(OR(AND(Row_Col_Box!AR25 &gt; 0, Row_Col_Box!AS25 = 0, Row_Col_Box!AT25 = 0), AND(Row_Col_Box!AR28 &gt; 0, Row_Col_Box!AS28 = 0, Row_Col_Box!AT28 = 0)), "", Row_Col_Box!L31)</f>
        <v>8</v>
      </c>
      <c r="M33" s="42">
        <f>IF(OR(AND(Row_Col_Box!AS25 &gt; 0, Row_Col_Box!AR25 = 0, Row_Col_Box!AT25 = 0), AND(Row_Col_Box!AS28 &gt; 0, Row_Col_Box!AR28 = 0, Row_Col_Box!AT28 = 0)), "", Row_Col_Box!M31)</f>
        <v>8</v>
      </c>
      <c r="N33" s="43">
        <f>IF(OR(AND(Row_Col_Box!AT25 &gt; 0, Row_Col_Box!AR25 = 0, Row_Col_Box!AS25 = 0), AND(Row_Col_Box!AT28 &gt; 0, Row_Col_Box!AR28 = 0, Row_Col_Box!AS28 = 0)), "", Row_Col_Box!N31)</f>
        <v>8</v>
      </c>
      <c r="O33" s="11">
        <f>IF(OR(AND(Row_Col_Box!AU25 &gt; 0, Row_Col_Box!AV25 = 0, Row_Col_Box!AW25 = 0), AND(Row_Col_Box!AU28 &gt; 0, Row_Col_Box!AV28 = 0, Row_Col_Box!AW28 = 0)), "", Row_Col_Box!O31)</f>
        <v>8</v>
      </c>
      <c r="P33" s="45">
        <f>IF(OR(AND(Row_Col_Box!AV25 &gt; 0, Row_Col_Box!AU25 = 0, Row_Col_Box!AW25 = 0), AND(Row_Col_Box!AV28 &gt; 0, Row_Col_Box!AU28 = 0, Row_Col_Box!AW28 = 0)), "", Row_Col_Box!P31)</f>
        <v>8</v>
      </c>
      <c r="Q33" s="46">
        <f>IF(OR(AND(Row_Col_Box!AW25 &gt; 0, Row_Col_Box!AU25 = 0, Row_Col_Box!AV25 = 0), AND(Row_Col_Box!AW28 &gt; 0, Row_Col_Box!AU28 = 0, Row_Col_Box!AV28 = 0)), "", Row_Col_Box!Q31)</f>
        <v>8</v>
      </c>
      <c r="R33" s="13">
        <f>IF(OR(AND(Row_Col_Box!AX25 &gt; 0, Row_Col_Box!AY25 = 0, Row_Col_Box!AZ25 = 0), AND(Row_Col_Box!AX28 &gt; 0, Row_Col_Box!AY28 = 0, Row_Col_Box!AZ28 = 0)), "", Row_Col_Box!R31)</f>
        <v>8</v>
      </c>
      <c r="S33" s="42">
        <f>IF(OR(AND(Row_Col_Box!AY25 &gt; 0, Row_Col_Box!AX25 = 0, Row_Col_Box!AZ25 = 0), AND(Row_Col_Box!AY28 &gt; 0, Row_Col_Box!AX28 = 0, Row_Col_Box!AZ28 = 0)), "", Row_Col_Box!S31)</f>
        <v>8</v>
      </c>
      <c r="T33" s="44">
        <f>IF(OR(AND(Row_Col_Box!AZ25 &gt; 0, Row_Col_Box!AX25 = 0, Row_Col_Box!AY25 = 0), AND(Row_Col_Box!AZ28 &gt; 0, Row_Col_Box!AX28 = 0, Row_Col_Box!AY28 = 0)), "", Row_Col_Box!T31)</f>
        <v>8</v>
      </c>
      <c r="U33" s="87"/>
      <c r="V33" s="14">
        <f>IF(OR(AND(Row_Col_Box!BB25 &gt; 0, Row_Col_Box!BC25 = 0, Row_Col_Box!BD25 = 0), AND(Row_Col_Box!BB28 &gt; 0, Row_Col_Box!BC28 = 0, Row_Col_Box!BD28 = 0)), "", Row_Col_Box!V31)</f>
        <v>9</v>
      </c>
      <c r="W33" s="42">
        <f>IF(OR(AND(Row_Col_Box!BC25 &gt; 0, Row_Col_Box!BB25 = 0, Row_Col_Box!BD25 = 0), AND(Row_Col_Box!BC28 &gt; 0, Row_Col_Box!BB28 = 0, Row_Col_Box!BD28 = 0)), "", Row_Col_Box!W31)</f>
        <v>9</v>
      </c>
      <c r="X33" s="43">
        <f>IF(OR(AND(Row_Col_Box!BD25 &gt; 0, Row_Col_Box!BB25 = 0, Row_Col_Box!BC25 = 0), AND(Row_Col_Box!BD28 &gt; 0, Row_Col_Box!BB28 = 0, Row_Col_Box!BC28 = 0)), "", Row_Col_Box!X31)</f>
        <v>9</v>
      </c>
      <c r="Y33" s="11">
        <f>IF(OR(AND(Row_Col_Box!BE25 &gt; 0, Row_Col_Box!BF25 = 0, Row_Col_Box!BG25 = 0), AND(Row_Col_Box!BE28 &gt; 0, Row_Col_Box!BF28 = 0, Row_Col_Box!BG28 = 0)), "", Row_Col_Box!Y31)</f>
        <v>9</v>
      </c>
      <c r="Z33" s="45">
        <f>IF(OR(AND(Row_Col_Box!BF25 &gt; 0, Row_Col_Box!BE25 = 0, Row_Col_Box!BG25 = 0), AND(Row_Col_Box!BF28 &gt; 0, Row_Col_Box!BE28 = 0, Row_Col_Box!BG28 = 0)), "", Row_Col_Box!Z31)</f>
        <v>9</v>
      </c>
      <c r="AA33" s="46">
        <f>IF(OR(AND(Row_Col_Box!BG25 &gt; 0, Row_Col_Box!BE25 = 0, Row_Col_Box!BF25 = 0), AND(Row_Col_Box!BG28 &gt; 0, Row_Col_Box!BE28 = 0, Row_Col_Box!BF28 = 0)), "", Row_Col_Box!AA31)</f>
        <v>9</v>
      </c>
      <c r="AB33" s="13">
        <f>IF(OR(AND(Row_Col_Box!BH25 &gt; 0, Row_Col_Box!BI25 = 0, Row_Col_Box!BJ25 = 0), AND(Row_Col_Box!BH28 &gt; 0, Row_Col_Box!BI28 = 0, Row_Col_Box!BJ28 = 0)), "", Row_Col_Box!AB31)</f>
        <v>9</v>
      </c>
      <c r="AC33" s="42">
        <f>IF(OR(AND(Row_Col_Box!BI25 &gt; 0, Row_Col_Box!BH25 = 0, Row_Col_Box!BJ25 = 0), AND(Row_Col_Box!BI28 &gt; 0, Row_Col_Box!BH28 = 0, Row_Col_Box!BJ28 = 0)), "", Row_Col_Box!AC31)</f>
        <v>9</v>
      </c>
      <c r="AD33" s="44">
        <f>IF(OR(AND(Row_Col_Box!BJ25 &gt; 0, Row_Col_Box!BH25 = 0, Row_Col_Box!BI25 = 0), AND(Row_Col_Box!BJ28 &gt; 0, Row_Col_Box!BH28 = 0, Row_Col_Box!BI28 = 0)), "", Row_Col_Box!AD31)</f>
        <v>9</v>
      </c>
      <c r="AE33" s="119"/>
      <c r="AF33" s="119"/>
      <c r="AG33" s="87"/>
      <c r="AH33" s="14">
        <f>IF(OR(AND(Row_Col_Box!E66 &gt; 0, Row_Col_Box!E67 = 0, Row_Col_Box!E68 = 0), AND(Row_Col_Box!H66 &gt; 0, Row_Col_Box!H67 = 0, Row_Col_Box!H68 = 0)), "", Row_Col_Box!B31)</f>
        <v>7</v>
      </c>
      <c r="AI33" s="42">
        <f>IF(OR(AND(Row_Col_Box!F66 &gt; 0, Row_Col_Box!F67 = 0, Row_Col_Box!F68 = 0), AND(Row_Col_Box!I66 &gt; 0, Row_Col_Box!I67 = 0, Row_Col_Box!I68 = 0)), "", Row_Col_Box!C31)</f>
        <v>7</v>
      </c>
      <c r="AJ33" s="43">
        <f>IF(OR(AND(Row_Col_Box!G66 &gt; 0, Row_Col_Box!G67 = 0, Row_Col_Box!G68 = 0), AND(Row_Col_Box!J66 &gt; 0, Row_Col_Box!J67 = 0, Row_Col_Box!J68 = 0)), "", Row_Col_Box!D31)</f>
        <v>7</v>
      </c>
      <c r="AK33" s="11">
        <f>IF(OR(AND(Row_Col_Box!B66 &gt; 0, Row_Col_Box!B67 = 0, Row_Col_Box!B68 = 0), AND(Row_Col_Box!H66 &gt; 0, Row_Col_Box!H67 = 0, Row_Col_Box!H68 = 0)), "", Row_Col_Box!E31)</f>
        <v>7</v>
      </c>
      <c r="AL33" s="45">
        <f>IF(OR(AND(Row_Col_Box!C66 &gt; 0, Row_Col_Box!C67 = 0, Row_Col_Box!C68 = 0), AND(Row_Col_Box!I66 &gt; 0, Row_Col_Box!I67 = 0, Row_Col_Box!I68 = 0)), "", Row_Col_Box!F31)</f>
        <v>7</v>
      </c>
      <c r="AM33" s="46">
        <f>IF(OR(AND(Row_Col_Box!D66 &gt; 0, Row_Col_Box!D67 = 0, Row_Col_Box!D68 = 0), AND(Row_Col_Box!J66 &gt; 0, Row_Col_Box!J67 = 0, Row_Col_Box!J68 = 0)), "", Row_Col_Box!G31)</f>
        <v>7</v>
      </c>
      <c r="AN33" s="13">
        <f>IF(OR(AND(Row_Col_Box!B66 &gt; 0, Row_Col_Box!B67 = 0, Row_Col_Box!B68 = 0), AND(Row_Col_Box!E66 &gt; 0, Row_Col_Box!E67 = 0, Row_Col_Box!E68 = 0)), "", Row_Col_Box!H31)</f>
        <v>7</v>
      </c>
      <c r="AO33" s="42">
        <f>IF(OR(AND(Row_Col_Box!C66 &gt; 0, Row_Col_Box!C67 = 0, Row_Col_Box!C68 = 0), AND(Row_Col_Box!F66 &gt; 0, Row_Col_Box!F67 = 0, Row_Col_Box!F68 = 0)), "", Row_Col_Box!I31)</f>
        <v>7</v>
      </c>
      <c r="AP33" s="44">
        <f>IF(OR(AND(Row_Col_Box!D66 &gt; 0, Row_Col_Box!D67 = 0, Row_Col_Box!D68 = 0), AND(Row_Col_Box!G66 &gt; 0, Row_Col_Box!G67 = 0, Row_Col_Box!G68 = 0)), "", Row_Col_Box!J31)</f>
        <v>7</v>
      </c>
      <c r="AQ33" s="87"/>
      <c r="AR33" s="14">
        <f>IF(OR(AND(Row_Col_Box!O66 &gt; 0, Row_Col_Box!O67 = 0, Row_Col_Box!O68 = 0), AND(Row_Col_Box!R66 &gt; 0, Row_Col_Box!R67 = 0, Row_Col_Box!R68 = 0)), "", Row_Col_Box!L31)</f>
        <v>8</v>
      </c>
      <c r="AS33" s="42">
        <f>IF(OR(AND(Row_Col_Box!P66 &gt; 0, Row_Col_Box!P67 = 0, Row_Col_Box!P68 = 0), AND(Row_Col_Box!S66 &gt; 0, Row_Col_Box!S67 = 0, Row_Col_Box!S68 = 0)), "", Row_Col_Box!M31)</f>
        <v>8</v>
      </c>
      <c r="AT33" s="43">
        <f>IF(OR(AND(Row_Col_Box!Q66 &gt; 0, Row_Col_Box!Q67 = 0, Row_Col_Box!Q68 = 0), AND(Row_Col_Box!T66 &gt; 0, Row_Col_Box!T67 = 0, Row_Col_Box!T68 = 0)), "", Row_Col_Box!N31)</f>
        <v>8</v>
      </c>
      <c r="AU33" s="11">
        <f>IF(OR(AND(Row_Col_Box!L66 &gt; 0, Row_Col_Box!L67 = 0, Row_Col_Box!L68 = 0), AND(Row_Col_Box!R66 &gt; 0, Row_Col_Box!R67 = 0, Row_Col_Box!R68 = 0)), "", Row_Col_Box!O31)</f>
        <v>8</v>
      </c>
      <c r="AV33" s="45">
        <f>IF(OR(AND(Row_Col_Box!M66 &gt; 0, Row_Col_Box!M67 = 0, Row_Col_Box!M68 = 0), AND(Row_Col_Box!S66 &gt; 0, Row_Col_Box!S67 = 0, Row_Col_Box!S68 = 0)), "", Row_Col_Box!P31)</f>
        <v>8</v>
      </c>
      <c r="AW33" s="46">
        <f>IF(OR(AND(Row_Col_Box!N66 &gt; 0, Row_Col_Box!N67 = 0, Row_Col_Box!N68 = 0), AND(Row_Col_Box!T66 &gt; 0, Row_Col_Box!T67 = 0, Row_Col_Box!T68 = 0)), "", Row_Col_Box!Q31)</f>
        <v>8</v>
      </c>
      <c r="AX33" s="13">
        <f>IF(OR(AND(Row_Col_Box!L66 &gt; 0, Row_Col_Box!L67 = 0, Row_Col_Box!L68 = 0), AND(Row_Col_Box!O66 &gt; 0, Row_Col_Box!O67 = 0, Row_Col_Box!O68 = 0)), "", Row_Col_Box!R31)</f>
        <v>8</v>
      </c>
      <c r="AY33" s="42">
        <f>IF(OR(AND(Row_Col_Box!M66 &gt; 0, Row_Col_Box!M67 = 0, Row_Col_Box!M68 = 0), AND(Row_Col_Box!P66 &gt; 0, Row_Col_Box!P67 = 0, Row_Col_Box!P68 = 0)), "", Row_Col_Box!S31)</f>
        <v>8</v>
      </c>
      <c r="AZ33" s="44">
        <f>IF(OR(AND(Row_Col_Box!N66 &gt; 0, Row_Col_Box!N67 = 0, Row_Col_Box!N68 = 0), AND(Row_Col_Box!Q66 &gt; 0, Row_Col_Box!Q67 = 0, Row_Col_Box!Q68 = 0)), "", Row_Col_Box!T31)</f>
        <v>8</v>
      </c>
      <c r="BA33" s="87"/>
      <c r="BB33" s="14">
        <f>IF(OR(AND(Row_Col_Box!Y66 &gt; 0, Row_Col_Box!Y67 = 0, Row_Col_Box!Y68 = 0), AND(Row_Col_Box!AB66 &gt; 0, Row_Col_Box!AB67 = 0, Row_Col_Box!AB68 = 0)), "", Row_Col_Box!V31)</f>
        <v>9</v>
      </c>
      <c r="BC33" s="42">
        <f>IF(OR(AND(Row_Col_Box!Z66 &gt; 0, Row_Col_Box!Z67 = 0, Row_Col_Box!Z68 = 0), AND(Row_Col_Box!AC66 &gt; 0, Row_Col_Box!AC67 = 0, Row_Col_Box!AC68 = 0)), "", Row_Col_Box!W31)</f>
        <v>9</v>
      </c>
      <c r="BD33" s="43">
        <f>IF(OR(AND(Row_Col_Box!AA66 &gt; 0, Row_Col_Box!AA67 = 0, Row_Col_Box!AA68 = 0), AND(Row_Col_Box!AD66 &gt; 0, Row_Col_Box!AD67 = 0, Row_Col_Box!AD68 = 0)), "", Row_Col_Box!X31)</f>
        <v>9</v>
      </c>
      <c r="BE33" s="11">
        <f>IF(OR(AND(Row_Col_Box!V66 &gt; 0, Row_Col_Box!V67 = 0, Row_Col_Box!V68 = 0), AND(Row_Col_Box!AB66 &gt; 0, Row_Col_Box!AB67 = 0, Row_Col_Box!AB68 = 0)), "", Row_Col_Box!Y31)</f>
        <v>9</v>
      </c>
      <c r="BF33" s="45">
        <f>IF(OR(AND(Row_Col_Box!W66 &gt; 0, Row_Col_Box!W67 = 0, Row_Col_Box!W68 = 0), AND(Row_Col_Box!AC66 &gt; 0, Row_Col_Box!AC67 = 0, Row_Col_Box!AC68 = 0)), "", Row_Col_Box!Z31)</f>
        <v>9</v>
      </c>
      <c r="BG33" s="46">
        <f>IF(OR(AND(Row_Col_Box!X66 &gt; 0, Row_Col_Box!X67 = 0, Row_Col_Box!X68 = 0), AND(Row_Col_Box!AD66 &gt; 0, Row_Col_Box!AD67 = 0, Row_Col_Box!AD68 = 0)), "", Row_Col_Box!AA31)</f>
        <v>9</v>
      </c>
      <c r="BH33" s="13">
        <f>IF(OR(AND(Row_Col_Box!V66 &gt; 0, Row_Col_Box!V67 = 0, Row_Col_Box!V68 = 0), AND(Row_Col_Box!Y66 &gt; 0, Row_Col_Box!Y67 = 0, Row_Col_Box!Y68 = 0)), "", Row_Col_Box!AB31)</f>
        <v>9</v>
      </c>
      <c r="BI33" s="42">
        <f>IF(OR(AND(Row_Col_Box!W66 &gt; 0, Row_Col_Box!W67 = 0, Row_Col_Box!W68 = 0), AND(Row_Col_Box!Z66 &gt; 0, Row_Col_Box!Z67 = 0, Row_Col_Box!Z68 = 0)), "", Row_Col_Box!AC31)</f>
        <v>9</v>
      </c>
      <c r="BJ33" s="44">
        <f>IF(OR(AND(Row_Col_Box!X66 &gt; 0, Row_Col_Box!X67 = 0, Row_Col_Box!X68 = 0), AND(Row_Col_Box!AA66 &gt; 0, Row_Col_Box!AA67 = 0, Row_Col_Box!AA68 = 0)), "", Row_Col_Box!AD31)</f>
        <v>9</v>
      </c>
    </row>
    <row r="34" spans="2:62" ht="24" customHeight="1" x14ac:dyDescent="0.35">
      <c r="B34" s="27">
        <f>IF(OR(AND(Row_Col_Box!AH26 &gt; 0, Row_Col_Box!AI26 = 0, Row_Col_Box!AJ26 = 0), AND(Row_Col_Box!AH29 &gt; 0, Row_Col_Box!AI29 = 0, Row_Col_Box!AJ29 = 0)), "", Row_Col_Box!B32)</f>
        <v>7</v>
      </c>
      <c r="C34" s="15">
        <f>IF(OR(AND(Row_Col_Box!AI26 &gt; 0, Row_Col_Box!AH26 = 0, Row_Col_Box!AJ26 = 0), AND(Row_Col_Box!AI29 &gt; 0, Row_Col_Box!AH29 = 0, Row_Col_Box!AJ29 = 0)), "", Row_Col_Box!C32)</f>
        <v>7</v>
      </c>
      <c r="D34" s="33">
        <f>IF(OR(AND(Row_Col_Box!AJ26 &gt; 0, Row_Col_Box!AH26 = 0, Row_Col_Box!AI26 = 0), AND(Row_Col_Box!AJ29 &gt; 0, Row_Col_Box!AH29 = 0, Row_Col_Box!AI29 = 0)), "", Row_Col_Box!D32)</f>
        <v>7</v>
      </c>
      <c r="E34" s="47">
        <f>IF(OR(AND(Row_Col_Box!AK26 &gt; 0, Row_Col_Box!AL26 = 0, Row_Col_Box!AM26 = 0), AND(Row_Col_Box!AK29 &gt; 0, Row_Col_Box!AL29 = 0, Row_Col_Box!AM29 = 0)), "", Row_Col_Box!E32)</f>
        <v>7</v>
      </c>
      <c r="F34" s="16">
        <f>IF(OR(AND(Row_Col_Box!AL26 &gt; 0, Row_Col_Box!AK26 = 0, Row_Col_Box!AM26 = 0), AND(Row_Col_Box!AL29 &gt; 0, Row_Col_Box!AK29 = 0, Row_Col_Box!AM29 = 0)), "", Row_Col_Box!F32)</f>
        <v>7</v>
      </c>
      <c r="G34" s="48">
        <f>IF(OR(AND(Row_Col_Box!AM26 &gt; 0, Row_Col_Box!AK26 = 0, Row_Col_Box!AL26 = 0), AND(Row_Col_Box!AM29 &gt; 0, Row_Col_Box!AK29 = 0, Row_Col_Box!AL29 = 0)), "", Row_Col_Box!G32)</f>
        <v>7</v>
      </c>
      <c r="H34" s="35">
        <f>IF(OR(AND(Row_Col_Box!AN26 &gt; 0, Row_Col_Box!AO26 = 0, Row_Col_Box!AP26 = 0), AND(Row_Col_Box!AN29 &gt; 0, Row_Col_Box!AO29 = 0, Row_Col_Box!AP29 = 0)), "", Row_Col_Box!H32)</f>
        <v>7</v>
      </c>
      <c r="I34" s="15">
        <f>IF(OR(AND(Row_Col_Box!AO26 &gt; 0, Row_Col_Box!AN26 = 0, Row_Col_Box!AP26 = 0), AND(Row_Col_Box!AO29 &gt; 0, Row_Col_Box!AN29 = 0, Row_Col_Box!AP29 = 0)), "", Row_Col_Box!I32)</f>
        <v>7</v>
      </c>
      <c r="J34" s="28">
        <f>IF(OR(AND(Row_Col_Box!AP26 &gt; 0, Row_Col_Box!AN26 = 0, Row_Col_Box!AO26 = 0), AND(Row_Col_Box!AP29 &gt; 0, Row_Col_Box!AN29 = 0, Row_Col_Box!AO29 = 0)), "", Row_Col_Box!J32)</f>
        <v>7</v>
      </c>
      <c r="K34" s="87"/>
      <c r="L34" s="27">
        <f>IF(OR(AND(Row_Col_Box!AR26 &gt; 0, Row_Col_Box!AS26 = 0, Row_Col_Box!AT26 = 0), AND(Row_Col_Box!AR29 &gt; 0, Row_Col_Box!AS29 = 0, Row_Col_Box!AT29 = 0)), "", Row_Col_Box!L32)</f>
        <v>8</v>
      </c>
      <c r="M34" s="15">
        <f>IF(OR(AND(Row_Col_Box!AS26 &gt; 0, Row_Col_Box!AR26 = 0, Row_Col_Box!AT26 = 0), AND(Row_Col_Box!AS29 &gt; 0, Row_Col_Box!AR29 = 0, Row_Col_Box!AT29 = 0)), "", Row_Col_Box!M32)</f>
        <v>8</v>
      </c>
      <c r="N34" s="33">
        <f>IF(OR(AND(Row_Col_Box!AT26 &gt; 0, Row_Col_Box!AR26 = 0, Row_Col_Box!AS26 = 0), AND(Row_Col_Box!AT29 &gt; 0, Row_Col_Box!AR29 = 0, Row_Col_Box!AS29 = 0)), "", Row_Col_Box!N32)</f>
        <v>8</v>
      </c>
      <c r="O34" s="47">
        <f>IF(OR(AND(Row_Col_Box!AU26 &gt; 0, Row_Col_Box!AV26 = 0, Row_Col_Box!AW26 = 0), AND(Row_Col_Box!AU29 &gt; 0, Row_Col_Box!AV29 = 0, Row_Col_Box!AW29 = 0)), "", Row_Col_Box!O32)</f>
        <v>8</v>
      </c>
      <c r="P34" s="16">
        <f>IF(OR(AND(Row_Col_Box!AV26 &gt; 0, Row_Col_Box!AU26 = 0, Row_Col_Box!AW26 = 0), AND(Row_Col_Box!AV29 &gt; 0, Row_Col_Box!AU29 = 0, Row_Col_Box!AW29 = 0)), "", Row_Col_Box!P32)</f>
        <v>8</v>
      </c>
      <c r="Q34" s="48">
        <f>IF(OR(AND(Row_Col_Box!AW26 &gt; 0, Row_Col_Box!AU26 = 0, Row_Col_Box!AV26 = 0), AND(Row_Col_Box!AW29 &gt; 0, Row_Col_Box!AU29 = 0, Row_Col_Box!AV29 = 0)), "", Row_Col_Box!Q32)</f>
        <v>8</v>
      </c>
      <c r="R34" s="35">
        <f>IF(OR(AND(Row_Col_Box!AX26 &gt; 0, Row_Col_Box!AY26 = 0, Row_Col_Box!AZ26 = 0), AND(Row_Col_Box!AX29 &gt; 0, Row_Col_Box!AY29 = 0, Row_Col_Box!AZ29 = 0)), "", Row_Col_Box!R32)</f>
        <v>8</v>
      </c>
      <c r="S34" s="15">
        <f>IF(OR(AND(Row_Col_Box!AY26 &gt; 0, Row_Col_Box!AX26 = 0, Row_Col_Box!AZ26 = 0), AND(Row_Col_Box!AY29 &gt; 0, Row_Col_Box!AX29 = 0, Row_Col_Box!AZ29 = 0)), "", Row_Col_Box!S32)</f>
        <v>8</v>
      </c>
      <c r="T34" s="28">
        <f>IF(OR(AND(Row_Col_Box!AZ26 &gt; 0, Row_Col_Box!AX26 = 0, Row_Col_Box!AY26 = 0), AND(Row_Col_Box!AZ29 &gt; 0, Row_Col_Box!AX29 = 0, Row_Col_Box!AY29 = 0)), "", Row_Col_Box!T32)</f>
        <v>8</v>
      </c>
      <c r="U34" s="87"/>
      <c r="V34" s="27">
        <f>IF(OR(AND(Row_Col_Box!BB26 &gt; 0, Row_Col_Box!BC26 = 0, Row_Col_Box!BD26 = 0), AND(Row_Col_Box!BB29 &gt; 0, Row_Col_Box!BC29 = 0, Row_Col_Box!BD29 = 0)), "", Row_Col_Box!V32)</f>
        <v>9</v>
      </c>
      <c r="W34" s="15">
        <f>IF(OR(AND(Row_Col_Box!BC26 &gt; 0, Row_Col_Box!BB26 = 0, Row_Col_Box!BD26 = 0), AND(Row_Col_Box!BC29 &gt; 0, Row_Col_Box!BB29 = 0, Row_Col_Box!BD29 = 0)), "", Row_Col_Box!W32)</f>
        <v>9</v>
      </c>
      <c r="X34" s="33">
        <f>IF(OR(AND(Row_Col_Box!BD26 &gt; 0, Row_Col_Box!BB26 = 0, Row_Col_Box!BC26 = 0), AND(Row_Col_Box!BD29 &gt; 0, Row_Col_Box!BB29 = 0, Row_Col_Box!BC29 = 0)), "", Row_Col_Box!X32)</f>
        <v>9</v>
      </c>
      <c r="Y34" s="47">
        <f>IF(OR(AND(Row_Col_Box!BE26 &gt; 0, Row_Col_Box!BF26 = 0, Row_Col_Box!BG26 = 0), AND(Row_Col_Box!BE29 &gt; 0, Row_Col_Box!BF29 = 0, Row_Col_Box!BG29 = 0)), "", Row_Col_Box!Y32)</f>
        <v>9</v>
      </c>
      <c r="Z34" s="16">
        <f>IF(OR(AND(Row_Col_Box!BF26 &gt; 0, Row_Col_Box!BE26 = 0, Row_Col_Box!BG26 = 0), AND(Row_Col_Box!BF29 &gt; 0, Row_Col_Box!BE29 = 0, Row_Col_Box!BG29 = 0)), "", Row_Col_Box!Z32)</f>
        <v>9</v>
      </c>
      <c r="AA34" s="48">
        <f>IF(OR(AND(Row_Col_Box!BG26 &gt; 0, Row_Col_Box!BE26 = 0, Row_Col_Box!BF26 = 0), AND(Row_Col_Box!BG29 &gt; 0, Row_Col_Box!BE29 = 0, Row_Col_Box!BF29 = 0)), "", Row_Col_Box!AA32)</f>
        <v>9</v>
      </c>
      <c r="AB34" s="35">
        <f>IF(OR(AND(Row_Col_Box!BH26 &gt; 0, Row_Col_Box!BI26 = 0, Row_Col_Box!BJ26 = 0), AND(Row_Col_Box!BH29 &gt; 0, Row_Col_Box!BI29 = 0, Row_Col_Box!BJ29 = 0)), "", Row_Col_Box!AB32)</f>
        <v>9</v>
      </c>
      <c r="AC34" s="15">
        <f>IF(OR(AND(Row_Col_Box!BI26 &gt; 0, Row_Col_Box!BH26 = 0, Row_Col_Box!BJ26 = 0), AND(Row_Col_Box!BI29 &gt; 0, Row_Col_Box!BH29 = 0, Row_Col_Box!BJ29 = 0)), "", Row_Col_Box!AC32)</f>
        <v>9</v>
      </c>
      <c r="AD34" s="28">
        <f>IF(OR(AND(Row_Col_Box!BJ26 &gt; 0, Row_Col_Box!BH26 = 0, Row_Col_Box!BI26 = 0), AND(Row_Col_Box!BJ29 &gt; 0, Row_Col_Box!BH29 = 0, Row_Col_Box!BI29 = 0)), "", Row_Col_Box!AD32)</f>
        <v>9</v>
      </c>
      <c r="AE34" s="119"/>
      <c r="AF34" s="119"/>
      <c r="AG34" s="87"/>
      <c r="AH34" s="27">
        <f>IF(OR(AND(Row_Col_Box!E67 &gt; 0, Row_Col_Box!E66 = 0, Row_Col_Box!E68 = 0), AND(Row_Col_Box!H67 &gt; 0, Row_Col_Box!H66 = 0, Row_Col_Box!H68 = 0)), "", Row_Col_Box!B32)</f>
        <v>7</v>
      </c>
      <c r="AI34" s="15">
        <f>IF(OR(AND(Row_Col_Box!F67 &gt; 0, Row_Col_Box!F66 = 0, Row_Col_Box!F68 = 0), AND(Row_Col_Box!I67 &gt; 0, Row_Col_Box!I66 = 0, Row_Col_Box!I68 = 0)), "", Row_Col_Box!C32)</f>
        <v>7</v>
      </c>
      <c r="AJ34" s="33">
        <f>IF(OR(AND(Row_Col_Box!G67 &gt; 0, Row_Col_Box!G66 = 0, Row_Col_Box!G68 = 0), AND(Row_Col_Box!J67 &gt; 0, Row_Col_Box!J66 = 0, Row_Col_Box!J68 = 0)), "", Row_Col_Box!D32)</f>
        <v>7</v>
      </c>
      <c r="AK34" s="47">
        <f>IF(OR(AND(Row_Col_Box!B67 &gt; 0, Row_Col_Box!B66 = 0, Row_Col_Box!B68 = 0), AND(Row_Col_Box!H67 &gt; 0, Row_Col_Box!H66 = 0, Row_Col_Box!H68 = 0)), "", Row_Col_Box!E32)</f>
        <v>7</v>
      </c>
      <c r="AL34" s="16">
        <f>IF(OR(AND(Row_Col_Box!C67 &gt; 0, Row_Col_Box!C66 = 0, Row_Col_Box!C68 = 0), AND(Row_Col_Box!I67 &gt; 0, Row_Col_Box!I66 = 0, Row_Col_Box!I68 = 0)), "", Row_Col_Box!F32)</f>
        <v>7</v>
      </c>
      <c r="AM34" s="48">
        <f>IF(OR(AND(Row_Col_Box!D67 &gt; 0, Row_Col_Box!D66 = 0, Row_Col_Box!D68 = 0), AND(Row_Col_Box!J67 &gt; 0, Row_Col_Box!J66 = 0, Row_Col_Box!J68 = 0)), "", Row_Col_Box!G32)</f>
        <v>7</v>
      </c>
      <c r="AN34" s="35">
        <f>IF(OR(AND(Row_Col_Box!B67 &gt; 0, Row_Col_Box!B66 = 0, Row_Col_Box!B68 = 0), AND(Row_Col_Box!E67 &gt; 0, Row_Col_Box!E66 = 0, Row_Col_Box!E68 = 0)), "", Row_Col_Box!H32)</f>
        <v>7</v>
      </c>
      <c r="AO34" s="15">
        <f>IF(OR(AND(Row_Col_Box!C67 &gt; 0, Row_Col_Box!C66 = 0, Row_Col_Box!C68 = 0), AND(Row_Col_Box!F67 &gt; 0, Row_Col_Box!F66 = 0, Row_Col_Box!F68 = 0)), "", Row_Col_Box!I32)</f>
        <v>7</v>
      </c>
      <c r="AP34" s="28">
        <f>IF(OR(AND(Row_Col_Box!D67 &gt; 0, Row_Col_Box!D66 = 0, Row_Col_Box!D68 = 0), AND(Row_Col_Box!G67 &gt; 0, Row_Col_Box!G66 = 0, Row_Col_Box!G68 = 0)), "", Row_Col_Box!J32)</f>
        <v>7</v>
      </c>
      <c r="AQ34" s="87"/>
      <c r="AR34" s="27">
        <f>IF(OR(AND(Row_Col_Box!O67 &gt; 0, Row_Col_Box!O66 = 0, Row_Col_Box!O68 = 0), AND(Row_Col_Box!R67 &gt; 0, Row_Col_Box!R66 = 0, Row_Col_Box!R68 = 0)), "", Row_Col_Box!L32)</f>
        <v>8</v>
      </c>
      <c r="AS34" s="15">
        <f>IF(OR(AND(Row_Col_Box!P67 &gt; 0, Row_Col_Box!P66 = 0, Row_Col_Box!P68 = 0), AND(Row_Col_Box!S67 &gt; 0, Row_Col_Box!S66 = 0, Row_Col_Box!S68 = 0)), "", Row_Col_Box!M32)</f>
        <v>8</v>
      </c>
      <c r="AT34" s="33">
        <f>IF(OR(AND(Row_Col_Box!Q67 &gt; 0, Row_Col_Box!Q66 = 0, Row_Col_Box!Q68 = 0), AND(Row_Col_Box!T67 &gt; 0, Row_Col_Box!T66 = 0, Row_Col_Box!T68 = 0)), "", Row_Col_Box!N32)</f>
        <v>8</v>
      </c>
      <c r="AU34" s="47">
        <f>IF(OR(AND(Row_Col_Box!L67 &gt; 0, Row_Col_Box!L66 = 0, Row_Col_Box!L68 = 0), AND(Row_Col_Box!R67 &gt; 0, Row_Col_Box!R66 = 0, Row_Col_Box!R68 = 0)), "", Row_Col_Box!O32)</f>
        <v>8</v>
      </c>
      <c r="AV34" s="16">
        <f>IF(OR(AND(Row_Col_Box!M67 &gt; 0, Row_Col_Box!M66 = 0, Row_Col_Box!M68 = 0), AND(Row_Col_Box!S67 &gt; 0, Row_Col_Box!S66 = 0, Row_Col_Box!S68 = 0)), "", Row_Col_Box!P32)</f>
        <v>8</v>
      </c>
      <c r="AW34" s="48">
        <f>IF(OR(AND(Row_Col_Box!N67 &gt; 0, Row_Col_Box!N66 = 0, Row_Col_Box!N68 = 0), AND(Row_Col_Box!T67 &gt; 0, Row_Col_Box!T66 = 0, Row_Col_Box!T68 = 0)), "", Row_Col_Box!Q32)</f>
        <v>8</v>
      </c>
      <c r="AX34" s="35">
        <f>IF(OR(AND(Row_Col_Box!L67 &gt; 0, Row_Col_Box!L66 = 0, Row_Col_Box!L68 = 0), AND(Row_Col_Box!O67 &gt; 0, Row_Col_Box!O66 = 0, Row_Col_Box!O68 = 0)), "", Row_Col_Box!R32)</f>
        <v>8</v>
      </c>
      <c r="AY34" s="15">
        <f>IF(OR(AND(Row_Col_Box!M67 &gt; 0, Row_Col_Box!M66 = 0, Row_Col_Box!M68 = 0), AND(Row_Col_Box!P67 &gt; 0, Row_Col_Box!P66 = 0, Row_Col_Box!P68 = 0)), "", Row_Col_Box!S32)</f>
        <v>8</v>
      </c>
      <c r="AZ34" s="28">
        <f>IF(OR(AND(Row_Col_Box!N67 &gt; 0, Row_Col_Box!N66 = 0, Row_Col_Box!N68 = 0), AND(Row_Col_Box!Q67 &gt; 0, Row_Col_Box!Q66 = 0, Row_Col_Box!Q68 = 0)), "", Row_Col_Box!T32)</f>
        <v>8</v>
      </c>
      <c r="BA34" s="87"/>
      <c r="BB34" s="27">
        <f>IF(OR(AND(Row_Col_Box!Y67 &gt; 0, Row_Col_Box!Y66 = 0, Row_Col_Box!Y68 = 0), AND(Row_Col_Box!AB67 &gt; 0, Row_Col_Box!AB66 = 0, Row_Col_Box!AB68 = 0)), "", Row_Col_Box!V32)</f>
        <v>9</v>
      </c>
      <c r="BC34" s="15">
        <f>IF(OR(AND(Row_Col_Box!Z67 &gt; 0, Row_Col_Box!Z66 = 0, Row_Col_Box!Z68 = 0), AND(Row_Col_Box!AC67 &gt; 0, Row_Col_Box!AC66 = 0, Row_Col_Box!AC68 = 0)), "", Row_Col_Box!W32)</f>
        <v>9</v>
      </c>
      <c r="BD34" s="33">
        <f>IF(OR(AND(Row_Col_Box!AA67 &gt; 0, Row_Col_Box!AA66 = 0, Row_Col_Box!AA68 = 0), AND(Row_Col_Box!AD67 &gt; 0, Row_Col_Box!AD66 = 0, Row_Col_Box!AD68 = 0)), "", Row_Col_Box!X32)</f>
        <v>9</v>
      </c>
      <c r="BE34" s="47">
        <f>IF(OR(AND(Row_Col_Box!V67 &gt; 0, Row_Col_Box!V66 = 0, Row_Col_Box!V68 = 0), AND(Row_Col_Box!AB67 &gt; 0, Row_Col_Box!AB66 = 0, Row_Col_Box!AB68 = 0)), "", Row_Col_Box!Y32)</f>
        <v>9</v>
      </c>
      <c r="BF34" s="16">
        <f>IF(OR(AND(Row_Col_Box!W67 &gt; 0, Row_Col_Box!W66 = 0, Row_Col_Box!W68 = 0), AND(Row_Col_Box!AC67 &gt; 0, Row_Col_Box!AC66 = 0, Row_Col_Box!AC68 = 0)), "", Row_Col_Box!Z32)</f>
        <v>9</v>
      </c>
      <c r="BG34" s="48">
        <f>IF(OR(AND(Row_Col_Box!X67 &gt; 0, Row_Col_Box!X66 = 0, Row_Col_Box!X68 = 0), AND(Row_Col_Box!AD67 &gt; 0, Row_Col_Box!AD66 = 0, Row_Col_Box!AD68 = 0)), "", Row_Col_Box!AA32)</f>
        <v>9</v>
      </c>
      <c r="BH34" s="35">
        <f>IF(OR(AND(Row_Col_Box!V67 &gt; 0, Row_Col_Box!V66 = 0, Row_Col_Box!V68 = 0), AND(Row_Col_Box!Y67 &gt; 0, Row_Col_Box!Y66 = 0, Row_Col_Box!Y68 = 0)), "", Row_Col_Box!AB32)</f>
        <v>9</v>
      </c>
      <c r="BI34" s="15">
        <f>IF(OR(AND(Row_Col_Box!W67 &gt; 0, Row_Col_Box!W66 = 0, Row_Col_Box!W68 = 0), AND(Row_Col_Box!Z67 &gt; 0, Row_Col_Box!Z66 = 0, Row_Col_Box!Z68 = 0)), "", Row_Col_Box!AC32)</f>
        <v>9</v>
      </c>
      <c r="BJ34" s="28">
        <f>IF(OR(AND(Row_Col_Box!X67 &gt; 0, Row_Col_Box!X66 = 0, Row_Col_Box!X68 = 0), AND(Row_Col_Box!AA67 &gt; 0, Row_Col_Box!AA66 = 0, Row_Col_Box!AA68 = 0)), "", Row_Col_Box!AD32)</f>
        <v>9</v>
      </c>
    </row>
    <row r="35" spans="2:62" ht="24" customHeight="1" thickBot="1" x14ac:dyDescent="0.4">
      <c r="B35" s="29">
        <f>IF(OR(AND(Row_Col_Box!AH27 &gt; 0, Row_Col_Box!AI27 = 0, Row_Col_Box!AJ27 = 0), AND(Row_Col_Box!AH30 &gt; 0, Row_Col_Box!AI30 = 0, Row_Col_Box!AJ30 = 0)), "", Row_Col_Box!B33)</f>
        <v>7</v>
      </c>
      <c r="C35" s="30">
        <f>IF(OR(AND(Row_Col_Box!AI27 &gt; 0, Row_Col_Box!AH27 = 0, Row_Col_Box!AJ27 = 0), AND(Row_Col_Box!AI30 &gt; 0, Row_Col_Box!AH30 = 0, Row_Col_Box!AJ30 = 0)), "", Row_Col_Box!C33)</f>
        <v>7</v>
      </c>
      <c r="D35" s="34">
        <f>IF(OR(AND(Row_Col_Box!AJ27 &gt; 0, Row_Col_Box!AH27 = 0, Row_Col_Box!AI27 = 0), AND(Row_Col_Box!AJ30 &gt; 0, Row_Col_Box!AH30 = 0, Row_Col_Box!AI30 = 0)), "", Row_Col_Box!D33)</f>
        <v>7</v>
      </c>
      <c r="E35" s="49">
        <f>IF(OR(AND(Row_Col_Box!AK27 &gt; 0, Row_Col_Box!AL27 = 0, Row_Col_Box!AM27 = 0), AND(Row_Col_Box!AK30 &gt; 0, Row_Col_Box!AL30 = 0, Row_Col_Box!AM30 = 0)), "", Row_Col_Box!E33)</f>
        <v>7</v>
      </c>
      <c r="F35" s="50">
        <f>IF(OR(AND(Row_Col_Box!AL27 &gt; 0, Row_Col_Box!AK27 = 0, Row_Col_Box!AM27 = 0), AND(Row_Col_Box!AL30 &gt; 0, Row_Col_Box!AK30 = 0, Row_Col_Box!AM30 = 0)), "", Row_Col_Box!F33)</f>
        <v>7</v>
      </c>
      <c r="G35" s="51">
        <f>IF(OR(AND(Row_Col_Box!AM27 &gt; 0, Row_Col_Box!AK27 = 0, Row_Col_Box!AL27 = 0), AND(Row_Col_Box!AM30 &gt; 0, Row_Col_Box!AK30 = 0, Row_Col_Box!AL30 = 0)), "", Row_Col_Box!G33)</f>
        <v>7</v>
      </c>
      <c r="H35" s="36">
        <f>IF(OR(AND(Row_Col_Box!AN27 &gt; 0, Row_Col_Box!AO27 = 0, Row_Col_Box!AP27 = 0), AND(Row_Col_Box!AN30 &gt; 0, Row_Col_Box!AO30 = 0, Row_Col_Box!AP30 = 0)), "", Row_Col_Box!H33)</f>
        <v>7</v>
      </c>
      <c r="I35" s="30">
        <f>IF(OR(AND(Row_Col_Box!AO27 &gt; 0, Row_Col_Box!AN27 = 0, Row_Col_Box!AP27 = 0), AND(Row_Col_Box!AO30 &gt; 0, Row_Col_Box!AN30 = 0, Row_Col_Box!AP30 = 0)), "", Row_Col_Box!I33)</f>
        <v>7</v>
      </c>
      <c r="J35" s="31">
        <f>IF(OR(AND(Row_Col_Box!AP27 &gt; 0, Row_Col_Box!AN27 = 0, Row_Col_Box!AO27 = 0), AND(Row_Col_Box!AP30 &gt; 0, Row_Col_Box!AN30 = 0, Row_Col_Box!AO30 = 0)), "", Row_Col_Box!J33)</f>
        <v>7</v>
      </c>
      <c r="K35" s="87"/>
      <c r="L35" s="29">
        <f>IF(OR(AND(Row_Col_Box!AR27 &gt; 0, Row_Col_Box!AS27 = 0, Row_Col_Box!AT27 = 0), AND(Row_Col_Box!AR30 &gt; 0, Row_Col_Box!AS30 = 0, Row_Col_Box!AT30 = 0)), "", Row_Col_Box!L33)</f>
        <v>8</v>
      </c>
      <c r="M35" s="30">
        <f>IF(OR(AND(Row_Col_Box!AS27 &gt; 0, Row_Col_Box!AR27 = 0, Row_Col_Box!AT27 = 0), AND(Row_Col_Box!AS30 &gt; 0, Row_Col_Box!AR30 = 0, Row_Col_Box!AT30 = 0)), "", Row_Col_Box!M33)</f>
        <v>8</v>
      </c>
      <c r="N35" s="34">
        <f>IF(OR(AND(Row_Col_Box!AT27 &gt; 0, Row_Col_Box!AR27 = 0, Row_Col_Box!AS27 = 0), AND(Row_Col_Box!AT30 &gt; 0, Row_Col_Box!AR30 = 0, Row_Col_Box!AS30 = 0)), "", Row_Col_Box!N33)</f>
        <v>8</v>
      </c>
      <c r="O35" s="49">
        <f>IF(OR(AND(Row_Col_Box!AU27 &gt; 0, Row_Col_Box!AV27 = 0, Row_Col_Box!AW27 = 0), AND(Row_Col_Box!AU30 &gt; 0, Row_Col_Box!AV30 = 0, Row_Col_Box!AW30 = 0)), "", Row_Col_Box!O33)</f>
        <v>8</v>
      </c>
      <c r="P35" s="50">
        <f>IF(OR(AND(Row_Col_Box!AV27 &gt; 0, Row_Col_Box!AU27 = 0, Row_Col_Box!AW27 = 0), AND(Row_Col_Box!AV30 &gt; 0, Row_Col_Box!AU30 = 0, Row_Col_Box!AW30 = 0)), "", Row_Col_Box!P33)</f>
        <v>8</v>
      </c>
      <c r="Q35" s="51">
        <f>IF(OR(AND(Row_Col_Box!AW27 &gt; 0, Row_Col_Box!AU27 = 0, Row_Col_Box!AV27 = 0), AND(Row_Col_Box!AW30 &gt; 0, Row_Col_Box!AU30 = 0, Row_Col_Box!AV30 = 0)), "", Row_Col_Box!Q33)</f>
        <v>8</v>
      </c>
      <c r="R35" s="36">
        <f>IF(OR(AND(Row_Col_Box!AX27 &gt; 0, Row_Col_Box!AY27 = 0, Row_Col_Box!AZ27 = 0), AND(Row_Col_Box!AX30 &gt; 0, Row_Col_Box!AY30 = 0, Row_Col_Box!AZ30 = 0)), "", Row_Col_Box!R33)</f>
        <v>8</v>
      </c>
      <c r="S35" s="30">
        <f>IF(OR(AND(Row_Col_Box!AY27 &gt; 0, Row_Col_Box!AX27 = 0, Row_Col_Box!AZ27 = 0), AND(Row_Col_Box!AY30 &gt; 0, Row_Col_Box!AX30 = 0, Row_Col_Box!AZ30 = 0)), "", Row_Col_Box!S33)</f>
        <v>8</v>
      </c>
      <c r="T35" s="31">
        <f>IF(OR(AND(Row_Col_Box!AZ27 &gt; 0, Row_Col_Box!AX27 = 0, Row_Col_Box!AY27 = 0), AND(Row_Col_Box!AZ30 &gt; 0, Row_Col_Box!AX30 = 0, Row_Col_Box!AY30 = 0)), "", Row_Col_Box!T33)</f>
        <v>8</v>
      </c>
      <c r="U35" s="87"/>
      <c r="V35" s="29">
        <f>IF(OR(AND(Row_Col_Box!BB27 &gt; 0, Row_Col_Box!BC27 = 0, Row_Col_Box!BD27 = 0), AND(Row_Col_Box!BB30 &gt; 0, Row_Col_Box!BC30 = 0, Row_Col_Box!BD30 = 0)), "", Row_Col_Box!V33)</f>
        <v>9</v>
      </c>
      <c r="W35" s="30">
        <f>IF(OR(AND(Row_Col_Box!BC27 &gt; 0, Row_Col_Box!BB27 = 0, Row_Col_Box!BD27 = 0), AND(Row_Col_Box!BC30 &gt; 0, Row_Col_Box!BB30 = 0, Row_Col_Box!BD30 = 0)), "", Row_Col_Box!W33)</f>
        <v>9</v>
      </c>
      <c r="X35" s="34">
        <f>IF(OR(AND(Row_Col_Box!BD27 &gt; 0, Row_Col_Box!BB27 = 0, Row_Col_Box!BC27 = 0), AND(Row_Col_Box!BD30 &gt; 0, Row_Col_Box!BB30 = 0, Row_Col_Box!BC30 = 0)), "", Row_Col_Box!X33)</f>
        <v>9</v>
      </c>
      <c r="Y35" s="49">
        <f>IF(OR(AND(Row_Col_Box!BE27 &gt; 0, Row_Col_Box!BF27 = 0, Row_Col_Box!BG27 = 0), AND(Row_Col_Box!BE30 &gt; 0, Row_Col_Box!BF30 = 0, Row_Col_Box!BG30 = 0)), "", Row_Col_Box!Y33)</f>
        <v>9</v>
      </c>
      <c r="Z35" s="50">
        <f>IF(OR(AND(Row_Col_Box!BF27 &gt; 0, Row_Col_Box!BE27 = 0, Row_Col_Box!BG27 = 0), AND(Row_Col_Box!BF30 &gt; 0, Row_Col_Box!BE30 = 0, Row_Col_Box!BG30 = 0)), "", Row_Col_Box!Z33)</f>
        <v>9</v>
      </c>
      <c r="AA35" s="51">
        <f>IF(OR(AND(Row_Col_Box!BG27 &gt; 0, Row_Col_Box!BE27 = 0, Row_Col_Box!BF27 = 0), AND(Row_Col_Box!BG30 &gt; 0, Row_Col_Box!BE30 = 0, Row_Col_Box!BF30 = 0)), "", Row_Col_Box!AA33)</f>
        <v>9</v>
      </c>
      <c r="AB35" s="36">
        <f>IF(OR(AND(Row_Col_Box!BH27 &gt; 0, Row_Col_Box!BI27 = 0, Row_Col_Box!BJ27 = 0), AND(Row_Col_Box!BH30 &gt; 0, Row_Col_Box!BI30 = 0, Row_Col_Box!BJ30 = 0)), "", Row_Col_Box!AB33)</f>
        <v>9</v>
      </c>
      <c r="AC35" s="30">
        <f>IF(OR(AND(Row_Col_Box!BI27 &gt; 0, Row_Col_Box!BH27 = 0, Row_Col_Box!BJ27 = 0), AND(Row_Col_Box!BI30 &gt; 0, Row_Col_Box!BH30 = 0, Row_Col_Box!BJ30 = 0)), "", Row_Col_Box!AC33)</f>
        <v>9</v>
      </c>
      <c r="AD35" s="31">
        <f>IF(OR(AND(Row_Col_Box!BJ27 &gt; 0, Row_Col_Box!BH27 = 0, Row_Col_Box!BI27 = 0), AND(Row_Col_Box!BJ30 &gt; 0, Row_Col_Box!BH30 = 0, Row_Col_Box!BI30 = 0)), "", Row_Col_Box!AD33)</f>
        <v>9</v>
      </c>
      <c r="AE35" s="119"/>
      <c r="AF35" s="119"/>
      <c r="AG35" s="87"/>
      <c r="AH35" s="29">
        <f>IF(OR(AND(Row_Col_Box!E68 &gt; 0, Row_Col_Box!E66 = 0, Row_Col_Box!E67 = 0), AND(Row_Col_Box!H68 &gt; 0, Row_Col_Box!H66 = 0, Row_Col_Box!H67 = 0)), "", Row_Col_Box!B33)</f>
        <v>7</v>
      </c>
      <c r="AI35" s="30">
        <f>IF(OR(AND(Row_Col_Box!F68 &gt; 0, Row_Col_Box!F66 = 0, Row_Col_Box!F67 = 0), AND(Row_Col_Box!I68 &gt; 0, Row_Col_Box!I66 = 0, Row_Col_Box!I67 = 0)), "", Row_Col_Box!C33)</f>
        <v>7</v>
      </c>
      <c r="AJ35" s="34">
        <f>IF(OR(AND(Row_Col_Box!G68 &gt; 0, Row_Col_Box!G66 = 0, Row_Col_Box!G67 = 0), AND(Row_Col_Box!J68 &gt; 0, Row_Col_Box!J66 = 0, Row_Col_Box!J67 = 0)), "", Row_Col_Box!D33)</f>
        <v>7</v>
      </c>
      <c r="AK35" s="49">
        <f>IF(OR(AND(Row_Col_Box!B68 &gt; 0, Row_Col_Box!B66 = 0, Row_Col_Box!B67 = 0), AND(Row_Col_Box!H68 &gt; 0, Row_Col_Box!H66 = 0, Row_Col_Box!H67 = 0)), "", Row_Col_Box!E33)</f>
        <v>7</v>
      </c>
      <c r="AL35" s="50">
        <f>IF(OR(AND(Row_Col_Box!C68 &gt; 0, Row_Col_Box!C66 = 0, Row_Col_Box!C67 = 0), AND(Row_Col_Box!I68 &gt; 0, Row_Col_Box!I66 = 0, Row_Col_Box!I67 = 0)), "", Row_Col_Box!F33)</f>
        <v>7</v>
      </c>
      <c r="AM35" s="51">
        <f>IF(OR(AND(Row_Col_Box!D68 &gt; 0, Row_Col_Box!D66 = 0, Row_Col_Box!D67 = 0), AND(Row_Col_Box!J68 &gt; 0, Row_Col_Box!J66 = 0, Row_Col_Box!J67 = 0)), "", Row_Col_Box!G33)</f>
        <v>7</v>
      </c>
      <c r="AN35" s="36">
        <f>IF(OR(AND(Row_Col_Box!B68 &gt; 0, Row_Col_Box!B66 = 0, Row_Col_Box!B67 = 0), AND(Row_Col_Box!E68 &gt; 0, Row_Col_Box!E66 = 0, Row_Col_Box!E67 = 0)), "", Row_Col_Box!H33)</f>
        <v>7</v>
      </c>
      <c r="AO35" s="30">
        <f>IF(OR(AND(Row_Col_Box!C68 &gt; 0, Row_Col_Box!C66 = 0, Row_Col_Box!C67 = 0), AND(Row_Col_Box!F68 &gt; 0, Row_Col_Box!F66 = 0, Row_Col_Box!F67 = 0)), "", Row_Col_Box!I33)</f>
        <v>7</v>
      </c>
      <c r="AP35" s="31">
        <f>IF(OR(AND(Row_Col_Box!D68 &gt; 0, Row_Col_Box!D66 = 0, Row_Col_Box!D67 = 0), AND(Row_Col_Box!G68 &gt; 0, Row_Col_Box!G66 = 0, Row_Col_Box!G67 = 0)), "", Row_Col_Box!J33)</f>
        <v>7</v>
      </c>
      <c r="AQ35" s="87"/>
      <c r="AR35" s="29">
        <f>IF(OR(AND(Row_Col_Box!O68 &gt; 0, Row_Col_Box!O66 = 0, Row_Col_Box!O67 = 0), AND(Row_Col_Box!R68 &gt; 0, Row_Col_Box!R66 = 0, Row_Col_Box!R67 = 0)), "", Row_Col_Box!L33)</f>
        <v>8</v>
      </c>
      <c r="AS35" s="30">
        <f>IF(OR(AND(Row_Col_Box!P68 &gt; 0, Row_Col_Box!P66 = 0, Row_Col_Box!P67 = 0), AND(Row_Col_Box!S68 &gt; 0, Row_Col_Box!S66 = 0, Row_Col_Box!S67 = 0)), "", Row_Col_Box!M33)</f>
        <v>8</v>
      </c>
      <c r="AT35" s="34">
        <f>IF(OR(AND(Row_Col_Box!Q68 &gt; 0, Row_Col_Box!Q66 = 0, Row_Col_Box!Q67 = 0), AND(Row_Col_Box!T68 &gt; 0, Row_Col_Box!T66 = 0, Row_Col_Box!T67 = 0)), "", Row_Col_Box!N33)</f>
        <v>8</v>
      </c>
      <c r="AU35" s="49">
        <f>IF(OR(AND(Row_Col_Box!L68 &gt; 0, Row_Col_Box!L66 = 0, Row_Col_Box!L67 = 0), AND(Row_Col_Box!R68 &gt; 0, Row_Col_Box!R66 = 0, Row_Col_Box!R67 = 0)), "", Row_Col_Box!O33)</f>
        <v>8</v>
      </c>
      <c r="AV35" s="50">
        <f>IF(OR(AND(Row_Col_Box!M68 &gt; 0, Row_Col_Box!M66 = 0, Row_Col_Box!M67 = 0), AND(Row_Col_Box!S68 &gt; 0, Row_Col_Box!S66 = 0, Row_Col_Box!S67 = 0)), "", Row_Col_Box!P33)</f>
        <v>8</v>
      </c>
      <c r="AW35" s="51">
        <f>IF(OR(AND(Row_Col_Box!N68 &gt; 0, Row_Col_Box!N66 = 0, Row_Col_Box!N67 = 0), AND(Row_Col_Box!T68 &gt; 0, Row_Col_Box!T66 = 0, Row_Col_Box!T67 = 0)), "", Row_Col_Box!Q33)</f>
        <v>8</v>
      </c>
      <c r="AX35" s="36">
        <f>IF(OR(AND(Row_Col_Box!L68 &gt; 0, Row_Col_Box!L66 = 0, Row_Col_Box!L67 = 0), AND(Row_Col_Box!O68 &gt; 0, Row_Col_Box!O66 = 0, Row_Col_Box!O67 = 0)), "", Row_Col_Box!R33)</f>
        <v>8</v>
      </c>
      <c r="AY35" s="30">
        <f>IF(OR(AND(Row_Col_Box!M68 &gt; 0, Row_Col_Box!M66 = 0, Row_Col_Box!M67 = 0), AND(Row_Col_Box!P68 &gt; 0, Row_Col_Box!P66 = 0, Row_Col_Box!P67 = 0)), "", Row_Col_Box!S33)</f>
        <v>8</v>
      </c>
      <c r="AZ35" s="31">
        <f>IF(OR(AND(Row_Col_Box!N68 &gt; 0, Row_Col_Box!N66 = 0, Row_Col_Box!N67 = 0), AND(Row_Col_Box!Q68 &gt; 0, Row_Col_Box!Q66 = 0, Row_Col_Box!Q67 = 0)), "", Row_Col_Box!T33)</f>
        <v>8</v>
      </c>
      <c r="BA35" s="87"/>
      <c r="BB35" s="29">
        <f>IF(OR(AND(Row_Col_Box!Y68 &gt; 0, Row_Col_Box!Y66 = 0, Row_Col_Box!Y67 = 0), AND(Row_Col_Box!AB68 &gt; 0, Row_Col_Box!AB66 = 0, Row_Col_Box!AB67 = 0)), "", Row_Col_Box!V33)</f>
        <v>9</v>
      </c>
      <c r="BC35" s="30">
        <f>IF(OR(AND(Row_Col_Box!Z68 &gt; 0, Row_Col_Box!Z66 = 0, Row_Col_Box!Z67 = 0), AND(Row_Col_Box!AC68 &gt; 0, Row_Col_Box!AC66 = 0, Row_Col_Box!AC67 = 0)), "", Row_Col_Box!W33)</f>
        <v>9</v>
      </c>
      <c r="BD35" s="34">
        <f>IF(OR(AND(Row_Col_Box!AA68 &gt; 0, Row_Col_Box!AA66 = 0, Row_Col_Box!AA67 = 0), AND(Row_Col_Box!AD68 &gt; 0, Row_Col_Box!AD66 = 0, Row_Col_Box!AD67 = 0)), "", Row_Col_Box!X33)</f>
        <v>9</v>
      </c>
      <c r="BE35" s="49">
        <f>IF(OR(AND(Row_Col_Box!V68 &gt; 0, Row_Col_Box!V66 = 0, Row_Col_Box!V67 = 0), AND(Row_Col_Box!AB68 &gt; 0, Row_Col_Box!AB66 = 0, Row_Col_Box!AB67 = 0)), "", Row_Col_Box!Y33)</f>
        <v>9</v>
      </c>
      <c r="BF35" s="50">
        <f>IF(OR(AND(Row_Col_Box!W68 &gt; 0, Row_Col_Box!W66 = 0, Row_Col_Box!W67 = 0), AND(Row_Col_Box!AC68 &gt; 0, Row_Col_Box!AC66 = 0, Row_Col_Box!AC67 = 0)), "", Row_Col_Box!Z33)</f>
        <v>9</v>
      </c>
      <c r="BG35" s="51">
        <f>IF(OR(AND(Row_Col_Box!X68 &gt; 0, Row_Col_Box!X66 = 0, Row_Col_Box!X67 = 0), AND(Row_Col_Box!AD68 &gt; 0, Row_Col_Box!AD66 = 0, Row_Col_Box!AD67 = 0)), "", Row_Col_Box!AA33)</f>
        <v>9</v>
      </c>
      <c r="BH35" s="36">
        <f>IF(OR(AND(Row_Col_Box!V68 &gt; 0, Row_Col_Box!V66 = 0, Row_Col_Box!V67 = 0), AND(Row_Col_Box!Y68 &gt; 0, Row_Col_Box!Y66 = 0, Row_Col_Box!Y67 = 0)), "", Row_Col_Box!AB33)</f>
        <v>9</v>
      </c>
      <c r="BI35" s="30">
        <f>IF(OR(AND(Row_Col_Box!W68 &gt; 0, Row_Col_Box!W66 = 0, Row_Col_Box!W67 = 0), AND(Row_Col_Box!Z68 &gt; 0, Row_Col_Box!Z66 = 0, Row_Col_Box!Z67 = 0)), "", Row_Col_Box!AC33)</f>
        <v>9</v>
      </c>
      <c r="BJ35" s="31">
        <f>IF(OR(AND(Row_Col_Box!X68 &gt; 0, Row_Col_Box!X66 = 0, Row_Col_Box!X67 = 0), AND(Row_Col_Box!AA68 &gt; 0, Row_Col_Box!AA66 = 0, Row_Col_Box!AA67 = 0)), "", Row_Col_Box!AD33)</f>
        <v>9</v>
      </c>
    </row>
    <row r="36" spans="2:62" ht="24" customHeight="1" x14ac:dyDescent="0.25"/>
    <row r="37" spans="2:62" ht="24" customHeight="1" x14ac:dyDescent="0.25"/>
    <row r="38" spans="2:62" ht="24" customHeight="1" x14ac:dyDescent="0.25"/>
    <row r="39" spans="2:62" ht="24" customHeight="1" x14ac:dyDescent="0.25"/>
    <row r="40" spans="2:62" ht="24" customHeight="1" x14ac:dyDescent="0.25"/>
    <row r="41" spans="2:62" ht="24" customHeight="1" x14ac:dyDescent="0.25"/>
    <row r="42" spans="2:62" ht="24" customHeight="1" x14ac:dyDescent="0.25"/>
    <row r="43" spans="2:62" ht="24" customHeight="1" x14ac:dyDescent="0.25"/>
    <row r="44" spans="2:62" ht="24" customHeight="1" x14ac:dyDescent="0.25"/>
  </sheetData>
  <mergeCells count="20">
    <mergeCell ref="L15:T15"/>
    <mergeCell ref="B15:J15"/>
    <mergeCell ref="V15:AD15"/>
    <mergeCell ref="V26:AD26"/>
    <mergeCell ref="L26:T26"/>
    <mergeCell ref="B26:J26"/>
    <mergeCell ref="B2:AD3"/>
    <mergeCell ref="AH2:BJ3"/>
    <mergeCell ref="AH4:AP4"/>
    <mergeCell ref="AR4:AZ4"/>
    <mergeCell ref="BB4:BJ4"/>
    <mergeCell ref="B4:J4"/>
    <mergeCell ref="L4:T4"/>
    <mergeCell ref="V4:AD4"/>
    <mergeCell ref="AH15:AP15"/>
    <mergeCell ref="AR15:AZ15"/>
    <mergeCell ref="BB15:BJ15"/>
    <mergeCell ref="AH26:AP26"/>
    <mergeCell ref="AR26:AZ26"/>
    <mergeCell ref="BB26:BJ26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640ED-025B-4A05-AC19-F8E5BEAFB26F}">
  <sheetPr codeName="Sheet5"/>
  <dimension ref="B1:BJ44"/>
  <sheetViews>
    <sheetView workbookViewId="0">
      <selection activeCell="AH14" sqref="AH14"/>
    </sheetView>
  </sheetViews>
  <sheetFormatPr defaultRowHeight="15" x14ac:dyDescent="0.25"/>
  <cols>
    <col min="1" max="62" width="4.5703125" customWidth="1"/>
  </cols>
  <sheetData>
    <row r="1" spans="2:62" ht="24" customHeight="1" thickBot="1" x14ac:dyDescent="0.3"/>
    <row r="2" spans="2:62" ht="24" customHeight="1" thickBot="1" x14ac:dyDescent="0.4">
      <c r="B2" s="276" t="s">
        <v>2</v>
      </c>
      <c r="C2" s="313"/>
      <c r="D2" s="313"/>
      <c r="E2" s="313"/>
      <c r="F2" s="313"/>
      <c r="G2" s="313"/>
      <c r="H2" s="313"/>
      <c r="I2" s="313"/>
      <c r="J2" s="314"/>
      <c r="K2" s="87"/>
      <c r="L2" s="276" t="s">
        <v>3</v>
      </c>
      <c r="M2" s="313"/>
      <c r="N2" s="313"/>
      <c r="O2" s="313"/>
      <c r="P2" s="313"/>
      <c r="Q2" s="313"/>
      <c r="R2" s="313"/>
      <c r="S2" s="313"/>
      <c r="T2" s="314"/>
      <c r="U2" s="87"/>
    </row>
    <row r="3" spans="2:62" ht="24" customHeight="1" x14ac:dyDescent="0.35">
      <c r="B3" s="10" t="str">
        <f>IF(SUM(AH14,AR14,BB14,AH25,AR25,BB25,AH36,AR36,BB36) = 0, "", SUM(AH14,AR14,BB14,AH25,AR25,BB25,AH36,AR36,BB36))</f>
        <v/>
      </c>
      <c r="C3" s="25" t="str">
        <f t="shared" ref="C3:J3" si="0">IF(SUM(AI14,AS14,BC14,AI25,AS25,BC25,AI36,AS36,BC36) = 0, "", SUM(AI14,AS14,BC14,AI25,AS25,BC25,AI36,AS36,BC36))</f>
        <v/>
      </c>
      <c r="D3" s="26" t="str">
        <f t="shared" si="0"/>
        <v/>
      </c>
      <c r="E3" s="77" t="str">
        <f t="shared" si="0"/>
        <v/>
      </c>
      <c r="F3" s="45" t="str">
        <f t="shared" si="0"/>
        <v/>
      </c>
      <c r="G3" s="78" t="str">
        <f t="shared" si="0"/>
        <v/>
      </c>
      <c r="H3" s="10" t="str">
        <f t="shared" si="0"/>
        <v/>
      </c>
      <c r="I3" s="25" t="str">
        <f t="shared" si="0"/>
        <v/>
      </c>
      <c r="J3" s="26" t="str">
        <f t="shared" si="0"/>
        <v/>
      </c>
      <c r="K3" s="87"/>
      <c r="L3" s="10" t="str">
        <f>IF(SUM(B14,L14,V14,V25,L25,B25,B36,L36,V36) = MAX(B14,L14,V14,B25,L25,V25,B36,L36,V36, 1), MAX(B14,L14,V14,B25,L25,V25,B36,L36,V36), "")</f>
        <v/>
      </c>
      <c r="M3" s="25" t="str">
        <f t="shared" ref="M3:T3" si="1">IF(SUM(C14,M14,W14,W25,M25,C25,C36,M36,W36) = MAX(C14,M14,W14,C25,M25,W25,C36,M36,W36, 1), MAX(C14,M14,W14,C25,M25,W25,C36,M36,W36), "")</f>
        <v/>
      </c>
      <c r="N3" s="26" t="str">
        <f t="shared" si="1"/>
        <v/>
      </c>
      <c r="O3" s="77" t="str">
        <f t="shared" si="1"/>
        <v/>
      </c>
      <c r="P3" s="45" t="str">
        <f t="shared" si="1"/>
        <v/>
      </c>
      <c r="Q3" s="78" t="str">
        <f t="shared" si="1"/>
        <v/>
      </c>
      <c r="R3" s="10" t="str">
        <f t="shared" si="1"/>
        <v/>
      </c>
      <c r="S3" s="25" t="str">
        <f t="shared" si="1"/>
        <v/>
      </c>
      <c r="T3" s="26" t="str">
        <f t="shared" si="1"/>
        <v/>
      </c>
      <c r="U3" s="87"/>
    </row>
    <row r="4" spans="2:62" ht="24" customHeight="1" x14ac:dyDescent="0.35">
      <c r="B4" s="27" t="str">
        <f t="shared" ref="B4:B11" si="2">IF(SUM(AH15,AR15,BB15,AH26,AR26,BB26,AH37,AR37,BB37) = 0, "", SUM(AH15,AR15,BB15,AH26,AR26,BB26,AH37,AR37,BB37))</f>
        <v/>
      </c>
      <c r="C4" s="15" t="str">
        <f t="shared" ref="C4:C11" si="3">IF(SUM(AI15,AS15,BC15,AI26,AS26,BC26,AI37,AS37,BC37) = 0, "", SUM(AI15,AS15,BC15,AI26,AS26,BC26,AI37,AS37,BC37))</f>
        <v/>
      </c>
      <c r="D4" s="28" t="str">
        <f t="shared" ref="D4:D11" si="4">IF(SUM(AJ15,AT15,BD15,AJ26,AT26,BD26,AJ37,AT37,BD37) = 0, "", SUM(AJ15,AT15,BD15,AJ26,AT26,BD26,AJ37,AT37,BD37))</f>
        <v/>
      </c>
      <c r="E4" s="18" t="str">
        <f t="shared" ref="E4:E11" si="5">IF(SUM(AK15,AU15,BE15,AK26,AU26,BE26,AK37,AU37,BE37) = 0, "", SUM(AK15,AU15,BE15,AK26,AU26,BE26,AK37,AU37,BE37))</f>
        <v/>
      </c>
      <c r="F4" s="16" t="str">
        <f t="shared" ref="F4:F11" si="6">IF(SUM(AL15,AV15,BF15,AL26,AV26,BF26,AL37,AV37,BF37) = 0, "", SUM(AL15,AV15,BF15,AL26,AV26,BF26,AL37,AV37,BF37))</f>
        <v/>
      </c>
      <c r="G4" s="17" t="str">
        <f t="shared" ref="G4:G11" si="7">IF(SUM(AM15,AW15,BG15,AM26,AW26,BG26,AM37,AW37,BG37) = 0, "", SUM(AM15,AW15,BG15,AM26,AW26,BG26,AM37,AW37,BG37))</f>
        <v/>
      </c>
      <c r="H4" s="27" t="str">
        <f t="shared" ref="H4:H11" si="8">IF(SUM(AN15,AX15,BH15,AN26,AX26,BH26,AN37,AX37,BH37) = 0, "", SUM(AN15,AX15,BH15,AN26,AX26,BH26,AN37,AX37,BH37))</f>
        <v/>
      </c>
      <c r="I4" s="15" t="str">
        <f t="shared" ref="I4:I11" si="9">IF(SUM(AO15,AY15,BI15,AO26,AY26,BI26,AO37,AY37,BI37) = 0, "", SUM(AO15,AY15,BI15,AO26,AY26,BI26,AO37,AY37,BI37))</f>
        <v/>
      </c>
      <c r="J4" s="28" t="str">
        <f t="shared" ref="J4:J11" si="10">IF(SUM(AP15,AZ15,BJ15,AP26,AZ26,BJ26,AP37,AZ37,BJ37) = 0, "", SUM(AP15,AZ15,BJ15,AP26,AZ26,BJ26,AP37,AZ37,BJ37))</f>
        <v/>
      </c>
      <c r="K4" s="87"/>
      <c r="L4" s="27" t="str">
        <f t="shared" ref="L4:L11" si="11">IF(SUM(B15,L15,V15,V26,L26,B26,B37,L37,V37) = MAX(B15,L15,V15,B26,L26,V26,B37,L37,V37, 1), MAX(B15,L15,V15,B26,L26,V26,B37,L37,V37), "")</f>
        <v/>
      </c>
      <c r="M4" s="15" t="str">
        <f t="shared" ref="M4:M11" si="12">IF(SUM(C15,M15,W15,W26,M26,C26,C37,M37,W37) = MAX(C15,M15,W15,C26,M26,W26,C37,M37,W37, 1), MAX(C15,M15,W15,C26,M26,W26,C37,M37,W37), "")</f>
        <v/>
      </c>
      <c r="N4" s="28" t="str">
        <f t="shared" ref="N4:N11" si="13">IF(SUM(D15,N15,X15,X26,N26,D26,D37,N37,X37) = MAX(D15,N15,X15,D26,N26,X26,D37,N37,X37, 1), MAX(D15,N15,X15,D26,N26,X26,D37,N37,X37), "")</f>
        <v/>
      </c>
      <c r="O4" s="18" t="str">
        <f t="shared" ref="O4:O11" si="14">IF(SUM(E15,O15,Y15,Y26,O26,E26,E37,O37,Y37) = MAX(E15,O15,Y15,E26,O26,Y26,E37,O37,Y37, 1), MAX(E15,O15,Y15,E26,O26,Y26,E37,O37,Y37), "")</f>
        <v/>
      </c>
      <c r="P4" s="16" t="str">
        <f t="shared" ref="P4:P11" si="15">IF(SUM(F15,P15,Z15,Z26,P26,F26,F37,P37,Z37) = MAX(F15,P15,Z15,F26,P26,Z26,F37,P37,Z37, 1), MAX(F15,P15,Z15,F26,P26,Z26,F37,P37,Z37), "")</f>
        <v/>
      </c>
      <c r="Q4" s="17" t="str">
        <f t="shared" ref="Q4:Q11" si="16">IF(SUM(G15,Q15,AA15,AA26,Q26,G26,G37,Q37,AA37) = MAX(G15,Q15,AA15,G26,Q26,AA26,G37,Q37,AA37, 1), MAX(G15,Q15,AA15,G26,Q26,AA26,G37,Q37,AA37), "")</f>
        <v/>
      </c>
      <c r="R4" s="27" t="str">
        <f t="shared" ref="R4:R11" si="17">IF(SUM(H15,R15,AB15,AB26,R26,H26,H37,R37,AB37) = MAX(H15,R15,AB15,H26,R26,AB26,H37,R37,AB37, 1), MAX(H15,R15,AB15,H26,R26,AB26,H37,R37,AB37), "")</f>
        <v/>
      </c>
      <c r="S4" s="15" t="str">
        <f t="shared" ref="S4:S11" si="18">IF(SUM(I15,S15,AC15,AC26,S26,I26,I37,S37,AC37) = MAX(I15,S15,AC15,I26,S26,AC26,I37,S37,AC37, 1), MAX(I15,S15,AC15,I26,S26,AC26,I37,S37,AC37), "")</f>
        <v/>
      </c>
      <c r="T4" s="28" t="str">
        <f t="shared" ref="T4:T11" si="19">IF(SUM(J15,T15,AD15,AD26,T26,J26,J37,T37,AD37) = MAX(J15,T15,AD15,J26,T26,AD26,J37,T37,AD37, 1), MAX(J15,T15,AD15,J26,T26,AD26,J37,T37,AD37), "")</f>
        <v/>
      </c>
      <c r="U4" s="87"/>
    </row>
    <row r="5" spans="2:62" ht="24" customHeight="1" thickBot="1" x14ac:dyDescent="0.4">
      <c r="B5" s="29" t="str">
        <f t="shared" si="2"/>
        <v/>
      </c>
      <c r="C5" s="30" t="str">
        <f t="shared" si="3"/>
        <v/>
      </c>
      <c r="D5" s="31" t="str">
        <f t="shared" si="4"/>
        <v/>
      </c>
      <c r="E5" s="21" t="str">
        <f t="shared" si="5"/>
        <v/>
      </c>
      <c r="F5" s="19" t="str">
        <f t="shared" si="6"/>
        <v/>
      </c>
      <c r="G5" s="20" t="str">
        <f t="shared" si="7"/>
        <v/>
      </c>
      <c r="H5" s="29" t="str">
        <f t="shared" si="8"/>
        <v/>
      </c>
      <c r="I5" s="30" t="str">
        <f t="shared" si="9"/>
        <v/>
      </c>
      <c r="J5" s="31" t="str">
        <f t="shared" si="10"/>
        <v/>
      </c>
      <c r="K5" s="87"/>
      <c r="L5" s="29" t="str">
        <f t="shared" si="11"/>
        <v/>
      </c>
      <c r="M5" s="30" t="str">
        <f t="shared" si="12"/>
        <v/>
      </c>
      <c r="N5" s="31" t="str">
        <f t="shared" si="13"/>
        <v/>
      </c>
      <c r="O5" s="21" t="str">
        <f t="shared" si="14"/>
        <v/>
      </c>
      <c r="P5" s="19" t="str">
        <f t="shared" si="15"/>
        <v/>
      </c>
      <c r="Q5" s="20" t="str">
        <f t="shared" si="16"/>
        <v/>
      </c>
      <c r="R5" s="29" t="str">
        <f t="shared" si="17"/>
        <v/>
      </c>
      <c r="S5" s="30" t="str">
        <f t="shared" si="18"/>
        <v/>
      </c>
      <c r="T5" s="31" t="str">
        <f t="shared" si="19"/>
        <v/>
      </c>
      <c r="U5" s="87"/>
    </row>
    <row r="6" spans="2:62" ht="24" customHeight="1" x14ac:dyDescent="0.35">
      <c r="B6" s="79" t="str">
        <f t="shared" si="2"/>
        <v/>
      </c>
      <c r="C6" s="22" t="str">
        <f t="shared" si="3"/>
        <v/>
      </c>
      <c r="D6" s="23" t="str">
        <f t="shared" si="4"/>
        <v/>
      </c>
      <c r="E6" s="10" t="str">
        <f t="shared" si="5"/>
        <v/>
      </c>
      <c r="F6" s="25" t="str">
        <f t="shared" si="6"/>
        <v/>
      </c>
      <c r="G6" s="26" t="str">
        <f t="shared" si="7"/>
        <v/>
      </c>
      <c r="H6" s="24" t="str">
        <f t="shared" si="8"/>
        <v/>
      </c>
      <c r="I6" s="22" t="str">
        <f t="shared" si="9"/>
        <v/>
      </c>
      <c r="J6" s="80" t="str">
        <f t="shared" si="10"/>
        <v/>
      </c>
      <c r="K6" s="87"/>
      <c r="L6" s="79" t="str">
        <f t="shared" si="11"/>
        <v/>
      </c>
      <c r="M6" s="22" t="str">
        <f t="shared" si="12"/>
        <v/>
      </c>
      <c r="N6" s="23" t="str">
        <f t="shared" si="13"/>
        <v/>
      </c>
      <c r="O6" s="10" t="str">
        <f t="shared" si="14"/>
        <v/>
      </c>
      <c r="P6" s="25" t="str">
        <f t="shared" si="15"/>
        <v/>
      </c>
      <c r="Q6" s="26" t="str">
        <f t="shared" si="16"/>
        <v/>
      </c>
      <c r="R6" s="24" t="str">
        <f t="shared" si="17"/>
        <v/>
      </c>
      <c r="S6" s="22" t="str">
        <f t="shared" si="18"/>
        <v/>
      </c>
      <c r="T6" s="80" t="str">
        <f t="shared" si="19"/>
        <v/>
      </c>
      <c r="U6" s="87"/>
    </row>
    <row r="7" spans="2:62" ht="24" customHeight="1" x14ac:dyDescent="0.35">
      <c r="B7" s="47" t="str">
        <f t="shared" si="2"/>
        <v/>
      </c>
      <c r="C7" s="16" t="str">
        <f t="shared" si="3"/>
        <v/>
      </c>
      <c r="D7" s="17" t="str">
        <f t="shared" si="4"/>
        <v/>
      </c>
      <c r="E7" s="27" t="str">
        <f t="shared" si="5"/>
        <v/>
      </c>
      <c r="F7" s="15" t="str">
        <f t="shared" si="6"/>
        <v/>
      </c>
      <c r="G7" s="28" t="str">
        <f t="shared" si="7"/>
        <v/>
      </c>
      <c r="H7" s="18" t="str">
        <f t="shared" si="8"/>
        <v/>
      </c>
      <c r="I7" s="16" t="str">
        <f t="shared" si="9"/>
        <v/>
      </c>
      <c r="J7" s="48" t="str">
        <f t="shared" si="10"/>
        <v/>
      </c>
      <c r="K7" s="87"/>
      <c r="L7" s="47" t="str">
        <f t="shared" si="11"/>
        <v/>
      </c>
      <c r="M7" s="16" t="str">
        <f t="shared" si="12"/>
        <v/>
      </c>
      <c r="N7" s="17" t="str">
        <f t="shared" si="13"/>
        <v/>
      </c>
      <c r="O7" s="27" t="str">
        <f t="shared" si="14"/>
        <v/>
      </c>
      <c r="P7" s="15" t="str">
        <f t="shared" si="15"/>
        <v/>
      </c>
      <c r="Q7" s="28" t="str">
        <f t="shared" si="16"/>
        <v/>
      </c>
      <c r="R7" s="18" t="str">
        <f t="shared" si="17"/>
        <v/>
      </c>
      <c r="S7" s="16" t="str">
        <f t="shared" si="18"/>
        <v/>
      </c>
      <c r="T7" s="48" t="str">
        <f t="shared" si="19"/>
        <v/>
      </c>
      <c r="U7" s="87"/>
    </row>
    <row r="8" spans="2:62" ht="24" customHeight="1" thickBot="1" x14ac:dyDescent="0.4">
      <c r="B8" s="81" t="str">
        <f t="shared" si="2"/>
        <v/>
      </c>
      <c r="C8" s="19" t="str">
        <f t="shared" si="3"/>
        <v/>
      </c>
      <c r="D8" s="20" t="str">
        <f t="shared" si="4"/>
        <v/>
      </c>
      <c r="E8" s="29" t="str">
        <f t="shared" si="5"/>
        <v/>
      </c>
      <c r="F8" s="30" t="str">
        <f t="shared" si="6"/>
        <v/>
      </c>
      <c r="G8" s="31" t="str">
        <f t="shared" si="7"/>
        <v/>
      </c>
      <c r="H8" s="21" t="str">
        <f t="shared" si="8"/>
        <v/>
      </c>
      <c r="I8" s="19" t="str">
        <f t="shared" si="9"/>
        <v/>
      </c>
      <c r="J8" s="82" t="str">
        <f t="shared" si="10"/>
        <v/>
      </c>
      <c r="K8" s="87"/>
      <c r="L8" s="81" t="str">
        <f t="shared" si="11"/>
        <v/>
      </c>
      <c r="M8" s="19" t="str">
        <f t="shared" si="12"/>
        <v/>
      </c>
      <c r="N8" s="20" t="str">
        <f t="shared" si="13"/>
        <v/>
      </c>
      <c r="O8" s="29" t="str">
        <f t="shared" si="14"/>
        <v/>
      </c>
      <c r="P8" s="30" t="str">
        <f t="shared" si="15"/>
        <v/>
      </c>
      <c r="Q8" s="31" t="str">
        <f t="shared" si="16"/>
        <v/>
      </c>
      <c r="R8" s="21" t="str">
        <f t="shared" si="17"/>
        <v/>
      </c>
      <c r="S8" s="19" t="str">
        <f t="shared" si="18"/>
        <v/>
      </c>
      <c r="T8" s="82" t="str">
        <f t="shared" si="19"/>
        <v/>
      </c>
      <c r="U8" s="87"/>
    </row>
    <row r="9" spans="2:62" ht="24" customHeight="1" x14ac:dyDescent="0.35">
      <c r="B9" s="10" t="str">
        <f t="shared" si="2"/>
        <v/>
      </c>
      <c r="C9" s="25" t="str">
        <f t="shared" si="3"/>
        <v/>
      </c>
      <c r="D9" s="26" t="str">
        <f t="shared" si="4"/>
        <v/>
      </c>
      <c r="E9" s="24" t="str">
        <f t="shared" si="5"/>
        <v/>
      </c>
      <c r="F9" s="22" t="str">
        <f t="shared" si="6"/>
        <v/>
      </c>
      <c r="G9" s="23" t="str">
        <f t="shared" si="7"/>
        <v/>
      </c>
      <c r="H9" s="10" t="str">
        <f t="shared" si="8"/>
        <v/>
      </c>
      <c r="I9" s="25" t="str">
        <f t="shared" si="9"/>
        <v/>
      </c>
      <c r="J9" s="26" t="str">
        <f t="shared" si="10"/>
        <v/>
      </c>
      <c r="K9" s="87"/>
      <c r="L9" s="10" t="str">
        <f t="shared" si="11"/>
        <v/>
      </c>
      <c r="M9" s="25" t="str">
        <f t="shared" si="12"/>
        <v/>
      </c>
      <c r="N9" s="26" t="str">
        <f t="shared" si="13"/>
        <v/>
      </c>
      <c r="O9" s="24" t="str">
        <f t="shared" si="14"/>
        <v/>
      </c>
      <c r="P9" s="22" t="str">
        <f t="shared" si="15"/>
        <v/>
      </c>
      <c r="Q9" s="23" t="str">
        <f t="shared" si="16"/>
        <v/>
      </c>
      <c r="R9" s="10" t="str">
        <f t="shared" si="17"/>
        <v/>
      </c>
      <c r="S9" s="25" t="str">
        <f t="shared" si="18"/>
        <v/>
      </c>
      <c r="T9" s="26" t="str">
        <f t="shared" si="19"/>
        <v/>
      </c>
      <c r="U9" s="87"/>
    </row>
    <row r="10" spans="2:62" ht="24" customHeight="1" x14ac:dyDescent="0.35">
      <c r="B10" s="27" t="str">
        <f t="shared" si="2"/>
        <v/>
      </c>
      <c r="C10" s="15" t="str">
        <f t="shared" si="3"/>
        <v/>
      </c>
      <c r="D10" s="28" t="str">
        <f t="shared" si="4"/>
        <v/>
      </c>
      <c r="E10" s="18" t="str">
        <f t="shared" si="5"/>
        <v/>
      </c>
      <c r="F10" s="16" t="str">
        <f t="shared" si="6"/>
        <v/>
      </c>
      <c r="G10" s="17" t="str">
        <f t="shared" si="7"/>
        <v/>
      </c>
      <c r="H10" s="27" t="str">
        <f t="shared" si="8"/>
        <v/>
      </c>
      <c r="I10" s="15" t="str">
        <f t="shared" si="9"/>
        <v/>
      </c>
      <c r="J10" s="28" t="str">
        <f t="shared" si="10"/>
        <v/>
      </c>
      <c r="K10" s="87"/>
      <c r="L10" s="27" t="str">
        <f t="shared" si="11"/>
        <v/>
      </c>
      <c r="M10" s="15" t="str">
        <f t="shared" si="12"/>
        <v/>
      </c>
      <c r="N10" s="28" t="str">
        <f t="shared" si="13"/>
        <v/>
      </c>
      <c r="O10" s="18" t="str">
        <f t="shared" si="14"/>
        <v/>
      </c>
      <c r="P10" s="16" t="str">
        <f t="shared" si="15"/>
        <v/>
      </c>
      <c r="Q10" s="17" t="str">
        <f t="shared" si="16"/>
        <v/>
      </c>
      <c r="R10" s="27" t="str">
        <f t="shared" si="17"/>
        <v/>
      </c>
      <c r="S10" s="15" t="str">
        <f t="shared" si="18"/>
        <v/>
      </c>
      <c r="T10" s="28" t="str">
        <f t="shared" si="19"/>
        <v/>
      </c>
      <c r="U10" s="87"/>
    </row>
    <row r="11" spans="2:62" ht="24" customHeight="1" thickBot="1" x14ac:dyDescent="0.4">
      <c r="B11" s="29" t="str">
        <f t="shared" si="2"/>
        <v/>
      </c>
      <c r="C11" s="30" t="str">
        <f t="shared" si="3"/>
        <v/>
      </c>
      <c r="D11" s="31" t="str">
        <f t="shared" si="4"/>
        <v/>
      </c>
      <c r="E11" s="83" t="str">
        <f t="shared" si="5"/>
        <v/>
      </c>
      <c r="F11" s="50" t="str">
        <f t="shared" si="6"/>
        <v/>
      </c>
      <c r="G11" s="84" t="str">
        <f t="shared" si="7"/>
        <v/>
      </c>
      <c r="H11" s="29" t="str">
        <f t="shared" si="8"/>
        <v/>
      </c>
      <c r="I11" s="30" t="str">
        <f t="shared" si="9"/>
        <v/>
      </c>
      <c r="J11" s="31" t="str">
        <f t="shared" si="10"/>
        <v/>
      </c>
      <c r="K11" s="87"/>
      <c r="L11" s="29" t="str">
        <f t="shared" si="11"/>
        <v/>
      </c>
      <c r="M11" s="30" t="str">
        <f t="shared" si="12"/>
        <v/>
      </c>
      <c r="N11" s="31" t="str">
        <f t="shared" si="13"/>
        <v/>
      </c>
      <c r="O11" s="83" t="str">
        <f t="shared" si="14"/>
        <v/>
      </c>
      <c r="P11" s="50" t="str">
        <f t="shared" si="15"/>
        <v/>
      </c>
      <c r="Q11" s="84" t="str">
        <f t="shared" si="16"/>
        <v/>
      </c>
      <c r="R11" s="29" t="str">
        <f t="shared" si="17"/>
        <v/>
      </c>
      <c r="S11" s="30" t="str">
        <f t="shared" si="18"/>
        <v/>
      </c>
      <c r="T11" s="31" t="str">
        <f t="shared" si="19"/>
        <v/>
      </c>
      <c r="U11" s="87"/>
    </row>
    <row r="12" spans="2:62" ht="24" customHeight="1" thickBot="1" x14ac:dyDescent="0.4"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</row>
    <row r="13" spans="2:62" ht="24" customHeight="1" thickBot="1" x14ac:dyDescent="0.4">
      <c r="B13" s="276">
        <v>1</v>
      </c>
      <c r="C13" s="313"/>
      <c r="D13" s="313"/>
      <c r="E13" s="313"/>
      <c r="F13" s="313"/>
      <c r="G13" s="313"/>
      <c r="H13" s="313"/>
      <c r="I13" s="313"/>
      <c r="J13" s="314"/>
      <c r="K13" s="87"/>
      <c r="L13" s="276">
        <v>2</v>
      </c>
      <c r="M13" s="313"/>
      <c r="N13" s="313"/>
      <c r="O13" s="313"/>
      <c r="P13" s="313"/>
      <c r="Q13" s="313"/>
      <c r="R13" s="313"/>
      <c r="S13" s="313"/>
      <c r="T13" s="314"/>
      <c r="U13" s="87"/>
      <c r="V13" s="308">
        <v>3</v>
      </c>
      <c r="W13" s="311"/>
      <c r="X13" s="311"/>
      <c r="Y13" s="311"/>
      <c r="Z13" s="311"/>
      <c r="AA13" s="311"/>
      <c r="AB13" s="311"/>
      <c r="AC13" s="311"/>
      <c r="AD13" s="312"/>
      <c r="AH13" s="276">
        <v>1</v>
      </c>
      <c r="AI13" s="313"/>
      <c r="AJ13" s="313"/>
      <c r="AK13" s="313"/>
      <c r="AL13" s="313"/>
      <c r="AM13" s="313"/>
      <c r="AN13" s="313"/>
      <c r="AO13" s="313"/>
      <c r="AP13" s="314"/>
      <c r="AQ13" s="87"/>
      <c r="AR13" s="276">
        <v>2</v>
      </c>
      <c r="AS13" s="313"/>
      <c r="AT13" s="313"/>
      <c r="AU13" s="313"/>
      <c r="AV13" s="313"/>
      <c r="AW13" s="313"/>
      <c r="AX13" s="313"/>
      <c r="AY13" s="313"/>
      <c r="AZ13" s="314"/>
      <c r="BA13" s="87"/>
      <c r="BB13" s="308">
        <v>3</v>
      </c>
      <c r="BC13" s="311"/>
      <c r="BD13" s="311"/>
      <c r="BE13" s="311"/>
      <c r="BF13" s="311"/>
      <c r="BG13" s="311"/>
      <c r="BH13" s="311"/>
      <c r="BI13" s="311"/>
      <c r="BJ13" s="312"/>
    </row>
    <row r="14" spans="2:62" ht="24" customHeight="1" x14ac:dyDescent="0.35">
      <c r="B14" s="10">
        <f>IF(Possibilities!B5 = Possibilities!AH5, Possibilities!B5, "")</f>
        <v>1</v>
      </c>
      <c r="C14" s="25">
        <f>IF(Possibilities!C5 = Possibilities!AI5, Possibilities!C5, "")</f>
        <v>1</v>
      </c>
      <c r="D14" s="26">
        <f>IF(Possibilities!D5 = Possibilities!AJ5, Possibilities!D5, "")</f>
        <v>1</v>
      </c>
      <c r="E14" s="77">
        <f>IF(Possibilities!E5 = Possibilities!AK5, Possibilities!E5, "")</f>
        <v>1</v>
      </c>
      <c r="F14" s="45">
        <f>IF(Possibilities!F5 = Possibilities!AL5, Possibilities!F5, "")</f>
        <v>1</v>
      </c>
      <c r="G14" s="78">
        <f>IF(Possibilities!G5 = Possibilities!AM5, Possibilities!G5, "")</f>
        <v>1</v>
      </c>
      <c r="H14" s="10">
        <f>IF(Possibilities!H5 = Possibilities!AN5, Possibilities!H5, "")</f>
        <v>1</v>
      </c>
      <c r="I14" s="25">
        <f>IF(Possibilities!I5 = Possibilities!AO5, Possibilities!I5, "")</f>
        <v>1</v>
      </c>
      <c r="J14" s="26">
        <f>IF(Possibilities!J5 = Possibilities!AP5, Possibilities!J5, "")</f>
        <v>1</v>
      </c>
      <c r="K14" s="87"/>
      <c r="L14" s="10">
        <f>IF(Possibilities!L5 = Possibilities!AR5, Possibilities!L5, "")</f>
        <v>2</v>
      </c>
      <c r="M14" s="25">
        <f>IF(Possibilities!M5 = Possibilities!AS5, Possibilities!M5, "")</f>
        <v>2</v>
      </c>
      <c r="N14" s="26">
        <f>IF(Possibilities!N5 = Possibilities!AT5, Possibilities!N5, "")</f>
        <v>2</v>
      </c>
      <c r="O14" s="77">
        <f>IF(Possibilities!O5 = Possibilities!AU5, Possibilities!O5, "")</f>
        <v>2</v>
      </c>
      <c r="P14" s="45">
        <f>IF(Possibilities!P5 = Possibilities!AV5, Possibilities!P5, "")</f>
        <v>2</v>
      </c>
      <c r="Q14" s="78">
        <f>IF(Possibilities!Q5 = Possibilities!AW5, Possibilities!Q5, "")</f>
        <v>2</v>
      </c>
      <c r="R14" s="10">
        <f>IF(Possibilities!R5 = Possibilities!AX5, Possibilities!R5, "")</f>
        <v>2</v>
      </c>
      <c r="S14" s="25">
        <f>IF(Possibilities!S5 = Possibilities!AY5, Possibilities!S5, "")</f>
        <v>2</v>
      </c>
      <c r="T14" s="26">
        <f>IF(Possibilities!T5 = Possibilities!AZ5, Possibilities!T5, "")</f>
        <v>2</v>
      </c>
      <c r="U14" s="87"/>
      <c r="V14" s="10">
        <f>IF(Possibilities!V5 = Possibilities!BB5, Possibilities!V5, "")</f>
        <v>3</v>
      </c>
      <c r="W14" s="25">
        <f>IF(Possibilities!W5 = Possibilities!BC5, Possibilities!W5, "")</f>
        <v>3</v>
      </c>
      <c r="X14" s="26">
        <f>IF(Possibilities!X5 = Possibilities!BD5, Possibilities!X5, "")</f>
        <v>3</v>
      </c>
      <c r="Y14" s="77">
        <f>IF(Possibilities!Y5 = Possibilities!BE5, Possibilities!Y5, "")</f>
        <v>3</v>
      </c>
      <c r="Z14" s="45">
        <f>IF(Possibilities!Z5 = Possibilities!BF5, Possibilities!Z5, "")</f>
        <v>3</v>
      </c>
      <c r="AA14" s="78">
        <f>IF(Possibilities!AA5 = Possibilities!BG5, Possibilities!AA5, "")</f>
        <v>3</v>
      </c>
      <c r="AB14" s="10">
        <f>IF(Possibilities!AB5 = Possibilities!BH5, Possibilities!AB5, "")</f>
        <v>3</v>
      </c>
      <c r="AC14" s="25">
        <f>IF(Possibilities!AC5 = Possibilities!BI5, Possibilities!AC5, "")</f>
        <v>3</v>
      </c>
      <c r="AD14" s="26">
        <f>IF(Possibilities!AD5 = Possibilities!BJ5, Possibilities!AD5, "")</f>
        <v>3</v>
      </c>
      <c r="AH14" s="10" t="str">
        <f>IF(OR(COUNTIF(B14:J14, AH13) = 1, COUNTIF(B14:B22, AH13) = 1, COUNTIF(B14:D16, AH13) = 1), B14, "")</f>
        <v/>
      </c>
      <c r="AI14" s="25" t="str">
        <f>IF(OR(COUNTIF(B14:J14, AH13) = 1, COUNTIF(C14:C22, AH13) = 1, COUNTIF(B14:D16, AH13) = 1), C14, "")</f>
        <v/>
      </c>
      <c r="AJ14" s="26" t="str">
        <f>IF(OR(COUNTIF(B14:J14, AH13) = 1, COUNTIF(D14:D22, AH13) = 1, COUNTIF(B14:D16, AH13) = 1), D14, "")</f>
        <v/>
      </c>
      <c r="AK14" s="77" t="str">
        <f>IF(OR(COUNTIF(B14:J14, AH13) = 1, COUNTIF(E14:E22, AH13) = 1, COUNTIF(E14:G16, AH13) = 1), E14, "")</f>
        <v/>
      </c>
      <c r="AL14" s="45" t="str">
        <f>IF(OR(COUNTIF(B14:J14, AH13) = 1, COUNTIF(F14:F22, AH13) = 1, COUNTIF(E14:G16, AH13) = 1), F14, "")</f>
        <v/>
      </c>
      <c r="AM14" s="78" t="str">
        <f>IF(OR(COUNTIF(B14:J14, AH13) = 1, COUNTIF(G14:G22, AH13) = 1, COUNTIF(E14:G16, AH13) = 1), G14, "")</f>
        <v/>
      </c>
      <c r="AN14" s="10" t="str">
        <f>IF(OR(COUNTIF(B14:J14, AH13) = 1, COUNTIF(H14:H22, AH13) = 1, COUNTIF(H14:J16, AH13) = 1), H14, "")</f>
        <v/>
      </c>
      <c r="AO14" s="25" t="str">
        <f>IF(OR(COUNTIF(B14:J14, AH13) = 1, COUNTIF(I14:I22, AH13) = 1, COUNTIF(H14:J16, AH13) = 1), I14, "")</f>
        <v/>
      </c>
      <c r="AP14" s="26" t="str">
        <f>IF(OR(COUNTIF(B14:J14, AH13) = 1, COUNTIF(J14:J22, AH13) = 1, COUNTIF(H14:J16, AH13) = 1), J14, "")</f>
        <v/>
      </c>
      <c r="AQ14" s="87"/>
      <c r="AR14" s="10" t="str">
        <f>IF(OR(COUNTIF(L14:T14, AR13) = 1, COUNTIF(L14:L22, AR13) = 1, COUNTIF(L14:N16, AR13) = 1), L14, "")</f>
        <v/>
      </c>
      <c r="AS14" s="25" t="str">
        <f>IF(OR(COUNTIF(L14:T14, AR13) = 1, COUNTIF(M14:M22, AR13) = 1, COUNTIF(L14:N16, AR13) = 1), M14, "")</f>
        <v/>
      </c>
      <c r="AT14" s="26" t="str">
        <f>IF(OR(COUNTIF(L14:T14, AR13) = 1, COUNTIF(N14:N22, AR13) = 1, COUNTIF(L14:N16, AR13) = 1), N14, "")</f>
        <v/>
      </c>
      <c r="AU14" s="77" t="str">
        <f>IF(OR(COUNTIF(L14:T14, AR13) = 1, COUNTIF(O14:O22, AR13) = 1, COUNTIF(O14:Q16, AR13) = 1), O14, "")</f>
        <v/>
      </c>
      <c r="AV14" s="45" t="str">
        <f>IF(OR(COUNTIF(L14:T14, AR13) = 1, COUNTIF(P14:P22, AR13) = 1, COUNTIF(O14:Q16, AR13) = 1), P14, "")</f>
        <v/>
      </c>
      <c r="AW14" s="78" t="str">
        <f>IF(OR(COUNTIF(L14:T14, AR13) = 1, COUNTIF(Q14:Q22, AR13) = 1, COUNTIF(O14:Q16, AR13) = 1), Q14, "")</f>
        <v/>
      </c>
      <c r="AX14" s="10" t="str">
        <f>IF(OR(COUNTIF(L14:T14, AR13) = 1, COUNTIF(R14:R22, AR13) = 1, COUNTIF(R14:T16, AR13) = 1), R14, "")</f>
        <v/>
      </c>
      <c r="AY14" s="25" t="str">
        <f>IF(OR(COUNTIF(L14:T14, AR13) = 1, COUNTIF(S14:S22, AR13) = 1, COUNTIF(R14:T16, AR13) = 1), S14, "")</f>
        <v/>
      </c>
      <c r="AZ14" s="26" t="str">
        <f>IF(OR(COUNTIF(L14:T14, AR13) = 1, COUNTIF(T14:T22, AR13) = 1, COUNTIF(R14:T16, AR13) = 1), T14, "")</f>
        <v/>
      </c>
      <c r="BA14" s="87"/>
      <c r="BB14" s="10" t="str">
        <f>IF(OR(COUNTIF(V14:AD14, BB13) = 1, COUNTIF(V14:V22, BB13) = 1, COUNTIF(V14:X16, BB13) = 1), V14, "")</f>
        <v/>
      </c>
      <c r="BC14" s="25" t="str">
        <f>IF(OR(COUNTIF(V14:AD14, BB13) = 1, COUNTIF(W14:W22, BB13) = 1, COUNTIF(V14:X16, BB13) = 1), W14, "")</f>
        <v/>
      </c>
      <c r="BD14" s="26" t="str">
        <f>IF(OR(COUNTIF(V14:AD14, BB13) = 1, COUNTIF(X14:X22, BB13) = 1, COUNTIF(V14:X16, BB13) = 1), X14, "")</f>
        <v/>
      </c>
      <c r="BE14" s="77" t="str">
        <f>IF(OR(COUNTIF(V14:AD14, BB13) = 1, COUNTIF(Y14:Y22, BB13) = 1, COUNTIF(Y14:AA16, BB13) = 1), Y14, "")</f>
        <v/>
      </c>
      <c r="BF14" s="45" t="str">
        <f>IF(OR(COUNTIF(V14:AD14, BB13) = 1, COUNTIF(Z14:Z22, BB13) = 1, COUNTIF(Y14:AA16, BB13) = 1), Z14, "")</f>
        <v/>
      </c>
      <c r="BG14" s="78" t="str">
        <f>IF(OR(COUNTIF(V14:AD14, BB13) = 1, COUNTIF(AA14:AA22, BB13) = 1, COUNTIF(Y14:AA16, BB13) = 1), AA14, "")</f>
        <v/>
      </c>
      <c r="BH14" s="10" t="str">
        <f>IF(OR(COUNTIF(V14:AD14, BB13) = 1, COUNTIF(AB14:AB22, BB13) = 1, COUNTIF(AB14:AD16, BB13) = 1), AB14, "")</f>
        <v/>
      </c>
      <c r="BI14" s="25" t="str">
        <f>IF(OR(COUNTIF(V14:AD14, BB13) = 1, COUNTIF(AC14:AC22, BB13) = 1, COUNTIF(AB14:AD16, BB13) = 1), AC14, "")</f>
        <v/>
      </c>
      <c r="BJ14" s="26" t="str">
        <f>IF(OR(COUNTIF(V14:AD14, BB13) = 1, COUNTIF(AD14:AD22, BB13) = 1, COUNTIF(AB14:AD16, BB13) = 1), AD14, "")</f>
        <v/>
      </c>
    </row>
    <row r="15" spans="2:62" ht="24" customHeight="1" x14ac:dyDescent="0.35">
      <c r="B15" s="27">
        <f>IF(Possibilities!B6 = Possibilities!AH6, Possibilities!B6, "")</f>
        <v>1</v>
      </c>
      <c r="C15" s="15">
        <f>IF(Possibilities!C6 = Possibilities!AI6, Possibilities!C6, "")</f>
        <v>1</v>
      </c>
      <c r="D15" s="28">
        <f>IF(Possibilities!D6 = Possibilities!AJ6, Possibilities!D6, "")</f>
        <v>1</v>
      </c>
      <c r="E15" s="18">
        <f>IF(Possibilities!E6 = Possibilities!AK6, Possibilities!E6, "")</f>
        <v>1</v>
      </c>
      <c r="F15" s="16">
        <f>IF(Possibilities!F6 = Possibilities!AL6, Possibilities!F6, "")</f>
        <v>1</v>
      </c>
      <c r="G15" s="17">
        <f>IF(Possibilities!G6 = Possibilities!AM6, Possibilities!G6, "")</f>
        <v>1</v>
      </c>
      <c r="H15" s="27">
        <f>IF(Possibilities!H6 = Possibilities!AN6, Possibilities!H6, "")</f>
        <v>1</v>
      </c>
      <c r="I15" s="15">
        <f>IF(Possibilities!I6 = Possibilities!AO6, Possibilities!I6, "")</f>
        <v>1</v>
      </c>
      <c r="J15" s="28">
        <f>IF(Possibilities!J6 = Possibilities!AP6, Possibilities!J6, "")</f>
        <v>1</v>
      </c>
      <c r="K15" s="87"/>
      <c r="L15" s="27">
        <f>IF(Possibilities!L6 = Possibilities!AR6, Possibilities!L6, "")</f>
        <v>2</v>
      </c>
      <c r="M15" s="15">
        <f>IF(Possibilities!M6 = Possibilities!AS6, Possibilities!M6, "")</f>
        <v>2</v>
      </c>
      <c r="N15" s="28">
        <f>IF(Possibilities!N6 = Possibilities!AT6, Possibilities!N6, "")</f>
        <v>2</v>
      </c>
      <c r="O15" s="18">
        <f>IF(Possibilities!O6 = Possibilities!AU6, Possibilities!O6, "")</f>
        <v>2</v>
      </c>
      <c r="P15" s="16">
        <f>IF(Possibilities!P6 = Possibilities!AV6, Possibilities!P6, "")</f>
        <v>2</v>
      </c>
      <c r="Q15" s="17">
        <f>IF(Possibilities!Q6 = Possibilities!AW6, Possibilities!Q6, "")</f>
        <v>2</v>
      </c>
      <c r="R15" s="27">
        <f>IF(Possibilities!R6 = Possibilities!AX6, Possibilities!R6, "")</f>
        <v>2</v>
      </c>
      <c r="S15" s="15">
        <f>IF(Possibilities!S6 = Possibilities!AY6, Possibilities!S6, "")</f>
        <v>2</v>
      </c>
      <c r="T15" s="28">
        <f>IF(Possibilities!T6 = Possibilities!AZ6, Possibilities!T6, "")</f>
        <v>2</v>
      </c>
      <c r="U15" s="87"/>
      <c r="V15" s="27">
        <f>IF(Possibilities!V6 = Possibilities!BB6, Possibilities!V6, "")</f>
        <v>3</v>
      </c>
      <c r="W15" s="15">
        <f>IF(Possibilities!W6 = Possibilities!BC6, Possibilities!W6, "")</f>
        <v>3</v>
      </c>
      <c r="X15" s="28">
        <f>IF(Possibilities!X6 = Possibilities!BD6, Possibilities!X6, "")</f>
        <v>3</v>
      </c>
      <c r="Y15" s="18">
        <f>IF(Possibilities!Y6 = Possibilities!BE6, Possibilities!Y6, "")</f>
        <v>3</v>
      </c>
      <c r="Z15" s="16">
        <f>IF(Possibilities!Z6 = Possibilities!BF6, Possibilities!Z6, "")</f>
        <v>3</v>
      </c>
      <c r="AA15" s="17">
        <f>IF(Possibilities!AA6 = Possibilities!BG6, Possibilities!AA6, "")</f>
        <v>3</v>
      </c>
      <c r="AB15" s="27">
        <f>IF(Possibilities!AB6 = Possibilities!BH6, Possibilities!AB6, "")</f>
        <v>3</v>
      </c>
      <c r="AC15" s="15">
        <f>IF(Possibilities!AC6 = Possibilities!BI6, Possibilities!AC6, "")</f>
        <v>3</v>
      </c>
      <c r="AD15" s="28">
        <f>IF(Possibilities!AD6 = Possibilities!BJ6, Possibilities!AD6, "")</f>
        <v>3</v>
      </c>
      <c r="AH15" s="27" t="str">
        <f>IF(OR(COUNTIF(B15:J15, AH13) = 1, COUNTIF(B14:B22, AH13) = 1, COUNTIF(B14:D16, AH13) = 1), B15, "")</f>
        <v/>
      </c>
      <c r="AI15" s="15" t="str">
        <f>IF(OR(COUNTIF(B15:J15, AH13) = 1, COUNTIF(C14:C22, AH13) = 1, COUNTIF(B14:D16, AH13) = 1), C15, "")</f>
        <v/>
      </c>
      <c r="AJ15" s="28" t="str">
        <f>IF(OR(COUNTIF(B15:J15, AH13) = 1, COUNTIF(D14:D22, AH13) = 1, COUNTIF(B14:D16, AH13) = 1), D15, "")</f>
        <v/>
      </c>
      <c r="AK15" s="18" t="str">
        <f>IF(OR(COUNTIF(B15:J15, AH13) = 1, COUNTIF(E14:E22, AH13) = 1, COUNTIF(E14:G16, AH13) = 1), E15, "")</f>
        <v/>
      </c>
      <c r="AL15" s="16" t="str">
        <f>IF(OR(COUNTIF(B15:J15, AH13) = 1, COUNTIF(F14:F22, AH13) = 1, COUNTIF(E14:G16, AH13) = 1), F15, "")</f>
        <v/>
      </c>
      <c r="AM15" s="17" t="str">
        <f>IF(OR(COUNTIF(B15:J15, AH13) = 1, COUNTIF(G14:G22, AH13) = 1, COUNTIF(E14:G16, AH13) = 1), G15, "")</f>
        <v/>
      </c>
      <c r="AN15" s="27" t="str">
        <f>IF(OR(COUNTIF(B15:J15, AH13) = 1, COUNTIF(H14:H22, AH13) = 1, COUNTIF(H14:J16, AH13) = 1), H15, "")</f>
        <v/>
      </c>
      <c r="AO15" s="15" t="str">
        <f>IF(OR(COUNTIF(B15:J15, AH13) = 1, COUNTIF(I14:I22, AH13) = 1, COUNTIF(H14:J16, AH13) = 1), I15, "")</f>
        <v/>
      </c>
      <c r="AP15" s="28" t="str">
        <f>IF(OR(COUNTIF(B15:J15, AH13) = 1, COUNTIF(J14:J22, AH13) = 1, COUNTIF(H14:J16, AH13) = 1), J15, "")</f>
        <v/>
      </c>
      <c r="AQ15" s="87"/>
      <c r="AR15" s="27" t="str">
        <f>IF(OR(COUNTIF(L15:T15, AR13) = 1, COUNTIF(L14:L22, AR13) = 1, COUNTIF(L14:N16, AR13) = 1), L15, "")</f>
        <v/>
      </c>
      <c r="AS15" s="15" t="str">
        <f>IF(OR(COUNTIF(L15:T15, AR13) = 1, COUNTIF(M14:M22, AR13) = 1, COUNTIF(L14:N16, AR13) = 1), M15, "")</f>
        <v/>
      </c>
      <c r="AT15" s="28" t="str">
        <f>IF(OR(COUNTIF(L15:T15, AR13) = 1, COUNTIF(N14:N22, AR13) = 1, COUNTIF(L14:N16, AR13) = 1), N15, "")</f>
        <v/>
      </c>
      <c r="AU15" s="18" t="str">
        <f>IF(OR(COUNTIF(L15:T15, AR13) = 1, COUNTIF(O14:O22, AR13) = 1, COUNTIF(O14:Q16, AR13) = 1), O15, "")</f>
        <v/>
      </c>
      <c r="AV15" s="16" t="str">
        <f>IF(OR(COUNTIF(L15:T15, AR13) = 1, COUNTIF(P14:P22, AR13) = 1, COUNTIF(O14:Q16, AR13) = 1), P15, "")</f>
        <v/>
      </c>
      <c r="AW15" s="17" t="str">
        <f>IF(OR(COUNTIF(L15:T15, AR13) = 1, COUNTIF(Q14:Q22, AR13) = 1, COUNTIF(O14:Q16, AR13) = 1), Q15, "")</f>
        <v/>
      </c>
      <c r="AX15" s="27" t="str">
        <f>IF(OR(COUNTIF(L15:T15, AR13) = 1, COUNTIF(R14:R22, AR13) = 1, COUNTIF(R14:T16, AR13) = 1), R15, "")</f>
        <v/>
      </c>
      <c r="AY15" s="15" t="str">
        <f>IF(OR(COUNTIF(L15:T15, AR13) = 1, COUNTIF(S14:S22, AR13) = 1, COUNTIF(R14:T16, AR13) = 1), S15, "")</f>
        <v/>
      </c>
      <c r="AZ15" s="28" t="str">
        <f>IF(OR(COUNTIF(L15:T15, AR13) = 1, COUNTIF(T14:T22, AR13) = 1, COUNTIF(R14:T16, AR13) = 1), T15, "")</f>
        <v/>
      </c>
      <c r="BA15" s="87"/>
      <c r="BB15" s="27" t="str">
        <f>IF(OR(COUNTIF(V15:AD15, BB13) = 1, COUNTIF(V14:V22, BB13) = 1, COUNTIF(V14:X16, BB13) = 1), V15, "")</f>
        <v/>
      </c>
      <c r="BC15" s="15" t="str">
        <f>IF(OR(COUNTIF(V15:AD15, BB13) = 1, COUNTIF(W14:W22, BB13) = 1, COUNTIF(V14:X16, BB13) = 1), W15, "")</f>
        <v/>
      </c>
      <c r="BD15" s="28" t="str">
        <f>IF(OR(COUNTIF(V15:AD15, BB13) = 1, COUNTIF(X14:X22, BB13) = 1, COUNTIF(V14:X16, BB13) = 1), X15, "")</f>
        <v/>
      </c>
      <c r="BE15" s="18" t="str">
        <f>IF(OR(COUNTIF(V15:AD15, BB13) = 1, COUNTIF(Y14:Y22, BB13) = 1, COUNTIF(Y14:AA16, BB13) = 1), Y15, "")</f>
        <v/>
      </c>
      <c r="BF15" s="16" t="str">
        <f>IF(OR(COUNTIF(V15:AD15, BB13) = 1, COUNTIF(Z14:Z22, BB13) = 1, COUNTIF(Y14:AA16, BB13) = 1), Z15, "")</f>
        <v/>
      </c>
      <c r="BG15" s="17" t="str">
        <f>IF(OR(COUNTIF(V15:AD15, BB13) = 1, COUNTIF(AA14:AA22, BB13) = 1, COUNTIF(Y14:AA16, BB13) = 1), AA15, "")</f>
        <v/>
      </c>
      <c r="BH15" s="27" t="str">
        <f>IF(OR(COUNTIF(V15:AD15, BB13) = 1, COUNTIF(AB14:AB22, BB13) = 1, COUNTIF(AB14:AD16, BB13) = 1), AB15, "")</f>
        <v/>
      </c>
      <c r="BI15" s="15" t="str">
        <f>IF(OR(COUNTIF(V15:AD15, BB13) = 1, COUNTIF(AC14:AC22, BB13) = 1, COUNTIF(AB14:AD16, BB13) = 1), AC15, "")</f>
        <v/>
      </c>
      <c r="BJ15" s="28" t="str">
        <f>IF(OR(COUNTIF(V15:AD15, BB13) = 1, COUNTIF(AD14:AD22, BB13) = 1, COUNTIF(AB14:AD16, BB13) = 1), AD15, "")</f>
        <v/>
      </c>
    </row>
    <row r="16" spans="2:62" ht="24" customHeight="1" thickBot="1" x14ac:dyDescent="0.4">
      <c r="B16" s="29">
        <f>IF(Possibilities!B7 = Possibilities!AH7, Possibilities!B7, "")</f>
        <v>1</v>
      </c>
      <c r="C16" s="30">
        <f>IF(Possibilities!C7 = Possibilities!AI7, Possibilities!C7, "")</f>
        <v>1</v>
      </c>
      <c r="D16" s="31">
        <f>IF(Possibilities!D7 = Possibilities!AJ7, Possibilities!D7, "")</f>
        <v>1</v>
      </c>
      <c r="E16" s="21">
        <f>IF(Possibilities!E7 = Possibilities!AK7, Possibilities!E7, "")</f>
        <v>1</v>
      </c>
      <c r="F16" s="19">
        <f>IF(Possibilities!F7 = Possibilities!AL7, Possibilities!F7, "")</f>
        <v>1</v>
      </c>
      <c r="G16" s="20">
        <f>IF(Possibilities!G7 = Possibilities!AM7, Possibilities!G7, "")</f>
        <v>1</v>
      </c>
      <c r="H16" s="29">
        <f>IF(Possibilities!H7 = Possibilities!AN7, Possibilities!H7, "")</f>
        <v>1</v>
      </c>
      <c r="I16" s="30">
        <f>IF(Possibilities!I7 = Possibilities!AO7, Possibilities!I7, "")</f>
        <v>1</v>
      </c>
      <c r="J16" s="31">
        <f>IF(Possibilities!J7 = Possibilities!AP7, Possibilities!J7, "")</f>
        <v>1</v>
      </c>
      <c r="K16" s="87"/>
      <c r="L16" s="29">
        <f>IF(Possibilities!L7 = Possibilities!AR7, Possibilities!L7, "")</f>
        <v>2</v>
      </c>
      <c r="M16" s="30">
        <f>IF(Possibilities!M7 = Possibilities!AS7, Possibilities!M7, "")</f>
        <v>2</v>
      </c>
      <c r="N16" s="31">
        <f>IF(Possibilities!N7 = Possibilities!AT7, Possibilities!N7, "")</f>
        <v>2</v>
      </c>
      <c r="O16" s="21">
        <f>IF(Possibilities!O7 = Possibilities!AU7, Possibilities!O7, "")</f>
        <v>2</v>
      </c>
      <c r="P16" s="19">
        <f>IF(Possibilities!P7 = Possibilities!AV7, Possibilities!P7, "")</f>
        <v>2</v>
      </c>
      <c r="Q16" s="20">
        <f>IF(Possibilities!Q7 = Possibilities!AW7, Possibilities!Q7, "")</f>
        <v>2</v>
      </c>
      <c r="R16" s="29">
        <f>IF(Possibilities!R7 = Possibilities!AX7, Possibilities!R7, "")</f>
        <v>2</v>
      </c>
      <c r="S16" s="30">
        <f>IF(Possibilities!S7 = Possibilities!AY7, Possibilities!S7, "")</f>
        <v>2</v>
      </c>
      <c r="T16" s="31">
        <f>IF(Possibilities!T7 = Possibilities!AZ7, Possibilities!T7, "")</f>
        <v>2</v>
      </c>
      <c r="U16" s="87"/>
      <c r="V16" s="29">
        <f>IF(Possibilities!V7 = Possibilities!BB7, Possibilities!V7, "")</f>
        <v>3</v>
      </c>
      <c r="W16" s="30">
        <f>IF(Possibilities!W7 = Possibilities!BC7, Possibilities!W7, "")</f>
        <v>3</v>
      </c>
      <c r="X16" s="31">
        <f>IF(Possibilities!X7 = Possibilities!BD7, Possibilities!X7, "")</f>
        <v>3</v>
      </c>
      <c r="Y16" s="21">
        <f>IF(Possibilities!Y7 = Possibilities!BE7, Possibilities!Y7, "")</f>
        <v>3</v>
      </c>
      <c r="Z16" s="19">
        <f>IF(Possibilities!Z7 = Possibilities!BF7, Possibilities!Z7, "")</f>
        <v>3</v>
      </c>
      <c r="AA16" s="20">
        <f>IF(Possibilities!AA7 = Possibilities!BG7, Possibilities!AA7, "")</f>
        <v>3</v>
      </c>
      <c r="AB16" s="29">
        <f>IF(Possibilities!AB7 = Possibilities!BH7, Possibilities!AB7, "")</f>
        <v>3</v>
      </c>
      <c r="AC16" s="30">
        <f>IF(Possibilities!AC7 = Possibilities!BI7, Possibilities!AC7, "")</f>
        <v>3</v>
      </c>
      <c r="AD16" s="31">
        <f>IF(Possibilities!AD7 = Possibilities!BJ7, Possibilities!AD7, "")</f>
        <v>3</v>
      </c>
      <c r="AH16" s="29" t="str">
        <f>IF(OR(COUNTIF(B16:J16, AH13) = 1, COUNTIF(B14:B22, AH13) = 1, COUNTIF(B14:D16, AH13) = 1), B16, "")</f>
        <v/>
      </c>
      <c r="AI16" s="30" t="str">
        <f>IF(OR(COUNTIF(B16:J16, AH13) = 1, COUNTIF(C14:C22, AH13) = 1, COUNTIF(B14:D16, AH13) = 1), C16, "")</f>
        <v/>
      </c>
      <c r="AJ16" s="31" t="str">
        <f>IF(OR(COUNTIF(B16:J16, AH13) = 1, COUNTIF(D14:D22, AH13) = 1, COUNTIF(B14:D16, AH13) = 1), D16, "")</f>
        <v/>
      </c>
      <c r="AK16" s="21" t="str">
        <f>IF(OR(COUNTIF(B16:J16, AH13) = 1, COUNTIF(E14:E22, AH13) = 1, COUNTIF(E14:G16, AH13) = 1), E16, "")</f>
        <v/>
      </c>
      <c r="AL16" s="19" t="str">
        <f>IF(OR(COUNTIF(B16:J16, AH13) = 1, COUNTIF(F14:F22, AH13) = 1, COUNTIF(E14:G16, AH13) = 1), F16, "")</f>
        <v/>
      </c>
      <c r="AM16" s="20" t="str">
        <f>IF(OR(COUNTIF(B16:J16, AH13) = 1, COUNTIF(G14:G22, AH13) = 1, COUNTIF(E14:G16, AH13) = 1), G16, "")</f>
        <v/>
      </c>
      <c r="AN16" s="29" t="str">
        <f>IF(OR(COUNTIF(B16:J16, AH13) = 1, COUNTIF(H14:H22, AH13) = 1, COUNTIF(H14:J16, AH13) = 1), H16, "")</f>
        <v/>
      </c>
      <c r="AO16" s="30" t="str">
        <f>IF(OR(COUNTIF(B16:J16, AH13) = 1, COUNTIF(I14:I22, AH13) = 1, COUNTIF(H14:J16, AH13) = 1), I16, "")</f>
        <v/>
      </c>
      <c r="AP16" s="31" t="str">
        <f>IF(OR(COUNTIF(B16:J16, AH13) = 1, COUNTIF(J14:J22, AH13) = 1, COUNTIF(H14:J16, AH13) = 1), J16, "")</f>
        <v/>
      </c>
      <c r="AQ16" s="87"/>
      <c r="AR16" s="29" t="str">
        <f>IF(OR(COUNTIF(L16:T16, AR13) = 1, COUNTIF(L14:L22, AR13) = 1, COUNTIF(L14:N16, AR13) = 1), L16, "")</f>
        <v/>
      </c>
      <c r="AS16" s="30" t="str">
        <f>IF(OR(COUNTIF(L16:T16, AR13) = 1, COUNTIF(M14:M22, AR13) = 1, COUNTIF(L14:N16, AR13) = 1), M16, "")</f>
        <v/>
      </c>
      <c r="AT16" s="31" t="str">
        <f>IF(OR(COUNTIF(L16:T16, AR13) = 1, COUNTIF(N14:N22, AR13) = 1, COUNTIF(L14:N16, AR13) = 1), N16, "")</f>
        <v/>
      </c>
      <c r="AU16" s="21" t="str">
        <f>IF(OR(COUNTIF(L16:T16, AR13) = 1, COUNTIF(O14:O22, AR13) = 1, COUNTIF(O14:Q16, AR13) = 1), O16, "")</f>
        <v/>
      </c>
      <c r="AV16" s="19" t="str">
        <f>IF(OR(COUNTIF(L16:T16, AR13) = 1, COUNTIF(P14:P22, AR13) = 1, COUNTIF(O14:Q16, AR13) = 1), P16, "")</f>
        <v/>
      </c>
      <c r="AW16" s="20" t="str">
        <f>IF(OR(COUNTIF(L16:T16, AR13) = 1, COUNTIF(Q14:Q22, AR13) = 1, COUNTIF(O14:Q16, AR13) = 1), Q16, "")</f>
        <v/>
      </c>
      <c r="AX16" s="29" t="str">
        <f>IF(OR(COUNTIF(L16:T16, AR13) = 1, COUNTIF(R14:R22, AR13) = 1, COUNTIF(R14:T16, AR13) = 1), R16, "")</f>
        <v/>
      </c>
      <c r="AY16" s="30" t="str">
        <f>IF(OR(COUNTIF(L16:T16, AR13) = 1, COUNTIF(S14:S22, AR13) = 1, COUNTIF(R14:T16, AR13) = 1), S16, "")</f>
        <v/>
      </c>
      <c r="AZ16" s="31" t="str">
        <f>IF(OR(COUNTIF(L16:T16, AR13) = 1, COUNTIF(T14:T22, AR13) = 1, COUNTIF(R14:T16, AR13) = 1), T16, "")</f>
        <v/>
      </c>
      <c r="BA16" s="87"/>
      <c r="BB16" s="29" t="str">
        <f>IF(OR(COUNTIF(V16:AD16, BB13) = 1, COUNTIF(V14:V22, BB13) = 1, COUNTIF(V14:X16, BB13) = 1), V16, "")</f>
        <v/>
      </c>
      <c r="BC16" s="30" t="str">
        <f>IF(OR(COUNTIF(V16:AD16, BB13) = 1, COUNTIF(W14:W22, BB13) = 1, COUNTIF(V14:X16, BB13) = 1), W16, "")</f>
        <v/>
      </c>
      <c r="BD16" s="31" t="str">
        <f>IF(OR(COUNTIF(V16:AD16, BB13) = 1, COUNTIF(X14:X22, BB13) = 1, COUNTIF(V14:X16, BB13) = 1), X16, "")</f>
        <v/>
      </c>
      <c r="BE16" s="21" t="str">
        <f>IF(OR(COUNTIF(V16:AD16, BB13) = 1, COUNTIF(Y14:Y22, BB13) = 1, COUNTIF(Y14:AA16, BB13) = 1), Y16, "")</f>
        <v/>
      </c>
      <c r="BF16" s="19" t="str">
        <f>IF(OR(COUNTIF(V16:AD16, BB13) = 1, COUNTIF(Z14:Z22, BB13) = 1, COUNTIF(Y14:AA16, BB13) = 1), Z16, "")</f>
        <v/>
      </c>
      <c r="BG16" s="20" t="str">
        <f>IF(OR(COUNTIF(V16:AD16, BB13) = 1, COUNTIF(AA14:AA22, BB13) = 1, COUNTIF(Y14:AA16, BB13) = 1), AA16, "")</f>
        <v/>
      </c>
      <c r="BH16" s="29" t="str">
        <f>IF(OR(COUNTIF(V16:AD16, BB13) = 1, COUNTIF(AB14:AB22, BB13) = 1, COUNTIF(AB14:AD16, BB13) = 1), AB16, "")</f>
        <v/>
      </c>
      <c r="BI16" s="30" t="str">
        <f>IF(OR(COUNTIF(V16:AD16, BB13) = 1, COUNTIF(AC14:AC22, BB13) = 1, COUNTIF(AB14:AD16, BB13) = 1), AC16, "")</f>
        <v/>
      </c>
      <c r="BJ16" s="31" t="str">
        <f>IF(OR(COUNTIF(V16:AD16, BB13) = 1, COUNTIF(AD14:AD22, BB13) = 1, COUNTIF(AB14:AD16, BB13) = 1), AD16, "")</f>
        <v/>
      </c>
    </row>
    <row r="17" spans="2:62" ht="24" customHeight="1" x14ac:dyDescent="0.35">
      <c r="B17" s="79">
        <f>IF(Possibilities!B8 = Possibilities!AH8, Possibilities!B8, "")</f>
        <v>1</v>
      </c>
      <c r="C17" s="22">
        <f>IF(Possibilities!C8 = Possibilities!AI8, Possibilities!C8, "")</f>
        <v>1</v>
      </c>
      <c r="D17" s="23">
        <f>IF(Possibilities!D8 = Possibilities!AJ8, Possibilities!D8, "")</f>
        <v>1</v>
      </c>
      <c r="E17" s="10">
        <f>IF(Possibilities!E8 = Possibilities!AK8, Possibilities!E8, "")</f>
        <v>1</v>
      </c>
      <c r="F17" s="25">
        <f>IF(Possibilities!F8 = Possibilities!AL8, Possibilities!F8, "")</f>
        <v>1</v>
      </c>
      <c r="G17" s="26">
        <f>IF(Possibilities!G8 = Possibilities!AM8, Possibilities!G8, "")</f>
        <v>1</v>
      </c>
      <c r="H17" s="24">
        <f>IF(Possibilities!H8 = Possibilities!AN8, Possibilities!H8, "")</f>
        <v>1</v>
      </c>
      <c r="I17" s="22">
        <f>IF(Possibilities!I8 = Possibilities!AO8, Possibilities!I8, "")</f>
        <v>1</v>
      </c>
      <c r="J17" s="80">
        <f>IF(Possibilities!J8 = Possibilities!AP8, Possibilities!J8, "")</f>
        <v>1</v>
      </c>
      <c r="K17" s="87"/>
      <c r="L17" s="79">
        <f>IF(Possibilities!L8 = Possibilities!AR8, Possibilities!L8, "")</f>
        <v>2</v>
      </c>
      <c r="M17" s="22">
        <f>IF(Possibilities!M8 = Possibilities!AS8, Possibilities!M8, "")</f>
        <v>2</v>
      </c>
      <c r="N17" s="23">
        <f>IF(Possibilities!N8 = Possibilities!AT8, Possibilities!N8, "")</f>
        <v>2</v>
      </c>
      <c r="O17" s="10">
        <f>IF(Possibilities!O8 = Possibilities!AU8, Possibilities!O8, "")</f>
        <v>2</v>
      </c>
      <c r="P17" s="25">
        <f>IF(Possibilities!P8 = Possibilities!AV8, Possibilities!P8, "")</f>
        <v>2</v>
      </c>
      <c r="Q17" s="26">
        <f>IF(Possibilities!Q8 = Possibilities!AW8, Possibilities!Q8, "")</f>
        <v>2</v>
      </c>
      <c r="R17" s="24">
        <f>IF(Possibilities!R8 = Possibilities!AX8, Possibilities!R8, "")</f>
        <v>2</v>
      </c>
      <c r="S17" s="22">
        <f>IF(Possibilities!S8 = Possibilities!AY8, Possibilities!S8, "")</f>
        <v>2</v>
      </c>
      <c r="T17" s="80">
        <f>IF(Possibilities!T8 = Possibilities!AZ8, Possibilities!T8, "")</f>
        <v>2</v>
      </c>
      <c r="U17" s="87"/>
      <c r="V17" s="79">
        <f>IF(Possibilities!V8 = Possibilities!BB8, Possibilities!V8, "")</f>
        <v>3</v>
      </c>
      <c r="W17" s="22">
        <f>IF(Possibilities!W8 = Possibilities!BC8, Possibilities!W8, "")</f>
        <v>3</v>
      </c>
      <c r="X17" s="23">
        <f>IF(Possibilities!X8 = Possibilities!BD8, Possibilities!X8, "")</f>
        <v>3</v>
      </c>
      <c r="Y17" s="10">
        <f>IF(Possibilities!Y8 = Possibilities!BE8, Possibilities!Y8, "")</f>
        <v>3</v>
      </c>
      <c r="Z17" s="25">
        <f>IF(Possibilities!Z8 = Possibilities!BF8, Possibilities!Z8, "")</f>
        <v>3</v>
      </c>
      <c r="AA17" s="26">
        <f>IF(Possibilities!AA8 = Possibilities!BG8, Possibilities!AA8, "")</f>
        <v>3</v>
      </c>
      <c r="AB17" s="24">
        <f>IF(Possibilities!AB8 = Possibilities!BH8, Possibilities!AB8, "")</f>
        <v>3</v>
      </c>
      <c r="AC17" s="22">
        <f>IF(Possibilities!AC8 = Possibilities!BI8, Possibilities!AC8, "")</f>
        <v>3</v>
      </c>
      <c r="AD17" s="80">
        <f>IF(Possibilities!AD8 = Possibilities!BJ8, Possibilities!AD8, "")</f>
        <v>3</v>
      </c>
      <c r="AH17" s="79" t="str">
        <f>IF(OR(COUNTIF(B17:J17, AH13) = 1, COUNTIF(B14:B22, AH13) = 1, COUNTIF(B17:D19, AH13) = 1), B17, "")</f>
        <v/>
      </c>
      <c r="AI17" s="22" t="str">
        <f>IF(OR(COUNTIF(B17:J17, AH13) = 1, COUNTIF(C14:C22, AH13) = 1, COUNTIF(B17:D19, AH13) = 1), C17, "")</f>
        <v/>
      </c>
      <c r="AJ17" s="23" t="str">
        <f>IF(OR(COUNTIF(B17:J17, AH13) = 1, COUNTIF(D14:D22, AH13) = 1, COUNTIF(B17:D19, AH13) = 1), D17, "")</f>
        <v/>
      </c>
      <c r="AK17" s="10" t="str">
        <f>IF(OR(COUNTIF(B17:J17, AH13) = 1, COUNTIF(E14:E22, AH13) = 1, COUNTIF(E17:G19, AH13) = 1), E17, "")</f>
        <v/>
      </c>
      <c r="AL17" s="25" t="str">
        <f>IF(OR(COUNTIF(B17:J17, AH13) = 1, COUNTIF(F14:F22, AH13) = 1, COUNTIF(E17:G19, AH13) = 1), F17, "")</f>
        <v/>
      </c>
      <c r="AM17" s="26" t="str">
        <f>IF(OR(COUNTIF(B17:J17, AH13) = 1, COUNTIF(G14:G22, AH13) = 1, COUNTIF(E17:G19, AH13) = 1), G17, "")</f>
        <v/>
      </c>
      <c r="AN17" s="24" t="str">
        <f>IF(OR(COUNTIF(B17:J17, AH13) = 1, COUNTIF(H14:H22, AH13) = 1, COUNTIF(H17:J19, AH13) = 1), H17, "")</f>
        <v/>
      </c>
      <c r="AO17" s="22" t="str">
        <f>IF(OR(COUNTIF(B17:J17, AH13) = 1, COUNTIF(I14:I22, AH13) = 1, COUNTIF(H17:J19, AH13) = 1), I17, "")</f>
        <v/>
      </c>
      <c r="AP17" s="80" t="str">
        <f>IF(OR(COUNTIF(B17:J17, AH13) = 1, COUNTIF(J14:J22, AH13) = 1, COUNTIF(H17:J19, AH13) = 1), J17, "")</f>
        <v/>
      </c>
      <c r="AQ17" s="87"/>
      <c r="AR17" s="79" t="str">
        <f>IF(OR(COUNTIF(L17:T17, AR13) = 1, COUNTIF(L14:L22, AR13) = 1, COUNTIF(L17:N19, AR13) = 1), L17, "")</f>
        <v/>
      </c>
      <c r="AS17" s="22" t="str">
        <f>IF(OR(COUNTIF(L17:T17, AR13) = 1, COUNTIF(M14:M22, AR13) = 1, COUNTIF(L17:N19, AR13) = 1), M17, "")</f>
        <v/>
      </c>
      <c r="AT17" s="23" t="str">
        <f>IF(OR(COUNTIF(L17:T17, AR13) = 1, COUNTIF(N14:N22, AR13) = 1, COUNTIF(L17:N19, AR13) = 1), N17, "")</f>
        <v/>
      </c>
      <c r="AU17" s="10" t="str">
        <f>IF(OR(COUNTIF(L17:T17, AR13) = 1, COUNTIF(O14:O22, AR13) = 1, COUNTIF(O17:Q19, AR13) = 1), O17, "")</f>
        <v/>
      </c>
      <c r="AV17" s="25" t="str">
        <f>IF(OR(COUNTIF(L17:T17, AR13) = 1, COUNTIF(P14:P22, AR13) = 1, COUNTIF(O17:Q19, AR13) = 1), P17, "")</f>
        <v/>
      </c>
      <c r="AW17" s="26" t="str">
        <f>IF(OR(COUNTIF(L17:T17, AR13) = 1, COUNTIF(Q14:Q22, AR13) = 1, COUNTIF(O17:Q19, AR13) = 1), Q17, "")</f>
        <v/>
      </c>
      <c r="AX17" s="24" t="str">
        <f>IF(OR(COUNTIF(L17:T17, AR13) = 1, COUNTIF(R14:R22, AR13) = 1, COUNTIF(R17:T19, AR13) = 1), R17, "")</f>
        <v/>
      </c>
      <c r="AY17" s="22" t="str">
        <f>IF(OR(COUNTIF(L17:T17, AR13) = 1, COUNTIF(S14:S22, AR13) = 1, COUNTIF(R17:T19, AR13) = 1), S17, "")</f>
        <v/>
      </c>
      <c r="AZ17" s="80" t="str">
        <f>IF(OR(COUNTIF(L17:T17, AR13) = 1, COUNTIF(T14:T22, AR13) = 1, COUNTIF(R17:T19, AR13) = 1), T17, "")</f>
        <v/>
      </c>
      <c r="BA17" s="87"/>
      <c r="BB17" s="79" t="str">
        <f>IF(OR(COUNTIF(V17:AD17, BB13) = 1, COUNTIF(V14:V22, BB13) = 1, COUNTIF(V17:X19, BB13) = 1), V17, "")</f>
        <v/>
      </c>
      <c r="BC17" s="22" t="str">
        <f>IF(OR(COUNTIF(V17:AD17, BB13) = 1, COUNTIF(W14:W22, BB13) = 1, COUNTIF(V17:X19, BB13) = 1), W17, "")</f>
        <v/>
      </c>
      <c r="BD17" s="23" t="str">
        <f>IF(OR(COUNTIF(V17:AD17, BB13) = 1, COUNTIF(X14:X22, BB13) = 1, COUNTIF(V17:X19, BB13) = 1), X17, "")</f>
        <v/>
      </c>
      <c r="BE17" s="10" t="str">
        <f>IF(OR(COUNTIF(V17:AD17, BB13) = 1, COUNTIF(Y14:Y22, BB13) = 1, COUNTIF(Y17:AA19, BB13) = 1), Y17, "")</f>
        <v/>
      </c>
      <c r="BF17" s="25" t="str">
        <f>IF(OR(COUNTIF(V17:AD17, BB13) = 1, COUNTIF(Z14:Z22, BB13) = 1, COUNTIF(Y17:AA19, BB13) = 1), Z17, "")</f>
        <v/>
      </c>
      <c r="BG17" s="26" t="str">
        <f>IF(OR(COUNTIF(V17:AD17, BB13) = 1, COUNTIF(AA14:AA22, BB13) = 1, COUNTIF(Y17:AA19, BB13) = 1), AA17, "")</f>
        <v/>
      </c>
      <c r="BH17" s="24" t="str">
        <f>IF(OR(COUNTIF(V17:AD17, BB13) = 1, COUNTIF(AB14:AB22, BB13) = 1, COUNTIF(AB17:AD19, BB13) = 1), AB17, "")</f>
        <v/>
      </c>
      <c r="BI17" s="22" t="str">
        <f>IF(OR(COUNTIF(V17:AD17, BB13) = 1, COUNTIF(AC14:AC22, BB13) = 1, COUNTIF(AB17:AD19, BB13) = 1), AC17, "")</f>
        <v/>
      </c>
      <c r="BJ17" s="80" t="str">
        <f>IF(OR(COUNTIF(V17:AD17, BB13) = 1, COUNTIF(AD14:AD22, BB13) = 1, COUNTIF(AB17:AD19, BB13) = 1), AD17, "")</f>
        <v/>
      </c>
    </row>
    <row r="18" spans="2:62" ht="24" customHeight="1" x14ac:dyDescent="0.35">
      <c r="B18" s="47">
        <f>IF(Possibilities!B9 = Possibilities!AH9, Possibilities!B9, "")</f>
        <v>1</v>
      </c>
      <c r="C18" s="16">
        <f>IF(Possibilities!C9 = Possibilities!AI9, Possibilities!C9, "")</f>
        <v>1</v>
      </c>
      <c r="D18" s="17">
        <f>IF(Possibilities!D9 = Possibilities!AJ9, Possibilities!D9, "")</f>
        <v>1</v>
      </c>
      <c r="E18" s="27">
        <f>IF(Possibilities!E9 = Possibilities!AK9, Possibilities!E9, "")</f>
        <v>1</v>
      </c>
      <c r="F18" s="15">
        <f>IF(Possibilities!F9 = Possibilities!AL9, Possibilities!F9, "")</f>
        <v>1</v>
      </c>
      <c r="G18" s="28">
        <f>IF(Possibilities!G9 = Possibilities!AM9, Possibilities!G9, "")</f>
        <v>1</v>
      </c>
      <c r="H18" s="18">
        <f>IF(Possibilities!H9 = Possibilities!AN9, Possibilities!H9, "")</f>
        <v>1</v>
      </c>
      <c r="I18" s="16">
        <f>IF(Possibilities!I9 = Possibilities!AO9, Possibilities!I9, "")</f>
        <v>1</v>
      </c>
      <c r="J18" s="48">
        <f>IF(Possibilities!J9 = Possibilities!AP9, Possibilities!J9, "")</f>
        <v>1</v>
      </c>
      <c r="K18" s="87"/>
      <c r="L18" s="47">
        <f>IF(Possibilities!L9 = Possibilities!AR9, Possibilities!L9, "")</f>
        <v>2</v>
      </c>
      <c r="M18" s="16">
        <f>IF(Possibilities!M9 = Possibilities!AS9, Possibilities!M9, "")</f>
        <v>2</v>
      </c>
      <c r="N18" s="17">
        <f>IF(Possibilities!N9 = Possibilities!AT9, Possibilities!N9, "")</f>
        <v>2</v>
      </c>
      <c r="O18" s="27">
        <f>IF(Possibilities!O9 = Possibilities!AU9, Possibilities!O9, "")</f>
        <v>2</v>
      </c>
      <c r="P18" s="15">
        <f>IF(Possibilities!P9 = Possibilities!AV9, Possibilities!P9, "")</f>
        <v>2</v>
      </c>
      <c r="Q18" s="28">
        <f>IF(Possibilities!Q9 = Possibilities!AW9, Possibilities!Q9, "")</f>
        <v>2</v>
      </c>
      <c r="R18" s="18">
        <f>IF(Possibilities!R9 = Possibilities!AX9, Possibilities!R9, "")</f>
        <v>2</v>
      </c>
      <c r="S18" s="16">
        <f>IF(Possibilities!S9 = Possibilities!AY9, Possibilities!S9, "")</f>
        <v>2</v>
      </c>
      <c r="T18" s="48">
        <f>IF(Possibilities!T9 = Possibilities!AZ9, Possibilities!T9, "")</f>
        <v>2</v>
      </c>
      <c r="U18" s="87"/>
      <c r="V18" s="47">
        <f>IF(Possibilities!V9 = Possibilities!BB9, Possibilities!V9, "")</f>
        <v>3</v>
      </c>
      <c r="W18" s="16">
        <f>IF(Possibilities!W9 = Possibilities!BC9, Possibilities!W9, "")</f>
        <v>3</v>
      </c>
      <c r="X18" s="17">
        <f>IF(Possibilities!X9 = Possibilities!BD9, Possibilities!X9, "")</f>
        <v>3</v>
      </c>
      <c r="Y18" s="27">
        <f>IF(Possibilities!Y9 = Possibilities!BE9, Possibilities!Y9, "")</f>
        <v>3</v>
      </c>
      <c r="Z18" s="15">
        <f>IF(Possibilities!Z9 = Possibilities!BF9, Possibilities!Z9, "")</f>
        <v>3</v>
      </c>
      <c r="AA18" s="28">
        <f>IF(Possibilities!AA9 = Possibilities!BG9, Possibilities!AA9, "")</f>
        <v>3</v>
      </c>
      <c r="AB18" s="18">
        <f>IF(Possibilities!AB9 = Possibilities!BH9, Possibilities!AB9, "")</f>
        <v>3</v>
      </c>
      <c r="AC18" s="16">
        <f>IF(Possibilities!AC9 = Possibilities!BI9, Possibilities!AC9, "")</f>
        <v>3</v>
      </c>
      <c r="AD18" s="48">
        <f>IF(Possibilities!AD9 = Possibilities!BJ9, Possibilities!AD9, "")</f>
        <v>3</v>
      </c>
      <c r="AH18" s="47" t="str">
        <f>IF(OR(COUNTIF(B18:J18, AH13) = 1, COUNTIF(B14:B22, AH13) = 1, COUNTIF(B17:D19, AH13) = 1), B18, "")</f>
        <v/>
      </c>
      <c r="AI18" s="16" t="str">
        <f>IF(OR(COUNTIF(B18:J18, AH13) = 1, COUNTIF(C14:C22, AH13) = 1, COUNTIF(B17:D19, AH13) = 1), C18, "")</f>
        <v/>
      </c>
      <c r="AJ18" s="17" t="str">
        <f>IF(OR(COUNTIF(B18:J18, AH13) = 1, COUNTIF(D14:D22, AH13) = 1, COUNTIF(B17:D19, AH13) = 1), D18, "")</f>
        <v/>
      </c>
      <c r="AK18" s="27" t="str">
        <f>IF(OR(COUNTIF(B18:J18, AH13) = 1, COUNTIF(E14:E22, AH13) = 1, COUNTIF(E17:G19, AH13) = 1), E18, "")</f>
        <v/>
      </c>
      <c r="AL18" s="15" t="str">
        <f>IF(OR(COUNTIF(B18:J18, AH13) = 1, COUNTIF(F14:F22, AH13) = 1, COUNTIF(E17:G19, AH13) = 1), F18, "")</f>
        <v/>
      </c>
      <c r="AM18" s="28" t="str">
        <f>IF(OR(COUNTIF(B18:J18, AH13) = 1, COUNTIF(G14:G22, AH13) = 1, COUNTIF(E17:G19, AH13) = 1), G18, "")</f>
        <v/>
      </c>
      <c r="AN18" s="18" t="str">
        <f>IF(OR(COUNTIF(B18:J18, AH13) = 1, COUNTIF(H14:H22, AH13) = 1, COUNTIF(H17:J19, AH13) = 1), H18, "")</f>
        <v/>
      </c>
      <c r="AO18" s="16" t="str">
        <f>IF(OR(COUNTIF(B18:J18, AH13) = 1, COUNTIF(I14:I22, AH13) = 1, COUNTIF(H17:J19, AH13) = 1), I18, "")</f>
        <v/>
      </c>
      <c r="AP18" s="48" t="str">
        <f>IF(OR(COUNTIF(B18:J18, AH13) = 1, COUNTIF(J14:J22, AH13) = 1, COUNTIF(H17:J19, AH13) = 1), J18, "")</f>
        <v/>
      </c>
      <c r="AQ18" s="87"/>
      <c r="AR18" s="47" t="str">
        <f>IF(OR(COUNTIF(L18:T18, AR13) = 1, COUNTIF(L14:L22, AR13) = 1, COUNTIF(L17:N19, AR13) = 1), L18, "")</f>
        <v/>
      </c>
      <c r="AS18" s="16" t="str">
        <f>IF(OR(COUNTIF(L18:T18, AR13) = 1, COUNTIF(M14:M22, AR13) = 1, COUNTIF(L17:N19, AR13) = 1), M18, "")</f>
        <v/>
      </c>
      <c r="AT18" s="17" t="str">
        <f>IF(OR(COUNTIF(L18:T18, AR13) = 1, COUNTIF(N14:N22, AR13) = 1, COUNTIF(L17:N19, AR13) = 1), N18, "")</f>
        <v/>
      </c>
      <c r="AU18" s="27" t="str">
        <f>IF(OR(COUNTIF(L18:T18, AR13) = 1, COUNTIF(O14:O22, AR13) = 1, COUNTIF(O17:Q19, AR13) = 1), O18, "")</f>
        <v/>
      </c>
      <c r="AV18" s="15" t="str">
        <f>IF(OR(COUNTIF(L18:T18, AR13) = 1, COUNTIF(P14:P22, AR13) = 1, COUNTIF(O17:Q19, AR13) = 1), P18, "")</f>
        <v/>
      </c>
      <c r="AW18" s="28" t="str">
        <f>IF(OR(COUNTIF(L18:T18, AR13) = 1, COUNTIF(Q14:Q22, AR13) = 1, COUNTIF(O17:Q19, AR13) = 1), Q18, "")</f>
        <v/>
      </c>
      <c r="AX18" s="18" t="str">
        <f>IF(OR(COUNTIF(L18:T18, AR13) = 1, COUNTIF(R14:R22, AR13) = 1, COUNTIF(R17:T19, AR13) = 1), R18, "")</f>
        <v/>
      </c>
      <c r="AY18" s="16" t="str">
        <f>IF(OR(COUNTIF(L18:T18, AR13) = 1, COUNTIF(S14:S22, AR13) = 1, COUNTIF(R17:T19, AR13) = 1), S18, "")</f>
        <v/>
      </c>
      <c r="AZ18" s="48" t="str">
        <f>IF(OR(COUNTIF(L18:T18, AR13) = 1, COUNTIF(T14:T22, AR13) = 1, COUNTIF(R17:T19, AR13) = 1), T18, "")</f>
        <v/>
      </c>
      <c r="BA18" s="87"/>
      <c r="BB18" s="47" t="str">
        <f>IF(OR(COUNTIF(V18:AD18, BB13) = 1, COUNTIF(V14:V22, BB13) = 1, COUNTIF(V17:X19, BB13) = 1), V18, "")</f>
        <v/>
      </c>
      <c r="BC18" s="16" t="str">
        <f>IF(OR(COUNTIF(V18:AD18, BB13) = 1, COUNTIF(W14:W22, BB13) = 1, COUNTIF(V17:X19, BB13) = 1), W18, "")</f>
        <v/>
      </c>
      <c r="BD18" s="17" t="str">
        <f>IF(OR(COUNTIF(V18:AD18, BB13) = 1, COUNTIF(X14:X22, BB13) = 1, COUNTIF(V17:X19, BB13) = 1), X18, "")</f>
        <v/>
      </c>
      <c r="BE18" s="27" t="str">
        <f>IF(OR(COUNTIF(V18:AD18, BB13) = 1, COUNTIF(Y14:Y22, BB13) = 1, COUNTIF(Y17:AA19, BB13) = 1), Y18, "")</f>
        <v/>
      </c>
      <c r="BF18" s="15" t="str">
        <f>IF(OR(COUNTIF(V18:AD18, BB13) = 1, COUNTIF(Z14:Z22, BB13) = 1, COUNTIF(Y17:AA19, BB13) = 1), Z18, "")</f>
        <v/>
      </c>
      <c r="BG18" s="28" t="str">
        <f>IF(OR(COUNTIF(V18:AD18, BB13) = 1, COUNTIF(AA14:AA22, BB13) = 1, COUNTIF(Y17:AA19, BB13) = 1), AA18, "")</f>
        <v/>
      </c>
      <c r="BH18" s="18" t="str">
        <f>IF(OR(COUNTIF(V18:AD18, BB13) = 1, COUNTIF(AB14:AB22, BB13) = 1, COUNTIF(AB17:AD19, BB13) = 1), AB18, "")</f>
        <v/>
      </c>
      <c r="BI18" s="16" t="str">
        <f>IF(OR(COUNTIF(V18:AD18, BB13) = 1, COUNTIF(AC14:AC22, BB13) = 1, COUNTIF(AB17:AD19, BB13) = 1), AC18, "")</f>
        <v/>
      </c>
      <c r="BJ18" s="48" t="str">
        <f>IF(OR(COUNTIF(V18:AD18, BB13) = 1, COUNTIF(AD14:AD22, BB13) = 1, COUNTIF(AB17:AD19, BB13) = 1), AD18, "")</f>
        <v/>
      </c>
    </row>
    <row r="19" spans="2:62" ht="24" customHeight="1" thickBot="1" x14ac:dyDescent="0.4">
      <c r="B19" s="81">
        <f>IF(Possibilities!B10 = Possibilities!AH10, Possibilities!B10, "")</f>
        <v>1</v>
      </c>
      <c r="C19" s="19">
        <f>IF(Possibilities!C10 = Possibilities!AI10, Possibilities!C10, "")</f>
        <v>1</v>
      </c>
      <c r="D19" s="20">
        <f>IF(Possibilities!D10 = Possibilities!AJ10, Possibilities!D10, "")</f>
        <v>1</v>
      </c>
      <c r="E19" s="29">
        <f>IF(Possibilities!E10 = Possibilities!AK10, Possibilities!E10, "")</f>
        <v>1</v>
      </c>
      <c r="F19" s="30">
        <f>IF(Possibilities!F10 = Possibilities!AL10, Possibilities!F10, "")</f>
        <v>1</v>
      </c>
      <c r="G19" s="31">
        <f>IF(Possibilities!G10 = Possibilities!AM10, Possibilities!G10, "")</f>
        <v>1</v>
      </c>
      <c r="H19" s="21">
        <f>IF(Possibilities!H10 = Possibilities!AN10, Possibilities!H10, "")</f>
        <v>1</v>
      </c>
      <c r="I19" s="19">
        <f>IF(Possibilities!I10 = Possibilities!AO10, Possibilities!I10, "")</f>
        <v>1</v>
      </c>
      <c r="J19" s="82">
        <f>IF(Possibilities!J10 = Possibilities!AP10, Possibilities!J10, "")</f>
        <v>1</v>
      </c>
      <c r="K19" s="87"/>
      <c r="L19" s="81">
        <f>IF(Possibilities!L10 = Possibilities!AR10, Possibilities!L10, "")</f>
        <v>2</v>
      </c>
      <c r="M19" s="19">
        <f>IF(Possibilities!M10 = Possibilities!AS10, Possibilities!M10, "")</f>
        <v>2</v>
      </c>
      <c r="N19" s="20">
        <f>IF(Possibilities!N10 = Possibilities!AT10, Possibilities!N10, "")</f>
        <v>2</v>
      </c>
      <c r="O19" s="29">
        <f>IF(Possibilities!O10 = Possibilities!AU10, Possibilities!O10, "")</f>
        <v>2</v>
      </c>
      <c r="P19" s="30">
        <f>IF(Possibilities!P10 = Possibilities!AV10, Possibilities!P10, "")</f>
        <v>2</v>
      </c>
      <c r="Q19" s="31">
        <f>IF(Possibilities!Q10 = Possibilities!AW10, Possibilities!Q10, "")</f>
        <v>2</v>
      </c>
      <c r="R19" s="21">
        <f>IF(Possibilities!R10 = Possibilities!AX10, Possibilities!R10, "")</f>
        <v>2</v>
      </c>
      <c r="S19" s="19">
        <f>IF(Possibilities!S10 = Possibilities!AY10, Possibilities!S10, "")</f>
        <v>2</v>
      </c>
      <c r="T19" s="82">
        <f>IF(Possibilities!T10 = Possibilities!AZ10, Possibilities!T10, "")</f>
        <v>2</v>
      </c>
      <c r="U19" s="87"/>
      <c r="V19" s="81">
        <f>IF(Possibilities!V10 = Possibilities!BB10, Possibilities!V10, "")</f>
        <v>3</v>
      </c>
      <c r="W19" s="19">
        <f>IF(Possibilities!W10 = Possibilities!BC10, Possibilities!W10, "")</f>
        <v>3</v>
      </c>
      <c r="X19" s="20">
        <f>IF(Possibilities!X10 = Possibilities!BD10, Possibilities!X10, "")</f>
        <v>3</v>
      </c>
      <c r="Y19" s="29">
        <f>IF(Possibilities!Y10 = Possibilities!BE10, Possibilities!Y10, "")</f>
        <v>3</v>
      </c>
      <c r="Z19" s="30">
        <f>IF(Possibilities!Z10 = Possibilities!BF10, Possibilities!Z10, "")</f>
        <v>3</v>
      </c>
      <c r="AA19" s="31">
        <f>IF(Possibilities!AA10 = Possibilities!BG10, Possibilities!AA10, "")</f>
        <v>3</v>
      </c>
      <c r="AB19" s="21">
        <f>IF(Possibilities!AB10 = Possibilities!BH10, Possibilities!AB10, "")</f>
        <v>3</v>
      </c>
      <c r="AC19" s="19">
        <f>IF(Possibilities!AC10 = Possibilities!BI10, Possibilities!AC10, "")</f>
        <v>3</v>
      </c>
      <c r="AD19" s="82">
        <f>IF(Possibilities!AD10 = Possibilities!BJ10, Possibilities!AD10, "")</f>
        <v>3</v>
      </c>
      <c r="AH19" s="81" t="str">
        <f>IF(OR(COUNTIF(B19:J19, AH13) = 1, COUNTIF(B14:B22, AH13) = 1, COUNTIF(B17:D19, AH13) = 1), B19, "")</f>
        <v/>
      </c>
      <c r="AI19" s="19" t="str">
        <f>IF(OR(COUNTIF(B19:J19, AH13) = 1, COUNTIF(C14:C22, AH13) = 1, COUNTIF(B17:D19, AH13) = 1), C19, "")</f>
        <v/>
      </c>
      <c r="AJ19" s="20" t="str">
        <f>IF(OR(COUNTIF(B19:J19, AH13) = 1, COUNTIF(D14:D22, AH13) = 1, COUNTIF(B17:D19, AH13) = 1), D19, "")</f>
        <v/>
      </c>
      <c r="AK19" s="29" t="str">
        <f>IF(OR(COUNTIF(B19:J19, AH13) = 1, COUNTIF(E14:E22, AH13) = 1, COUNTIF(E17:G19, AH13) = 1), E19, "")</f>
        <v/>
      </c>
      <c r="AL19" s="30" t="str">
        <f>IF(OR(COUNTIF(B19:J19, AH13) = 1, COUNTIF(F14:F22, AH13) = 1, COUNTIF(E17:G19, AH13) = 1), F19, "")</f>
        <v/>
      </c>
      <c r="AM19" s="31" t="str">
        <f>IF(OR(COUNTIF(B19:J19, AH13) = 1, COUNTIF(G14:G22, AH13) = 1, COUNTIF(E17:G19, AH13) = 1), G19, "")</f>
        <v/>
      </c>
      <c r="AN19" s="21" t="str">
        <f>IF(OR(COUNTIF(B19:J19, AH13) = 1, COUNTIF(H14:H22, AH13) = 1, COUNTIF(H17:J19, AH13) = 1), H19, "")</f>
        <v/>
      </c>
      <c r="AO19" s="19" t="str">
        <f>IF(OR(COUNTIF(B19:J19, AH13) = 1, COUNTIF(I14:I22, AH13) = 1, COUNTIF(H17:J19, AH13) = 1), I19, "")</f>
        <v/>
      </c>
      <c r="AP19" s="82" t="str">
        <f>IF(OR(COUNTIF(B19:J19, AH13) = 1, COUNTIF(J14:J22, AH13) = 1, COUNTIF(H17:J19, AH13) = 1), J19, "")</f>
        <v/>
      </c>
      <c r="AQ19" s="87"/>
      <c r="AR19" s="81" t="str">
        <f>IF(OR(COUNTIF(L19:T19, AR13) = 1, COUNTIF(L14:L22, AR13) = 1, COUNTIF(L17:N19, AR13) = 1), L19, "")</f>
        <v/>
      </c>
      <c r="AS19" s="19" t="str">
        <f>IF(OR(COUNTIF(L19:T19, AR13) = 1, COUNTIF(M14:M22, AR13) = 1, COUNTIF(L17:N19, AR13) = 1), M19, "")</f>
        <v/>
      </c>
      <c r="AT19" s="20" t="str">
        <f>IF(OR(COUNTIF(L19:T19, AR13) = 1, COUNTIF(N14:N22, AR13) = 1, COUNTIF(L17:N19, AR13) = 1), N19, "")</f>
        <v/>
      </c>
      <c r="AU19" s="29" t="str">
        <f>IF(OR(COUNTIF(L19:T19, AR13) = 1, COUNTIF(O14:O22, AR13) = 1, COUNTIF(O17:Q19, AR13) = 1), O19, "")</f>
        <v/>
      </c>
      <c r="AV19" s="30" t="str">
        <f>IF(OR(COUNTIF(L19:T19, AR13) = 1, COUNTIF(P14:P22, AR13) = 1, COUNTIF(O17:Q19, AR13) = 1), P19, "")</f>
        <v/>
      </c>
      <c r="AW19" s="31" t="str">
        <f>IF(OR(COUNTIF(L19:T19, AR13) = 1, COUNTIF(Q14:Q22, AR13) = 1, COUNTIF(O17:Q19, AR13) = 1), Q19, "")</f>
        <v/>
      </c>
      <c r="AX19" s="21" t="str">
        <f>IF(OR(COUNTIF(L19:T19, AR13) = 1, COUNTIF(R14:R22, AR13) = 1, COUNTIF(R17:T19, AR13) = 1), R19, "")</f>
        <v/>
      </c>
      <c r="AY19" s="19" t="str">
        <f>IF(OR(COUNTIF(L19:T19, AR13) = 1, COUNTIF(S14:S22, AR13) = 1, COUNTIF(R17:T19, AR13) = 1), S19, "")</f>
        <v/>
      </c>
      <c r="AZ19" s="82" t="str">
        <f>IF(OR(COUNTIF(L19:T19, AR13) = 1, COUNTIF(T14:T22, AR13) = 1, COUNTIF(R17:T19, AR13) = 1), T19, "")</f>
        <v/>
      </c>
      <c r="BA19" s="87"/>
      <c r="BB19" s="81" t="str">
        <f>IF(OR(COUNTIF(V19:AD19, BB13) = 1, COUNTIF(V14:V22, BB13) = 1, COUNTIF(V17:X19, BB13) = 1), V19, "")</f>
        <v/>
      </c>
      <c r="BC19" s="19" t="str">
        <f>IF(OR(COUNTIF(V19:AD19, BB13) = 1, COUNTIF(W14:W22, BB13) = 1, COUNTIF(V17:X19, BB13) = 1), W19, "")</f>
        <v/>
      </c>
      <c r="BD19" s="20" t="str">
        <f>IF(OR(COUNTIF(V19:AD19, BB13) = 1, COUNTIF(X14:X22, BB13) = 1, COUNTIF(V17:X19, BB13) = 1), X19, "")</f>
        <v/>
      </c>
      <c r="BE19" s="29" t="str">
        <f>IF(OR(COUNTIF(V19:AD19, BB13) = 1, COUNTIF(Y14:Y22, BB13) = 1, COUNTIF(Y17:AA19, BB13) = 1), Y19, "")</f>
        <v/>
      </c>
      <c r="BF19" s="30" t="str">
        <f>IF(OR(COUNTIF(V19:AD19, BB13) = 1, COUNTIF(Z14:Z22, BB13) = 1, COUNTIF(Y17:AA19, BB13) = 1), Z19, "")</f>
        <v/>
      </c>
      <c r="BG19" s="31" t="str">
        <f>IF(OR(COUNTIF(V19:AD19, BB13) = 1, COUNTIF(AA14:AA22, BB13) = 1, COUNTIF(Y17:AA19, BB13) = 1), AA19, "")</f>
        <v/>
      </c>
      <c r="BH19" s="21" t="str">
        <f>IF(OR(COUNTIF(V19:AD19, BB13) = 1, COUNTIF(AB14:AB22, BB13) = 1, COUNTIF(AB17:AD19, BB13) = 1), AB19, "")</f>
        <v/>
      </c>
      <c r="BI19" s="19" t="str">
        <f>IF(OR(COUNTIF(V19:AD19, BB13) = 1, COUNTIF(AC14:AC22, BB13) = 1, COUNTIF(AB17:AD19, BB13) = 1), AC19, "")</f>
        <v/>
      </c>
      <c r="BJ19" s="82" t="str">
        <f>IF(OR(COUNTIF(V19:AD19, BB13) = 1, COUNTIF(AD14:AD22, BB13) = 1, COUNTIF(AB17:AD19, BB13) = 1), AD19, "")</f>
        <v/>
      </c>
    </row>
    <row r="20" spans="2:62" ht="24" customHeight="1" x14ac:dyDescent="0.35">
      <c r="B20" s="10">
        <f>IF(Possibilities!B11 = Possibilities!AH11, Possibilities!B11, "")</f>
        <v>1</v>
      </c>
      <c r="C20" s="25">
        <f>IF(Possibilities!C11 = Possibilities!AI11, Possibilities!C11, "")</f>
        <v>1</v>
      </c>
      <c r="D20" s="26">
        <f>IF(Possibilities!D11 = Possibilities!AJ11, Possibilities!D11, "")</f>
        <v>1</v>
      </c>
      <c r="E20" s="24">
        <f>IF(Possibilities!E11 = Possibilities!AK11, Possibilities!E11, "")</f>
        <v>1</v>
      </c>
      <c r="F20" s="22">
        <f>IF(Possibilities!F11 = Possibilities!AL11, Possibilities!F11, "")</f>
        <v>1</v>
      </c>
      <c r="G20" s="23">
        <f>IF(Possibilities!G11 = Possibilities!AM11, Possibilities!G11, "")</f>
        <v>1</v>
      </c>
      <c r="H20" s="10">
        <f>IF(Possibilities!H11 = Possibilities!AN11, Possibilities!H11, "")</f>
        <v>1</v>
      </c>
      <c r="I20" s="25">
        <f>IF(Possibilities!I11 = Possibilities!AO11, Possibilities!I11, "")</f>
        <v>1</v>
      </c>
      <c r="J20" s="26">
        <f>IF(Possibilities!J11 = Possibilities!AP11, Possibilities!J11, "")</f>
        <v>1</v>
      </c>
      <c r="K20" s="87"/>
      <c r="L20" s="10">
        <f>IF(Possibilities!L11 = Possibilities!AR11, Possibilities!L11, "")</f>
        <v>2</v>
      </c>
      <c r="M20" s="25">
        <f>IF(Possibilities!M11 = Possibilities!AS11, Possibilities!M11, "")</f>
        <v>2</v>
      </c>
      <c r="N20" s="26">
        <f>IF(Possibilities!N11 = Possibilities!AT11, Possibilities!N11, "")</f>
        <v>2</v>
      </c>
      <c r="O20" s="24">
        <f>IF(Possibilities!O11 = Possibilities!AU11, Possibilities!O11, "")</f>
        <v>2</v>
      </c>
      <c r="P20" s="22">
        <f>IF(Possibilities!P11 = Possibilities!AV11, Possibilities!P11, "")</f>
        <v>2</v>
      </c>
      <c r="Q20" s="23">
        <f>IF(Possibilities!Q11 = Possibilities!AW11, Possibilities!Q11, "")</f>
        <v>2</v>
      </c>
      <c r="R20" s="10">
        <f>IF(Possibilities!R11 = Possibilities!AX11, Possibilities!R11, "")</f>
        <v>2</v>
      </c>
      <c r="S20" s="25">
        <f>IF(Possibilities!S11 = Possibilities!AY11, Possibilities!S11, "")</f>
        <v>2</v>
      </c>
      <c r="T20" s="26">
        <f>IF(Possibilities!T11 = Possibilities!AZ11, Possibilities!T11, "")</f>
        <v>2</v>
      </c>
      <c r="U20" s="87"/>
      <c r="V20" s="10">
        <f>IF(Possibilities!V11 = Possibilities!BB11, Possibilities!V11, "")</f>
        <v>3</v>
      </c>
      <c r="W20" s="25">
        <f>IF(Possibilities!W11 = Possibilities!BC11, Possibilities!W11, "")</f>
        <v>3</v>
      </c>
      <c r="X20" s="26">
        <f>IF(Possibilities!X11 = Possibilities!BD11, Possibilities!X11, "")</f>
        <v>3</v>
      </c>
      <c r="Y20" s="24">
        <f>IF(Possibilities!Y11 = Possibilities!BE11, Possibilities!Y11, "")</f>
        <v>3</v>
      </c>
      <c r="Z20" s="22">
        <f>IF(Possibilities!Z11 = Possibilities!BF11, Possibilities!Z11, "")</f>
        <v>3</v>
      </c>
      <c r="AA20" s="23">
        <f>IF(Possibilities!AA11 = Possibilities!BG11, Possibilities!AA11, "")</f>
        <v>3</v>
      </c>
      <c r="AB20" s="10">
        <f>IF(Possibilities!AB11 = Possibilities!BH11, Possibilities!AB11, "")</f>
        <v>3</v>
      </c>
      <c r="AC20" s="25">
        <f>IF(Possibilities!AC11 = Possibilities!BI11, Possibilities!AC11, "")</f>
        <v>3</v>
      </c>
      <c r="AD20" s="26">
        <f>IF(Possibilities!AD11 = Possibilities!BJ11, Possibilities!AD11, "")</f>
        <v>3</v>
      </c>
      <c r="AH20" s="10" t="str">
        <f>IF(OR(COUNTIF(B20:J20, AH13) = 1, COUNTIF(B14:B22, AH13) = 1, COUNTIF(B20:D22, AH13) = 1), B20, "")</f>
        <v/>
      </c>
      <c r="AI20" s="25" t="str">
        <f>IF(OR(COUNTIF(B20:J20, AH13) = 1, COUNTIF(C14:C22, AH13) = 1, COUNTIF(B20:D22, AH13) = 1), C20, "")</f>
        <v/>
      </c>
      <c r="AJ20" s="26" t="str">
        <f>IF(OR(COUNTIF(B20:J20, AH13) = 1, COUNTIF(D14:D22, AH13) = 1, COUNTIF(B20:D22, AH13) = 1), D20, "")</f>
        <v/>
      </c>
      <c r="AK20" s="24" t="str">
        <f>IF(OR(COUNTIF(B20:J20, AH13) = 1, COUNTIF(E14:E22, AH13) = 1, COUNTIF(E20:G22, AH13) = 1), E20, "")</f>
        <v/>
      </c>
      <c r="AL20" s="22" t="str">
        <f>IF(OR(COUNTIF(B20:J20, AH13) = 1, COUNTIF(F14:F22, AH13) = 1, COUNTIF(E20:G22, AH13) = 1), F20, "")</f>
        <v/>
      </c>
      <c r="AM20" s="23" t="str">
        <f>IF(OR(COUNTIF(B20:J20, AH13) = 1, COUNTIF(G14:G22, AH13) = 1, COUNTIF(E20:G22, AH13) = 1), G20, "")</f>
        <v/>
      </c>
      <c r="AN20" s="10" t="str">
        <f>IF(OR(COUNTIF(B20:J20, AH13) = 1, COUNTIF(H14:H22, AH13) = 1, COUNTIF(H20:J22, AH13) = 1), H20, "")</f>
        <v/>
      </c>
      <c r="AO20" s="25" t="str">
        <f>IF(OR(COUNTIF(B20:J20, AH13) = 1, COUNTIF(I14:I22, AH13) = 1, COUNTIF(H20:J22, AH13) = 1), I20, "")</f>
        <v/>
      </c>
      <c r="AP20" s="26" t="str">
        <f>IF(OR(COUNTIF(B20:J20, AH13) = 1, COUNTIF(J14:J22, AH13) = 1, COUNTIF(H20:J22, AH13) = 1), J20, "")</f>
        <v/>
      </c>
      <c r="AQ20" s="87"/>
      <c r="AR20" s="10" t="str">
        <f>IF(OR(COUNTIF(L20:T20, AR13) = 1, COUNTIF(L14:L22, AR13) = 1, COUNTIF(L20:N22, AR13) = 1), L20, "")</f>
        <v/>
      </c>
      <c r="AS20" s="25" t="str">
        <f>IF(OR(COUNTIF(L20:T20, AR13) = 1, COUNTIF(M14:M22, AR13) = 1, COUNTIF(L20:N22, AR13) = 1), M20, "")</f>
        <v/>
      </c>
      <c r="AT20" s="26" t="str">
        <f>IF(OR(COUNTIF(L20:T20, AR13) = 1, COUNTIF(N14:N22, AR13) = 1, COUNTIF(L20:N22, AR13) = 1), N20, "")</f>
        <v/>
      </c>
      <c r="AU20" s="24" t="str">
        <f>IF(OR(COUNTIF(L20:T20, AR13) = 1, COUNTIF(O14:O22, AR13) = 1, COUNTIF(O20:Q22, AR13) = 1), O20, "")</f>
        <v/>
      </c>
      <c r="AV20" s="22" t="str">
        <f>IF(OR(COUNTIF(L20:T20, AR13) = 1, COUNTIF(P14:P22, AR13) = 1, COUNTIF(O20:Q22, AR13) = 1), P20, "")</f>
        <v/>
      </c>
      <c r="AW20" s="23" t="str">
        <f>IF(OR(COUNTIF(L20:T20, AR13) = 1, COUNTIF(Q14:Q22, AR13) = 1, COUNTIF(O20:Q22, AR13) = 1), Q20, "")</f>
        <v/>
      </c>
      <c r="AX20" s="10" t="str">
        <f>IF(OR(COUNTIF(L20:T20, AR13) = 1, COUNTIF(R14:R22, AR13) = 1, COUNTIF(R20:T22, AR13) = 1), R20, "")</f>
        <v/>
      </c>
      <c r="AY20" s="25" t="str">
        <f>IF(OR(COUNTIF(L20:T20, AR13) = 1, COUNTIF(S14:S22, AR13) = 1, COUNTIF(R20:T22, AR13) = 1), S20, "")</f>
        <v/>
      </c>
      <c r="AZ20" s="26" t="str">
        <f>IF(OR(COUNTIF(L20:T20, AR13) = 1, COUNTIF(T14:T22, AR13) = 1, COUNTIF(R20:T22, AR13) = 1), T20, "")</f>
        <v/>
      </c>
      <c r="BA20" s="87"/>
      <c r="BB20" s="10" t="str">
        <f>IF(OR(COUNTIF(V20:AD20, BB13) = 1, COUNTIF(V14:V22, BB13) = 1, COUNTIF(V20:X22, BB13) = 1), V20, "")</f>
        <v/>
      </c>
      <c r="BC20" s="25" t="str">
        <f>IF(OR(COUNTIF(V20:AD20, BB13) = 1, COUNTIF(W14:W22, BB13) = 1, COUNTIF(V20:X22, BB13) = 1), W20, "")</f>
        <v/>
      </c>
      <c r="BD20" s="26" t="str">
        <f>IF(OR(COUNTIF(V20:AD20, BB13) = 1, COUNTIF(X14:X22, BB13) = 1, COUNTIF(V20:X22, BB13) = 1), X20, "")</f>
        <v/>
      </c>
      <c r="BE20" s="24" t="str">
        <f>IF(OR(COUNTIF(V20:AD20, BB13) = 1, COUNTIF(Y14:Y22, BB13) = 1, COUNTIF(Y20:AA22, BB13) = 1), Y20, "")</f>
        <v/>
      </c>
      <c r="BF20" s="22" t="str">
        <f>IF(OR(COUNTIF(V20:AD20, BB13) = 1, COUNTIF(Z14:Z22, BB13) = 1, COUNTIF(Y20:AA22, BB13) = 1), Z20, "")</f>
        <v/>
      </c>
      <c r="BG20" s="23" t="str">
        <f>IF(OR(COUNTIF(V20:AD20, BB13) = 1, COUNTIF(AA14:AA22, BB13) = 1, COUNTIF(Y20:AA22, BB13) = 1), AA20, "")</f>
        <v/>
      </c>
      <c r="BH20" s="10" t="str">
        <f>IF(OR(COUNTIF(V20:AD20, BB13) = 1, COUNTIF(AB14:AB22, BB13) = 1, COUNTIF(AB20:AD22, BB13) = 1), AB20, "")</f>
        <v/>
      </c>
      <c r="BI20" s="25" t="str">
        <f>IF(OR(COUNTIF(V20:AD20, BB13) = 1, COUNTIF(AC14:AC22, BB13) = 1, COUNTIF(AB20:AD22, BB13) = 1), AC20, "")</f>
        <v/>
      </c>
      <c r="BJ20" s="26" t="str">
        <f>IF(OR(COUNTIF(V20:AD20, BB13) = 1, COUNTIF(AD14:AD22, BB13) = 1, COUNTIF(AB20:AD22, BB13) = 1), AD20, "")</f>
        <v/>
      </c>
    </row>
    <row r="21" spans="2:62" ht="24" customHeight="1" x14ac:dyDescent="0.35">
      <c r="B21" s="27">
        <f>IF(Possibilities!B12 = Possibilities!AH12, Possibilities!B12, "")</f>
        <v>1</v>
      </c>
      <c r="C21" s="15">
        <f>IF(Possibilities!C12 = Possibilities!AI12, Possibilities!C12, "")</f>
        <v>1</v>
      </c>
      <c r="D21" s="28">
        <f>IF(Possibilities!D12 = Possibilities!AJ12, Possibilities!D12, "")</f>
        <v>1</v>
      </c>
      <c r="E21" s="18">
        <f>IF(Possibilities!E12 = Possibilities!AK12, Possibilities!E12, "")</f>
        <v>1</v>
      </c>
      <c r="F21" s="16">
        <f>IF(Possibilities!F12 = Possibilities!AL12, Possibilities!F12, "")</f>
        <v>1</v>
      </c>
      <c r="G21" s="17">
        <f>IF(Possibilities!G12 = Possibilities!AM12, Possibilities!G12, "")</f>
        <v>1</v>
      </c>
      <c r="H21" s="27">
        <f>IF(Possibilities!H12 = Possibilities!AN12, Possibilities!H12, "")</f>
        <v>1</v>
      </c>
      <c r="I21" s="15">
        <f>IF(Possibilities!I12 = Possibilities!AO12, Possibilities!I12, "")</f>
        <v>1</v>
      </c>
      <c r="J21" s="28">
        <f>IF(Possibilities!J12 = Possibilities!AP12, Possibilities!J12, "")</f>
        <v>1</v>
      </c>
      <c r="K21" s="87"/>
      <c r="L21" s="27">
        <f>IF(Possibilities!L12 = Possibilities!AR12, Possibilities!L12, "")</f>
        <v>2</v>
      </c>
      <c r="M21" s="15">
        <f>IF(Possibilities!M12 = Possibilities!AS12, Possibilities!M12, "")</f>
        <v>2</v>
      </c>
      <c r="N21" s="28">
        <f>IF(Possibilities!N12 = Possibilities!AT12, Possibilities!N12, "")</f>
        <v>2</v>
      </c>
      <c r="O21" s="18">
        <f>IF(Possibilities!O12 = Possibilities!AU12, Possibilities!O12, "")</f>
        <v>2</v>
      </c>
      <c r="P21" s="16">
        <f>IF(Possibilities!P12 = Possibilities!AV12, Possibilities!P12, "")</f>
        <v>2</v>
      </c>
      <c r="Q21" s="17">
        <f>IF(Possibilities!Q12 = Possibilities!AW12, Possibilities!Q12, "")</f>
        <v>2</v>
      </c>
      <c r="R21" s="27">
        <f>IF(Possibilities!R12 = Possibilities!AX12, Possibilities!R12, "")</f>
        <v>2</v>
      </c>
      <c r="S21" s="15">
        <f>IF(Possibilities!S12 = Possibilities!AY12, Possibilities!S12, "")</f>
        <v>2</v>
      </c>
      <c r="T21" s="28">
        <f>IF(Possibilities!T12 = Possibilities!AZ12, Possibilities!T12, "")</f>
        <v>2</v>
      </c>
      <c r="U21" s="87"/>
      <c r="V21" s="27">
        <f>IF(Possibilities!V12 = Possibilities!BB12, Possibilities!V12, "")</f>
        <v>3</v>
      </c>
      <c r="W21" s="15">
        <f>IF(Possibilities!W12 = Possibilities!BC12, Possibilities!W12, "")</f>
        <v>3</v>
      </c>
      <c r="X21" s="28">
        <f>IF(Possibilities!X12 = Possibilities!BD12, Possibilities!X12, "")</f>
        <v>3</v>
      </c>
      <c r="Y21" s="18">
        <f>IF(Possibilities!Y12 = Possibilities!BE12, Possibilities!Y12, "")</f>
        <v>3</v>
      </c>
      <c r="Z21" s="16">
        <f>IF(Possibilities!Z12 = Possibilities!BF12, Possibilities!Z12, "")</f>
        <v>3</v>
      </c>
      <c r="AA21" s="17">
        <f>IF(Possibilities!AA12 = Possibilities!BG12, Possibilities!AA12, "")</f>
        <v>3</v>
      </c>
      <c r="AB21" s="27">
        <f>IF(Possibilities!AB12 = Possibilities!BH12, Possibilities!AB12, "")</f>
        <v>3</v>
      </c>
      <c r="AC21" s="15">
        <f>IF(Possibilities!AC12 = Possibilities!BI12, Possibilities!AC12, "")</f>
        <v>3</v>
      </c>
      <c r="AD21" s="28">
        <f>IF(Possibilities!AD12 = Possibilities!BJ12, Possibilities!AD12, "")</f>
        <v>3</v>
      </c>
      <c r="AH21" s="27" t="str">
        <f>IF(OR(COUNTIF(B21:J21, AH13) = 1, COUNTIF(B14:B22, AH13) = 1, COUNTIF(B20:D22, AH13) = 1), B21, "")</f>
        <v/>
      </c>
      <c r="AI21" s="15" t="str">
        <f>IF(OR(COUNTIF(B21:J21, AH13) = 1, COUNTIF(C14:C22, AH13) = 1, COUNTIF(B20:D22, AH13) = 1), C21, "")</f>
        <v/>
      </c>
      <c r="AJ21" s="28" t="str">
        <f>IF(OR(COUNTIF(B21:J21, AH13) = 1, COUNTIF(D14:D22, AH13) = 1, COUNTIF(B20:D22, AH13) = 1), D21, "")</f>
        <v/>
      </c>
      <c r="AK21" s="18" t="str">
        <f>IF(OR(COUNTIF(B21:J21, AH13) = 1, COUNTIF(E14:E22, AH13) = 1, COUNTIF(E20:G22, AH13) = 1), E21, "")</f>
        <v/>
      </c>
      <c r="AL21" s="16" t="str">
        <f>IF(OR(COUNTIF(B21:J21, AH13) = 1, COUNTIF(F14:F22, AH13) = 1, COUNTIF(E20:G22, AH13) = 1), F21, "")</f>
        <v/>
      </c>
      <c r="AM21" s="17" t="str">
        <f>IF(OR(COUNTIF(B21:J21, AH13) = 1, COUNTIF(G14:G22, AH13) = 1, COUNTIF(E20:G22, AH13) = 1), G21, "")</f>
        <v/>
      </c>
      <c r="AN21" s="27" t="str">
        <f>IF(OR(COUNTIF(B21:J21, AH13) = 1, COUNTIF(H14:H22, AH13) = 1, COUNTIF(H20:J22, AH13) = 1), H21, "")</f>
        <v/>
      </c>
      <c r="AO21" s="15" t="str">
        <f>IF(OR(COUNTIF(B21:J21, AH13) = 1, COUNTIF(I14:I22, AH13) = 1, COUNTIF(H20:J22, AH13) = 1), I21, "")</f>
        <v/>
      </c>
      <c r="AP21" s="28" t="str">
        <f>IF(OR(COUNTIF(B21:J21, AH13) = 1, COUNTIF(J14:J22, AH13) = 1, COUNTIF(H20:J22, AH13) = 1), J21, "")</f>
        <v/>
      </c>
      <c r="AQ21" s="87"/>
      <c r="AR21" s="27" t="str">
        <f>IF(OR(COUNTIF(L21:T21, AR13) = 1, COUNTIF(L14:L22, AR13) = 1, COUNTIF(L20:N22, AR13) = 1), L21, "")</f>
        <v/>
      </c>
      <c r="AS21" s="15" t="str">
        <f>IF(OR(COUNTIF(L21:T21, AR13) = 1, COUNTIF(M14:M22, AR13) = 1, COUNTIF(L20:N22, AR13) = 1), M21, "")</f>
        <v/>
      </c>
      <c r="AT21" s="28" t="str">
        <f>IF(OR(COUNTIF(L21:T21, AR13) = 1, COUNTIF(N14:N22, AR13) = 1, COUNTIF(L20:N22, AR13) = 1), N21, "")</f>
        <v/>
      </c>
      <c r="AU21" s="18" t="str">
        <f>IF(OR(COUNTIF(L21:T21, AR13) = 1, COUNTIF(O14:O22, AR13) = 1, COUNTIF(O20:Q22, AR13) = 1), O21, "")</f>
        <v/>
      </c>
      <c r="AV21" s="16" t="str">
        <f>IF(OR(COUNTIF(L21:T21, AR13) = 1, COUNTIF(P14:P22, AR13) = 1, COUNTIF(O20:Q22, AR13) = 1), P21, "")</f>
        <v/>
      </c>
      <c r="AW21" s="17" t="str">
        <f>IF(OR(COUNTIF(L21:T21, AR13) = 1, COUNTIF(Q14:Q22, AR13) = 1, COUNTIF(O20:Q22, AR13) = 1), Q21, "")</f>
        <v/>
      </c>
      <c r="AX21" s="27" t="str">
        <f>IF(OR(COUNTIF(L21:T21, AR13) = 1, COUNTIF(R14:R22, AR13) = 1, COUNTIF(R20:T22, AR13) = 1), R21, "")</f>
        <v/>
      </c>
      <c r="AY21" s="15" t="str">
        <f>IF(OR(COUNTIF(L21:T21, AR13) = 1, COUNTIF(S14:S22, AR13) = 1, COUNTIF(R20:T22, AR13) = 1), S21, "")</f>
        <v/>
      </c>
      <c r="AZ21" s="28" t="str">
        <f>IF(OR(COUNTIF(L21:T21, AR13) = 1, COUNTIF(T14:T22, AR13) = 1, COUNTIF(R20:T22, AR13) = 1), T21, "")</f>
        <v/>
      </c>
      <c r="BA21" s="87"/>
      <c r="BB21" s="27" t="str">
        <f>IF(OR(COUNTIF(V21:AD21, BB13) = 1, COUNTIF(V14:V22, BB13) = 1, COUNTIF(V20:X22, BB13) = 1), V21, "")</f>
        <v/>
      </c>
      <c r="BC21" s="15" t="str">
        <f>IF(OR(COUNTIF(V21:AD21, BB13) = 1, COUNTIF(W14:W22, BB13) = 1, COUNTIF(V20:X22, BB13) = 1), W21, "")</f>
        <v/>
      </c>
      <c r="BD21" s="28" t="str">
        <f>IF(OR(COUNTIF(V21:AD21, BB13) = 1, COUNTIF(X14:X22, BB13) = 1, COUNTIF(V20:X22, BB13) = 1), X21, "")</f>
        <v/>
      </c>
      <c r="BE21" s="18" t="str">
        <f>IF(OR(COUNTIF(V21:AD21, BB13) = 1, COUNTIF(Y14:Y22, BB13) = 1, COUNTIF(Y20:AA22, BB13) = 1), Y21, "")</f>
        <v/>
      </c>
      <c r="BF21" s="16" t="str">
        <f>IF(OR(COUNTIF(V21:AD21, BB13) = 1, COUNTIF(Z14:Z22, BB13) = 1, COUNTIF(Y20:AA22, BB13) = 1), Z21, "")</f>
        <v/>
      </c>
      <c r="BG21" s="17" t="str">
        <f>IF(OR(COUNTIF(V21:AD21, BB13) = 1, COUNTIF(AA14:AA22, BB13) = 1, COUNTIF(Y20:AA22, BB13) = 1), AA21, "")</f>
        <v/>
      </c>
      <c r="BH21" s="27" t="str">
        <f>IF(OR(COUNTIF(V21:AD21, BB13) = 1, COUNTIF(AB14:AB22, BB13) = 1, COUNTIF(AB20:AD22, BB13) = 1), AB21, "")</f>
        <v/>
      </c>
      <c r="BI21" s="15" t="str">
        <f>IF(OR(COUNTIF(V21:AD21, BB13) = 1, COUNTIF(AC14:AC22, BB13) = 1, COUNTIF(AB20:AD22, BB13) = 1), AC21, "")</f>
        <v/>
      </c>
      <c r="BJ21" s="28" t="str">
        <f>IF(OR(COUNTIF(V21:AD21, BB13) = 1, COUNTIF(AD14:AD22, BB13) = 1, COUNTIF(AB20:AD22, BB13) = 1), AD21, "")</f>
        <v/>
      </c>
    </row>
    <row r="22" spans="2:62" ht="24" customHeight="1" thickBot="1" x14ac:dyDescent="0.4">
      <c r="B22" s="29">
        <f>IF(Possibilities!B13 = Possibilities!AH13, Possibilities!B13, "")</f>
        <v>1</v>
      </c>
      <c r="C22" s="30">
        <f>IF(Possibilities!C13 = Possibilities!AI13, Possibilities!C13, "")</f>
        <v>1</v>
      </c>
      <c r="D22" s="31">
        <f>IF(Possibilities!D13 = Possibilities!AJ13, Possibilities!D13, "")</f>
        <v>1</v>
      </c>
      <c r="E22" s="83">
        <f>IF(Possibilities!E13 = Possibilities!AK13, Possibilities!E13, "")</f>
        <v>1</v>
      </c>
      <c r="F22" s="50">
        <f>IF(Possibilities!F13 = Possibilities!AL13, Possibilities!F13, "")</f>
        <v>1</v>
      </c>
      <c r="G22" s="84">
        <f>IF(Possibilities!G13 = Possibilities!AM13, Possibilities!G13, "")</f>
        <v>1</v>
      </c>
      <c r="H22" s="29">
        <f>IF(Possibilities!H13 = Possibilities!AN13, Possibilities!H13, "")</f>
        <v>1</v>
      </c>
      <c r="I22" s="30">
        <f>IF(Possibilities!I13 = Possibilities!AO13, Possibilities!I13, "")</f>
        <v>1</v>
      </c>
      <c r="J22" s="31">
        <f>IF(Possibilities!J13 = Possibilities!AP13, Possibilities!J13, "")</f>
        <v>1</v>
      </c>
      <c r="K22" s="87"/>
      <c r="L22" s="29">
        <f>IF(Possibilities!L13 = Possibilities!AR13, Possibilities!L13, "")</f>
        <v>2</v>
      </c>
      <c r="M22" s="30">
        <f>IF(Possibilities!M13 = Possibilities!AS13, Possibilities!M13, "")</f>
        <v>2</v>
      </c>
      <c r="N22" s="31">
        <f>IF(Possibilities!N13 = Possibilities!AT13, Possibilities!N13, "")</f>
        <v>2</v>
      </c>
      <c r="O22" s="83">
        <f>IF(Possibilities!O13 = Possibilities!AU13, Possibilities!O13, "")</f>
        <v>2</v>
      </c>
      <c r="P22" s="50">
        <f>IF(Possibilities!P13 = Possibilities!AV13, Possibilities!P13, "")</f>
        <v>2</v>
      </c>
      <c r="Q22" s="84">
        <f>IF(Possibilities!Q13 = Possibilities!AW13, Possibilities!Q13, "")</f>
        <v>2</v>
      </c>
      <c r="R22" s="29">
        <f>IF(Possibilities!R13 = Possibilities!AX13, Possibilities!R13, "")</f>
        <v>2</v>
      </c>
      <c r="S22" s="30">
        <f>IF(Possibilities!S13 = Possibilities!AY13, Possibilities!S13, "")</f>
        <v>2</v>
      </c>
      <c r="T22" s="31">
        <f>IF(Possibilities!T13 = Possibilities!AZ13, Possibilities!T13, "")</f>
        <v>2</v>
      </c>
      <c r="U22" s="87"/>
      <c r="V22" s="29">
        <f>IF(Possibilities!V13 = Possibilities!BB13, Possibilities!V13, "")</f>
        <v>3</v>
      </c>
      <c r="W22" s="30">
        <f>IF(Possibilities!W13 = Possibilities!BC13, Possibilities!W13, "")</f>
        <v>3</v>
      </c>
      <c r="X22" s="31">
        <f>IF(Possibilities!X13 = Possibilities!BD13, Possibilities!X13, "")</f>
        <v>3</v>
      </c>
      <c r="Y22" s="83">
        <f>IF(Possibilities!Y13 = Possibilities!BE13, Possibilities!Y13, "")</f>
        <v>3</v>
      </c>
      <c r="Z22" s="50">
        <f>IF(Possibilities!Z13 = Possibilities!BF13, Possibilities!Z13, "")</f>
        <v>3</v>
      </c>
      <c r="AA22" s="84">
        <f>IF(Possibilities!AA13 = Possibilities!BG13, Possibilities!AA13, "")</f>
        <v>3</v>
      </c>
      <c r="AB22" s="29">
        <f>IF(Possibilities!AB13 = Possibilities!BH13, Possibilities!AB13, "")</f>
        <v>3</v>
      </c>
      <c r="AC22" s="30">
        <f>IF(Possibilities!AC13 = Possibilities!BI13, Possibilities!AC13, "")</f>
        <v>3</v>
      </c>
      <c r="AD22" s="31">
        <f>IF(Possibilities!AD13 = Possibilities!BJ13, Possibilities!AD13, "")</f>
        <v>3</v>
      </c>
      <c r="AH22" s="29" t="str">
        <f>IF(OR(COUNTIF(B22:J22, AH13) = 1, COUNTIF(B14:B22, AH13) = 1, COUNTIF(B20:D22, AH13) = 1), B22, "")</f>
        <v/>
      </c>
      <c r="AI22" s="30" t="str">
        <f>IF(OR(COUNTIF(B22:J22, AH13) = 1, COUNTIF(C14:C22, AH13) = 1, COUNTIF(B20:D22, AH13) = 1), C22, "")</f>
        <v/>
      </c>
      <c r="AJ22" s="31" t="str">
        <f>IF(OR(COUNTIF(B22:J22, AH13) = 1, COUNTIF(D14:D22, AH13) = 1, COUNTIF(B20:D22, AH13) = 1), D22, "")</f>
        <v/>
      </c>
      <c r="AK22" s="83" t="str">
        <f>IF(OR(COUNTIF(B22:J22, AH13) = 1, COUNTIF(E14:E22, AH13) = 1, COUNTIF(E20:G22, AH13) = 1), E22, "")</f>
        <v/>
      </c>
      <c r="AL22" s="50" t="str">
        <f>IF(OR(COUNTIF(B22:J22, AH13) = 1, COUNTIF(F14:F22, AH13) = 1, COUNTIF(E20:G22, AH13) = 1), F22, "")</f>
        <v/>
      </c>
      <c r="AM22" s="84" t="str">
        <f>IF(OR(COUNTIF(B22:J22, AH13) = 1, COUNTIF(G14:G22, AH13) = 1, COUNTIF(E20:G22, AH13) = 1), G22, "")</f>
        <v/>
      </c>
      <c r="AN22" s="29" t="str">
        <f>IF(OR(COUNTIF(B22:J22, AH13) = 1, COUNTIF(H14:H22, AH13) = 1, COUNTIF(H20:J22, AH13) = 1), H22, "")</f>
        <v/>
      </c>
      <c r="AO22" s="30" t="str">
        <f>IF(OR(COUNTIF(B22:J22, AH13) = 1, COUNTIF(I14:I22, AH13) = 1, COUNTIF(H20:J22, AH13) = 1), I22, "")</f>
        <v/>
      </c>
      <c r="AP22" s="31" t="str">
        <f>IF(OR(COUNTIF(B22:J22, AH13) = 1, COUNTIF(J14:J22, AH13) = 1, COUNTIF(H20:J22, AH13) = 1), J22, "")</f>
        <v/>
      </c>
      <c r="AQ22" s="87"/>
      <c r="AR22" s="29" t="str">
        <f>IF(OR(COUNTIF(L22:T22, AR13) = 1, COUNTIF(L14:L22, AR13) = 1, COUNTIF(L20:N22, AR13) = 1), L22, "")</f>
        <v/>
      </c>
      <c r="AS22" s="30" t="str">
        <f>IF(OR(COUNTIF(L22:T22, AR13) = 1, COUNTIF(M14:M22, AR13) = 1, COUNTIF(L20:N22, AR13) = 1), M22, "")</f>
        <v/>
      </c>
      <c r="AT22" s="31" t="str">
        <f>IF(OR(COUNTIF(L22:T22, AR13) = 1, COUNTIF(N14:N22, AR13) = 1, COUNTIF(L20:N22, AR13) = 1), N22, "")</f>
        <v/>
      </c>
      <c r="AU22" s="83" t="str">
        <f>IF(OR(COUNTIF(L22:T22, AR13) = 1, COUNTIF(O14:O22, AR13) = 1, COUNTIF(O20:Q22, AR13) = 1), O22, "")</f>
        <v/>
      </c>
      <c r="AV22" s="50" t="str">
        <f>IF(OR(COUNTIF(L22:T22, AR13) = 1, COUNTIF(P14:P22, AR13) = 1, COUNTIF(O20:Q22, AR13) = 1), P22, "")</f>
        <v/>
      </c>
      <c r="AW22" s="84" t="str">
        <f>IF(OR(COUNTIF(L22:T22, AR13) = 1, COUNTIF(Q14:Q22, AR13) = 1, COUNTIF(O20:Q22, AR13) = 1), Q22, "")</f>
        <v/>
      </c>
      <c r="AX22" s="29" t="str">
        <f>IF(OR(COUNTIF(L22:T22, AR13) = 1, COUNTIF(R14:R22, AR13) = 1, COUNTIF(R20:T22, AR13) = 1), R22, "")</f>
        <v/>
      </c>
      <c r="AY22" s="30" t="str">
        <f>IF(OR(COUNTIF(L22:T22, AR13) = 1, COUNTIF(S14:S22, AR13) = 1, COUNTIF(R20:T22, AR13) = 1), S22, "")</f>
        <v/>
      </c>
      <c r="AZ22" s="31" t="str">
        <f>IF(OR(COUNTIF(L22:T22, AR13) = 1, COUNTIF(T14:T22, AR13) = 1, COUNTIF(R20:T22, AR13) = 1), T22, "")</f>
        <v/>
      </c>
      <c r="BA22" s="87"/>
      <c r="BB22" s="29" t="str">
        <f>IF(OR(COUNTIF(V22:AD22, BB13) = 1, COUNTIF(V14:V22, BB13) = 1, COUNTIF(V20:X22, BB13) = 1), V22, "")</f>
        <v/>
      </c>
      <c r="BC22" s="30" t="str">
        <f>IF(OR(COUNTIF(V22:AD22, BB13) = 1, COUNTIF(W14:W22, BB13) = 1, COUNTIF(V20:X22, BB13) = 1), W22, "")</f>
        <v/>
      </c>
      <c r="BD22" s="31" t="str">
        <f>IF(OR(COUNTIF(V22:AD22, BB13) = 1, COUNTIF(X14:X22, BB13) = 1, COUNTIF(V20:X22, BB13) = 1), X22, "")</f>
        <v/>
      </c>
      <c r="BE22" s="83" t="str">
        <f>IF(OR(COUNTIF(V22:AD22, BB13) = 1, COUNTIF(Y14:Y22, BB13) = 1, COUNTIF(Y20:AA22, BB13) = 1), Y22, "")</f>
        <v/>
      </c>
      <c r="BF22" s="50" t="str">
        <f>IF(OR(COUNTIF(V22:AD22, BB13) = 1, COUNTIF(Z14:Z22, BB13) = 1, COUNTIF(Y20:AA22, BB13) = 1), Z22, "")</f>
        <v/>
      </c>
      <c r="BG22" s="84" t="str">
        <f>IF(OR(COUNTIF(V22:AD22, BB13) = 1, COUNTIF(AA14:AA22, BB13) = 1, COUNTIF(Y20:AA22, BB13) = 1), AA22, "")</f>
        <v/>
      </c>
      <c r="BH22" s="29" t="str">
        <f>IF(OR(COUNTIF(V22:AD22, BB13) = 1, COUNTIF(AB14:AB22, BB13) = 1, COUNTIF(AB20:AD22, BB13) = 1), AB22, "")</f>
        <v/>
      </c>
      <c r="BI22" s="30" t="str">
        <f>IF(OR(COUNTIF(V22:AD22, BB13) = 1, COUNTIF(AC14:AC22, BB13) = 1, COUNTIF(AB20:AD22, BB13) = 1), AC22, "")</f>
        <v/>
      </c>
      <c r="BJ22" s="31" t="str">
        <f>IF(OR(COUNTIF(V22:AD22, BB13) = 1, COUNTIF(AD14:AD22, BB13) = 1, COUNTIF(AB20:AD22, BB13) = 1), AD22, "")</f>
        <v/>
      </c>
    </row>
    <row r="23" spans="2:62" ht="24" customHeight="1" thickBot="1" x14ac:dyDescent="0.4"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  <c r="BH23" s="87"/>
      <c r="BI23" s="87"/>
      <c r="BJ23" s="87"/>
    </row>
    <row r="24" spans="2:62" ht="24" customHeight="1" thickBot="1" x14ac:dyDescent="0.4">
      <c r="B24" s="276">
        <v>4</v>
      </c>
      <c r="C24" s="313"/>
      <c r="D24" s="313"/>
      <c r="E24" s="313"/>
      <c r="F24" s="313"/>
      <c r="G24" s="313"/>
      <c r="H24" s="313"/>
      <c r="I24" s="313"/>
      <c r="J24" s="314"/>
      <c r="K24" s="87"/>
      <c r="L24" s="276">
        <v>5</v>
      </c>
      <c r="M24" s="313"/>
      <c r="N24" s="313"/>
      <c r="O24" s="313"/>
      <c r="P24" s="313"/>
      <c r="Q24" s="313"/>
      <c r="R24" s="313"/>
      <c r="S24" s="313"/>
      <c r="T24" s="314"/>
      <c r="U24" s="87"/>
      <c r="V24" s="276">
        <v>6</v>
      </c>
      <c r="W24" s="313"/>
      <c r="X24" s="313"/>
      <c r="Y24" s="313"/>
      <c r="Z24" s="313"/>
      <c r="AA24" s="313"/>
      <c r="AB24" s="313"/>
      <c r="AC24" s="313"/>
      <c r="AD24" s="314"/>
      <c r="AH24" s="276">
        <v>4</v>
      </c>
      <c r="AI24" s="313"/>
      <c r="AJ24" s="313"/>
      <c r="AK24" s="313"/>
      <c r="AL24" s="313"/>
      <c r="AM24" s="313"/>
      <c r="AN24" s="313"/>
      <c r="AO24" s="313"/>
      <c r="AP24" s="314"/>
      <c r="AQ24" s="87"/>
      <c r="AR24" s="276">
        <v>5</v>
      </c>
      <c r="AS24" s="313"/>
      <c r="AT24" s="313"/>
      <c r="AU24" s="313"/>
      <c r="AV24" s="313"/>
      <c r="AW24" s="313"/>
      <c r="AX24" s="313"/>
      <c r="AY24" s="313"/>
      <c r="AZ24" s="314"/>
      <c r="BA24" s="87"/>
      <c r="BB24" s="276">
        <v>6</v>
      </c>
      <c r="BC24" s="313"/>
      <c r="BD24" s="313"/>
      <c r="BE24" s="313"/>
      <c r="BF24" s="313"/>
      <c r="BG24" s="313"/>
      <c r="BH24" s="313"/>
      <c r="BI24" s="313"/>
      <c r="BJ24" s="314"/>
    </row>
    <row r="25" spans="2:62" ht="24" customHeight="1" x14ac:dyDescent="0.35">
      <c r="B25" s="10">
        <f>IF(Possibilities!B16 = Possibilities!AH16, Possibilities!B16, "")</f>
        <v>4</v>
      </c>
      <c r="C25" s="25">
        <f>IF(Possibilities!C16 = Possibilities!AI16, Possibilities!C16, "")</f>
        <v>4</v>
      </c>
      <c r="D25" s="26">
        <f>IF(Possibilities!D16 = Possibilities!AJ16, Possibilities!D16, "")</f>
        <v>4</v>
      </c>
      <c r="E25" s="77">
        <f>IF(Possibilities!E16 = Possibilities!AK16, Possibilities!E16, "")</f>
        <v>4</v>
      </c>
      <c r="F25" s="45">
        <f>IF(Possibilities!F16 = Possibilities!AL16, Possibilities!F16, "")</f>
        <v>4</v>
      </c>
      <c r="G25" s="78">
        <f>IF(Possibilities!G16 = Possibilities!AM16, Possibilities!G16, "")</f>
        <v>4</v>
      </c>
      <c r="H25" s="10">
        <f>IF(Possibilities!H16 = Possibilities!AN16, Possibilities!H16, "")</f>
        <v>4</v>
      </c>
      <c r="I25" s="25">
        <f>IF(Possibilities!I16 = Possibilities!AO16, Possibilities!I16, "")</f>
        <v>4</v>
      </c>
      <c r="J25" s="26">
        <f>IF(Possibilities!J16 = Possibilities!AP16, Possibilities!J16, "")</f>
        <v>4</v>
      </c>
      <c r="K25" s="87"/>
      <c r="L25" s="10">
        <f>IF(Possibilities!L16 = Possibilities!AR16, Possibilities!L16, "")</f>
        <v>5</v>
      </c>
      <c r="M25" s="25">
        <f>IF(Possibilities!M16 = Possibilities!AS16, Possibilities!M16, "")</f>
        <v>5</v>
      </c>
      <c r="N25" s="26">
        <f>IF(Possibilities!N16 = Possibilities!AT16, Possibilities!N16, "")</f>
        <v>5</v>
      </c>
      <c r="O25" s="77">
        <f>IF(Possibilities!O16 = Possibilities!AU16, Possibilities!O16, "")</f>
        <v>5</v>
      </c>
      <c r="P25" s="45">
        <f>IF(Possibilities!P16 = Possibilities!AV16, Possibilities!P16, "")</f>
        <v>5</v>
      </c>
      <c r="Q25" s="78">
        <f>IF(Possibilities!Q16 = Possibilities!AW16, Possibilities!Q16, "")</f>
        <v>5</v>
      </c>
      <c r="R25" s="10">
        <f>IF(Possibilities!R16 = Possibilities!AX16, Possibilities!R16, "")</f>
        <v>5</v>
      </c>
      <c r="S25" s="25">
        <f>IF(Possibilities!S16 = Possibilities!AY16, Possibilities!S16, "")</f>
        <v>5</v>
      </c>
      <c r="T25" s="26">
        <f>IF(Possibilities!T16 = Possibilities!AZ16, Possibilities!T16, "")</f>
        <v>5</v>
      </c>
      <c r="U25" s="87"/>
      <c r="V25" s="10">
        <f>IF(Possibilities!V16 = Possibilities!BB16, Possibilities!V16, "")</f>
        <v>6</v>
      </c>
      <c r="W25" s="25">
        <f>IF(Possibilities!W16 = Possibilities!BC16, Possibilities!W16, "")</f>
        <v>6</v>
      </c>
      <c r="X25" s="26">
        <f>IF(Possibilities!X16 = Possibilities!BD16, Possibilities!X16, "")</f>
        <v>6</v>
      </c>
      <c r="Y25" s="77">
        <f>IF(Possibilities!Y16 = Possibilities!BE16, Possibilities!Y16, "")</f>
        <v>6</v>
      </c>
      <c r="Z25" s="45">
        <f>IF(Possibilities!Z16 = Possibilities!BF16, Possibilities!Z16, "")</f>
        <v>6</v>
      </c>
      <c r="AA25" s="78">
        <f>IF(Possibilities!AA16 = Possibilities!BG16, Possibilities!AA16, "")</f>
        <v>6</v>
      </c>
      <c r="AB25" s="10">
        <f>IF(Possibilities!AB16 = Possibilities!BH16, Possibilities!AB16, "")</f>
        <v>6</v>
      </c>
      <c r="AC25" s="25">
        <f>IF(Possibilities!AC16 = Possibilities!BI16, Possibilities!AC16, "")</f>
        <v>6</v>
      </c>
      <c r="AD25" s="26">
        <f>IF(Possibilities!AD16 = Possibilities!BJ16, Possibilities!AD16, "")</f>
        <v>6</v>
      </c>
      <c r="AH25" s="10" t="str">
        <f>IF(OR(COUNTIF(B25:J25, AH24) = 1, COUNTIF(B25:B33, AH24) = 1, COUNTIF(B25:D27, AH24) = 1), B25, "")</f>
        <v/>
      </c>
      <c r="AI25" s="25" t="str">
        <f>IF(OR(COUNTIF(B25:J25, AH24) = 1, COUNTIF(C25:C33, AH24) = 1, COUNTIF(B25:D27, AH24) = 1), C25, "")</f>
        <v/>
      </c>
      <c r="AJ25" s="26" t="str">
        <f>IF(OR(COUNTIF(B25:J25, AH24) = 1, COUNTIF(D25:D33, AH24) = 1, COUNTIF(B25:D27, AH24) = 1), D25, "")</f>
        <v/>
      </c>
      <c r="AK25" s="77" t="str">
        <f>IF(OR(COUNTIF(B25:J25, AH24) = 1, COUNTIF(E25:E33, AH24) = 1, COUNTIF(E25:G27, AH24) = 1), E25, "")</f>
        <v/>
      </c>
      <c r="AL25" s="45" t="str">
        <f>IF(OR(COUNTIF(B25:J25, AH24) = 1, COUNTIF(F25:F33, AH24) = 1, COUNTIF(E25:G27, AH24) = 1), F25, "")</f>
        <v/>
      </c>
      <c r="AM25" s="78" t="str">
        <f>IF(OR(COUNTIF(B25:J25, AH24) = 1, COUNTIF(G25:G33, AH24) = 1, COUNTIF(E25:G27, AH24) = 1), G25, "")</f>
        <v/>
      </c>
      <c r="AN25" s="10" t="str">
        <f>IF(OR(COUNTIF(B25:J25, AH24) = 1, COUNTIF(H25:H33, AH24) = 1, COUNTIF(H25:J27, AH24) = 1), H25, "")</f>
        <v/>
      </c>
      <c r="AO25" s="25" t="str">
        <f>IF(OR(COUNTIF(B25:J25, AH24) = 1, COUNTIF(I25:I33, AH24) = 1, COUNTIF(H25:J27, AH24) = 1), I25, "")</f>
        <v/>
      </c>
      <c r="AP25" s="26" t="str">
        <f>IF(OR(COUNTIF(B25:J25, AH24) = 1, COUNTIF(J25:J33, AH24) = 1, COUNTIF(H25:J27, AH24) = 1), J25, "")</f>
        <v/>
      </c>
      <c r="AQ25" s="87"/>
      <c r="AR25" s="10" t="str">
        <f>IF(OR(COUNTIF(L25:T25, AR24) = 1, COUNTIF(L25:L33, AR24) = 1, COUNTIF(L25:N27, AR24) = 1), L25, "")</f>
        <v/>
      </c>
      <c r="AS25" s="25" t="str">
        <f>IF(OR(COUNTIF(L25:T25, AR24) = 1, COUNTIF(M25:M33, AR24) = 1, COUNTIF(L25:N27, AR24) = 1), M25, "")</f>
        <v/>
      </c>
      <c r="AT25" s="26" t="str">
        <f>IF(OR(COUNTIF(L25:T25, AR24) = 1, COUNTIF(N25:N33, AR24) = 1, COUNTIF(L25:N27, AR24) = 1), N25, "")</f>
        <v/>
      </c>
      <c r="AU25" s="77" t="str">
        <f>IF(OR(COUNTIF(L25:T25, AR24) = 1, COUNTIF(O25:O33, AR24) = 1, COUNTIF(O25:Q27, AR24) = 1), O25, "")</f>
        <v/>
      </c>
      <c r="AV25" s="45" t="str">
        <f>IF(OR(COUNTIF(L25:T25, AR24) = 1, COUNTIF(P25:P33, AR24) = 1, COUNTIF(O25:Q27, AR24) = 1), P25, "")</f>
        <v/>
      </c>
      <c r="AW25" s="78" t="str">
        <f>IF(OR(COUNTIF(L25:T25, AR24) = 1, COUNTIF(Q25:Q33, AR24) = 1, COUNTIF(O25:Q27, AR24) = 1), Q25, "")</f>
        <v/>
      </c>
      <c r="AX25" s="10" t="str">
        <f>IF(OR(COUNTIF(L25:T25, AR24) = 1, COUNTIF(R25:R33, AR24) = 1, COUNTIF(R25:T27, AR24) = 1), R25, "")</f>
        <v/>
      </c>
      <c r="AY25" s="25" t="str">
        <f>IF(OR(COUNTIF(L25:T25, AR24) = 1, COUNTIF(S25:S33, AR24) = 1, COUNTIF(R25:T27, AR24) = 1), S25, "")</f>
        <v/>
      </c>
      <c r="AZ25" s="26" t="str">
        <f>IF(OR(COUNTIF(L25:T25, AR24) = 1, COUNTIF(T25:T33, AR24) = 1, COUNTIF(R25:T27, AR24) = 1), T25, "")</f>
        <v/>
      </c>
      <c r="BA25" s="87"/>
      <c r="BB25" s="10" t="str">
        <f>IF(OR(COUNTIF(V25:AD25, BB24) = 1, COUNTIF(V25:V33, BB24) = 1, COUNTIF(V25:X27, BB24) = 1), V25, "")</f>
        <v/>
      </c>
      <c r="BC25" s="25" t="str">
        <f>IF(OR(COUNTIF(V25:AD25, BB24) = 1, COUNTIF(W25:W33, BB24) = 1, COUNTIF(V25:X27, BB24) = 1), W25, "")</f>
        <v/>
      </c>
      <c r="BD25" s="26" t="str">
        <f>IF(OR(COUNTIF(V25:AD25, BB24) = 1, COUNTIF(X25:X33, BB24) = 1, COUNTIF(V25:X27, BB24) = 1), X25, "")</f>
        <v/>
      </c>
      <c r="BE25" s="77" t="str">
        <f>IF(OR(COUNTIF(V25:AD25, BB24) = 1, COUNTIF(Y25:Y33, BB24) = 1, COUNTIF(Y25:AA27, BB24) = 1), Y25, "")</f>
        <v/>
      </c>
      <c r="BF25" s="45" t="str">
        <f>IF(OR(COUNTIF(V25:AD25, BB24) = 1, COUNTIF(Z25:Z33, BB24) = 1, COUNTIF(Y25:AA27, BB24) = 1), Z25, "")</f>
        <v/>
      </c>
      <c r="BG25" s="78" t="str">
        <f>IF(OR(COUNTIF(V25:AD25, BB24) = 1, COUNTIF(AA25:AA33, BB24) = 1, COUNTIF(Y25:AA27, BB24) = 1), AA25, "")</f>
        <v/>
      </c>
      <c r="BH25" s="10" t="str">
        <f>IF(OR(COUNTIF(V25:AD25, BB24) = 1, COUNTIF(AB25:AB33, BB24) = 1, COUNTIF(AB25:AD27, BB24) = 1), AB25, "")</f>
        <v/>
      </c>
      <c r="BI25" s="25" t="str">
        <f>IF(OR(COUNTIF(V25:AD25, BB24) = 1, COUNTIF(AC25:AC33, BB24) = 1, COUNTIF(AB25:AD27, BB24) = 1), AC25, "")</f>
        <v/>
      </c>
      <c r="BJ25" s="26" t="str">
        <f>IF(OR(COUNTIF(V25:AD25, BB24) = 1, COUNTIF(AD25:AD33, BB24) = 1, COUNTIF(AB25:AD27, BB24) = 1), AD25, "")</f>
        <v/>
      </c>
    </row>
    <row r="26" spans="2:62" ht="24" customHeight="1" x14ac:dyDescent="0.35">
      <c r="B26" s="27">
        <f>IF(Possibilities!B17 = Possibilities!AH17, Possibilities!B17, "")</f>
        <v>4</v>
      </c>
      <c r="C26" s="15">
        <f>IF(Possibilities!C17 = Possibilities!AI17, Possibilities!C17, "")</f>
        <v>4</v>
      </c>
      <c r="D26" s="28">
        <f>IF(Possibilities!D17 = Possibilities!AJ17, Possibilities!D17, "")</f>
        <v>4</v>
      </c>
      <c r="E26" s="18">
        <f>IF(Possibilities!E17 = Possibilities!AK17, Possibilities!E17, "")</f>
        <v>4</v>
      </c>
      <c r="F26" s="16">
        <f>IF(Possibilities!F17 = Possibilities!AL17, Possibilities!F17, "")</f>
        <v>4</v>
      </c>
      <c r="G26" s="17">
        <f>IF(Possibilities!G17 = Possibilities!AM17, Possibilities!G17, "")</f>
        <v>4</v>
      </c>
      <c r="H26" s="27">
        <f>IF(Possibilities!H17 = Possibilities!AN17, Possibilities!H17, "")</f>
        <v>4</v>
      </c>
      <c r="I26" s="15">
        <f>IF(Possibilities!I17 = Possibilities!AO17, Possibilities!I17, "")</f>
        <v>4</v>
      </c>
      <c r="J26" s="28">
        <f>IF(Possibilities!J17 = Possibilities!AP17, Possibilities!J17, "")</f>
        <v>4</v>
      </c>
      <c r="K26" s="87"/>
      <c r="L26" s="27">
        <f>IF(Possibilities!L17 = Possibilities!AR17, Possibilities!L17, "")</f>
        <v>5</v>
      </c>
      <c r="M26" s="15">
        <f>IF(Possibilities!M17 = Possibilities!AS17, Possibilities!M17, "")</f>
        <v>5</v>
      </c>
      <c r="N26" s="28">
        <f>IF(Possibilities!N17 = Possibilities!AT17, Possibilities!N17, "")</f>
        <v>5</v>
      </c>
      <c r="O26" s="18">
        <f>IF(Possibilities!O17 = Possibilities!AU17, Possibilities!O17, "")</f>
        <v>5</v>
      </c>
      <c r="P26" s="16">
        <f>IF(Possibilities!P17 = Possibilities!AV17, Possibilities!P17, "")</f>
        <v>5</v>
      </c>
      <c r="Q26" s="17">
        <f>IF(Possibilities!Q17 = Possibilities!AW17, Possibilities!Q17, "")</f>
        <v>5</v>
      </c>
      <c r="R26" s="27">
        <f>IF(Possibilities!R17 = Possibilities!AX17, Possibilities!R17, "")</f>
        <v>5</v>
      </c>
      <c r="S26" s="15">
        <f>IF(Possibilities!S17 = Possibilities!AY17, Possibilities!S17, "")</f>
        <v>5</v>
      </c>
      <c r="T26" s="28">
        <f>IF(Possibilities!T17 = Possibilities!AZ17, Possibilities!T17, "")</f>
        <v>5</v>
      </c>
      <c r="U26" s="87"/>
      <c r="V26" s="27">
        <f>IF(Possibilities!V17 = Possibilities!BB17, Possibilities!V17, "")</f>
        <v>6</v>
      </c>
      <c r="W26" s="15">
        <f>IF(Possibilities!W17 = Possibilities!BC17, Possibilities!W17, "")</f>
        <v>6</v>
      </c>
      <c r="X26" s="28">
        <f>IF(Possibilities!X17 = Possibilities!BD17, Possibilities!X17, "")</f>
        <v>6</v>
      </c>
      <c r="Y26" s="18">
        <f>IF(Possibilities!Y17 = Possibilities!BE17, Possibilities!Y17, "")</f>
        <v>6</v>
      </c>
      <c r="Z26" s="16">
        <f>IF(Possibilities!Z17 = Possibilities!BF17, Possibilities!Z17, "")</f>
        <v>6</v>
      </c>
      <c r="AA26" s="17">
        <f>IF(Possibilities!AA17 = Possibilities!BG17, Possibilities!AA17, "")</f>
        <v>6</v>
      </c>
      <c r="AB26" s="27">
        <f>IF(Possibilities!AB17 = Possibilities!BH17, Possibilities!AB17, "")</f>
        <v>6</v>
      </c>
      <c r="AC26" s="15">
        <f>IF(Possibilities!AC17 = Possibilities!BI17, Possibilities!AC17, "")</f>
        <v>6</v>
      </c>
      <c r="AD26" s="28">
        <f>IF(Possibilities!AD17 = Possibilities!BJ17, Possibilities!AD17, "")</f>
        <v>6</v>
      </c>
      <c r="AH26" s="27" t="str">
        <f>IF(OR(COUNTIF(B26:J26, AH24) = 1, COUNTIF(B25:B33, AH24) = 1, COUNTIF(B25:D27, AH24) = 1), B26, "")</f>
        <v/>
      </c>
      <c r="AI26" s="15" t="str">
        <f>IF(OR(COUNTIF(B26:J26, AH24) = 1, COUNTIF(C25:C33, AH24) = 1, COUNTIF(B25:D27, AH24) = 1), C26, "")</f>
        <v/>
      </c>
      <c r="AJ26" s="28" t="str">
        <f>IF(OR(COUNTIF(B26:J26, AH24) = 1, COUNTIF(D25:D33, AH24) = 1, COUNTIF(B25:D27, AH24) = 1), D26, "")</f>
        <v/>
      </c>
      <c r="AK26" s="18" t="str">
        <f>IF(OR(COUNTIF(B26:J26, AH24) = 1, COUNTIF(E25:E33, AH24) = 1, COUNTIF(E25:G27, AH24) = 1), E26, "")</f>
        <v/>
      </c>
      <c r="AL26" s="16" t="str">
        <f>IF(OR(COUNTIF(B26:J26, AH24) = 1, COUNTIF(F25:F33, AH24) = 1, COUNTIF(E25:G27, AH24) = 1), F26, "")</f>
        <v/>
      </c>
      <c r="AM26" s="17" t="str">
        <f>IF(OR(COUNTIF(B26:J26, AH24) = 1, COUNTIF(G25:G33, AH24) = 1, COUNTIF(E25:G27, AH24) = 1), G26, "")</f>
        <v/>
      </c>
      <c r="AN26" s="27" t="str">
        <f>IF(OR(COUNTIF(B26:J26, AH24) = 1, COUNTIF(H25:H33, AH24) = 1, COUNTIF(H25:J27, AH24) = 1), H26, "")</f>
        <v/>
      </c>
      <c r="AO26" s="15" t="str">
        <f>IF(OR(COUNTIF(B26:J26, AH24) = 1, COUNTIF(I25:I33, AH24) = 1, COUNTIF(H25:J27, AH24) = 1), I26, "")</f>
        <v/>
      </c>
      <c r="AP26" s="28" t="str">
        <f>IF(OR(COUNTIF(B26:J26, AH24) = 1, COUNTIF(J25:J33, AH24) = 1, COUNTIF(H25:J27, AH24) = 1), J26, "")</f>
        <v/>
      </c>
      <c r="AQ26" s="87"/>
      <c r="AR26" s="27" t="str">
        <f>IF(OR(COUNTIF(L26:T26, AR24) = 1, COUNTIF(L25:L33, AR24) = 1, COUNTIF(L25:N27, AR24) = 1), L26, "")</f>
        <v/>
      </c>
      <c r="AS26" s="15" t="str">
        <f>IF(OR(COUNTIF(L26:T26, AR24) = 1, COUNTIF(M25:M33, AR24) = 1, COUNTIF(L25:N27, AR24) = 1), M26, "")</f>
        <v/>
      </c>
      <c r="AT26" s="28" t="str">
        <f>IF(OR(COUNTIF(L26:T26, AR24) = 1, COUNTIF(N25:N33, AR24) = 1, COUNTIF(L25:N27, AR24) = 1), N26, "")</f>
        <v/>
      </c>
      <c r="AU26" s="18" t="str">
        <f>IF(OR(COUNTIF(L26:T26, AR24) = 1, COUNTIF(O25:O33, AR24) = 1, COUNTIF(O25:Q27, AR24) = 1), O26, "")</f>
        <v/>
      </c>
      <c r="AV26" s="16" t="str">
        <f>IF(OR(COUNTIF(L26:T26, AR24) = 1, COUNTIF(P25:P33, AR24) = 1, COUNTIF(O25:Q27, AR24) = 1), P26, "")</f>
        <v/>
      </c>
      <c r="AW26" s="17" t="str">
        <f>IF(OR(COUNTIF(L26:T26, AR24) = 1, COUNTIF(Q25:Q33, AR24) = 1, COUNTIF(O25:Q27, AR24) = 1), Q26, "")</f>
        <v/>
      </c>
      <c r="AX26" s="27" t="str">
        <f>IF(OR(COUNTIF(L26:T26, AR24) = 1, COUNTIF(R25:R33, AR24) = 1, COUNTIF(R25:T27, AR24) = 1), R26, "")</f>
        <v/>
      </c>
      <c r="AY26" s="15" t="str">
        <f>IF(OR(COUNTIF(L26:T26, AR24) = 1, COUNTIF(S25:S33, AR24) = 1, COUNTIF(R25:T27, AR24) = 1), S26, "")</f>
        <v/>
      </c>
      <c r="AZ26" s="28" t="str">
        <f>IF(OR(COUNTIF(L26:T26, AR24) = 1, COUNTIF(T25:T33, AR24) = 1, COUNTIF(R25:T27, AR24) = 1), T26, "")</f>
        <v/>
      </c>
      <c r="BA26" s="87"/>
      <c r="BB26" s="27" t="str">
        <f>IF(OR(COUNTIF(V26:AD26, BB24) = 1, COUNTIF(V25:V33, BB24) = 1, COUNTIF(V25:X27, BB24) = 1), V26, "")</f>
        <v/>
      </c>
      <c r="BC26" s="15" t="str">
        <f>IF(OR(COUNTIF(V26:AD26, BB24) = 1, COUNTIF(W25:W33, BB24) = 1, COUNTIF(V25:X27, BB24) = 1), W26, "")</f>
        <v/>
      </c>
      <c r="BD26" s="28" t="str">
        <f>IF(OR(COUNTIF(V26:AD26, BB24) = 1, COUNTIF(X25:X33, BB24) = 1, COUNTIF(V25:X27, BB24) = 1), X26, "")</f>
        <v/>
      </c>
      <c r="BE26" s="18" t="str">
        <f>IF(OR(COUNTIF(V26:AD26, BB24) = 1, COUNTIF(Y25:Y33, BB24) = 1, COUNTIF(Y25:AA27, BB24) = 1), Y26, "")</f>
        <v/>
      </c>
      <c r="BF26" s="16" t="str">
        <f>IF(OR(COUNTIF(V26:AD26, BB24) = 1, COUNTIF(Z25:Z33, BB24) = 1, COUNTIF(Y25:AA27, BB24) = 1), Z26, "")</f>
        <v/>
      </c>
      <c r="BG26" s="17" t="str">
        <f>IF(OR(COUNTIF(V26:AD26, BB24) = 1, COUNTIF(AA25:AA33, BB24) = 1, COUNTIF(Y25:AA27, BB24) = 1), AA26, "")</f>
        <v/>
      </c>
      <c r="BH26" s="27" t="str">
        <f>IF(OR(COUNTIF(V26:AD26, BB24) = 1, COUNTIF(AB25:AB33, BB24) = 1, COUNTIF(AB25:AD27, BB24) = 1), AB26, "")</f>
        <v/>
      </c>
      <c r="BI26" s="15" t="str">
        <f>IF(OR(COUNTIF(V26:AD26, BB24) = 1, COUNTIF(AC25:AC33, BB24) = 1, COUNTIF(AB25:AD27, BB24) = 1), AC26, "")</f>
        <v/>
      </c>
      <c r="BJ26" s="28" t="str">
        <f>IF(OR(COUNTIF(V26:AD26, BB24) = 1, COUNTIF(AD25:AD33, BB24) = 1, COUNTIF(AB25:AD27, BB24) = 1), AD26, "")</f>
        <v/>
      </c>
    </row>
    <row r="27" spans="2:62" ht="24" customHeight="1" thickBot="1" x14ac:dyDescent="0.4">
      <c r="B27" s="29">
        <f>IF(Possibilities!B18 = Possibilities!AH18, Possibilities!B18, "")</f>
        <v>4</v>
      </c>
      <c r="C27" s="30">
        <f>IF(Possibilities!C18 = Possibilities!AI18, Possibilities!C18, "")</f>
        <v>4</v>
      </c>
      <c r="D27" s="31">
        <f>IF(Possibilities!D18 = Possibilities!AJ18, Possibilities!D18, "")</f>
        <v>4</v>
      </c>
      <c r="E27" s="21">
        <f>IF(Possibilities!E18 = Possibilities!AK18, Possibilities!E18, "")</f>
        <v>4</v>
      </c>
      <c r="F27" s="19">
        <f>IF(Possibilities!F18 = Possibilities!AL18, Possibilities!F18, "")</f>
        <v>4</v>
      </c>
      <c r="G27" s="20">
        <f>IF(Possibilities!G18 = Possibilities!AM18, Possibilities!G18, "")</f>
        <v>4</v>
      </c>
      <c r="H27" s="29">
        <f>IF(Possibilities!H18 = Possibilities!AN18, Possibilities!H18, "")</f>
        <v>4</v>
      </c>
      <c r="I27" s="30">
        <f>IF(Possibilities!I18 = Possibilities!AO18, Possibilities!I18, "")</f>
        <v>4</v>
      </c>
      <c r="J27" s="31">
        <f>IF(Possibilities!J18 = Possibilities!AP18, Possibilities!J18, "")</f>
        <v>4</v>
      </c>
      <c r="K27" s="87"/>
      <c r="L27" s="29">
        <f>IF(Possibilities!L18 = Possibilities!AR18, Possibilities!L18, "")</f>
        <v>5</v>
      </c>
      <c r="M27" s="30">
        <f>IF(Possibilities!M18 = Possibilities!AS18, Possibilities!M18, "")</f>
        <v>5</v>
      </c>
      <c r="N27" s="31">
        <f>IF(Possibilities!N18 = Possibilities!AT18, Possibilities!N18, "")</f>
        <v>5</v>
      </c>
      <c r="O27" s="21">
        <f>IF(Possibilities!O18 = Possibilities!AU18, Possibilities!O18, "")</f>
        <v>5</v>
      </c>
      <c r="P27" s="19">
        <f>IF(Possibilities!P18 = Possibilities!AV18, Possibilities!P18, "")</f>
        <v>5</v>
      </c>
      <c r="Q27" s="20">
        <f>IF(Possibilities!Q18 = Possibilities!AW18, Possibilities!Q18, "")</f>
        <v>5</v>
      </c>
      <c r="R27" s="29">
        <f>IF(Possibilities!R18 = Possibilities!AX18, Possibilities!R18, "")</f>
        <v>5</v>
      </c>
      <c r="S27" s="30">
        <f>IF(Possibilities!S18 = Possibilities!AY18, Possibilities!S18, "")</f>
        <v>5</v>
      </c>
      <c r="T27" s="31">
        <f>IF(Possibilities!T18 = Possibilities!AZ18, Possibilities!T18, "")</f>
        <v>5</v>
      </c>
      <c r="U27" s="87"/>
      <c r="V27" s="29">
        <f>IF(Possibilities!V18 = Possibilities!BB18, Possibilities!V18, "")</f>
        <v>6</v>
      </c>
      <c r="W27" s="30">
        <f>IF(Possibilities!W18 = Possibilities!BC18, Possibilities!W18, "")</f>
        <v>6</v>
      </c>
      <c r="X27" s="31">
        <f>IF(Possibilities!X18 = Possibilities!BD18, Possibilities!X18, "")</f>
        <v>6</v>
      </c>
      <c r="Y27" s="21">
        <f>IF(Possibilities!Y18 = Possibilities!BE18, Possibilities!Y18, "")</f>
        <v>6</v>
      </c>
      <c r="Z27" s="19">
        <f>IF(Possibilities!Z18 = Possibilities!BF18, Possibilities!Z18, "")</f>
        <v>6</v>
      </c>
      <c r="AA27" s="20">
        <f>IF(Possibilities!AA18 = Possibilities!BG18, Possibilities!AA18, "")</f>
        <v>6</v>
      </c>
      <c r="AB27" s="29">
        <f>IF(Possibilities!AB18 = Possibilities!BH18, Possibilities!AB18, "")</f>
        <v>6</v>
      </c>
      <c r="AC27" s="30">
        <f>IF(Possibilities!AC18 = Possibilities!BI18, Possibilities!AC18, "")</f>
        <v>6</v>
      </c>
      <c r="AD27" s="31">
        <f>IF(Possibilities!AD18 = Possibilities!BJ18, Possibilities!AD18, "")</f>
        <v>6</v>
      </c>
      <c r="AH27" s="29" t="str">
        <f>IF(OR(COUNTIF(B27:J27, AH24) = 1, COUNTIF(B25:B33, AH24) = 1, COUNTIF(B25:D27, AH24) = 1), B27, "")</f>
        <v/>
      </c>
      <c r="AI27" s="30" t="str">
        <f>IF(OR(COUNTIF(B27:J27, AH24) = 1, COUNTIF(C25:C33, AH24) = 1, COUNTIF(B25:D27, AH24) = 1), C27, "")</f>
        <v/>
      </c>
      <c r="AJ27" s="31" t="str">
        <f>IF(OR(COUNTIF(B27:J27, AH24) = 1, COUNTIF(D25:D33, AH24) = 1, COUNTIF(B25:D27, AH24) = 1), D27, "")</f>
        <v/>
      </c>
      <c r="AK27" s="21" t="str">
        <f>IF(OR(COUNTIF(B27:J27, AH24) = 1, COUNTIF(E25:E33, AH24) = 1, COUNTIF(E25:G27, AH24) = 1), E27, "")</f>
        <v/>
      </c>
      <c r="AL27" s="19" t="str">
        <f>IF(OR(COUNTIF(B27:J27, AH24) = 1, COUNTIF(F25:F33, AH24) = 1, COUNTIF(E25:G27, AH24) = 1), F27, "")</f>
        <v/>
      </c>
      <c r="AM27" s="20" t="str">
        <f>IF(OR(COUNTIF(B27:J27, AH24) = 1, COUNTIF(G25:G33, AH24) = 1, COUNTIF(E25:G27, AH24) = 1), G27, "")</f>
        <v/>
      </c>
      <c r="AN27" s="29" t="str">
        <f>IF(OR(COUNTIF(B27:J27, AH24) = 1, COUNTIF(H25:H33, AH24) = 1, COUNTIF(H25:J27, AH24) = 1), H27, "")</f>
        <v/>
      </c>
      <c r="AO27" s="30" t="str">
        <f>IF(OR(COUNTIF(B27:J27, AH24) = 1, COUNTIF(I25:I33, AH24) = 1, COUNTIF(H25:J27, AH24) = 1), I27, "")</f>
        <v/>
      </c>
      <c r="AP27" s="31" t="str">
        <f>IF(OR(COUNTIF(B27:J27, AH24) = 1, COUNTIF(J25:J33, AH24) = 1, COUNTIF(H25:J27, AH24) = 1), J27, "")</f>
        <v/>
      </c>
      <c r="AQ27" s="87"/>
      <c r="AR27" s="29" t="str">
        <f>IF(OR(COUNTIF(L27:T27, AR24) = 1, COUNTIF(L25:L33, AR24) = 1, COUNTIF(L25:N27, AR24) = 1), L27, "")</f>
        <v/>
      </c>
      <c r="AS27" s="30" t="str">
        <f>IF(OR(COUNTIF(L27:T27, AR24) = 1, COUNTIF(M25:M33, AR24) = 1, COUNTIF(L25:N27, AR24) = 1), M27, "")</f>
        <v/>
      </c>
      <c r="AT27" s="31" t="str">
        <f>IF(OR(COUNTIF(L27:T27, AR24) = 1, COUNTIF(N25:N33, AR24) = 1, COUNTIF(L25:N27, AR24) = 1), N27, "")</f>
        <v/>
      </c>
      <c r="AU27" s="21" t="str">
        <f>IF(OR(COUNTIF(L27:T27, AR24) = 1, COUNTIF(O25:O33, AR24) = 1, COUNTIF(O25:Q27, AR24) = 1), O27, "")</f>
        <v/>
      </c>
      <c r="AV27" s="19" t="str">
        <f>IF(OR(COUNTIF(L27:T27, AR24) = 1, COUNTIF(P25:P33, AR24) = 1, COUNTIF(O25:Q27, AR24) = 1), P27, "")</f>
        <v/>
      </c>
      <c r="AW27" s="20" t="str">
        <f>IF(OR(COUNTIF(L27:T27, AR24) = 1, COUNTIF(Q25:Q33, AR24) = 1, COUNTIF(O25:Q27, AR24) = 1), Q27, "")</f>
        <v/>
      </c>
      <c r="AX27" s="29" t="str">
        <f>IF(OR(COUNTIF(L27:T27, AR24) = 1, COUNTIF(R25:R33, AR24) = 1, COUNTIF(R25:T27, AR24) = 1), R27, "")</f>
        <v/>
      </c>
      <c r="AY27" s="30" t="str">
        <f>IF(OR(COUNTIF(L27:T27, AR24) = 1, COUNTIF(S25:S33, AR24) = 1, COUNTIF(R25:T27, AR24) = 1), S27, "")</f>
        <v/>
      </c>
      <c r="AZ27" s="31" t="str">
        <f>IF(OR(COUNTIF(L27:T27, AR24) = 1, COUNTIF(T25:T33, AR24) = 1, COUNTIF(R25:T27, AR24) = 1), T27, "")</f>
        <v/>
      </c>
      <c r="BA27" s="87"/>
      <c r="BB27" s="29" t="str">
        <f>IF(OR(COUNTIF(V27:AD27, BB24) = 1, COUNTIF(V25:V33, BB24) = 1, COUNTIF(V25:X27, BB24) = 1), V27, "")</f>
        <v/>
      </c>
      <c r="BC27" s="30" t="str">
        <f>IF(OR(COUNTIF(V27:AD27, BB24) = 1, COUNTIF(W25:W33, BB24) = 1, COUNTIF(V25:X27, BB24) = 1), W27, "")</f>
        <v/>
      </c>
      <c r="BD27" s="31" t="str">
        <f>IF(OR(COUNTIF(V27:AD27, BB24) = 1, COUNTIF(X25:X33, BB24) = 1, COUNTIF(V25:X27, BB24) = 1), X27, "")</f>
        <v/>
      </c>
      <c r="BE27" s="21" t="str">
        <f>IF(OR(COUNTIF(V27:AD27, BB24) = 1, COUNTIF(Y25:Y33, BB24) = 1, COUNTIF(Y25:AA27, BB24) = 1), Y27, "")</f>
        <v/>
      </c>
      <c r="BF27" s="19" t="str">
        <f>IF(OR(COUNTIF(V27:AD27, BB24) = 1, COUNTIF(Z25:Z33, BB24) = 1, COUNTIF(Y25:AA27, BB24) = 1), Z27, "")</f>
        <v/>
      </c>
      <c r="BG27" s="20" t="str">
        <f>IF(OR(COUNTIF(V27:AD27, BB24) = 1, COUNTIF(AA25:AA33, BB24) = 1, COUNTIF(Y25:AA27, BB24) = 1), AA27, "")</f>
        <v/>
      </c>
      <c r="BH27" s="29" t="str">
        <f>IF(OR(COUNTIF(V27:AD27, BB24) = 1, COUNTIF(AB25:AB33, BB24) = 1, COUNTIF(AB25:AD27, BB24) = 1), AB27, "")</f>
        <v/>
      </c>
      <c r="BI27" s="30" t="str">
        <f>IF(OR(COUNTIF(V27:AD27, BB24) = 1, COUNTIF(AC25:AC33, BB24) = 1, COUNTIF(AB25:AD27, BB24) = 1), AC27, "")</f>
        <v/>
      </c>
      <c r="BJ27" s="31" t="str">
        <f>IF(OR(COUNTIF(V27:AD27, BB24) = 1, COUNTIF(AD25:AD33, BB24) = 1, COUNTIF(AB25:AD27, BB24) = 1), AD27, "")</f>
        <v/>
      </c>
    </row>
    <row r="28" spans="2:62" ht="24" customHeight="1" x14ac:dyDescent="0.35">
      <c r="B28" s="79">
        <f>IF(Possibilities!B19 = Possibilities!AH19, Possibilities!B19, "")</f>
        <v>4</v>
      </c>
      <c r="C28" s="22">
        <f>IF(Possibilities!C19 = Possibilities!AI19, Possibilities!C19, "")</f>
        <v>4</v>
      </c>
      <c r="D28" s="23">
        <f>IF(Possibilities!D19 = Possibilities!AJ19, Possibilities!D19, "")</f>
        <v>4</v>
      </c>
      <c r="E28" s="10">
        <f>IF(Possibilities!E19 = Possibilities!AK19, Possibilities!E19, "")</f>
        <v>4</v>
      </c>
      <c r="F28" s="25">
        <f>IF(Possibilities!F19 = Possibilities!AL19, Possibilities!F19, "")</f>
        <v>4</v>
      </c>
      <c r="G28" s="26">
        <f>IF(Possibilities!G19 = Possibilities!AM19, Possibilities!G19, "")</f>
        <v>4</v>
      </c>
      <c r="H28" s="24">
        <f>IF(Possibilities!H19 = Possibilities!AN19, Possibilities!H19, "")</f>
        <v>4</v>
      </c>
      <c r="I28" s="22">
        <f>IF(Possibilities!I19 = Possibilities!AO19, Possibilities!I19, "")</f>
        <v>4</v>
      </c>
      <c r="J28" s="80">
        <f>IF(Possibilities!J19 = Possibilities!AP19, Possibilities!J19, "")</f>
        <v>4</v>
      </c>
      <c r="K28" s="87"/>
      <c r="L28" s="79">
        <f>IF(Possibilities!L19 = Possibilities!AR19, Possibilities!L19, "")</f>
        <v>5</v>
      </c>
      <c r="M28" s="22">
        <f>IF(Possibilities!M19 = Possibilities!AS19, Possibilities!M19, "")</f>
        <v>5</v>
      </c>
      <c r="N28" s="23">
        <f>IF(Possibilities!N19 = Possibilities!AT19, Possibilities!N19, "")</f>
        <v>5</v>
      </c>
      <c r="O28" s="10">
        <f>IF(Possibilities!O19 = Possibilities!AU19, Possibilities!O19, "")</f>
        <v>5</v>
      </c>
      <c r="P28" s="25">
        <f>IF(Possibilities!P19 = Possibilities!AV19, Possibilities!P19, "")</f>
        <v>5</v>
      </c>
      <c r="Q28" s="26">
        <f>IF(Possibilities!Q19 = Possibilities!AW19, Possibilities!Q19, "")</f>
        <v>5</v>
      </c>
      <c r="R28" s="24">
        <f>IF(Possibilities!R19 = Possibilities!AX19, Possibilities!R19, "")</f>
        <v>5</v>
      </c>
      <c r="S28" s="22">
        <f>IF(Possibilities!S19 = Possibilities!AY19, Possibilities!S19, "")</f>
        <v>5</v>
      </c>
      <c r="T28" s="80">
        <f>IF(Possibilities!T19 = Possibilities!AZ19, Possibilities!T19, "")</f>
        <v>5</v>
      </c>
      <c r="U28" s="87"/>
      <c r="V28" s="79">
        <f>IF(Possibilities!V19 = Possibilities!BB19, Possibilities!V19, "")</f>
        <v>6</v>
      </c>
      <c r="W28" s="22">
        <f>IF(Possibilities!W19 = Possibilities!BC19, Possibilities!W19, "")</f>
        <v>6</v>
      </c>
      <c r="X28" s="23">
        <f>IF(Possibilities!X19 = Possibilities!BD19, Possibilities!X19, "")</f>
        <v>6</v>
      </c>
      <c r="Y28" s="10">
        <f>IF(Possibilities!Y19 = Possibilities!BE19, Possibilities!Y19, "")</f>
        <v>6</v>
      </c>
      <c r="Z28" s="25">
        <f>IF(Possibilities!Z19 = Possibilities!BF19, Possibilities!Z19, "")</f>
        <v>6</v>
      </c>
      <c r="AA28" s="26">
        <f>IF(Possibilities!AA19 = Possibilities!BG19, Possibilities!AA19, "")</f>
        <v>6</v>
      </c>
      <c r="AB28" s="24">
        <f>IF(Possibilities!AB19 = Possibilities!BH19, Possibilities!AB19, "")</f>
        <v>6</v>
      </c>
      <c r="AC28" s="22">
        <f>IF(Possibilities!AC19 = Possibilities!BI19, Possibilities!AC19, "")</f>
        <v>6</v>
      </c>
      <c r="AD28" s="80">
        <f>IF(Possibilities!AD19 = Possibilities!BJ19, Possibilities!AD19, "")</f>
        <v>6</v>
      </c>
      <c r="AH28" s="79" t="str">
        <f>IF(OR(COUNTIF(B28:J28, AH24) = 1, COUNTIF(B25:B33, AH24) = 1, COUNTIF(B28:D30, AH24) = 1), B28, "")</f>
        <v/>
      </c>
      <c r="AI28" s="22" t="str">
        <f>IF(OR(COUNTIF(B28:J28, AH24) = 1, COUNTIF(C25:C33, AH24) = 1, COUNTIF(B28:D30, AH24) = 1), C28, "")</f>
        <v/>
      </c>
      <c r="AJ28" s="23" t="str">
        <f>IF(OR(COUNTIF(B28:J28, AH24) = 1, COUNTIF(D25:D33, AH24) = 1, COUNTIF(B28:D30, AH24) = 1), D28, "")</f>
        <v/>
      </c>
      <c r="AK28" s="10" t="str">
        <f>IF(OR(COUNTIF(B28:J28, AH24) = 1, COUNTIF(E25:E33, AH24) = 1, COUNTIF(E28:G30, AH24) = 1), E28, "")</f>
        <v/>
      </c>
      <c r="AL28" s="25" t="str">
        <f>IF(OR(COUNTIF(B28:J28, AH24) = 1, COUNTIF(F25:F33, AH24) = 1, COUNTIF(E28:G30, AH24) = 1), F28, "")</f>
        <v/>
      </c>
      <c r="AM28" s="26" t="str">
        <f>IF(OR(COUNTIF(B28:J28, AH24) = 1, COUNTIF(G25:G33, AH24) = 1, COUNTIF(E28:G30, AH24) = 1), G28, "")</f>
        <v/>
      </c>
      <c r="AN28" s="24" t="str">
        <f>IF(OR(COUNTIF(B28:J28, AH24) = 1, COUNTIF(H25:H33, AH24) = 1, COUNTIF(H28:J30, AH24) = 1), H28, "")</f>
        <v/>
      </c>
      <c r="AO28" s="22" t="str">
        <f>IF(OR(COUNTIF(B28:J28, AH24) = 1, COUNTIF(I25:I33, AH24) = 1, COUNTIF(H28:J30, AH24) = 1), I28, "")</f>
        <v/>
      </c>
      <c r="AP28" s="80" t="str">
        <f>IF(OR(COUNTIF(B28:J28, AH24) = 1, COUNTIF(J25:J33, AH24) = 1, COUNTIF(H28:J30, AH24) = 1), J28, "")</f>
        <v/>
      </c>
      <c r="AQ28" s="87"/>
      <c r="AR28" s="79" t="str">
        <f>IF(OR(COUNTIF(L28:T28, AR24) = 1, COUNTIF(L25:L33, AR24) = 1, COUNTIF(L28:N30, AR24) = 1), L28, "")</f>
        <v/>
      </c>
      <c r="AS28" s="22" t="str">
        <f>IF(OR(COUNTIF(L28:T28, AR24) = 1, COUNTIF(M25:M33, AR24) = 1, COUNTIF(L28:N30, AR24) = 1), M28, "")</f>
        <v/>
      </c>
      <c r="AT28" s="23" t="str">
        <f>IF(OR(COUNTIF(L28:T28, AR24) = 1, COUNTIF(N25:N33, AR24) = 1, COUNTIF(L28:N30, AR24) = 1), N28, "")</f>
        <v/>
      </c>
      <c r="AU28" s="10" t="str">
        <f>IF(OR(COUNTIF(L28:T28, AR24) = 1, COUNTIF(O25:O33, AR24) = 1, COUNTIF(O28:Q30, AR24) = 1), O28, "")</f>
        <v/>
      </c>
      <c r="AV28" s="25" t="str">
        <f>IF(OR(COUNTIF(L28:T28, AR24) = 1, COUNTIF(P25:P33, AR24) = 1, COUNTIF(O28:Q30, AR24) = 1), P28, "")</f>
        <v/>
      </c>
      <c r="AW28" s="26" t="str">
        <f>IF(OR(COUNTIF(L28:T28, AR24) = 1, COUNTIF(Q25:Q33, AR24) = 1, COUNTIF(O28:Q30, AR24) = 1), Q28, "")</f>
        <v/>
      </c>
      <c r="AX28" s="24" t="str">
        <f>IF(OR(COUNTIF(L28:T28, AR24) = 1, COUNTIF(R25:R33, AR24) = 1, COUNTIF(R28:T30, AR24) = 1), R28, "")</f>
        <v/>
      </c>
      <c r="AY28" s="22" t="str">
        <f>IF(OR(COUNTIF(L28:T28, AR24) = 1, COUNTIF(S25:S33, AR24) = 1, COUNTIF(R28:T30, AR24) = 1), S28, "")</f>
        <v/>
      </c>
      <c r="AZ28" s="80" t="str">
        <f>IF(OR(COUNTIF(L28:T28, AR24) = 1, COUNTIF(T25:T33, AR24) = 1, COUNTIF(R28:T30, AR24) = 1), T28, "")</f>
        <v/>
      </c>
      <c r="BA28" s="87"/>
      <c r="BB28" s="79" t="str">
        <f>IF(OR(COUNTIF(V28:AD28, BB24) = 1, COUNTIF(V25:V33, BB24) = 1, COUNTIF(V28:X30, BB24) = 1), V28, "")</f>
        <v/>
      </c>
      <c r="BC28" s="22" t="str">
        <f>IF(OR(COUNTIF(V28:AD28, BB24) = 1, COUNTIF(W25:W33, BB24) = 1, COUNTIF(V28:X30, BB24) = 1), W28, "")</f>
        <v/>
      </c>
      <c r="BD28" s="23" t="str">
        <f>IF(OR(COUNTIF(V28:AD28, BB24) = 1, COUNTIF(X25:X33, BB24) = 1, COUNTIF(V28:X30, BB24) = 1), X28, "")</f>
        <v/>
      </c>
      <c r="BE28" s="10" t="str">
        <f>IF(OR(COUNTIF(V28:AD28, BB24) = 1, COUNTIF(Y25:Y33, BB24) = 1, COUNTIF(Y28:AA30, BB24) = 1), Y28, "")</f>
        <v/>
      </c>
      <c r="BF28" s="25" t="str">
        <f>IF(OR(COUNTIF(V28:AD28, BB24) = 1, COUNTIF(Z25:Z33, BB24) = 1, COUNTIF(Y28:AA30, BB24) = 1), Z28, "")</f>
        <v/>
      </c>
      <c r="BG28" s="26" t="str">
        <f>IF(OR(COUNTIF(V28:AD28, BB24) = 1, COUNTIF(AA25:AA33, BB24) = 1, COUNTIF(Y28:AA30, BB24) = 1), AA28, "")</f>
        <v/>
      </c>
      <c r="BH28" s="24" t="str">
        <f>IF(OR(COUNTIF(V28:AD28, BB24) = 1, COUNTIF(AB25:AB33, BB24) = 1, COUNTIF(AB28:AD30, BB24) = 1), AB28, "")</f>
        <v/>
      </c>
      <c r="BI28" s="22" t="str">
        <f>IF(OR(COUNTIF(V28:AD28, BB24) = 1, COUNTIF(AC25:AC33, BB24) = 1, COUNTIF(AB28:AD30, BB24) = 1), AC28, "")</f>
        <v/>
      </c>
      <c r="BJ28" s="80" t="str">
        <f>IF(OR(COUNTIF(V28:AD28, BB24) = 1, COUNTIF(AD25:AD33, BB24) = 1, COUNTIF(AB28:AD30, BB24) = 1), AD28, "")</f>
        <v/>
      </c>
    </row>
    <row r="29" spans="2:62" ht="24" customHeight="1" x14ac:dyDescent="0.35">
      <c r="B29" s="47">
        <f>IF(Possibilities!B20 = Possibilities!AH20, Possibilities!B20, "")</f>
        <v>4</v>
      </c>
      <c r="C29" s="16">
        <f>IF(Possibilities!C20 = Possibilities!AI20, Possibilities!C20, "")</f>
        <v>4</v>
      </c>
      <c r="D29" s="17">
        <f>IF(Possibilities!D20 = Possibilities!AJ20, Possibilities!D20, "")</f>
        <v>4</v>
      </c>
      <c r="E29" s="27">
        <f>IF(Possibilities!E20 = Possibilities!AK20, Possibilities!E20, "")</f>
        <v>4</v>
      </c>
      <c r="F29" s="15">
        <f>IF(Possibilities!F20 = Possibilities!AL20, Possibilities!F20, "")</f>
        <v>4</v>
      </c>
      <c r="G29" s="28">
        <f>IF(Possibilities!G20 = Possibilities!AM20, Possibilities!G20, "")</f>
        <v>4</v>
      </c>
      <c r="H29" s="18">
        <f>IF(Possibilities!H20 = Possibilities!AN20, Possibilities!H20, "")</f>
        <v>4</v>
      </c>
      <c r="I29" s="16">
        <f>IF(Possibilities!I20 = Possibilities!AO20, Possibilities!I20, "")</f>
        <v>4</v>
      </c>
      <c r="J29" s="48">
        <f>IF(Possibilities!J20 = Possibilities!AP20, Possibilities!J20, "")</f>
        <v>4</v>
      </c>
      <c r="K29" s="87"/>
      <c r="L29" s="47">
        <f>IF(Possibilities!L20 = Possibilities!AR20, Possibilities!L20, "")</f>
        <v>5</v>
      </c>
      <c r="M29" s="16">
        <f>IF(Possibilities!M20 = Possibilities!AS20, Possibilities!M20, "")</f>
        <v>5</v>
      </c>
      <c r="N29" s="17">
        <f>IF(Possibilities!N20 = Possibilities!AT20, Possibilities!N20, "")</f>
        <v>5</v>
      </c>
      <c r="O29" s="27">
        <f>IF(Possibilities!O20 = Possibilities!AU20, Possibilities!O20, "")</f>
        <v>5</v>
      </c>
      <c r="P29" s="15">
        <f>IF(Possibilities!P20 = Possibilities!AV20, Possibilities!P20, "")</f>
        <v>5</v>
      </c>
      <c r="Q29" s="28">
        <f>IF(Possibilities!Q20 = Possibilities!AW20, Possibilities!Q20, "")</f>
        <v>5</v>
      </c>
      <c r="R29" s="18">
        <f>IF(Possibilities!R20 = Possibilities!AX20, Possibilities!R20, "")</f>
        <v>5</v>
      </c>
      <c r="S29" s="16">
        <f>IF(Possibilities!S20 = Possibilities!AY20, Possibilities!S20, "")</f>
        <v>5</v>
      </c>
      <c r="T29" s="48">
        <f>IF(Possibilities!T20 = Possibilities!AZ20, Possibilities!T20, "")</f>
        <v>5</v>
      </c>
      <c r="U29" s="87"/>
      <c r="V29" s="47">
        <f>IF(Possibilities!V20 = Possibilities!BB20, Possibilities!V20, "")</f>
        <v>6</v>
      </c>
      <c r="W29" s="16">
        <f>IF(Possibilities!W20 = Possibilities!BC20, Possibilities!W20, "")</f>
        <v>6</v>
      </c>
      <c r="X29" s="17">
        <f>IF(Possibilities!X20 = Possibilities!BD20, Possibilities!X20, "")</f>
        <v>6</v>
      </c>
      <c r="Y29" s="27">
        <f>IF(Possibilities!Y20 = Possibilities!BE20, Possibilities!Y20, "")</f>
        <v>6</v>
      </c>
      <c r="Z29" s="15">
        <f>IF(Possibilities!Z20 = Possibilities!BF20, Possibilities!Z20, "")</f>
        <v>6</v>
      </c>
      <c r="AA29" s="28">
        <f>IF(Possibilities!AA20 = Possibilities!BG20, Possibilities!AA20, "")</f>
        <v>6</v>
      </c>
      <c r="AB29" s="18">
        <f>IF(Possibilities!AB20 = Possibilities!BH20, Possibilities!AB20, "")</f>
        <v>6</v>
      </c>
      <c r="AC29" s="16">
        <f>IF(Possibilities!AC20 = Possibilities!BI20, Possibilities!AC20, "")</f>
        <v>6</v>
      </c>
      <c r="AD29" s="48">
        <f>IF(Possibilities!AD20 = Possibilities!BJ20, Possibilities!AD20, "")</f>
        <v>6</v>
      </c>
      <c r="AH29" s="47" t="str">
        <f>IF(OR(COUNTIF(B29:J29, AH24) = 1, COUNTIF(B25:B33, AH24) = 1, COUNTIF(B28:D30, AH24) = 1), B29, "")</f>
        <v/>
      </c>
      <c r="AI29" s="16" t="str">
        <f>IF(OR(COUNTIF(B29:J29, AH24) = 1, COUNTIF(C25:C33, AH24) = 1, COUNTIF(B28:D30, AH24) = 1), C29, "")</f>
        <v/>
      </c>
      <c r="AJ29" s="17" t="str">
        <f>IF(OR(COUNTIF(B29:J29, AH24) = 1, COUNTIF(D25:D33, AH24) = 1, COUNTIF(B28:D30, AH24) = 1), D29, "")</f>
        <v/>
      </c>
      <c r="AK29" s="27" t="str">
        <f>IF(OR(COUNTIF(B29:J29, AH24) = 1, COUNTIF(E25:E33, AH24) = 1, COUNTIF(E28:G30, AH24) = 1), E29, "")</f>
        <v/>
      </c>
      <c r="AL29" s="15" t="str">
        <f>IF(OR(COUNTIF(B29:J29, AH24) = 1, COUNTIF(F25:F33, AH24) = 1, COUNTIF(E28:G30, AH24) = 1), F29, "")</f>
        <v/>
      </c>
      <c r="AM29" s="28" t="str">
        <f>IF(OR(COUNTIF(B29:J29, AH24) = 1, COUNTIF(G25:G33, AH24) = 1, COUNTIF(E28:G30, AH24) = 1), G29, "")</f>
        <v/>
      </c>
      <c r="AN29" s="18" t="str">
        <f>IF(OR(COUNTIF(B29:J29, AH24) = 1, COUNTIF(H25:H33, AH24) = 1, COUNTIF(H28:J30, AH24) = 1), H29, "")</f>
        <v/>
      </c>
      <c r="AO29" s="16" t="str">
        <f>IF(OR(COUNTIF(B29:J29, AH24) = 1, COUNTIF(I25:I33, AH24) = 1, COUNTIF(H28:J30, AH24) = 1), I29, "")</f>
        <v/>
      </c>
      <c r="AP29" s="48" t="str">
        <f>IF(OR(COUNTIF(B29:J29, AH24) = 1, COUNTIF(J25:J33, AH24) = 1, COUNTIF(H28:J30, AH24) = 1), J29, "")</f>
        <v/>
      </c>
      <c r="AQ29" s="87"/>
      <c r="AR29" s="47" t="str">
        <f>IF(OR(COUNTIF(L29:T29, AR24) = 1, COUNTIF(L25:L33, AR24) = 1, COUNTIF(L28:N30, AR24) = 1), L29, "")</f>
        <v/>
      </c>
      <c r="AS29" s="16" t="str">
        <f>IF(OR(COUNTIF(L29:T29, AR24) = 1, COUNTIF(M25:M33, AR24) = 1, COUNTIF(L28:N30, AR24) = 1), M29, "")</f>
        <v/>
      </c>
      <c r="AT29" s="17" t="str">
        <f>IF(OR(COUNTIF(L29:T29, AR24) = 1, COUNTIF(N25:N33, AR24) = 1, COUNTIF(L28:N30, AR24) = 1), N29, "")</f>
        <v/>
      </c>
      <c r="AU29" s="27" t="str">
        <f>IF(OR(COUNTIF(L29:T29, AR24) = 1, COUNTIF(O25:O33, AR24) = 1, COUNTIF(O28:Q30, AR24) = 1), O29, "")</f>
        <v/>
      </c>
      <c r="AV29" s="15" t="str">
        <f>IF(OR(COUNTIF(L29:T29, AR24) = 1, COUNTIF(P25:P33, AR24) = 1, COUNTIF(O28:Q30, AR24) = 1), P29, "")</f>
        <v/>
      </c>
      <c r="AW29" s="28" t="str">
        <f>IF(OR(COUNTIF(L29:T29, AR24) = 1, COUNTIF(Q25:Q33, AR24) = 1, COUNTIF(O28:Q30, AR24) = 1), Q29, "")</f>
        <v/>
      </c>
      <c r="AX29" s="18" t="str">
        <f>IF(OR(COUNTIF(L29:T29, AR24) = 1, COUNTIF(R25:R33, AR24) = 1, COUNTIF(R28:T30, AR24) = 1), R29, "")</f>
        <v/>
      </c>
      <c r="AY29" s="16" t="str">
        <f>IF(OR(COUNTIF(L29:T29, AR24) = 1, COUNTIF(S25:S33, AR24) = 1, COUNTIF(R28:T30, AR24) = 1), S29, "")</f>
        <v/>
      </c>
      <c r="AZ29" s="48" t="str">
        <f>IF(OR(COUNTIF(L29:T29, AR24) = 1, COUNTIF(T25:T33, AR24) = 1, COUNTIF(R28:T30, AR24) = 1), T29, "")</f>
        <v/>
      </c>
      <c r="BA29" s="87"/>
      <c r="BB29" s="47" t="str">
        <f>IF(OR(COUNTIF(V29:AD29, BB24) = 1, COUNTIF(V25:V33, BB24) = 1, COUNTIF(V28:X30, BB24) = 1), V29, "")</f>
        <v/>
      </c>
      <c r="BC29" s="16" t="str">
        <f>IF(OR(COUNTIF(V29:AD29, BB24) = 1, COUNTIF(W25:W33, BB24) = 1, COUNTIF(V28:X30, BB24) = 1), W29, "")</f>
        <v/>
      </c>
      <c r="BD29" s="17" t="str">
        <f>IF(OR(COUNTIF(V29:AD29, BB24) = 1, COUNTIF(X25:X33, BB24) = 1, COUNTIF(V28:X30, BB24) = 1), X29, "")</f>
        <v/>
      </c>
      <c r="BE29" s="27" t="str">
        <f>IF(OR(COUNTIF(V29:AD29, BB24) = 1, COUNTIF(Y25:Y33, BB24) = 1, COUNTIF(Y28:AA30, BB24) = 1), Y29, "")</f>
        <v/>
      </c>
      <c r="BF29" s="15" t="str">
        <f>IF(OR(COUNTIF(V29:AD29, BB24) = 1, COUNTIF(Z25:Z33, BB24) = 1, COUNTIF(Y28:AA30, BB24) = 1), Z29, "")</f>
        <v/>
      </c>
      <c r="BG29" s="28" t="str">
        <f>IF(OR(COUNTIF(V29:AD29, BB24) = 1, COUNTIF(AA25:AA33, BB24) = 1, COUNTIF(Y28:AA30, BB24) = 1), AA29, "")</f>
        <v/>
      </c>
      <c r="BH29" s="18" t="str">
        <f>IF(OR(COUNTIF(V29:AD29, BB24) = 1, COUNTIF(AB25:AB33, BB24) = 1, COUNTIF(AB28:AD30, BB24) = 1), AB29, "")</f>
        <v/>
      </c>
      <c r="BI29" s="16" t="str">
        <f>IF(OR(COUNTIF(V29:AD29, BB24) = 1, COUNTIF(AC25:AC33, BB24) = 1, COUNTIF(AB28:AD30, BB24) = 1), AC29, "")</f>
        <v/>
      </c>
      <c r="BJ29" s="48" t="str">
        <f>IF(OR(COUNTIF(V29:AD29, BB24) = 1, COUNTIF(AD25:AD33, BB24) = 1, COUNTIF(AB28:AD30, BB24) = 1), AD29, "")</f>
        <v/>
      </c>
    </row>
    <row r="30" spans="2:62" ht="24" customHeight="1" thickBot="1" x14ac:dyDescent="0.4">
      <c r="B30" s="81">
        <f>IF(Possibilities!B21 = Possibilities!AH21, Possibilities!B21, "")</f>
        <v>4</v>
      </c>
      <c r="C30" s="19">
        <f>IF(Possibilities!C21 = Possibilities!AI21, Possibilities!C21, "")</f>
        <v>4</v>
      </c>
      <c r="D30" s="20">
        <f>IF(Possibilities!D21 = Possibilities!AJ21, Possibilities!D21, "")</f>
        <v>4</v>
      </c>
      <c r="E30" s="29">
        <f>IF(Possibilities!E21 = Possibilities!AK21, Possibilities!E21, "")</f>
        <v>4</v>
      </c>
      <c r="F30" s="30">
        <f>IF(Possibilities!F21 = Possibilities!AL21, Possibilities!F21, "")</f>
        <v>4</v>
      </c>
      <c r="G30" s="31">
        <f>IF(Possibilities!G21 = Possibilities!AM21, Possibilities!G21, "")</f>
        <v>4</v>
      </c>
      <c r="H30" s="21">
        <f>IF(Possibilities!H21 = Possibilities!AN21, Possibilities!H21, "")</f>
        <v>4</v>
      </c>
      <c r="I30" s="19">
        <f>IF(Possibilities!I21 = Possibilities!AO21, Possibilities!I21, "")</f>
        <v>4</v>
      </c>
      <c r="J30" s="82">
        <f>IF(Possibilities!J21 = Possibilities!AP21, Possibilities!J21, "")</f>
        <v>4</v>
      </c>
      <c r="K30" s="87"/>
      <c r="L30" s="81">
        <f>IF(Possibilities!L21 = Possibilities!AR21, Possibilities!L21, "")</f>
        <v>5</v>
      </c>
      <c r="M30" s="19">
        <f>IF(Possibilities!M21 = Possibilities!AS21, Possibilities!M21, "")</f>
        <v>5</v>
      </c>
      <c r="N30" s="20">
        <f>IF(Possibilities!N21 = Possibilities!AT21, Possibilities!N21, "")</f>
        <v>5</v>
      </c>
      <c r="O30" s="29">
        <f>IF(Possibilities!O21 = Possibilities!AU21, Possibilities!O21, "")</f>
        <v>5</v>
      </c>
      <c r="P30" s="30">
        <f>IF(Possibilities!P21 = Possibilities!AV21, Possibilities!P21, "")</f>
        <v>5</v>
      </c>
      <c r="Q30" s="31">
        <f>IF(Possibilities!Q21 = Possibilities!AW21, Possibilities!Q21, "")</f>
        <v>5</v>
      </c>
      <c r="R30" s="21">
        <f>IF(Possibilities!R21 = Possibilities!AX21, Possibilities!R21, "")</f>
        <v>5</v>
      </c>
      <c r="S30" s="19">
        <f>IF(Possibilities!S21 = Possibilities!AY21, Possibilities!S21, "")</f>
        <v>5</v>
      </c>
      <c r="T30" s="82">
        <f>IF(Possibilities!T21 = Possibilities!AZ21, Possibilities!T21, "")</f>
        <v>5</v>
      </c>
      <c r="U30" s="87"/>
      <c r="V30" s="81">
        <f>IF(Possibilities!V21 = Possibilities!BB21, Possibilities!V21, "")</f>
        <v>6</v>
      </c>
      <c r="W30" s="19">
        <f>IF(Possibilities!W21 = Possibilities!BC21, Possibilities!W21, "")</f>
        <v>6</v>
      </c>
      <c r="X30" s="20">
        <f>IF(Possibilities!X21 = Possibilities!BD21, Possibilities!X21, "")</f>
        <v>6</v>
      </c>
      <c r="Y30" s="29">
        <f>IF(Possibilities!Y21 = Possibilities!BE21, Possibilities!Y21, "")</f>
        <v>6</v>
      </c>
      <c r="Z30" s="30">
        <f>IF(Possibilities!Z21 = Possibilities!BF21, Possibilities!Z21, "")</f>
        <v>6</v>
      </c>
      <c r="AA30" s="31">
        <f>IF(Possibilities!AA21 = Possibilities!BG21, Possibilities!AA21, "")</f>
        <v>6</v>
      </c>
      <c r="AB30" s="21">
        <f>IF(Possibilities!AB21 = Possibilities!BH21, Possibilities!AB21, "")</f>
        <v>6</v>
      </c>
      <c r="AC30" s="19">
        <f>IF(Possibilities!AC21 = Possibilities!BI21, Possibilities!AC21, "")</f>
        <v>6</v>
      </c>
      <c r="AD30" s="82">
        <f>IF(Possibilities!AD21 = Possibilities!BJ21, Possibilities!AD21, "")</f>
        <v>6</v>
      </c>
      <c r="AH30" s="81" t="str">
        <f>IF(OR(COUNTIF(B30:J30, AH24) = 1, COUNTIF(B25:B33, AH24) = 1, COUNTIF(B28:D30, AH24) = 1), B30, "")</f>
        <v/>
      </c>
      <c r="AI30" s="19" t="str">
        <f>IF(OR(COUNTIF(B30:J30, AH24) = 1, COUNTIF(C25:C33, AH24) = 1, COUNTIF(B28:D30, AH24) = 1), C30, "")</f>
        <v/>
      </c>
      <c r="AJ30" s="20" t="str">
        <f>IF(OR(COUNTIF(B30:J30, AH24) = 1, COUNTIF(D25:D33, AH24) = 1, COUNTIF(B28:D30, AH24) = 1), D30, "")</f>
        <v/>
      </c>
      <c r="AK30" s="29" t="str">
        <f>IF(OR(COUNTIF(B30:J30, AH24) = 1, COUNTIF(E25:E33, AH24) = 1, COUNTIF(E28:G30, AH24) = 1), E30, "")</f>
        <v/>
      </c>
      <c r="AL30" s="30" t="str">
        <f>IF(OR(COUNTIF(B30:J30, AH24) = 1, COUNTIF(F25:F33, AH24) = 1, COUNTIF(E28:G30, AH24) = 1), F30, "")</f>
        <v/>
      </c>
      <c r="AM30" s="31" t="str">
        <f>IF(OR(COUNTIF(B30:J30, AH24) = 1, COUNTIF(G25:G33, AH24) = 1, COUNTIF(E28:G30, AH24) = 1), G30, "")</f>
        <v/>
      </c>
      <c r="AN30" s="21" t="str">
        <f>IF(OR(COUNTIF(B30:J30, AH24) = 1, COUNTIF(H25:H33, AH24) = 1, COUNTIF(H28:J30, AH24) = 1), H30, "")</f>
        <v/>
      </c>
      <c r="AO30" s="19" t="str">
        <f>IF(OR(COUNTIF(B30:J30, AH24) = 1, COUNTIF(I25:I33, AH24) = 1, COUNTIF(H28:J30, AH24) = 1), I30, "")</f>
        <v/>
      </c>
      <c r="AP30" s="82" t="str">
        <f>IF(OR(COUNTIF(B30:J30, AH24) = 1, COUNTIF(J25:J33, AH24) = 1, COUNTIF(H28:J30, AH24) = 1), J30, "")</f>
        <v/>
      </c>
      <c r="AQ30" s="87"/>
      <c r="AR30" s="81" t="str">
        <f>IF(OR(COUNTIF(L30:T30, AR24) = 1, COUNTIF(L25:L33, AR24) = 1, COUNTIF(L28:N30, AR24) = 1), L30, "")</f>
        <v/>
      </c>
      <c r="AS30" s="19" t="str">
        <f>IF(OR(COUNTIF(L30:T30, AR24) = 1, COUNTIF(M25:M33, AR24) = 1, COUNTIF(L28:N30, AR24) = 1), M30, "")</f>
        <v/>
      </c>
      <c r="AT30" s="20" t="str">
        <f>IF(OR(COUNTIF(L30:T30, AR24) = 1, COUNTIF(N25:N33, AR24) = 1, COUNTIF(L28:N30, AR24) = 1), N30, "")</f>
        <v/>
      </c>
      <c r="AU30" s="29" t="str">
        <f>IF(OR(COUNTIF(L30:T30, AR24) = 1, COUNTIF(O25:O33, AR24) = 1, COUNTIF(O28:Q30, AR24) = 1), O30, "")</f>
        <v/>
      </c>
      <c r="AV30" s="30" t="str">
        <f>IF(OR(COUNTIF(L30:T30, AR24) = 1, COUNTIF(P25:P33, AR24) = 1, COUNTIF(O28:Q30, AR24) = 1), P30, "")</f>
        <v/>
      </c>
      <c r="AW30" s="31" t="str">
        <f>IF(OR(COUNTIF(L30:T30, AR24) = 1, COUNTIF(Q25:Q33, AR24) = 1, COUNTIF(O28:Q30, AR24) = 1), Q30, "")</f>
        <v/>
      </c>
      <c r="AX30" s="21" t="str">
        <f>IF(OR(COUNTIF(L30:T30, AR24) = 1, COUNTIF(R25:R33, AR24) = 1, COUNTIF(R28:T30, AR24) = 1), R30, "")</f>
        <v/>
      </c>
      <c r="AY30" s="19" t="str">
        <f>IF(OR(COUNTIF(L30:T30, AR24) = 1, COUNTIF(S25:S33, AR24) = 1, COUNTIF(R28:T30, AR24) = 1), S30, "")</f>
        <v/>
      </c>
      <c r="AZ30" s="82" t="str">
        <f>IF(OR(COUNTIF(L30:T30, AR24) = 1, COUNTIF(T25:T33, AR24) = 1, COUNTIF(R28:T30, AR24) = 1), T30, "")</f>
        <v/>
      </c>
      <c r="BA30" s="87"/>
      <c r="BB30" s="81" t="str">
        <f>IF(OR(COUNTIF(V30:AD30, BB24) = 1, COUNTIF(V25:V33, BB24) = 1, COUNTIF(V28:X30, BB24) = 1), V30, "")</f>
        <v/>
      </c>
      <c r="BC30" s="19" t="str">
        <f>IF(OR(COUNTIF(V30:AD30, BB24) = 1, COUNTIF(W25:W33, BB24) = 1, COUNTIF(V28:X30, BB24) = 1), W30, "")</f>
        <v/>
      </c>
      <c r="BD30" s="20" t="str">
        <f>IF(OR(COUNTIF(V30:AD30, BB24) = 1, COUNTIF(X25:X33, BB24) = 1, COUNTIF(V28:X30, BB24) = 1), X30, "")</f>
        <v/>
      </c>
      <c r="BE30" s="29" t="str">
        <f>IF(OR(COUNTIF(V30:AD30, BB24) = 1, COUNTIF(Y25:Y33, BB24) = 1, COUNTIF(Y28:AA30, BB24) = 1), Y30, "")</f>
        <v/>
      </c>
      <c r="BF30" s="30" t="str">
        <f>IF(OR(COUNTIF(V30:AD30, BB24) = 1, COUNTIF(Z25:Z33, BB24) = 1, COUNTIF(Y28:AA30, BB24) = 1), Z30, "")</f>
        <v/>
      </c>
      <c r="BG30" s="31" t="str">
        <f>IF(OR(COUNTIF(V30:AD30, BB24) = 1, COUNTIF(AA25:AA33, BB24) = 1, COUNTIF(Y28:AA30, BB24) = 1), AA30, "")</f>
        <v/>
      </c>
      <c r="BH30" s="21" t="str">
        <f>IF(OR(COUNTIF(V30:AD30, BB24) = 1, COUNTIF(AB25:AB33, BB24) = 1, COUNTIF(AB28:AD30, BB24) = 1), AB30, "")</f>
        <v/>
      </c>
      <c r="BI30" s="19" t="str">
        <f>IF(OR(COUNTIF(V30:AD30, BB24) = 1, COUNTIF(AC25:AC33, BB24) = 1, COUNTIF(AB28:AD30, BB24) = 1), AC30, "")</f>
        <v/>
      </c>
      <c r="BJ30" s="82" t="str">
        <f>IF(OR(COUNTIF(V30:AD30, BB24) = 1, COUNTIF(AD25:AD33, BB24) = 1, COUNTIF(AB28:AD30, BB24) = 1), AD30, "")</f>
        <v/>
      </c>
    </row>
    <row r="31" spans="2:62" ht="24" customHeight="1" x14ac:dyDescent="0.35">
      <c r="B31" s="10">
        <f>IF(Possibilities!B22 = Possibilities!AH22, Possibilities!B22, "")</f>
        <v>4</v>
      </c>
      <c r="C31" s="25">
        <f>IF(Possibilities!C22 = Possibilities!AI22, Possibilities!C22, "")</f>
        <v>4</v>
      </c>
      <c r="D31" s="26">
        <f>IF(Possibilities!D22 = Possibilities!AJ22, Possibilities!D22, "")</f>
        <v>4</v>
      </c>
      <c r="E31" s="24">
        <f>IF(Possibilities!E22 = Possibilities!AK22, Possibilities!E22, "")</f>
        <v>4</v>
      </c>
      <c r="F31" s="22">
        <f>IF(Possibilities!F22 = Possibilities!AL22, Possibilities!F22, "")</f>
        <v>4</v>
      </c>
      <c r="G31" s="23">
        <f>IF(Possibilities!G22 = Possibilities!AM22, Possibilities!G22, "")</f>
        <v>4</v>
      </c>
      <c r="H31" s="10">
        <f>IF(Possibilities!H22 = Possibilities!AN22, Possibilities!H22, "")</f>
        <v>4</v>
      </c>
      <c r="I31" s="25">
        <f>IF(Possibilities!I22 = Possibilities!AO22, Possibilities!I22, "")</f>
        <v>4</v>
      </c>
      <c r="J31" s="26">
        <f>IF(Possibilities!J22 = Possibilities!AP22, Possibilities!J22, "")</f>
        <v>4</v>
      </c>
      <c r="K31" s="87"/>
      <c r="L31" s="10">
        <f>IF(Possibilities!L22 = Possibilities!AR22, Possibilities!L22, "")</f>
        <v>5</v>
      </c>
      <c r="M31" s="25">
        <f>IF(Possibilities!M22 = Possibilities!AS22, Possibilities!M22, "")</f>
        <v>5</v>
      </c>
      <c r="N31" s="26">
        <f>IF(Possibilities!N22 = Possibilities!AT22, Possibilities!N22, "")</f>
        <v>5</v>
      </c>
      <c r="O31" s="24">
        <f>IF(Possibilities!O22 = Possibilities!AU22, Possibilities!O22, "")</f>
        <v>5</v>
      </c>
      <c r="P31" s="22">
        <f>IF(Possibilities!P22 = Possibilities!AV22, Possibilities!P22, "")</f>
        <v>5</v>
      </c>
      <c r="Q31" s="23">
        <f>IF(Possibilities!Q22 = Possibilities!AW22, Possibilities!Q22, "")</f>
        <v>5</v>
      </c>
      <c r="R31" s="10">
        <f>IF(Possibilities!R22 = Possibilities!AX22, Possibilities!R22, "")</f>
        <v>5</v>
      </c>
      <c r="S31" s="25">
        <f>IF(Possibilities!S22 = Possibilities!AY22, Possibilities!S22, "")</f>
        <v>5</v>
      </c>
      <c r="T31" s="26">
        <f>IF(Possibilities!T22 = Possibilities!AZ22, Possibilities!T22, "")</f>
        <v>5</v>
      </c>
      <c r="U31" s="87"/>
      <c r="V31" s="10">
        <f>IF(Possibilities!V22 = Possibilities!BB22, Possibilities!V22, "")</f>
        <v>6</v>
      </c>
      <c r="W31" s="25">
        <f>IF(Possibilities!W22 = Possibilities!BC22, Possibilities!W22, "")</f>
        <v>6</v>
      </c>
      <c r="X31" s="26">
        <f>IF(Possibilities!X22 = Possibilities!BD22, Possibilities!X22, "")</f>
        <v>6</v>
      </c>
      <c r="Y31" s="24">
        <f>IF(Possibilities!Y22 = Possibilities!BE22, Possibilities!Y22, "")</f>
        <v>6</v>
      </c>
      <c r="Z31" s="22">
        <f>IF(Possibilities!Z22 = Possibilities!BF22, Possibilities!Z22, "")</f>
        <v>6</v>
      </c>
      <c r="AA31" s="23">
        <f>IF(Possibilities!AA22 = Possibilities!BG22, Possibilities!AA22, "")</f>
        <v>6</v>
      </c>
      <c r="AB31" s="10">
        <f>IF(Possibilities!AB22 = Possibilities!BH22, Possibilities!AB22, "")</f>
        <v>6</v>
      </c>
      <c r="AC31" s="25">
        <f>IF(Possibilities!AC22 = Possibilities!BI22, Possibilities!AC22, "")</f>
        <v>6</v>
      </c>
      <c r="AD31" s="26">
        <f>IF(Possibilities!AD22 = Possibilities!BJ22, Possibilities!AD22, "")</f>
        <v>6</v>
      </c>
      <c r="AH31" s="10" t="str">
        <f>IF(OR(COUNTIF(B31:J31, AH24) = 1, COUNTIF(B25:B33, AH24) = 1, COUNTIF(B31:D33, AH24) = 1), B31, "")</f>
        <v/>
      </c>
      <c r="AI31" s="25" t="str">
        <f>IF(OR(COUNTIF(B31:J31, AH24) = 1, COUNTIF(C25:C33, AH24) = 1, COUNTIF(B31:D33, AH24) = 1), C31, "")</f>
        <v/>
      </c>
      <c r="AJ31" s="26" t="str">
        <f>IF(OR(COUNTIF(B31:J31, AH24) = 1, COUNTIF(D25:D33, AH24) = 1, COUNTIF(B31:D33, AH24) = 1), D31, "")</f>
        <v/>
      </c>
      <c r="AK31" s="24" t="str">
        <f>IF(OR(COUNTIF(B31:J31, AH24) = 1, COUNTIF(E25:E33, AH24) = 1, COUNTIF(E31:G33, AH24) = 1), E31, "")</f>
        <v/>
      </c>
      <c r="AL31" s="22" t="str">
        <f>IF(OR(COUNTIF(B31:J31, AH24) = 1, COUNTIF(F25:F33, AH24) = 1, COUNTIF(E31:G33, AH24) = 1), F31, "")</f>
        <v/>
      </c>
      <c r="AM31" s="23" t="str">
        <f>IF(OR(COUNTIF(B31:J31, AH24) = 1, COUNTIF(G25:G33, AH24) = 1, COUNTIF(E31:G33, AH24) = 1), G31, "")</f>
        <v/>
      </c>
      <c r="AN31" s="10" t="str">
        <f>IF(OR(COUNTIF(B31:J31, AH24) = 1, COUNTIF(H25:H33, AH24) = 1, COUNTIF(H31:J33, AH24) = 1), H31, "")</f>
        <v/>
      </c>
      <c r="AO31" s="25" t="str">
        <f>IF(OR(COUNTIF(B31:J31, AH24) = 1, COUNTIF(I25:I33, AH24) = 1, COUNTIF(H31:J33, AH24) = 1), I31, "")</f>
        <v/>
      </c>
      <c r="AP31" s="26" t="str">
        <f>IF(OR(COUNTIF(B31:J31, AH24) = 1, COUNTIF(J25:J33, AH24) = 1, COUNTIF(H31:J33, AH24) = 1), J31, "")</f>
        <v/>
      </c>
      <c r="AQ31" s="87"/>
      <c r="AR31" s="10" t="str">
        <f>IF(OR(COUNTIF(L31:T31, AR24) = 1, COUNTIF(L25:L33, AR24) = 1, COUNTIF(L31:N33, AR24) = 1), L31, "")</f>
        <v/>
      </c>
      <c r="AS31" s="25" t="str">
        <f>IF(OR(COUNTIF(L31:T31, AR24) = 1, COUNTIF(M25:M33, AR24) = 1, COUNTIF(L31:N33, AR24) = 1), M31, "")</f>
        <v/>
      </c>
      <c r="AT31" s="26" t="str">
        <f>IF(OR(COUNTIF(L31:T31, AR24) = 1, COUNTIF(N25:N33, AR24) = 1, COUNTIF(L31:N33, AR24) = 1), N31, "")</f>
        <v/>
      </c>
      <c r="AU31" s="24" t="str">
        <f>IF(OR(COUNTIF(L31:T31, AR24) = 1, COUNTIF(O25:O33, AR24) = 1, COUNTIF(O31:Q33, AR24) = 1), O31, "")</f>
        <v/>
      </c>
      <c r="AV31" s="22" t="str">
        <f>IF(OR(COUNTIF(L31:T31, AR24) = 1, COUNTIF(P25:P33, AR24) = 1, COUNTIF(O31:Q33, AR24) = 1), P31, "")</f>
        <v/>
      </c>
      <c r="AW31" s="23" t="str">
        <f>IF(OR(COUNTIF(L31:T31, AR24) = 1, COUNTIF(Q25:Q33, AR24) = 1, COUNTIF(O31:Q33, AR24) = 1), Q31, "")</f>
        <v/>
      </c>
      <c r="AX31" s="10" t="str">
        <f>IF(OR(COUNTIF(L31:T31, AR24) = 1, COUNTIF(R25:R33, AR24) = 1, COUNTIF(R31:T33, AR24) = 1), R31, "")</f>
        <v/>
      </c>
      <c r="AY31" s="25" t="str">
        <f>IF(OR(COUNTIF(L31:T31, AR24) = 1, COUNTIF(S25:S33, AR24) = 1, COUNTIF(R31:T33, AR24) = 1), S31, "")</f>
        <v/>
      </c>
      <c r="AZ31" s="26" t="str">
        <f>IF(OR(COUNTIF(L31:T31, AR24) = 1, COUNTIF(T25:T33, AR24) = 1, COUNTIF(R31:T33, AR24) = 1), T31, "")</f>
        <v/>
      </c>
      <c r="BA31" s="87"/>
      <c r="BB31" s="10" t="str">
        <f>IF(OR(COUNTIF(V31:AD31, BB24) = 1, COUNTIF(V25:V33, BB24) = 1, COUNTIF(V31:X33, BB24) = 1), V31, "")</f>
        <v/>
      </c>
      <c r="BC31" s="25" t="str">
        <f>IF(OR(COUNTIF(V31:AD31, BB24) = 1, COUNTIF(W25:W33, BB24) = 1, COUNTIF(V31:X33, BB24) = 1), W31, "")</f>
        <v/>
      </c>
      <c r="BD31" s="26" t="str">
        <f>IF(OR(COUNTIF(V31:AD31, BB24) = 1, COUNTIF(X25:X33, BB24) = 1, COUNTIF(V31:X33, BB24) = 1), X31, "")</f>
        <v/>
      </c>
      <c r="BE31" s="24" t="str">
        <f>IF(OR(COUNTIF(V31:AD31, BB24) = 1, COUNTIF(Y25:Y33, BB24) = 1, COUNTIF(Y31:AA33, BB24) = 1), Y31, "")</f>
        <v/>
      </c>
      <c r="BF31" s="22" t="str">
        <f>IF(OR(COUNTIF(V31:AD31, BB24) = 1, COUNTIF(Z25:Z33, BB24) = 1, COUNTIF(Y31:AA33, BB24) = 1), Z31, "")</f>
        <v/>
      </c>
      <c r="BG31" s="23" t="str">
        <f>IF(OR(COUNTIF(V31:AD31, BB24) = 1, COUNTIF(AA25:AA33, BB24) = 1, COUNTIF(Y31:AA33, BB24) = 1), AA31, "")</f>
        <v/>
      </c>
      <c r="BH31" s="10" t="str">
        <f>IF(OR(COUNTIF(V31:AD31, BB24) = 1, COUNTIF(AB25:AB33, BB24) = 1, COUNTIF(AB31:AD33, BB24) = 1), AB31, "")</f>
        <v/>
      </c>
      <c r="BI31" s="25" t="str">
        <f>IF(OR(COUNTIF(V31:AD31, BB24) = 1, COUNTIF(AC25:AC33, BB24) = 1, COUNTIF(AB31:AD33, BB24) = 1), AC31, "")</f>
        <v/>
      </c>
      <c r="BJ31" s="26" t="str">
        <f>IF(OR(COUNTIF(V31:AD31, BB24) = 1, COUNTIF(AD25:AD33, BB24) = 1, COUNTIF(AB31:AD33, BB24) = 1), AD31, "")</f>
        <v/>
      </c>
    </row>
    <row r="32" spans="2:62" ht="24" customHeight="1" x14ac:dyDescent="0.35">
      <c r="B32" s="27">
        <f>IF(Possibilities!B23 = Possibilities!AH23, Possibilities!B23, "")</f>
        <v>4</v>
      </c>
      <c r="C32" s="15">
        <f>IF(Possibilities!C23 = Possibilities!AI23, Possibilities!C23, "")</f>
        <v>4</v>
      </c>
      <c r="D32" s="28">
        <f>IF(Possibilities!D23 = Possibilities!AJ23, Possibilities!D23, "")</f>
        <v>4</v>
      </c>
      <c r="E32" s="18">
        <f>IF(Possibilities!E23 = Possibilities!AK23, Possibilities!E23, "")</f>
        <v>4</v>
      </c>
      <c r="F32" s="16">
        <f>IF(Possibilities!F23 = Possibilities!AL23, Possibilities!F23, "")</f>
        <v>4</v>
      </c>
      <c r="G32" s="17">
        <f>IF(Possibilities!G23 = Possibilities!AM23, Possibilities!G23, "")</f>
        <v>4</v>
      </c>
      <c r="H32" s="27">
        <f>IF(Possibilities!H23 = Possibilities!AN23, Possibilities!H23, "")</f>
        <v>4</v>
      </c>
      <c r="I32" s="15">
        <f>IF(Possibilities!I23 = Possibilities!AO23, Possibilities!I23, "")</f>
        <v>4</v>
      </c>
      <c r="J32" s="28">
        <f>IF(Possibilities!J23 = Possibilities!AP23, Possibilities!J23, "")</f>
        <v>4</v>
      </c>
      <c r="K32" s="87"/>
      <c r="L32" s="27">
        <f>IF(Possibilities!L23 = Possibilities!AR23, Possibilities!L23, "")</f>
        <v>5</v>
      </c>
      <c r="M32" s="15">
        <f>IF(Possibilities!M23 = Possibilities!AS23, Possibilities!M23, "")</f>
        <v>5</v>
      </c>
      <c r="N32" s="28">
        <f>IF(Possibilities!N23 = Possibilities!AT23, Possibilities!N23, "")</f>
        <v>5</v>
      </c>
      <c r="O32" s="18">
        <f>IF(Possibilities!O23 = Possibilities!AU23, Possibilities!O23, "")</f>
        <v>5</v>
      </c>
      <c r="P32" s="16">
        <f>IF(Possibilities!P23 = Possibilities!AV23, Possibilities!P23, "")</f>
        <v>5</v>
      </c>
      <c r="Q32" s="17">
        <f>IF(Possibilities!Q23 = Possibilities!AW23, Possibilities!Q23, "")</f>
        <v>5</v>
      </c>
      <c r="R32" s="27">
        <f>IF(Possibilities!R23 = Possibilities!AX23, Possibilities!R23, "")</f>
        <v>5</v>
      </c>
      <c r="S32" s="15">
        <f>IF(Possibilities!S23 = Possibilities!AY23, Possibilities!S23, "")</f>
        <v>5</v>
      </c>
      <c r="T32" s="28">
        <f>IF(Possibilities!T23 = Possibilities!AZ23, Possibilities!T23, "")</f>
        <v>5</v>
      </c>
      <c r="U32" s="87"/>
      <c r="V32" s="27">
        <f>IF(Possibilities!V23 = Possibilities!BB23, Possibilities!V23, "")</f>
        <v>6</v>
      </c>
      <c r="W32" s="15">
        <f>IF(Possibilities!W23 = Possibilities!BC23, Possibilities!W23, "")</f>
        <v>6</v>
      </c>
      <c r="X32" s="28">
        <f>IF(Possibilities!X23 = Possibilities!BD23, Possibilities!X23, "")</f>
        <v>6</v>
      </c>
      <c r="Y32" s="18">
        <f>IF(Possibilities!Y23 = Possibilities!BE23, Possibilities!Y23, "")</f>
        <v>6</v>
      </c>
      <c r="Z32" s="16">
        <f>IF(Possibilities!Z23 = Possibilities!BF23, Possibilities!Z23, "")</f>
        <v>6</v>
      </c>
      <c r="AA32" s="17">
        <f>IF(Possibilities!AA23 = Possibilities!BG23, Possibilities!AA23, "")</f>
        <v>6</v>
      </c>
      <c r="AB32" s="27">
        <f>IF(Possibilities!AB23 = Possibilities!BH23, Possibilities!AB23, "")</f>
        <v>6</v>
      </c>
      <c r="AC32" s="15">
        <f>IF(Possibilities!AC23 = Possibilities!BI23, Possibilities!AC23, "")</f>
        <v>6</v>
      </c>
      <c r="AD32" s="28">
        <f>IF(Possibilities!AD23 = Possibilities!BJ23, Possibilities!AD23, "")</f>
        <v>6</v>
      </c>
      <c r="AH32" s="27" t="str">
        <f>IF(OR(COUNTIF(B32:J32, AH24) = 1, COUNTIF(B25:B33, AH24) = 1, COUNTIF(B31:D33, AH24) = 1), B32, "")</f>
        <v/>
      </c>
      <c r="AI32" s="15" t="str">
        <f>IF(OR(COUNTIF(B32:J32, AH24) = 1, COUNTIF(C25:C33, AH24) = 1, COUNTIF(B31:D33, AH24) = 1), C32, "")</f>
        <v/>
      </c>
      <c r="AJ32" s="28" t="str">
        <f>IF(OR(COUNTIF(B32:J32, AH24) = 1, COUNTIF(D25:D33, AH24) = 1, COUNTIF(B31:D33, AH24) = 1), D32, "")</f>
        <v/>
      </c>
      <c r="AK32" s="18" t="str">
        <f>IF(OR(COUNTIF(B32:J32, AH24) = 1, COUNTIF(E25:E33, AH24) = 1, COUNTIF(E31:G33, AH24) = 1), E32, "")</f>
        <v/>
      </c>
      <c r="AL32" s="16" t="str">
        <f>IF(OR(COUNTIF(B32:J32, AH24) = 1, COUNTIF(F25:F33, AH24) = 1, COUNTIF(E31:G33, AH24) = 1), F32, "")</f>
        <v/>
      </c>
      <c r="AM32" s="17" t="str">
        <f>IF(OR(COUNTIF(B32:J32, AH24) = 1, COUNTIF(G25:G33, AH24) = 1, COUNTIF(E31:G33, AH24) = 1), G32, "")</f>
        <v/>
      </c>
      <c r="AN32" s="27" t="str">
        <f>IF(OR(COUNTIF(B32:J32, AH24) = 1, COUNTIF(H25:H33, AH24) = 1, COUNTIF(H31:J33, AH24) = 1), H32, "")</f>
        <v/>
      </c>
      <c r="AO32" s="15" t="str">
        <f>IF(OR(COUNTIF(B32:J32, AH24) = 1, COUNTIF(I25:I33, AH24) = 1, COUNTIF(H31:J33, AH24) = 1), I32, "")</f>
        <v/>
      </c>
      <c r="AP32" s="28" t="str">
        <f>IF(OR(COUNTIF(B32:J32, AH24) = 1, COUNTIF(J25:J33, AH24) = 1, COUNTIF(H31:J33, AH24) = 1), J32, "")</f>
        <v/>
      </c>
      <c r="AQ32" s="87"/>
      <c r="AR32" s="27" t="str">
        <f>IF(OR(COUNTIF(L32:T32, AR24) = 1, COUNTIF(L25:L33, AR24) = 1, COUNTIF(L31:N33, AR24) = 1), L32, "")</f>
        <v/>
      </c>
      <c r="AS32" s="15" t="str">
        <f>IF(OR(COUNTIF(L32:T32, AR24) = 1, COUNTIF(M25:M33, AR24) = 1, COUNTIF(L31:N33, AR24) = 1), M32, "")</f>
        <v/>
      </c>
      <c r="AT32" s="28" t="str">
        <f>IF(OR(COUNTIF(L32:T32, AR24) = 1, COUNTIF(N25:N33, AR24) = 1, COUNTIF(L31:N33, AR24) = 1), N32, "")</f>
        <v/>
      </c>
      <c r="AU32" s="18" t="str">
        <f>IF(OR(COUNTIF(L32:T32, AR24) = 1, COUNTIF(O25:O33, AR24) = 1, COUNTIF(O31:Q33, AR24) = 1), O32, "")</f>
        <v/>
      </c>
      <c r="AV32" s="16" t="str">
        <f>IF(OR(COUNTIF(L32:T32, AR24) = 1, COUNTIF(P25:P33, AR24) = 1, COUNTIF(O31:Q33, AR24) = 1), P32, "")</f>
        <v/>
      </c>
      <c r="AW32" s="17" t="str">
        <f>IF(OR(COUNTIF(L32:T32, AR24) = 1, COUNTIF(Q25:Q33, AR24) = 1, COUNTIF(O31:Q33, AR24) = 1), Q32, "")</f>
        <v/>
      </c>
      <c r="AX32" s="27" t="str">
        <f>IF(OR(COUNTIF(L32:T32, AR24) = 1, COUNTIF(R25:R33, AR24) = 1, COUNTIF(R31:T33, AR24) = 1), R32, "")</f>
        <v/>
      </c>
      <c r="AY32" s="15" t="str">
        <f>IF(OR(COUNTIF(L32:T32, AR24) = 1, COUNTIF(S25:S33, AR24) = 1, COUNTIF(R31:T33, AR24) = 1), S32, "")</f>
        <v/>
      </c>
      <c r="AZ32" s="28" t="str">
        <f>IF(OR(COUNTIF(L32:T32, AR24) = 1, COUNTIF(T25:T33, AR24) = 1, COUNTIF(R31:T33, AR24) = 1), T32, "")</f>
        <v/>
      </c>
      <c r="BA32" s="87"/>
      <c r="BB32" s="27" t="str">
        <f>IF(OR(COUNTIF(V32:AD32, BB24) = 1, COUNTIF(V25:V33, BB24) = 1, COUNTIF(V31:X33, BB24) = 1), V32, "")</f>
        <v/>
      </c>
      <c r="BC32" s="15" t="str">
        <f>IF(OR(COUNTIF(V32:AD32, BB24) = 1, COUNTIF(W25:W33, BB24) = 1, COUNTIF(V31:X33, BB24) = 1), W32, "")</f>
        <v/>
      </c>
      <c r="BD32" s="28" t="str">
        <f>IF(OR(COUNTIF(V32:AD32, BB24) = 1, COUNTIF(X25:X33, BB24) = 1, COUNTIF(V31:X33, BB24) = 1), X32, "")</f>
        <v/>
      </c>
      <c r="BE32" s="18" t="str">
        <f>IF(OR(COUNTIF(V32:AD32, BB24) = 1, COUNTIF(Y25:Y33, BB24) = 1, COUNTIF(Y31:AA33, BB24) = 1), Y32, "")</f>
        <v/>
      </c>
      <c r="BF32" s="16" t="str">
        <f>IF(OR(COUNTIF(V32:AD32, BB24) = 1, COUNTIF(Z25:Z33, BB24) = 1, COUNTIF(Y31:AA33, BB24) = 1), Z32, "")</f>
        <v/>
      </c>
      <c r="BG32" s="17" t="str">
        <f>IF(OR(COUNTIF(V32:AD32, BB24) = 1, COUNTIF(AA25:AA33, BB24) = 1, COUNTIF(Y31:AA33, BB24) = 1), AA32, "")</f>
        <v/>
      </c>
      <c r="BH32" s="27" t="str">
        <f>IF(OR(COUNTIF(V32:AD32, BB24) = 1, COUNTIF(AB25:AB33, BB24) = 1, COUNTIF(AB31:AD33, BB24) = 1), AB32, "")</f>
        <v/>
      </c>
      <c r="BI32" s="15" t="str">
        <f>IF(OR(COUNTIF(V32:AD32, BB24) = 1, COUNTIF(AC25:AC33, BB24) = 1, COUNTIF(AB31:AD33, BB24) = 1), AC32, "")</f>
        <v/>
      </c>
      <c r="BJ32" s="28" t="str">
        <f>IF(OR(COUNTIF(V32:AD32, BB24) = 1, COUNTIF(AD25:AD33, BB24) = 1, COUNTIF(AB31:AD33, BB24) = 1), AD32, "")</f>
        <v/>
      </c>
    </row>
    <row r="33" spans="2:62" ht="24" customHeight="1" thickBot="1" x14ac:dyDescent="0.4">
      <c r="B33" s="29">
        <f>IF(Possibilities!B24 = Possibilities!AH24, Possibilities!B24, "")</f>
        <v>4</v>
      </c>
      <c r="C33" s="30">
        <f>IF(Possibilities!C24 = Possibilities!AI24, Possibilities!C24, "")</f>
        <v>4</v>
      </c>
      <c r="D33" s="31">
        <f>IF(Possibilities!D24 = Possibilities!AJ24, Possibilities!D24, "")</f>
        <v>4</v>
      </c>
      <c r="E33" s="83">
        <f>IF(Possibilities!E24 = Possibilities!AK24, Possibilities!E24, "")</f>
        <v>4</v>
      </c>
      <c r="F33" s="50">
        <f>IF(Possibilities!F24 = Possibilities!AL24, Possibilities!F24, "")</f>
        <v>4</v>
      </c>
      <c r="G33" s="84">
        <f>IF(Possibilities!G24 = Possibilities!AM24, Possibilities!G24, "")</f>
        <v>4</v>
      </c>
      <c r="H33" s="29">
        <f>IF(Possibilities!H24 = Possibilities!AN24, Possibilities!H24, "")</f>
        <v>4</v>
      </c>
      <c r="I33" s="30">
        <f>IF(Possibilities!I24 = Possibilities!AO24, Possibilities!I24, "")</f>
        <v>4</v>
      </c>
      <c r="J33" s="31">
        <f>IF(Possibilities!J24 = Possibilities!AP24, Possibilities!J24, "")</f>
        <v>4</v>
      </c>
      <c r="K33" s="87"/>
      <c r="L33" s="29">
        <f>IF(Possibilities!L24 = Possibilities!AR24, Possibilities!L24, "")</f>
        <v>5</v>
      </c>
      <c r="M33" s="30">
        <f>IF(Possibilities!M24 = Possibilities!AS24, Possibilities!M24, "")</f>
        <v>5</v>
      </c>
      <c r="N33" s="31">
        <f>IF(Possibilities!N24 = Possibilities!AT24, Possibilities!N24, "")</f>
        <v>5</v>
      </c>
      <c r="O33" s="83">
        <f>IF(Possibilities!O24 = Possibilities!AU24, Possibilities!O24, "")</f>
        <v>5</v>
      </c>
      <c r="P33" s="50">
        <f>IF(Possibilities!P24 = Possibilities!AV24, Possibilities!P24, "")</f>
        <v>5</v>
      </c>
      <c r="Q33" s="84">
        <f>IF(Possibilities!Q24 = Possibilities!AW24, Possibilities!Q24, "")</f>
        <v>5</v>
      </c>
      <c r="R33" s="29">
        <f>IF(Possibilities!R24 = Possibilities!AX24, Possibilities!R24, "")</f>
        <v>5</v>
      </c>
      <c r="S33" s="30">
        <f>IF(Possibilities!S24 = Possibilities!AY24, Possibilities!S24, "")</f>
        <v>5</v>
      </c>
      <c r="T33" s="31">
        <f>IF(Possibilities!T24 = Possibilities!AZ24, Possibilities!T24, "")</f>
        <v>5</v>
      </c>
      <c r="U33" s="87"/>
      <c r="V33" s="29">
        <f>IF(Possibilities!V24 = Possibilities!BB24, Possibilities!V24, "")</f>
        <v>6</v>
      </c>
      <c r="W33" s="30">
        <f>IF(Possibilities!W24 = Possibilities!BC24, Possibilities!W24, "")</f>
        <v>6</v>
      </c>
      <c r="X33" s="31">
        <f>IF(Possibilities!X24 = Possibilities!BD24, Possibilities!X24, "")</f>
        <v>6</v>
      </c>
      <c r="Y33" s="83">
        <f>IF(Possibilities!Y24 = Possibilities!BE24, Possibilities!Y24, "")</f>
        <v>6</v>
      </c>
      <c r="Z33" s="50">
        <f>IF(Possibilities!Z24 = Possibilities!BF24, Possibilities!Z24, "")</f>
        <v>6</v>
      </c>
      <c r="AA33" s="84">
        <f>IF(Possibilities!AA24 = Possibilities!BG24, Possibilities!AA24, "")</f>
        <v>6</v>
      </c>
      <c r="AB33" s="29">
        <f>IF(Possibilities!AB24 = Possibilities!BH24, Possibilities!AB24, "")</f>
        <v>6</v>
      </c>
      <c r="AC33" s="30">
        <f>IF(Possibilities!AC24 = Possibilities!BI24, Possibilities!AC24, "")</f>
        <v>6</v>
      </c>
      <c r="AD33" s="31">
        <f>IF(Possibilities!AD24 = Possibilities!BJ24, Possibilities!AD24, "")</f>
        <v>6</v>
      </c>
      <c r="AH33" s="29" t="str">
        <f>IF(OR(COUNTIF(B33:J33, AH24) = 1, COUNTIF(B25:B33, AH24) = 1, COUNTIF(B31:D33, AH24) = 1), B33, "")</f>
        <v/>
      </c>
      <c r="AI33" s="30" t="str">
        <f>IF(OR(COUNTIF(B33:J33, AH24) = 1, COUNTIF(C25:C33, AH24) = 1, COUNTIF(B31:D33, AH24) = 1), C33, "")</f>
        <v/>
      </c>
      <c r="AJ33" s="31" t="str">
        <f>IF(OR(COUNTIF(B33:J33, AH24) = 1, COUNTIF(D25:D33, AH24) = 1, COUNTIF(B31:D33, AH24) = 1), D33, "")</f>
        <v/>
      </c>
      <c r="AK33" s="83" t="str">
        <f>IF(OR(COUNTIF(B33:J33, AH24) = 1, COUNTIF(E25:E33, AH24) = 1, COUNTIF(E31:G33, AH24) = 1), E33, "")</f>
        <v/>
      </c>
      <c r="AL33" s="50" t="str">
        <f>IF(OR(COUNTIF(B33:J33, AH24) = 1, COUNTIF(F25:F33, AH24) = 1, COUNTIF(E31:G33, AH24) = 1), F33, "")</f>
        <v/>
      </c>
      <c r="AM33" s="84" t="str">
        <f>IF(OR(COUNTIF(B33:J33, AH24) = 1, COUNTIF(G25:G33, AH24) = 1, COUNTIF(E31:G33, AH24) = 1), G33, "")</f>
        <v/>
      </c>
      <c r="AN33" s="29" t="str">
        <f>IF(OR(COUNTIF(B33:J33, AH24) = 1, COUNTIF(H25:H33, AH24) = 1, COUNTIF(H31:J33, AH24) = 1), H33, "")</f>
        <v/>
      </c>
      <c r="AO33" s="30" t="str">
        <f>IF(OR(COUNTIF(B33:J33, AH24) = 1, COUNTIF(I25:I33, AH24) = 1, COUNTIF(H31:J33, AH24) = 1), I33, "")</f>
        <v/>
      </c>
      <c r="AP33" s="31" t="str">
        <f>IF(OR(COUNTIF(B33:J33, AH24) = 1, COUNTIF(J25:J33, AH24) = 1, COUNTIF(H31:J33, AH24) = 1), J33, "")</f>
        <v/>
      </c>
      <c r="AQ33" s="87"/>
      <c r="AR33" s="29" t="str">
        <f>IF(OR(COUNTIF(L33:T33, AR24) = 1, COUNTIF(L25:L33, AR24) = 1, COUNTIF(L31:N33, AR24) = 1), L33, "")</f>
        <v/>
      </c>
      <c r="AS33" s="30" t="str">
        <f>IF(OR(COUNTIF(L33:T33, AR24) = 1, COUNTIF(M25:M33, AR24) = 1, COUNTIF(L31:N33, AR24) = 1), M33, "")</f>
        <v/>
      </c>
      <c r="AT33" s="31" t="str">
        <f>IF(OR(COUNTIF(L33:T33, AR24) = 1, COUNTIF(N25:N33, AR24) = 1, COUNTIF(L31:N33, AR24) = 1), N33, "")</f>
        <v/>
      </c>
      <c r="AU33" s="83" t="str">
        <f>IF(OR(COUNTIF(L33:T33, AR24) = 1, COUNTIF(O25:O33, AR24) = 1, COUNTIF(O31:Q33, AR24) = 1), O33, "")</f>
        <v/>
      </c>
      <c r="AV33" s="50" t="str">
        <f>IF(OR(COUNTIF(L33:T33, AR24) = 1, COUNTIF(P25:P33, AR24) = 1, COUNTIF(O31:Q33, AR24) = 1), P33, "")</f>
        <v/>
      </c>
      <c r="AW33" s="84" t="str">
        <f>IF(OR(COUNTIF(L33:T33, AR24) = 1, COUNTIF(Q25:Q33, AR24) = 1, COUNTIF(O31:Q33, AR24) = 1), Q33, "")</f>
        <v/>
      </c>
      <c r="AX33" s="29" t="str">
        <f>IF(OR(COUNTIF(L33:T33, AR24) = 1, COUNTIF(R25:R33, AR24) = 1, COUNTIF(R31:T33, AR24) = 1), R33, "")</f>
        <v/>
      </c>
      <c r="AY33" s="30" t="str">
        <f>IF(OR(COUNTIF(L33:T33, AR24) = 1, COUNTIF(S25:S33, AR24) = 1, COUNTIF(R31:T33, AR24) = 1), S33, "")</f>
        <v/>
      </c>
      <c r="AZ33" s="31" t="str">
        <f>IF(OR(COUNTIF(L33:T33, AR24) = 1, COUNTIF(T25:T33, AR24) = 1, COUNTIF(R31:T33, AR24) = 1), T33, "")</f>
        <v/>
      </c>
      <c r="BA33" s="87"/>
      <c r="BB33" s="29" t="str">
        <f>IF(OR(COUNTIF(V33:AD33, BB24) = 1, COUNTIF(V25:V33, BB24) = 1, COUNTIF(V31:X33, BB24) = 1), V33, "")</f>
        <v/>
      </c>
      <c r="BC33" s="30" t="str">
        <f>IF(OR(COUNTIF(V33:AD33, BB24) = 1, COUNTIF(W25:W33, BB24) = 1, COUNTIF(V31:X33, BB24) = 1), W33, "")</f>
        <v/>
      </c>
      <c r="BD33" s="31" t="str">
        <f>IF(OR(COUNTIF(V33:AD33, BB24) = 1, COUNTIF(X25:X33, BB24) = 1, COUNTIF(V31:X33, BB24) = 1), X33, "")</f>
        <v/>
      </c>
      <c r="BE33" s="83" t="str">
        <f>IF(OR(COUNTIF(V33:AD33, BB24) = 1, COUNTIF(Y25:Y33, BB24) = 1, COUNTIF(Y31:AA33, BB24) = 1), Y33, "")</f>
        <v/>
      </c>
      <c r="BF33" s="50" t="str">
        <f>IF(OR(COUNTIF(V33:AD33, BB24) = 1, COUNTIF(Z25:Z33, BB24) = 1, COUNTIF(Y31:AA33, BB24) = 1), Z33, "")</f>
        <v/>
      </c>
      <c r="BG33" s="84" t="str">
        <f>IF(OR(COUNTIF(V33:AD33, BB24) = 1, COUNTIF(AA25:AA33, BB24) = 1, COUNTIF(Y31:AA33, BB24) = 1), AA33, "")</f>
        <v/>
      </c>
      <c r="BH33" s="29" t="str">
        <f>IF(OR(COUNTIF(V33:AD33, BB24) = 1, COUNTIF(AB25:AB33, BB24) = 1, COUNTIF(AB31:AD33, BB24) = 1), AB33, "")</f>
        <v/>
      </c>
      <c r="BI33" s="30" t="str">
        <f>IF(OR(COUNTIF(V33:AD33, BB24) = 1, COUNTIF(AC25:AC33, BB24) = 1, COUNTIF(AB31:AD33, BB24) = 1), AC33, "")</f>
        <v/>
      </c>
      <c r="BJ33" s="31" t="str">
        <f>IF(OR(COUNTIF(V33:AD33, BB24) = 1, COUNTIF(AD25:AD33, BB24) = 1, COUNTIF(AB31:AD33, BB24) = 1), AD33, "")</f>
        <v/>
      </c>
    </row>
    <row r="34" spans="2:62" ht="24" customHeight="1" thickBot="1" x14ac:dyDescent="0.4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H34" s="87"/>
      <c r="AI34" s="87"/>
      <c r="AJ34" s="87"/>
      <c r="AK34" s="87"/>
      <c r="AL34" s="87"/>
      <c r="AM34" s="87"/>
      <c r="AN34" s="87"/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7"/>
      <c r="BD34" s="87"/>
      <c r="BE34" s="87"/>
      <c r="BF34" s="87"/>
      <c r="BG34" s="87"/>
      <c r="BH34" s="87"/>
      <c r="BI34" s="87"/>
      <c r="BJ34" s="87"/>
    </row>
    <row r="35" spans="2:62" ht="24" customHeight="1" thickBot="1" x14ac:dyDescent="0.4">
      <c r="B35" s="276">
        <v>7</v>
      </c>
      <c r="C35" s="313"/>
      <c r="D35" s="313"/>
      <c r="E35" s="313"/>
      <c r="F35" s="313"/>
      <c r="G35" s="313"/>
      <c r="H35" s="313"/>
      <c r="I35" s="313"/>
      <c r="J35" s="314"/>
      <c r="K35" s="87"/>
      <c r="L35" s="276">
        <v>8</v>
      </c>
      <c r="M35" s="313"/>
      <c r="N35" s="313"/>
      <c r="O35" s="313"/>
      <c r="P35" s="313"/>
      <c r="Q35" s="313"/>
      <c r="R35" s="313"/>
      <c r="S35" s="313"/>
      <c r="T35" s="314"/>
      <c r="U35" s="87"/>
      <c r="V35" s="276">
        <v>9</v>
      </c>
      <c r="W35" s="313"/>
      <c r="X35" s="313"/>
      <c r="Y35" s="313"/>
      <c r="Z35" s="313"/>
      <c r="AA35" s="313"/>
      <c r="AB35" s="313"/>
      <c r="AC35" s="313"/>
      <c r="AD35" s="314"/>
      <c r="AH35" s="276">
        <v>7</v>
      </c>
      <c r="AI35" s="313"/>
      <c r="AJ35" s="313"/>
      <c r="AK35" s="313"/>
      <c r="AL35" s="313"/>
      <c r="AM35" s="313"/>
      <c r="AN35" s="313"/>
      <c r="AO35" s="313"/>
      <c r="AP35" s="314"/>
      <c r="AQ35" s="87"/>
      <c r="AR35" s="276">
        <v>8</v>
      </c>
      <c r="AS35" s="313"/>
      <c r="AT35" s="313"/>
      <c r="AU35" s="313"/>
      <c r="AV35" s="313"/>
      <c r="AW35" s="313"/>
      <c r="AX35" s="313"/>
      <c r="AY35" s="313"/>
      <c r="AZ35" s="314"/>
      <c r="BA35" s="87"/>
      <c r="BB35" s="276">
        <v>9</v>
      </c>
      <c r="BC35" s="313"/>
      <c r="BD35" s="313"/>
      <c r="BE35" s="313"/>
      <c r="BF35" s="313"/>
      <c r="BG35" s="313"/>
      <c r="BH35" s="313"/>
      <c r="BI35" s="313"/>
      <c r="BJ35" s="314"/>
    </row>
    <row r="36" spans="2:62" ht="24" customHeight="1" x14ac:dyDescent="0.35">
      <c r="B36" s="10">
        <f>IF(Possibilities!B27 = Possibilities!AH27, Possibilities!B27, "")</f>
        <v>7</v>
      </c>
      <c r="C36" s="25">
        <f>IF(Possibilities!C27 = Possibilities!AI27, Possibilities!C27, "")</f>
        <v>7</v>
      </c>
      <c r="D36" s="26">
        <f>IF(Possibilities!D27 = Possibilities!AJ27, Possibilities!D27, "")</f>
        <v>7</v>
      </c>
      <c r="E36" s="77">
        <f>IF(Possibilities!E27 = Possibilities!AK27, Possibilities!E27, "")</f>
        <v>7</v>
      </c>
      <c r="F36" s="45">
        <f>IF(Possibilities!F27 = Possibilities!AL27, Possibilities!F27, "")</f>
        <v>7</v>
      </c>
      <c r="G36" s="78">
        <f>IF(Possibilities!G27 = Possibilities!AM27, Possibilities!G27, "")</f>
        <v>7</v>
      </c>
      <c r="H36" s="10">
        <f>IF(Possibilities!H27 = Possibilities!AN27, Possibilities!H27, "")</f>
        <v>7</v>
      </c>
      <c r="I36" s="25">
        <f>IF(Possibilities!I27 = Possibilities!AO27, Possibilities!I27, "")</f>
        <v>7</v>
      </c>
      <c r="J36" s="26">
        <f>IF(Possibilities!J27 = Possibilities!AP27, Possibilities!J27, "")</f>
        <v>7</v>
      </c>
      <c r="K36" s="87"/>
      <c r="L36" s="10">
        <f>IF(Possibilities!L27 = Possibilities!AR27, Possibilities!L27, "")</f>
        <v>8</v>
      </c>
      <c r="M36" s="25">
        <f>IF(Possibilities!M27 = Possibilities!AS27, Possibilities!M27, "")</f>
        <v>8</v>
      </c>
      <c r="N36" s="26">
        <f>IF(Possibilities!N27 = Possibilities!AT27, Possibilities!N27, "")</f>
        <v>8</v>
      </c>
      <c r="O36" s="77">
        <f>IF(Possibilities!O27 = Possibilities!AU27, Possibilities!O27, "")</f>
        <v>8</v>
      </c>
      <c r="P36" s="45">
        <f>IF(Possibilities!P27 = Possibilities!AV27, Possibilities!P27, "")</f>
        <v>8</v>
      </c>
      <c r="Q36" s="78">
        <f>IF(Possibilities!Q27 = Possibilities!AW27, Possibilities!Q27, "")</f>
        <v>8</v>
      </c>
      <c r="R36" s="10">
        <f>IF(Possibilities!R27 = Possibilities!AX27, Possibilities!R27, "")</f>
        <v>8</v>
      </c>
      <c r="S36" s="25">
        <f>IF(Possibilities!S27 = Possibilities!AY27, Possibilities!S27, "")</f>
        <v>8</v>
      </c>
      <c r="T36" s="26">
        <f>IF(Possibilities!T27 = Possibilities!AZ27, Possibilities!T27, "")</f>
        <v>8</v>
      </c>
      <c r="U36" s="87"/>
      <c r="V36" s="10">
        <f>IF(Possibilities!V27 = Possibilities!BB27, Possibilities!V27, "")</f>
        <v>9</v>
      </c>
      <c r="W36" s="25">
        <f>IF(Possibilities!W27 = Possibilities!BC27, Possibilities!W27, "")</f>
        <v>9</v>
      </c>
      <c r="X36" s="26">
        <f>IF(Possibilities!X27 = Possibilities!BD27, Possibilities!X27, "")</f>
        <v>9</v>
      </c>
      <c r="Y36" s="77">
        <f>IF(Possibilities!Y27 = Possibilities!BE27, Possibilities!Y27, "")</f>
        <v>9</v>
      </c>
      <c r="Z36" s="45">
        <f>IF(Possibilities!Z27 = Possibilities!BF27, Possibilities!Z27, "")</f>
        <v>9</v>
      </c>
      <c r="AA36" s="78">
        <f>IF(Possibilities!AA27 = Possibilities!BG27, Possibilities!AA27, "")</f>
        <v>9</v>
      </c>
      <c r="AB36" s="10">
        <f>IF(Possibilities!AB27 = Possibilities!BH27, Possibilities!AB27, "")</f>
        <v>9</v>
      </c>
      <c r="AC36" s="25">
        <f>IF(Possibilities!AC27 = Possibilities!BI27, Possibilities!AC27, "")</f>
        <v>9</v>
      </c>
      <c r="AD36" s="26">
        <f>IF(Possibilities!AD27 = Possibilities!BJ27, Possibilities!AD27, "")</f>
        <v>9</v>
      </c>
      <c r="AH36" s="10" t="str">
        <f>IF(OR(COUNTIF(B36:J36, AH35) = 1, COUNTIF(B36:B44, AH35) = 1, COUNTIF(B36:D38, AH35) = 1), B36, "")</f>
        <v/>
      </c>
      <c r="AI36" s="25" t="str">
        <f>IF(OR(COUNTIF(B36:J36, AH35) = 1, COUNTIF(C36:C44, AH35) = 1, COUNTIF(B36:D38, AH35) = 1), C36, "")</f>
        <v/>
      </c>
      <c r="AJ36" s="26" t="str">
        <f>IF(OR(COUNTIF(B36:J36, AH35) = 1, COUNTIF(D36:D44, AH35) = 1, COUNTIF(B36:D38, AH35) = 1), D36, "")</f>
        <v/>
      </c>
      <c r="AK36" s="77" t="str">
        <f>IF(OR(COUNTIF(B36:J36, AH35) = 1, COUNTIF(E36:E44, AH35) = 1, COUNTIF(E36:G38, AH35) = 1), E36, "")</f>
        <v/>
      </c>
      <c r="AL36" s="45" t="str">
        <f>IF(OR(COUNTIF(B36:J36, AH35) = 1, COUNTIF(F36:F44, AH35) = 1, COUNTIF(E36:G38, AH35) = 1), F36, "")</f>
        <v/>
      </c>
      <c r="AM36" s="78" t="str">
        <f>IF(OR(COUNTIF(B36:J36, AH35) = 1, COUNTIF(G36:G44, AH35) = 1, COUNTIF(E36:G38, AH35) = 1), G36, "")</f>
        <v/>
      </c>
      <c r="AN36" s="10" t="str">
        <f>IF(OR(COUNTIF(B36:J36, AH35) = 1, COUNTIF(H36:H44, AH35) = 1, COUNTIF(H36:J38, AH35) = 1), H36, "")</f>
        <v/>
      </c>
      <c r="AO36" s="25" t="str">
        <f>IF(OR(COUNTIF(B36:J36, AH35) = 1, COUNTIF(I36:I44, AH35) = 1, COUNTIF(H36:J38, AH35) = 1), I36, "")</f>
        <v/>
      </c>
      <c r="AP36" s="26" t="str">
        <f>IF(OR(COUNTIF(B36:J36, AH35) = 1, COUNTIF(J36:J44, AH35) = 1, COUNTIF(H36:J38, AH35) = 1), J36, "")</f>
        <v/>
      </c>
      <c r="AQ36" s="87"/>
      <c r="AR36" s="10" t="str">
        <f>IF(OR(COUNTIF(L36:T36, AR35) = 1, COUNTIF(L36:L44, AR35) = 1, COUNTIF(L36:N38, AR35) = 1), L36, "")</f>
        <v/>
      </c>
      <c r="AS36" s="25" t="str">
        <f>IF(OR(COUNTIF(L36:T36, AR35) = 1, COUNTIF(M36:M44, AR35) = 1, COUNTIF(L36:N38, AR35) = 1), M36, "")</f>
        <v/>
      </c>
      <c r="AT36" s="26" t="str">
        <f>IF(OR(COUNTIF(L36:T36, AR35) = 1, COUNTIF(N36:N44, AR35) = 1, COUNTIF(L36:N38, AR35) = 1), N36, "")</f>
        <v/>
      </c>
      <c r="AU36" s="77" t="str">
        <f>IF(OR(COUNTIF(L36:T36, AR35) = 1, COUNTIF(O36:O44, AR35) = 1, COUNTIF(O36:Q38, AR35) = 1), O36, "")</f>
        <v/>
      </c>
      <c r="AV36" s="45" t="str">
        <f>IF(OR(COUNTIF(L36:T36, AR35) = 1, COUNTIF(P36:P44, AR35) = 1, COUNTIF(O36:Q38, AR35) = 1), P36, "")</f>
        <v/>
      </c>
      <c r="AW36" s="78" t="str">
        <f>IF(OR(COUNTIF(L36:T36, AR35) = 1, COUNTIF(Q36:Q44, AR35) = 1, COUNTIF(O36:Q38, AR35) = 1), Q36, "")</f>
        <v/>
      </c>
      <c r="AX36" s="10" t="str">
        <f>IF(OR(COUNTIF(L36:T36, AR35) = 1, COUNTIF(R36:R44, AR35) = 1, COUNTIF(R36:T38, AR35) = 1), R36, "")</f>
        <v/>
      </c>
      <c r="AY36" s="25" t="str">
        <f>IF(OR(COUNTIF(L36:T36, AR35) = 1, COUNTIF(S36:S44, AR35) = 1, COUNTIF(R36:T38, AR35) = 1), S36, "")</f>
        <v/>
      </c>
      <c r="AZ36" s="26" t="str">
        <f>IF(OR(COUNTIF(L36:T36, AR35) = 1, COUNTIF(T36:T44, AR35) = 1, COUNTIF(R36:T38, AR35) = 1), T36, "")</f>
        <v/>
      </c>
      <c r="BA36" s="87"/>
      <c r="BB36" s="10" t="str">
        <f>IF(OR(COUNTIF(V36:AD36, BB35) = 1, COUNTIF(V36:V44, BB35) = 1, COUNTIF(V36:X38, BB35) = 1), V36, "")</f>
        <v/>
      </c>
      <c r="BC36" s="25" t="str">
        <f>IF(OR(COUNTIF(V36:AD36, BB35) = 1, COUNTIF(W36:W44, BB35) = 1, COUNTIF(V36:X38, BB35) = 1), W36, "")</f>
        <v/>
      </c>
      <c r="BD36" s="26" t="str">
        <f>IF(OR(COUNTIF(V36:AD36, BB35) = 1, COUNTIF(X36:X44, BB35) = 1, COUNTIF(V36:X38, BB35) = 1), X36, "")</f>
        <v/>
      </c>
      <c r="BE36" s="77" t="str">
        <f>IF(OR(COUNTIF(V36:AD36, BB35) = 1, COUNTIF(Y36:Y44, BB35) = 1, COUNTIF(Y36:AA38, BB35) = 1), Y36, "")</f>
        <v/>
      </c>
      <c r="BF36" s="45" t="str">
        <f>IF(OR(COUNTIF(V36:AD36, BB35) = 1, COUNTIF(Z36:Z44, BB35) = 1, COUNTIF(Y36:AA38, BB35) = 1), Z36, "")</f>
        <v/>
      </c>
      <c r="BG36" s="78" t="str">
        <f>IF(OR(COUNTIF(V36:AD36, BB35) = 1, COUNTIF(AA36:AA44, BB35) = 1, COUNTIF(Y36:AA38, BB35) = 1), AA36, "")</f>
        <v/>
      </c>
      <c r="BH36" s="10" t="str">
        <f>IF(OR(COUNTIF(V36:AD36, BB35) = 1, COUNTIF(AB36:AB44, BB35) = 1, COUNTIF(AB36:AD38, BB35) = 1), AB36, "")</f>
        <v/>
      </c>
      <c r="BI36" s="25" t="str">
        <f>IF(OR(COUNTIF(V36:AD36, BB35) = 1, COUNTIF(AC36:AC44, BB35) = 1, COUNTIF(AB36:AD38, BB35) = 1), AC36, "")</f>
        <v/>
      </c>
      <c r="BJ36" s="26" t="str">
        <f>IF(OR(COUNTIF(V36:AD36, BB35) = 1, COUNTIF(AD36:AD44, BB35) = 1, COUNTIF(AB36:AD38, BB35) = 1), AD36, "")</f>
        <v/>
      </c>
    </row>
    <row r="37" spans="2:62" ht="24" customHeight="1" x14ac:dyDescent="0.35">
      <c r="B37" s="27">
        <f>IF(Possibilities!B28 = Possibilities!AH28, Possibilities!B28, "")</f>
        <v>7</v>
      </c>
      <c r="C37" s="15">
        <f>IF(Possibilities!C28 = Possibilities!AI28, Possibilities!C28, "")</f>
        <v>7</v>
      </c>
      <c r="D37" s="28">
        <f>IF(Possibilities!D28 = Possibilities!AJ28, Possibilities!D28, "")</f>
        <v>7</v>
      </c>
      <c r="E37" s="18">
        <f>IF(Possibilities!E28 = Possibilities!AK28, Possibilities!E28, "")</f>
        <v>7</v>
      </c>
      <c r="F37" s="16">
        <f>IF(Possibilities!F28 = Possibilities!AL28, Possibilities!F28, "")</f>
        <v>7</v>
      </c>
      <c r="G37" s="17">
        <f>IF(Possibilities!G28 = Possibilities!AM28, Possibilities!G28, "")</f>
        <v>7</v>
      </c>
      <c r="H37" s="27">
        <f>IF(Possibilities!H28 = Possibilities!AN28, Possibilities!H28, "")</f>
        <v>7</v>
      </c>
      <c r="I37" s="15">
        <f>IF(Possibilities!I28 = Possibilities!AO28, Possibilities!I28, "")</f>
        <v>7</v>
      </c>
      <c r="J37" s="28">
        <f>IF(Possibilities!J28 = Possibilities!AP28, Possibilities!J28, "")</f>
        <v>7</v>
      </c>
      <c r="K37" s="87"/>
      <c r="L37" s="27">
        <f>IF(Possibilities!L28 = Possibilities!AR28, Possibilities!L28, "")</f>
        <v>8</v>
      </c>
      <c r="M37" s="15">
        <f>IF(Possibilities!M28 = Possibilities!AS28, Possibilities!M28, "")</f>
        <v>8</v>
      </c>
      <c r="N37" s="28">
        <f>IF(Possibilities!N28 = Possibilities!AT28, Possibilities!N28, "")</f>
        <v>8</v>
      </c>
      <c r="O37" s="18">
        <f>IF(Possibilities!O28 = Possibilities!AU28, Possibilities!O28, "")</f>
        <v>8</v>
      </c>
      <c r="P37" s="16">
        <f>IF(Possibilities!P28 = Possibilities!AV28, Possibilities!P28, "")</f>
        <v>8</v>
      </c>
      <c r="Q37" s="17">
        <f>IF(Possibilities!Q28 = Possibilities!AW28, Possibilities!Q28, "")</f>
        <v>8</v>
      </c>
      <c r="R37" s="27">
        <f>IF(Possibilities!R28 = Possibilities!AX28, Possibilities!R28, "")</f>
        <v>8</v>
      </c>
      <c r="S37" s="15">
        <f>IF(Possibilities!S28 = Possibilities!AY28, Possibilities!S28, "")</f>
        <v>8</v>
      </c>
      <c r="T37" s="28">
        <f>IF(Possibilities!T28 = Possibilities!AZ28, Possibilities!T28, "")</f>
        <v>8</v>
      </c>
      <c r="U37" s="87"/>
      <c r="V37" s="27">
        <f>IF(Possibilities!V28 = Possibilities!BB28, Possibilities!V28, "")</f>
        <v>9</v>
      </c>
      <c r="W37" s="15">
        <f>IF(Possibilities!W28 = Possibilities!BC28, Possibilities!W28, "")</f>
        <v>9</v>
      </c>
      <c r="X37" s="28">
        <f>IF(Possibilities!X28 = Possibilities!BD28, Possibilities!X28, "")</f>
        <v>9</v>
      </c>
      <c r="Y37" s="18">
        <f>IF(Possibilities!Y28 = Possibilities!BE28, Possibilities!Y28, "")</f>
        <v>9</v>
      </c>
      <c r="Z37" s="16">
        <f>IF(Possibilities!Z28 = Possibilities!BF28, Possibilities!Z28, "")</f>
        <v>9</v>
      </c>
      <c r="AA37" s="17">
        <f>IF(Possibilities!AA28 = Possibilities!BG28, Possibilities!AA28, "")</f>
        <v>9</v>
      </c>
      <c r="AB37" s="27">
        <f>IF(Possibilities!AB28 = Possibilities!BH28, Possibilities!AB28, "")</f>
        <v>9</v>
      </c>
      <c r="AC37" s="15">
        <f>IF(Possibilities!AC28 = Possibilities!BI28, Possibilities!AC28, "")</f>
        <v>9</v>
      </c>
      <c r="AD37" s="28">
        <f>IF(Possibilities!AD28 = Possibilities!BJ28, Possibilities!AD28, "")</f>
        <v>9</v>
      </c>
      <c r="AH37" s="27" t="str">
        <f>IF(OR(COUNTIF(B37:J37, AH35) = 1, COUNTIF(B36:B44, AH35) = 1, COUNTIF(B36:D38, AH35) = 1), B37, "")</f>
        <v/>
      </c>
      <c r="AI37" s="15" t="str">
        <f>IF(OR(COUNTIF(B37:J37, AH35) = 1, COUNTIF(C36:C44, AH35) = 1, COUNTIF(B36:D38, AH35) = 1), C37, "")</f>
        <v/>
      </c>
      <c r="AJ37" s="28" t="str">
        <f>IF(OR(COUNTIF(B37:J37, AH35) = 1, COUNTIF(D36:D44, AH35) = 1, COUNTIF(B36:D38, AH35) = 1), D37, "")</f>
        <v/>
      </c>
      <c r="AK37" s="18" t="str">
        <f>IF(OR(COUNTIF(B37:J37, AH35) = 1, COUNTIF(E36:E44, AH35) = 1, COUNTIF(E36:G38, AH35) = 1), E37, "")</f>
        <v/>
      </c>
      <c r="AL37" s="16" t="str">
        <f>IF(OR(COUNTIF(B37:J37, AH35) = 1, COUNTIF(F36:F44, AH35) = 1, COUNTIF(E36:G38, AH35) = 1), F37, "")</f>
        <v/>
      </c>
      <c r="AM37" s="17" t="str">
        <f>IF(OR(COUNTIF(B37:J37, AH35) = 1, COUNTIF(G36:G44, AH35) = 1, COUNTIF(E36:G38, AH35) = 1), G37, "")</f>
        <v/>
      </c>
      <c r="AN37" s="27" t="str">
        <f>IF(OR(COUNTIF(B37:J37, AH35) = 1, COUNTIF(H36:H44, AH35) = 1, COUNTIF(H36:J38, AH35) = 1), H37, "")</f>
        <v/>
      </c>
      <c r="AO37" s="15" t="str">
        <f>IF(OR(COUNTIF(B37:J37, AH35) = 1, COUNTIF(I36:I44, AH35) = 1, COUNTIF(H36:J38, AH35) = 1), I37, "")</f>
        <v/>
      </c>
      <c r="AP37" s="28" t="str">
        <f>IF(OR(COUNTIF(B37:J37, AH35) = 1, COUNTIF(J36:J44, AH35) = 1, COUNTIF(H36:J38, AH35) = 1), J37, "")</f>
        <v/>
      </c>
      <c r="AQ37" s="87"/>
      <c r="AR37" s="27" t="str">
        <f>IF(OR(COUNTIF(L37:T37, AR35) = 1, COUNTIF(L36:L44, AR35) = 1, COUNTIF(L36:N38, AR35) = 1), L37, "")</f>
        <v/>
      </c>
      <c r="AS37" s="15" t="str">
        <f>IF(OR(COUNTIF(L37:T37, AR35) = 1, COUNTIF(M36:M44, AR35) = 1, COUNTIF(L36:N38, AR35) = 1), M37, "")</f>
        <v/>
      </c>
      <c r="AT37" s="28" t="str">
        <f>IF(OR(COUNTIF(L37:T37, AR35) = 1, COUNTIF(N36:N44, AR35) = 1, COUNTIF(L36:N38, AR35) = 1), N37, "")</f>
        <v/>
      </c>
      <c r="AU37" s="18" t="str">
        <f>IF(OR(COUNTIF(L37:T37, AR35) = 1, COUNTIF(O36:O44, AR35) = 1, COUNTIF(O36:Q38, AR35) = 1), O37, "")</f>
        <v/>
      </c>
      <c r="AV37" s="16" t="str">
        <f>IF(OR(COUNTIF(L37:T37, AR35) = 1, COUNTIF(P36:P44, AR35) = 1, COUNTIF(O36:Q38, AR35) = 1), P37, "")</f>
        <v/>
      </c>
      <c r="AW37" s="17" t="str">
        <f>IF(OR(COUNTIF(L37:T37, AR35) = 1, COUNTIF(Q36:Q44, AR35) = 1, COUNTIF(O36:Q38, AR35) = 1), Q37, "")</f>
        <v/>
      </c>
      <c r="AX37" s="27" t="str">
        <f>IF(OR(COUNTIF(L37:T37, AR35) = 1, COUNTIF(R36:R44, AR35) = 1, COUNTIF(R36:T38, AR35) = 1), R37, "")</f>
        <v/>
      </c>
      <c r="AY37" s="15" t="str">
        <f>IF(OR(COUNTIF(L37:T37, AR35) = 1, COUNTIF(S36:S44, AR35) = 1, COUNTIF(R36:T38, AR35) = 1), S37, "")</f>
        <v/>
      </c>
      <c r="AZ37" s="28" t="str">
        <f>IF(OR(COUNTIF(L37:T37, AR35) = 1, COUNTIF(T36:T44, AR35) = 1, COUNTIF(R36:T38, AR35) = 1), T37, "")</f>
        <v/>
      </c>
      <c r="BA37" s="87"/>
      <c r="BB37" s="27" t="str">
        <f>IF(OR(COUNTIF(V37:AD37, BB35) = 1, COUNTIF(V36:V44, BB35) = 1, COUNTIF(V36:X38, BB35) = 1), V37, "")</f>
        <v/>
      </c>
      <c r="BC37" s="15" t="str">
        <f>IF(OR(COUNTIF(V37:AD37, BB35) = 1, COUNTIF(W36:W44, BB35) = 1, COUNTIF(V36:X38, BB35) = 1), W37, "")</f>
        <v/>
      </c>
      <c r="BD37" s="28" t="str">
        <f>IF(OR(COUNTIF(V37:AD37, BB35) = 1, COUNTIF(X36:X44, BB35) = 1, COUNTIF(V36:X38, BB35) = 1), X37, "")</f>
        <v/>
      </c>
      <c r="BE37" s="18" t="str">
        <f>IF(OR(COUNTIF(V37:AD37, BB35) = 1, COUNTIF(Y36:Y44, BB35) = 1, COUNTIF(Y36:AA38, BB35) = 1), Y37, "")</f>
        <v/>
      </c>
      <c r="BF37" s="16" t="str">
        <f>IF(OR(COUNTIF(V37:AD37, BB35) = 1, COUNTIF(Z36:Z44, BB35) = 1, COUNTIF(Y36:AA38, BB35) = 1), Z37, "")</f>
        <v/>
      </c>
      <c r="BG37" s="17" t="str">
        <f>IF(OR(COUNTIF(V37:AD37, BB35) = 1, COUNTIF(AA36:AA44, BB35) = 1, COUNTIF(Y36:AA38, BB35) = 1), AA37, "")</f>
        <v/>
      </c>
      <c r="BH37" s="27" t="str">
        <f>IF(OR(COUNTIF(V37:AD37, BB35) = 1, COUNTIF(AB36:AB44, BB35) = 1, COUNTIF(AB36:AD38, BB35) = 1), AB37, "")</f>
        <v/>
      </c>
      <c r="BI37" s="15" t="str">
        <f>IF(OR(COUNTIF(V37:AD37, BB35) = 1, COUNTIF(AC36:AC44, BB35) = 1, COUNTIF(AB36:AD38, BB35) = 1), AC37, "")</f>
        <v/>
      </c>
      <c r="BJ37" s="28" t="str">
        <f>IF(OR(COUNTIF(V37:AD37, BB35) = 1, COUNTIF(AD36:AD44, BB35) = 1, COUNTIF(AB36:AD38, BB35) = 1), AD37, "")</f>
        <v/>
      </c>
    </row>
    <row r="38" spans="2:62" ht="24" customHeight="1" thickBot="1" x14ac:dyDescent="0.4">
      <c r="B38" s="29">
        <f>IF(Possibilities!B29 = Possibilities!AH29, Possibilities!B29, "")</f>
        <v>7</v>
      </c>
      <c r="C38" s="30">
        <f>IF(Possibilities!C29 = Possibilities!AI29, Possibilities!C29, "")</f>
        <v>7</v>
      </c>
      <c r="D38" s="31">
        <f>IF(Possibilities!D29 = Possibilities!AJ29, Possibilities!D29, "")</f>
        <v>7</v>
      </c>
      <c r="E38" s="21">
        <f>IF(Possibilities!E29 = Possibilities!AK29, Possibilities!E29, "")</f>
        <v>7</v>
      </c>
      <c r="F38" s="19">
        <f>IF(Possibilities!F29 = Possibilities!AL29, Possibilities!F29, "")</f>
        <v>7</v>
      </c>
      <c r="G38" s="20">
        <f>IF(Possibilities!G29 = Possibilities!AM29, Possibilities!G29, "")</f>
        <v>7</v>
      </c>
      <c r="H38" s="29">
        <f>IF(Possibilities!H29 = Possibilities!AN29, Possibilities!H29, "")</f>
        <v>7</v>
      </c>
      <c r="I38" s="30">
        <f>IF(Possibilities!I29 = Possibilities!AO29, Possibilities!I29, "")</f>
        <v>7</v>
      </c>
      <c r="J38" s="31">
        <f>IF(Possibilities!J29 = Possibilities!AP29, Possibilities!J29, "")</f>
        <v>7</v>
      </c>
      <c r="K38" s="87"/>
      <c r="L38" s="29">
        <f>IF(Possibilities!L29 = Possibilities!AR29, Possibilities!L29, "")</f>
        <v>8</v>
      </c>
      <c r="M38" s="30">
        <f>IF(Possibilities!M29 = Possibilities!AS29, Possibilities!M29, "")</f>
        <v>8</v>
      </c>
      <c r="N38" s="31">
        <f>IF(Possibilities!N29 = Possibilities!AT29, Possibilities!N29, "")</f>
        <v>8</v>
      </c>
      <c r="O38" s="21">
        <f>IF(Possibilities!O29 = Possibilities!AU29, Possibilities!O29, "")</f>
        <v>8</v>
      </c>
      <c r="P38" s="19">
        <f>IF(Possibilities!P29 = Possibilities!AV29, Possibilities!P29, "")</f>
        <v>8</v>
      </c>
      <c r="Q38" s="20">
        <f>IF(Possibilities!Q29 = Possibilities!AW29, Possibilities!Q29, "")</f>
        <v>8</v>
      </c>
      <c r="R38" s="29">
        <f>IF(Possibilities!R29 = Possibilities!AX29, Possibilities!R29, "")</f>
        <v>8</v>
      </c>
      <c r="S38" s="30">
        <f>IF(Possibilities!S29 = Possibilities!AY29, Possibilities!S29, "")</f>
        <v>8</v>
      </c>
      <c r="T38" s="31">
        <f>IF(Possibilities!T29 = Possibilities!AZ29, Possibilities!T29, "")</f>
        <v>8</v>
      </c>
      <c r="U38" s="87"/>
      <c r="V38" s="29">
        <f>IF(Possibilities!V29 = Possibilities!BB29, Possibilities!V29, "")</f>
        <v>9</v>
      </c>
      <c r="W38" s="30">
        <f>IF(Possibilities!W29 = Possibilities!BC29, Possibilities!W29, "")</f>
        <v>9</v>
      </c>
      <c r="X38" s="31">
        <f>IF(Possibilities!X29 = Possibilities!BD29, Possibilities!X29, "")</f>
        <v>9</v>
      </c>
      <c r="Y38" s="21">
        <f>IF(Possibilities!Y29 = Possibilities!BE29, Possibilities!Y29, "")</f>
        <v>9</v>
      </c>
      <c r="Z38" s="19">
        <f>IF(Possibilities!Z29 = Possibilities!BF29, Possibilities!Z29, "")</f>
        <v>9</v>
      </c>
      <c r="AA38" s="20">
        <f>IF(Possibilities!AA29 = Possibilities!BG29, Possibilities!AA29, "")</f>
        <v>9</v>
      </c>
      <c r="AB38" s="29">
        <f>IF(Possibilities!AB29 = Possibilities!BH29, Possibilities!AB29, "")</f>
        <v>9</v>
      </c>
      <c r="AC38" s="30">
        <f>IF(Possibilities!AC29 = Possibilities!BI29, Possibilities!AC29, "")</f>
        <v>9</v>
      </c>
      <c r="AD38" s="31">
        <f>IF(Possibilities!AD29 = Possibilities!BJ29, Possibilities!AD29, "")</f>
        <v>9</v>
      </c>
      <c r="AH38" s="29" t="str">
        <f>IF(OR(COUNTIF(B38:J38, AH35) = 1, COUNTIF(B36:B44, AH35) = 1, COUNTIF(B36:D38, AH35) = 1), B38, "")</f>
        <v/>
      </c>
      <c r="AI38" s="30" t="str">
        <f>IF(OR(COUNTIF(B38:J38, AH35) = 1, COUNTIF(C36:C44, AH35) = 1, COUNTIF(B36:D38, AH35) = 1), C38, "")</f>
        <v/>
      </c>
      <c r="AJ38" s="31" t="str">
        <f>IF(OR(COUNTIF(B38:J38, AH35) = 1, COUNTIF(D36:D44, AH35) = 1, COUNTIF(B36:D38, AH35) = 1), D38, "")</f>
        <v/>
      </c>
      <c r="AK38" s="21" t="str">
        <f>IF(OR(COUNTIF(B38:J38, AH35) = 1, COUNTIF(E36:E44, AH35) = 1, COUNTIF(E36:G38, AH35) = 1), E38, "")</f>
        <v/>
      </c>
      <c r="AL38" s="19" t="str">
        <f>IF(OR(COUNTIF(B38:J38, AH35) = 1, COUNTIF(F36:F44, AH35) = 1, COUNTIF(E36:G38, AH35) = 1), F38, "")</f>
        <v/>
      </c>
      <c r="AM38" s="20" t="str">
        <f>IF(OR(COUNTIF(B38:J38, AH35) = 1, COUNTIF(G36:G44, AH35) = 1, COUNTIF(E36:G38, AH35) = 1), G38, "")</f>
        <v/>
      </c>
      <c r="AN38" s="29" t="str">
        <f>IF(OR(COUNTIF(B38:J38, AH35) = 1, COUNTIF(H36:H44, AH35) = 1, COUNTIF(H36:J38, AH35) = 1), H38, "")</f>
        <v/>
      </c>
      <c r="AO38" s="30" t="str">
        <f>IF(OR(COUNTIF(B38:J38, AH35) = 1, COUNTIF(I36:I44, AH35) = 1, COUNTIF(H36:J38, AH35) = 1), I38, "")</f>
        <v/>
      </c>
      <c r="AP38" s="31" t="str">
        <f>IF(OR(COUNTIF(B38:J38, AH35) = 1, COUNTIF(J36:J44, AH35) = 1, COUNTIF(H36:J38, AH35) = 1), J38, "")</f>
        <v/>
      </c>
      <c r="AQ38" s="87"/>
      <c r="AR38" s="29" t="str">
        <f>IF(OR(COUNTIF(L38:T38, AR35) = 1, COUNTIF(L36:L44, AR35) = 1, COUNTIF(L36:N38, AR35) = 1), L38, "")</f>
        <v/>
      </c>
      <c r="AS38" s="30" t="str">
        <f>IF(OR(COUNTIF(L38:T38, AR35) = 1, COUNTIF(M36:M44, AR35) = 1, COUNTIF(L36:N38, AR35) = 1), M38, "")</f>
        <v/>
      </c>
      <c r="AT38" s="31" t="str">
        <f>IF(OR(COUNTIF(L38:T38, AR35) = 1, COUNTIF(N36:N44, AR35) = 1, COUNTIF(L36:N38, AR35) = 1), N38, "")</f>
        <v/>
      </c>
      <c r="AU38" s="21" t="str">
        <f>IF(OR(COUNTIF(L38:T38, AR35) = 1, COUNTIF(O36:O44, AR35) = 1, COUNTIF(O36:Q38, AR35) = 1), O38, "")</f>
        <v/>
      </c>
      <c r="AV38" s="19" t="str">
        <f>IF(OR(COUNTIF(L38:T38, AR35) = 1, COUNTIF(P36:P44, AR35) = 1, COUNTIF(O36:Q38, AR35) = 1), P38, "")</f>
        <v/>
      </c>
      <c r="AW38" s="20" t="str">
        <f>IF(OR(COUNTIF(L38:T38, AR35) = 1, COUNTIF(Q36:Q44, AR35) = 1, COUNTIF(O36:Q38, AR35) = 1), Q38, "")</f>
        <v/>
      </c>
      <c r="AX38" s="29" t="str">
        <f>IF(OR(COUNTIF(L38:T38, AR35) = 1, COUNTIF(R36:R44, AR35) = 1, COUNTIF(R36:T38, AR35) = 1), R38, "")</f>
        <v/>
      </c>
      <c r="AY38" s="30" t="str">
        <f>IF(OR(COUNTIF(L38:T38, AR35) = 1, COUNTIF(S36:S44, AR35) = 1, COUNTIF(R36:T38, AR35) = 1), S38, "")</f>
        <v/>
      </c>
      <c r="AZ38" s="31" t="str">
        <f>IF(OR(COUNTIF(L38:T38, AR35) = 1, COUNTIF(T36:T44, AR35) = 1, COUNTIF(R36:T38, AR35) = 1), T38, "")</f>
        <v/>
      </c>
      <c r="BA38" s="87"/>
      <c r="BB38" s="29" t="str">
        <f>IF(OR(COUNTIF(V38:AD38, BB35) = 1, COUNTIF(V36:V44, BB35) = 1, COUNTIF(V36:X38, BB35) = 1), V38, "")</f>
        <v/>
      </c>
      <c r="BC38" s="30" t="str">
        <f>IF(OR(COUNTIF(V38:AD38, BB35) = 1, COUNTIF(W36:W44, BB35) = 1, COUNTIF(V36:X38, BB35) = 1), W38, "")</f>
        <v/>
      </c>
      <c r="BD38" s="31" t="str">
        <f>IF(OR(COUNTIF(V38:AD38, BB35) = 1, COUNTIF(X36:X44, BB35) = 1, COUNTIF(V36:X38, BB35) = 1), X38, "")</f>
        <v/>
      </c>
      <c r="BE38" s="21" t="str">
        <f>IF(OR(COUNTIF(V38:AD38, BB35) = 1, COUNTIF(Y36:Y44, BB35) = 1, COUNTIF(Y36:AA38, BB35) = 1), Y38, "")</f>
        <v/>
      </c>
      <c r="BF38" s="19" t="str">
        <f>IF(OR(COUNTIF(V38:AD38, BB35) = 1, COUNTIF(Z36:Z44, BB35) = 1, COUNTIF(Y36:AA38, BB35) = 1), Z38, "")</f>
        <v/>
      </c>
      <c r="BG38" s="20" t="str">
        <f>IF(OR(COUNTIF(V38:AD38, BB35) = 1, COUNTIF(AA36:AA44, BB35) = 1, COUNTIF(Y36:AA38, BB35) = 1), AA38, "")</f>
        <v/>
      </c>
      <c r="BH38" s="29" t="str">
        <f>IF(OR(COUNTIF(V38:AD38, BB35) = 1, COUNTIF(AB36:AB44, BB35) = 1, COUNTIF(AB36:AD38, BB35) = 1), AB38, "")</f>
        <v/>
      </c>
      <c r="BI38" s="30" t="str">
        <f>IF(OR(COUNTIF(V38:AD38, BB35) = 1, COUNTIF(AC36:AC44, BB35) = 1, COUNTIF(AB36:AD38, BB35) = 1), AC38, "")</f>
        <v/>
      </c>
      <c r="BJ38" s="31" t="str">
        <f>IF(OR(COUNTIF(V38:AD38, BB35) = 1, COUNTIF(AD36:AD44, BB35) = 1, COUNTIF(AB36:AD38, BB35) = 1), AD38, "")</f>
        <v/>
      </c>
    </row>
    <row r="39" spans="2:62" ht="24" customHeight="1" x14ac:dyDescent="0.35">
      <c r="B39" s="79">
        <f>IF(Possibilities!B30 = Possibilities!AH30, Possibilities!B30, "")</f>
        <v>7</v>
      </c>
      <c r="C39" s="22">
        <f>IF(Possibilities!C30 = Possibilities!AI30, Possibilities!C30, "")</f>
        <v>7</v>
      </c>
      <c r="D39" s="23">
        <f>IF(Possibilities!D30 = Possibilities!AJ30, Possibilities!D30, "")</f>
        <v>7</v>
      </c>
      <c r="E39" s="10">
        <f>IF(Possibilities!E30 = Possibilities!AK30, Possibilities!E30, "")</f>
        <v>7</v>
      </c>
      <c r="F39" s="25">
        <f>IF(Possibilities!F30 = Possibilities!AL30, Possibilities!F30, "")</f>
        <v>7</v>
      </c>
      <c r="G39" s="26">
        <f>IF(Possibilities!G30 = Possibilities!AM30, Possibilities!G30, "")</f>
        <v>7</v>
      </c>
      <c r="H39" s="24">
        <f>IF(Possibilities!H30 = Possibilities!AN30, Possibilities!H30, "")</f>
        <v>7</v>
      </c>
      <c r="I39" s="22">
        <f>IF(Possibilities!I30 = Possibilities!AO30, Possibilities!I30, "")</f>
        <v>7</v>
      </c>
      <c r="J39" s="80">
        <f>IF(Possibilities!J30 = Possibilities!AP30, Possibilities!J30, "")</f>
        <v>7</v>
      </c>
      <c r="K39" s="87"/>
      <c r="L39" s="79">
        <f>IF(Possibilities!L30 = Possibilities!AR30, Possibilities!L30, "")</f>
        <v>8</v>
      </c>
      <c r="M39" s="22">
        <f>IF(Possibilities!M30 = Possibilities!AS30, Possibilities!M30, "")</f>
        <v>8</v>
      </c>
      <c r="N39" s="23">
        <f>IF(Possibilities!N30 = Possibilities!AT30, Possibilities!N30, "")</f>
        <v>8</v>
      </c>
      <c r="O39" s="10">
        <f>IF(Possibilities!O30 = Possibilities!AU30, Possibilities!O30, "")</f>
        <v>8</v>
      </c>
      <c r="P39" s="25">
        <f>IF(Possibilities!P30 = Possibilities!AV30, Possibilities!P30, "")</f>
        <v>8</v>
      </c>
      <c r="Q39" s="26">
        <f>IF(Possibilities!Q30 = Possibilities!AW30, Possibilities!Q30, "")</f>
        <v>8</v>
      </c>
      <c r="R39" s="24">
        <f>IF(Possibilities!R30 = Possibilities!AX30, Possibilities!R30, "")</f>
        <v>8</v>
      </c>
      <c r="S39" s="22">
        <f>IF(Possibilities!S30 = Possibilities!AY30, Possibilities!S30, "")</f>
        <v>8</v>
      </c>
      <c r="T39" s="80">
        <f>IF(Possibilities!T30 = Possibilities!AZ30, Possibilities!T30, "")</f>
        <v>8</v>
      </c>
      <c r="U39" s="87"/>
      <c r="V39" s="79">
        <f>IF(Possibilities!V30 = Possibilities!BB30, Possibilities!V30, "")</f>
        <v>9</v>
      </c>
      <c r="W39" s="22">
        <f>IF(Possibilities!W30 = Possibilities!BC30, Possibilities!W30, "")</f>
        <v>9</v>
      </c>
      <c r="X39" s="23">
        <f>IF(Possibilities!X30 = Possibilities!BD30, Possibilities!X30, "")</f>
        <v>9</v>
      </c>
      <c r="Y39" s="10">
        <f>IF(Possibilities!Y30 = Possibilities!BE30, Possibilities!Y30, "")</f>
        <v>9</v>
      </c>
      <c r="Z39" s="25">
        <f>IF(Possibilities!Z30 = Possibilities!BF30, Possibilities!Z30, "")</f>
        <v>9</v>
      </c>
      <c r="AA39" s="26">
        <f>IF(Possibilities!AA30 = Possibilities!BG30, Possibilities!AA30, "")</f>
        <v>9</v>
      </c>
      <c r="AB39" s="24">
        <f>IF(Possibilities!AB30 = Possibilities!BH30, Possibilities!AB30, "")</f>
        <v>9</v>
      </c>
      <c r="AC39" s="22">
        <f>IF(Possibilities!AC30 = Possibilities!BI30, Possibilities!AC30, "")</f>
        <v>9</v>
      </c>
      <c r="AD39" s="80">
        <f>IF(Possibilities!AD30 = Possibilities!BJ30, Possibilities!AD30, "")</f>
        <v>9</v>
      </c>
      <c r="AH39" s="79" t="str">
        <f>IF(OR(COUNTIF(B39:J39, AH35) = 1, COUNTIF(B36:B44, AH35) = 1, COUNTIF(B39:D41, AH35) = 1), B39, "")</f>
        <v/>
      </c>
      <c r="AI39" s="22" t="str">
        <f>IF(OR(COUNTIF(B39:J39, AH35) = 1, COUNTIF(C36:C44, AH35) = 1, COUNTIF(B39:D41, AH35) = 1), C39, "")</f>
        <v/>
      </c>
      <c r="AJ39" s="23" t="str">
        <f>IF(OR(COUNTIF(B39:J39, AH35) = 1, COUNTIF(D36:D44, AH35) = 1, COUNTIF(B39:D41, AH35) = 1), D39, "")</f>
        <v/>
      </c>
      <c r="AK39" s="10" t="str">
        <f>IF(OR(COUNTIF(B39:J39, AH35) = 1, COUNTIF(E36:E44, AH35) = 1, COUNTIF(E39:G41, AH35) = 1), E39, "")</f>
        <v/>
      </c>
      <c r="AL39" s="25" t="str">
        <f>IF(OR(COUNTIF(B39:J39, AH35) = 1, COUNTIF(F36:F44, AH35) = 1, COUNTIF(E39:G41, AH35) = 1), F39, "")</f>
        <v/>
      </c>
      <c r="AM39" s="26" t="str">
        <f>IF(OR(COUNTIF(B39:J39, AH35) = 1, COUNTIF(G36:G44, AH35) = 1, COUNTIF(E39:G41, AH35) = 1), G39, "")</f>
        <v/>
      </c>
      <c r="AN39" s="24" t="str">
        <f>IF(OR(COUNTIF(B39:J39, AH35) = 1, COUNTIF(H36:H44, AH35) = 1, COUNTIF(H39:J41, AH35) = 1), H39, "")</f>
        <v/>
      </c>
      <c r="AO39" s="22" t="str">
        <f>IF(OR(COUNTIF(B39:J39, AH35) = 1, COUNTIF(I36:I44, AH35) = 1, COUNTIF(H39:J41, AH35) = 1), I39, "")</f>
        <v/>
      </c>
      <c r="AP39" s="80" t="str">
        <f>IF(OR(COUNTIF(B39:J39, AH35) = 1, COUNTIF(J36:J44, AH35) = 1, COUNTIF(H39:J41, AH35) = 1), J39, "")</f>
        <v/>
      </c>
      <c r="AQ39" s="87"/>
      <c r="AR39" s="79" t="str">
        <f>IF(OR(COUNTIF(L39:T39, AR35) = 1, COUNTIF(L36:L44, AR35) = 1, COUNTIF(L39:N41, AR35) = 1), L39, "")</f>
        <v/>
      </c>
      <c r="AS39" s="22" t="str">
        <f>IF(OR(COUNTIF(L39:T39, AR35) = 1, COUNTIF(M36:M44, AR35) = 1, COUNTIF(L39:N41, AR35) = 1), M39, "")</f>
        <v/>
      </c>
      <c r="AT39" s="23" t="str">
        <f>IF(OR(COUNTIF(L39:T39, AR35) = 1, COUNTIF(N36:N44, AR35) = 1, COUNTIF(L39:N41, AR35) = 1), N39, "")</f>
        <v/>
      </c>
      <c r="AU39" s="10" t="str">
        <f>IF(OR(COUNTIF(L39:T39, AR35) = 1, COUNTIF(O36:O44, AR35) = 1, COUNTIF(O39:Q41, AR35) = 1), O39, "")</f>
        <v/>
      </c>
      <c r="AV39" s="25" t="str">
        <f>IF(OR(COUNTIF(L39:T39, AR35) = 1, COUNTIF(P36:P44, AR35) = 1, COUNTIF(O39:Q41, AR35) = 1), P39, "")</f>
        <v/>
      </c>
      <c r="AW39" s="26" t="str">
        <f>IF(OR(COUNTIF(L39:T39, AR35) = 1, COUNTIF(Q36:Q44, AR35) = 1, COUNTIF(O39:Q41, AR35) = 1), Q39, "")</f>
        <v/>
      </c>
      <c r="AX39" s="24" t="str">
        <f>IF(OR(COUNTIF(L39:T39, AR35) = 1, COUNTIF(R36:R44, AR35) = 1, COUNTIF(R39:T41, AR35) = 1), R39, "")</f>
        <v/>
      </c>
      <c r="AY39" s="22" t="str">
        <f>IF(OR(COUNTIF(L39:T39, AR35) = 1, COUNTIF(S36:S44, AR35) = 1, COUNTIF(R39:T41, AR35) = 1), S39, "")</f>
        <v/>
      </c>
      <c r="AZ39" s="80" t="str">
        <f>IF(OR(COUNTIF(L39:T39, AR35) = 1, COUNTIF(T36:T44, AR35) = 1, COUNTIF(R39:T41, AR35) = 1), T39, "")</f>
        <v/>
      </c>
      <c r="BA39" s="87"/>
      <c r="BB39" s="79" t="str">
        <f>IF(OR(COUNTIF(V39:AD39, BB35) = 1, COUNTIF(V36:V44, BB35) = 1, COUNTIF(V39:X41, BB35) = 1), V39, "")</f>
        <v/>
      </c>
      <c r="BC39" s="22" t="str">
        <f>IF(OR(COUNTIF(V39:AD39, BB35) = 1, COUNTIF(W36:W44, BB35) = 1, COUNTIF(V39:X41, BB35) = 1), W39, "")</f>
        <v/>
      </c>
      <c r="BD39" s="23" t="str">
        <f>IF(OR(COUNTIF(V39:AD39, BB35) = 1, COUNTIF(X36:X44, BB35) = 1, COUNTIF(V39:X41, BB35) = 1), X39, "")</f>
        <v/>
      </c>
      <c r="BE39" s="10" t="str">
        <f>IF(OR(COUNTIF(V39:AD39, BB35) = 1, COUNTIF(Y36:Y44, BB35) = 1, COUNTIF(Y39:AA41, BB35) = 1), Y39, "")</f>
        <v/>
      </c>
      <c r="BF39" s="25" t="str">
        <f>IF(OR(COUNTIF(V39:AD39, BB35) = 1, COUNTIF(Z36:Z44, BB35) = 1, COUNTIF(Y39:AA41, BB35) = 1), Z39, "")</f>
        <v/>
      </c>
      <c r="BG39" s="26" t="str">
        <f>IF(OR(COUNTIF(V39:AD39, BB35) = 1, COUNTIF(AA36:AA44, BB35) = 1, COUNTIF(Y39:AA41, BB35) = 1), AA39, "")</f>
        <v/>
      </c>
      <c r="BH39" s="24" t="str">
        <f>IF(OR(COUNTIF(V39:AD39, BB35) = 1, COUNTIF(AB36:AB44, BB35) = 1, COUNTIF(AB39:AD41, BB35) = 1), AB39, "")</f>
        <v/>
      </c>
      <c r="BI39" s="22" t="str">
        <f>IF(OR(COUNTIF(V39:AD39, BB35) = 1, COUNTIF(AC36:AC44, BB35) = 1, COUNTIF(AB39:AD41, BB35) = 1), AC39, "")</f>
        <v/>
      </c>
      <c r="BJ39" s="80" t="str">
        <f>IF(OR(COUNTIF(V39:AD39, BB35) = 1, COUNTIF(AD36:AD44, BB35) = 1, COUNTIF(AB39:AD41, BB35) = 1), AD39, "")</f>
        <v/>
      </c>
    </row>
    <row r="40" spans="2:62" ht="24" customHeight="1" x14ac:dyDescent="0.35">
      <c r="B40" s="47">
        <f>IF(Possibilities!B31 = Possibilities!AH31, Possibilities!B31, "")</f>
        <v>7</v>
      </c>
      <c r="C40" s="16">
        <f>IF(Possibilities!C31 = Possibilities!AI31, Possibilities!C31, "")</f>
        <v>7</v>
      </c>
      <c r="D40" s="17">
        <f>IF(Possibilities!D31 = Possibilities!AJ31, Possibilities!D31, "")</f>
        <v>7</v>
      </c>
      <c r="E40" s="27">
        <f>IF(Possibilities!E31 = Possibilities!AK31, Possibilities!E31, "")</f>
        <v>7</v>
      </c>
      <c r="F40" s="15">
        <f>IF(Possibilities!F31 = Possibilities!AL31, Possibilities!F31, "")</f>
        <v>7</v>
      </c>
      <c r="G40" s="28">
        <f>IF(Possibilities!G31 = Possibilities!AM31, Possibilities!G31, "")</f>
        <v>7</v>
      </c>
      <c r="H40" s="18">
        <f>IF(Possibilities!H31 = Possibilities!AN31, Possibilities!H31, "")</f>
        <v>7</v>
      </c>
      <c r="I40" s="16">
        <f>IF(Possibilities!I31 = Possibilities!AO31, Possibilities!I31, "")</f>
        <v>7</v>
      </c>
      <c r="J40" s="48">
        <f>IF(Possibilities!J31 = Possibilities!AP31, Possibilities!J31, "")</f>
        <v>7</v>
      </c>
      <c r="K40" s="87"/>
      <c r="L40" s="47">
        <f>IF(Possibilities!L31 = Possibilities!AR31, Possibilities!L31, "")</f>
        <v>8</v>
      </c>
      <c r="M40" s="16">
        <f>IF(Possibilities!M31 = Possibilities!AS31, Possibilities!M31, "")</f>
        <v>8</v>
      </c>
      <c r="N40" s="17">
        <f>IF(Possibilities!N31 = Possibilities!AT31, Possibilities!N31, "")</f>
        <v>8</v>
      </c>
      <c r="O40" s="27">
        <f>IF(Possibilities!O31 = Possibilities!AU31, Possibilities!O31, "")</f>
        <v>8</v>
      </c>
      <c r="P40" s="15">
        <f>IF(Possibilities!P31 = Possibilities!AV31, Possibilities!P31, "")</f>
        <v>8</v>
      </c>
      <c r="Q40" s="28">
        <f>IF(Possibilities!Q31 = Possibilities!AW31, Possibilities!Q31, "")</f>
        <v>8</v>
      </c>
      <c r="R40" s="18">
        <f>IF(Possibilities!R31 = Possibilities!AX31, Possibilities!R31, "")</f>
        <v>8</v>
      </c>
      <c r="S40" s="16">
        <f>IF(Possibilities!S31 = Possibilities!AY31, Possibilities!S31, "")</f>
        <v>8</v>
      </c>
      <c r="T40" s="48">
        <f>IF(Possibilities!T31 = Possibilities!AZ31, Possibilities!T31, "")</f>
        <v>8</v>
      </c>
      <c r="U40" s="87"/>
      <c r="V40" s="47">
        <f>IF(Possibilities!V31 = Possibilities!BB31, Possibilities!V31, "")</f>
        <v>9</v>
      </c>
      <c r="W40" s="16">
        <f>IF(Possibilities!W31 = Possibilities!BC31, Possibilities!W31, "")</f>
        <v>9</v>
      </c>
      <c r="X40" s="17">
        <f>IF(Possibilities!X31 = Possibilities!BD31, Possibilities!X31, "")</f>
        <v>9</v>
      </c>
      <c r="Y40" s="27">
        <f>IF(Possibilities!Y31 = Possibilities!BE31, Possibilities!Y31, "")</f>
        <v>9</v>
      </c>
      <c r="Z40" s="15">
        <f>IF(Possibilities!Z31 = Possibilities!BF31, Possibilities!Z31, "")</f>
        <v>9</v>
      </c>
      <c r="AA40" s="28">
        <f>IF(Possibilities!AA31 = Possibilities!BG31, Possibilities!AA31, "")</f>
        <v>9</v>
      </c>
      <c r="AB40" s="18">
        <f>IF(Possibilities!AB31 = Possibilities!BH31, Possibilities!AB31, "")</f>
        <v>9</v>
      </c>
      <c r="AC40" s="16">
        <f>IF(Possibilities!AC31 = Possibilities!BI31, Possibilities!AC31, "")</f>
        <v>9</v>
      </c>
      <c r="AD40" s="48">
        <f>IF(Possibilities!AD31 = Possibilities!BJ31, Possibilities!AD31, "")</f>
        <v>9</v>
      </c>
      <c r="AH40" s="47" t="str">
        <f>IF(OR(COUNTIF(B40:J40, AH35) = 1, COUNTIF(B36:B44, AH35) = 1, COUNTIF(B39:D41, AH35) = 1), B40, "")</f>
        <v/>
      </c>
      <c r="AI40" s="16" t="str">
        <f>IF(OR(COUNTIF(B40:J40, AH35) = 1, COUNTIF(C36:C44, AH35) = 1, COUNTIF(B39:D41, AH35) = 1), C40, "")</f>
        <v/>
      </c>
      <c r="AJ40" s="17" t="str">
        <f>IF(OR(COUNTIF(B40:J40, AH35) = 1, COUNTIF(D36:D44, AH35) = 1, COUNTIF(B39:D41, AH35) = 1), D40, "")</f>
        <v/>
      </c>
      <c r="AK40" s="27" t="str">
        <f>IF(OR(COUNTIF(B40:J40, AH35) = 1, COUNTIF(E36:E44, AH35) = 1, COUNTIF(E39:G41, AH35) = 1), E40, "")</f>
        <v/>
      </c>
      <c r="AL40" s="15" t="str">
        <f>IF(OR(COUNTIF(B40:J40, AH35) = 1, COUNTIF(F36:F44, AH35) = 1, COUNTIF(E39:G41, AH35) = 1), F40, "")</f>
        <v/>
      </c>
      <c r="AM40" s="28" t="str">
        <f>IF(OR(COUNTIF(B40:J40, AH35) = 1, COUNTIF(G36:G44, AH35) = 1, COUNTIF(E39:G41, AH35) = 1), G40, "")</f>
        <v/>
      </c>
      <c r="AN40" s="18" t="str">
        <f>IF(OR(COUNTIF(B40:J40, AH35) = 1, COUNTIF(H36:H44, AH35) = 1, COUNTIF(H39:J41, AH35) = 1), H40, "")</f>
        <v/>
      </c>
      <c r="AO40" s="16" t="str">
        <f>IF(OR(COUNTIF(B40:J40, AH35) = 1, COUNTIF(I36:I44, AH35) = 1, COUNTIF(H39:J41, AH35) = 1), I40, "")</f>
        <v/>
      </c>
      <c r="AP40" s="48" t="str">
        <f>IF(OR(COUNTIF(B40:J40, AH35) = 1, COUNTIF(J36:J44, AH35) = 1, COUNTIF(H39:J41, AH35) = 1), J40, "")</f>
        <v/>
      </c>
      <c r="AQ40" s="87"/>
      <c r="AR40" s="47" t="str">
        <f>IF(OR(COUNTIF(L40:T40, AR35) = 1, COUNTIF(L36:L44, AR35) = 1, COUNTIF(L39:N41, AR35) = 1), L40, "")</f>
        <v/>
      </c>
      <c r="AS40" s="16" t="str">
        <f>IF(OR(COUNTIF(L40:T40, AR35) = 1, COUNTIF(M36:M44, AR35) = 1, COUNTIF(L39:N41, AR35) = 1), M40, "")</f>
        <v/>
      </c>
      <c r="AT40" s="17" t="str">
        <f>IF(OR(COUNTIF(L40:T40, AR35) = 1, COUNTIF(N36:N44, AR35) = 1, COUNTIF(L39:N41, AR35) = 1), N40, "")</f>
        <v/>
      </c>
      <c r="AU40" s="27" t="str">
        <f>IF(OR(COUNTIF(L40:T40, AR35) = 1, COUNTIF(O36:O44, AR35) = 1, COUNTIF(O39:Q41, AR35) = 1), O40, "")</f>
        <v/>
      </c>
      <c r="AV40" s="15" t="str">
        <f>IF(OR(COUNTIF(L40:T40, AR35) = 1, COUNTIF(P36:P44, AR35) = 1, COUNTIF(O39:Q41, AR35) = 1), P40, "")</f>
        <v/>
      </c>
      <c r="AW40" s="28" t="str">
        <f>IF(OR(COUNTIF(L40:T40, AR35) = 1, COUNTIF(Q36:Q44, AR35) = 1, COUNTIF(O39:Q41, AR35) = 1), Q40, "")</f>
        <v/>
      </c>
      <c r="AX40" s="18" t="str">
        <f>IF(OR(COUNTIF(L40:T40, AR35) = 1, COUNTIF(R36:R44, AR35) = 1, COUNTIF(R39:T41, AR35) = 1), R40, "")</f>
        <v/>
      </c>
      <c r="AY40" s="16" t="str">
        <f>IF(OR(COUNTIF(L40:T40, AR35) = 1, COUNTIF(S36:S44, AR35) = 1, COUNTIF(R39:T41, AR35) = 1), S40, "")</f>
        <v/>
      </c>
      <c r="AZ40" s="48" t="str">
        <f>IF(OR(COUNTIF(L40:T40, AR35) = 1, COUNTIF(T36:T44, AR35) = 1, COUNTIF(R39:T41, AR35) = 1), T40, "")</f>
        <v/>
      </c>
      <c r="BA40" s="87"/>
      <c r="BB40" s="47" t="str">
        <f>IF(OR(COUNTIF(V40:AD40, BB35) = 1, COUNTIF(V36:V44, BB35) = 1, COUNTIF(V39:X41, BB35) = 1), V40, "")</f>
        <v/>
      </c>
      <c r="BC40" s="16" t="str">
        <f>IF(OR(COUNTIF(V40:AD40, BB35) = 1, COUNTIF(W36:W44, BB35) = 1, COUNTIF(V39:X41, BB35) = 1), W40, "")</f>
        <v/>
      </c>
      <c r="BD40" s="17" t="str">
        <f>IF(OR(COUNTIF(V40:AD40, BB35) = 1, COUNTIF(X36:X44, BB35) = 1, COUNTIF(V39:X41, BB35) = 1), X40, "")</f>
        <v/>
      </c>
      <c r="BE40" s="27" t="str">
        <f>IF(OR(COUNTIF(V40:AD40, BB35) = 1, COUNTIF(Y36:Y44, BB35) = 1, COUNTIF(Y39:AA41, BB35) = 1), Y40, "")</f>
        <v/>
      </c>
      <c r="BF40" s="15" t="str">
        <f>IF(OR(COUNTIF(V40:AD40, BB35) = 1, COUNTIF(Z36:Z44, BB35) = 1, COUNTIF(Y39:AA41, BB35) = 1), Z40, "")</f>
        <v/>
      </c>
      <c r="BG40" s="28" t="str">
        <f>IF(OR(COUNTIF(V40:AD40, BB35) = 1, COUNTIF(AA36:AA44, BB35) = 1, COUNTIF(Y39:AA41, BB35) = 1), AA40, "")</f>
        <v/>
      </c>
      <c r="BH40" s="18" t="str">
        <f>IF(OR(COUNTIF(V40:AD40, BB35) = 1, COUNTIF(AB36:AB44, BB35) = 1, COUNTIF(AB39:AD41, BB35) = 1), AB40, "")</f>
        <v/>
      </c>
      <c r="BI40" s="16" t="str">
        <f>IF(OR(COUNTIF(V40:AD40, BB35) = 1, COUNTIF(AC36:AC44, BB35) = 1, COUNTIF(AB39:AD41, BB35) = 1), AC40, "")</f>
        <v/>
      </c>
      <c r="BJ40" s="48" t="str">
        <f>IF(OR(COUNTIF(V40:AD40, BB35) = 1, COUNTIF(AD36:AD44, BB35) = 1, COUNTIF(AB39:AD41, BB35) = 1), AD40, "")</f>
        <v/>
      </c>
    </row>
    <row r="41" spans="2:62" ht="24" customHeight="1" thickBot="1" x14ac:dyDescent="0.4">
      <c r="B41" s="81">
        <f>IF(Possibilities!B32 = Possibilities!AH32, Possibilities!B32, "")</f>
        <v>7</v>
      </c>
      <c r="C41" s="19">
        <f>IF(Possibilities!C32 = Possibilities!AI32, Possibilities!C32, "")</f>
        <v>7</v>
      </c>
      <c r="D41" s="20">
        <f>IF(Possibilities!D32 = Possibilities!AJ32, Possibilities!D32, "")</f>
        <v>7</v>
      </c>
      <c r="E41" s="29">
        <f>IF(Possibilities!E32 = Possibilities!AK32, Possibilities!E32, "")</f>
        <v>7</v>
      </c>
      <c r="F41" s="30">
        <f>IF(Possibilities!F32 = Possibilities!AL32, Possibilities!F32, "")</f>
        <v>7</v>
      </c>
      <c r="G41" s="31">
        <f>IF(Possibilities!G32 = Possibilities!AM32, Possibilities!G32, "")</f>
        <v>7</v>
      </c>
      <c r="H41" s="21">
        <f>IF(Possibilities!H32 = Possibilities!AN32, Possibilities!H32, "")</f>
        <v>7</v>
      </c>
      <c r="I41" s="19">
        <f>IF(Possibilities!I32 = Possibilities!AO32, Possibilities!I32, "")</f>
        <v>7</v>
      </c>
      <c r="J41" s="82">
        <f>IF(Possibilities!J32 = Possibilities!AP32, Possibilities!J32, "")</f>
        <v>7</v>
      </c>
      <c r="K41" s="87"/>
      <c r="L41" s="81">
        <f>IF(Possibilities!L32 = Possibilities!AR32, Possibilities!L32, "")</f>
        <v>8</v>
      </c>
      <c r="M41" s="19">
        <f>IF(Possibilities!M32 = Possibilities!AS32, Possibilities!M32, "")</f>
        <v>8</v>
      </c>
      <c r="N41" s="20">
        <f>IF(Possibilities!N32 = Possibilities!AT32, Possibilities!N32, "")</f>
        <v>8</v>
      </c>
      <c r="O41" s="29">
        <f>IF(Possibilities!O32 = Possibilities!AU32, Possibilities!O32, "")</f>
        <v>8</v>
      </c>
      <c r="P41" s="30">
        <f>IF(Possibilities!P32 = Possibilities!AV32, Possibilities!P32, "")</f>
        <v>8</v>
      </c>
      <c r="Q41" s="31">
        <f>IF(Possibilities!Q32 = Possibilities!AW32, Possibilities!Q32, "")</f>
        <v>8</v>
      </c>
      <c r="R41" s="21">
        <f>IF(Possibilities!R32 = Possibilities!AX32, Possibilities!R32, "")</f>
        <v>8</v>
      </c>
      <c r="S41" s="19">
        <f>IF(Possibilities!S32 = Possibilities!AY32, Possibilities!S32, "")</f>
        <v>8</v>
      </c>
      <c r="T41" s="82">
        <f>IF(Possibilities!T32 = Possibilities!AZ32, Possibilities!T32, "")</f>
        <v>8</v>
      </c>
      <c r="U41" s="87"/>
      <c r="V41" s="81">
        <f>IF(Possibilities!V32 = Possibilities!BB32, Possibilities!V32, "")</f>
        <v>9</v>
      </c>
      <c r="W41" s="19">
        <f>IF(Possibilities!W32 = Possibilities!BC32, Possibilities!W32, "")</f>
        <v>9</v>
      </c>
      <c r="X41" s="20">
        <f>IF(Possibilities!X32 = Possibilities!BD32, Possibilities!X32, "")</f>
        <v>9</v>
      </c>
      <c r="Y41" s="29">
        <f>IF(Possibilities!Y32 = Possibilities!BE32, Possibilities!Y32, "")</f>
        <v>9</v>
      </c>
      <c r="Z41" s="30">
        <f>IF(Possibilities!Z32 = Possibilities!BF32, Possibilities!Z32, "")</f>
        <v>9</v>
      </c>
      <c r="AA41" s="31">
        <f>IF(Possibilities!AA32 = Possibilities!BG32, Possibilities!AA32, "")</f>
        <v>9</v>
      </c>
      <c r="AB41" s="21">
        <f>IF(Possibilities!AB32 = Possibilities!BH32, Possibilities!AB32, "")</f>
        <v>9</v>
      </c>
      <c r="AC41" s="19">
        <f>IF(Possibilities!AC32 = Possibilities!BI32, Possibilities!AC32, "")</f>
        <v>9</v>
      </c>
      <c r="AD41" s="82">
        <f>IF(Possibilities!AD32 = Possibilities!BJ32, Possibilities!AD32, "")</f>
        <v>9</v>
      </c>
      <c r="AH41" s="81" t="str">
        <f>IF(OR(COUNTIF(B41:J41, AH35) = 1, COUNTIF(B36:B44, AH35) = 1, COUNTIF(B39:D41, AH35) = 1), B41, "")</f>
        <v/>
      </c>
      <c r="AI41" s="19" t="str">
        <f>IF(OR(COUNTIF(B41:J41, AH35) = 1, COUNTIF(C36:C44, AH35) = 1, COUNTIF(B39:D41, AH35) = 1), C41, "")</f>
        <v/>
      </c>
      <c r="AJ41" s="20" t="str">
        <f>IF(OR(COUNTIF(B41:J41, AH35) = 1, COUNTIF(D36:D44, AH35) = 1, COUNTIF(B39:D41, AH35) = 1), D41, "")</f>
        <v/>
      </c>
      <c r="AK41" s="29" t="str">
        <f>IF(OR(COUNTIF(B41:J41, AH35) = 1, COUNTIF(E36:E44, AH35) = 1, COUNTIF(E39:G41, AH35) = 1), E41, "")</f>
        <v/>
      </c>
      <c r="AL41" s="30" t="str">
        <f>IF(OR(COUNTIF(B41:J41, AH35) = 1, COUNTIF(F36:F44, AH35) = 1, COUNTIF(E39:G41, AH35) = 1), F41, "")</f>
        <v/>
      </c>
      <c r="AM41" s="31" t="str">
        <f>IF(OR(COUNTIF(B41:J41, AH35) = 1, COUNTIF(G36:G44, AH35) = 1, COUNTIF(E39:G41, AH35) = 1), G41, "")</f>
        <v/>
      </c>
      <c r="AN41" s="21" t="str">
        <f>IF(OR(COUNTIF(B41:J41, AH35) = 1, COUNTIF(H36:H44, AH35) = 1, COUNTIF(H39:J41, AH35) = 1), H41, "")</f>
        <v/>
      </c>
      <c r="AO41" s="19" t="str">
        <f>IF(OR(COUNTIF(B41:J41, AH35) = 1, COUNTIF(I36:I44, AH35) = 1, COUNTIF(H39:J41, AH35) = 1), I41, "")</f>
        <v/>
      </c>
      <c r="AP41" s="82" t="str">
        <f>IF(OR(COUNTIF(B41:J41, AH35) = 1, COUNTIF(J36:J44, AH35) = 1, COUNTIF(H39:J41, AH35) = 1), J41, "")</f>
        <v/>
      </c>
      <c r="AQ41" s="87"/>
      <c r="AR41" s="81" t="str">
        <f>IF(OR(COUNTIF(L41:T41, AR35) = 1, COUNTIF(L36:L44, AR35) = 1, COUNTIF(L39:N41, AR35) = 1), L41, "")</f>
        <v/>
      </c>
      <c r="AS41" s="19" t="str">
        <f>IF(OR(COUNTIF(L41:T41, AR35) = 1, COUNTIF(M36:M44, AR35) = 1, COUNTIF(L39:N41, AR35) = 1), M41, "")</f>
        <v/>
      </c>
      <c r="AT41" s="20" t="str">
        <f>IF(OR(COUNTIF(L41:T41, AR35) = 1, COUNTIF(N36:N44, AR35) = 1, COUNTIF(L39:N41, AR35) = 1), N41, "")</f>
        <v/>
      </c>
      <c r="AU41" s="29" t="str">
        <f>IF(OR(COUNTIF(L41:T41, AR35) = 1, COUNTIF(O36:O44, AR35) = 1, COUNTIF(O39:Q41, AR35) = 1), O41, "")</f>
        <v/>
      </c>
      <c r="AV41" s="30" t="str">
        <f>IF(OR(COUNTIF(L41:T41, AR35) = 1, COUNTIF(P36:P44, AR35) = 1, COUNTIF(O39:Q41, AR35) = 1), P41, "")</f>
        <v/>
      </c>
      <c r="AW41" s="31" t="str">
        <f>IF(OR(COUNTIF(L41:T41, AR35) = 1, COUNTIF(Q36:Q44, AR35) = 1, COUNTIF(O39:Q41, AR35) = 1), Q41, "")</f>
        <v/>
      </c>
      <c r="AX41" s="21" t="str">
        <f>IF(OR(COUNTIF(L41:T41, AR35) = 1, COUNTIF(R36:R44, AR35) = 1, COUNTIF(R39:T41, AR35) = 1), R41, "")</f>
        <v/>
      </c>
      <c r="AY41" s="19" t="str">
        <f>IF(OR(COUNTIF(L41:T41, AR35) = 1, COUNTIF(S36:S44, AR35) = 1, COUNTIF(R39:T41, AR35) = 1), S41, "")</f>
        <v/>
      </c>
      <c r="AZ41" s="82" t="str">
        <f>IF(OR(COUNTIF(L41:T41, AR35) = 1, COUNTIF(T36:T44, AR35) = 1, COUNTIF(R39:T41, AR35) = 1), T41, "")</f>
        <v/>
      </c>
      <c r="BA41" s="87"/>
      <c r="BB41" s="81" t="str">
        <f>IF(OR(COUNTIF(V41:AD41, BB35) = 1, COUNTIF(V36:V44, BB35) = 1, COUNTIF(V39:X41, BB35) = 1), V41, "")</f>
        <v/>
      </c>
      <c r="BC41" s="19" t="str">
        <f>IF(OR(COUNTIF(V41:AD41, BB35) = 1, COUNTIF(W36:W44, BB35) = 1, COUNTIF(V39:X41, BB35) = 1), W41, "")</f>
        <v/>
      </c>
      <c r="BD41" s="20" t="str">
        <f>IF(OR(COUNTIF(V41:AD41, BB35) = 1, COUNTIF(X36:X44, BB35) = 1, COUNTIF(V39:X41, BB35) = 1), X41, "")</f>
        <v/>
      </c>
      <c r="BE41" s="29" t="str">
        <f>IF(OR(COUNTIF(V41:AD41, BB35) = 1, COUNTIF(Y36:Y44, BB35) = 1, COUNTIF(Y39:AA41, BB35) = 1), Y41, "")</f>
        <v/>
      </c>
      <c r="BF41" s="30" t="str">
        <f>IF(OR(COUNTIF(V41:AD41, BB35) = 1, COUNTIF(Z36:Z44, BB35) = 1, COUNTIF(Y39:AA41, BB35) = 1), Z41, "")</f>
        <v/>
      </c>
      <c r="BG41" s="31" t="str">
        <f>IF(OR(COUNTIF(V41:AD41, BB35) = 1, COUNTIF(AA36:AA44, BB35) = 1, COUNTIF(Y39:AA41, BB35) = 1), AA41, "")</f>
        <v/>
      </c>
      <c r="BH41" s="21" t="str">
        <f>IF(OR(COUNTIF(V41:AD41, BB35) = 1, COUNTIF(AB36:AB44, BB35) = 1, COUNTIF(AB39:AD41, BB35) = 1), AB41, "")</f>
        <v/>
      </c>
      <c r="BI41" s="19" t="str">
        <f>IF(OR(COUNTIF(V41:AD41, BB35) = 1, COUNTIF(AC36:AC44, BB35) = 1, COUNTIF(AB39:AD41, BB35) = 1), AC41, "")</f>
        <v/>
      </c>
      <c r="BJ41" s="82" t="str">
        <f>IF(OR(COUNTIF(V41:AD41, BB35) = 1, COUNTIF(AD36:AD44, BB35) = 1, COUNTIF(AB39:AD41, BB35) = 1), AD41, "")</f>
        <v/>
      </c>
    </row>
    <row r="42" spans="2:62" ht="24" customHeight="1" x14ac:dyDescent="0.35">
      <c r="B42" s="10">
        <f>IF(Possibilities!B33 = Possibilities!AH33, Possibilities!B33, "")</f>
        <v>7</v>
      </c>
      <c r="C42" s="25">
        <f>IF(Possibilities!C33 = Possibilities!AI33, Possibilities!C33, "")</f>
        <v>7</v>
      </c>
      <c r="D42" s="26">
        <f>IF(Possibilities!D33 = Possibilities!AJ33, Possibilities!D33, "")</f>
        <v>7</v>
      </c>
      <c r="E42" s="24">
        <f>IF(Possibilities!E33 = Possibilities!AK33, Possibilities!E33, "")</f>
        <v>7</v>
      </c>
      <c r="F42" s="22">
        <f>IF(Possibilities!F33 = Possibilities!AL33, Possibilities!F33, "")</f>
        <v>7</v>
      </c>
      <c r="G42" s="23">
        <f>IF(Possibilities!G33 = Possibilities!AM33, Possibilities!G33, "")</f>
        <v>7</v>
      </c>
      <c r="H42" s="10">
        <f>IF(Possibilities!H33 = Possibilities!AN33, Possibilities!H33, "")</f>
        <v>7</v>
      </c>
      <c r="I42" s="25">
        <f>IF(Possibilities!I33 = Possibilities!AO33, Possibilities!I33, "")</f>
        <v>7</v>
      </c>
      <c r="J42" s="26">
        <f>IF(Possibilities!J33 = Possibilities!AP33, Possibilities!J33, "")</f>
        <v>7</v>
      </c>
      <c r="K42" s="87"/>
      <c r="L42" s="10">
        <f>IF(Possibilities!L33 = Possibilities!AR33, Possibilities!L33, "")</f>
        <v>8</v>
      </c>
      <c r="M42" s="25">
        <f>IF(Possibilities!M33 = Possibilities!AS33, Possibilities!M33, "")</f>
        <v>8</v>
      </c>
      <c r="N42" s="26">
        <f>IF(Possibilities!N33 = Possibilities!AT33, Possibilities!N33, "")</f>
        <v>8</v>
      </c>
      <c r="O42" s="24">
        <f>IF(Possibilities!O33 = Possibilities!AU33, Possibilities!O33, "")</f>
        <v>8</v>
      </c>
      <c r="P42" s="22">
        <f>IF(Possibilities!P33 = Possibilities!AV33, Possibilities!P33, "")</f>
        <v>8</v>
      </c>
      <c r="Q42" s="23">
        <f>IF(Possibilities!Q33 = Possibilities!AW33, Possibilities!Q33, "")</f>
        <v>8</v>
      </c>
      <c r="R42" s="10">
        <f>IF(Possibilities!R33 = Possibilities!AX33, Possibilities!R33, "")</f>
        <v>8</v>
      </c>
      <c r="S42" s="25">
        <f>IF(Possibilities!S33 = Possibilities!AY33, Possibilities!S33, "")</f>
        <v>8</v>
      </c>
      <c r="T42" s="26">
        <f>IF(Possibilities!T33 = Possibilities!AZ33, Possibilities!T33, "")</f>
        <v>8</v>
      </c>
      <c r="U42" s="87"/>
      <c r="V42" s="10">
        <f>IF(Possibilities!V33 = Possibilities!BB33, Possibilities!V33, "")</f>
        <v>9</v>
      </c>
      <c r="W42" s="25">
        <f>IF(Possibilities!W33 = Possibilities!BC33, Possibilities!W33, "")</f>
        <v>9</v>
      </c>
      <c r="X42" s="26">
        <f>IF(Possibilities!X33 = Possibilities!BD33, Possibilities!X33, "")</f>
        <v>9</v>
      </c>
      <c r="Y42" s="24">
        <f>IF(Possibilities!Y33 = Possibilities!BE33, Possibilities!Y33, "")</f>
        <v>9</v>
      </c>
      <c r="Z42" s="22">
        <f>IF(Possibilities!Z33 = Possibilities!BF33, Possibilities!Z33, "")</f>
        <v>9</v>
      </c>
      <c r="AA42" s="23">
        <f>IF(Possibilities!AA33 = Possibilities!BG33, Possibilities!AA33, "")</f>
        <v>9</v>
      </c>
      <c r="AB42" s="10">
        <f>IF(Possibilities!AB33 = Possibilities!BH33, Possibilities!AB33, "")</f>
        <v>9</v>
      </c>
      <c r="AC42" s="25">
        <f>IF(Possibilities!AC33 = Possibilities!BI33, Possibilities!AC33, "")</f>
        <v>9</v>
      </c>
      <c r="AD42" s="26">
        <f>IF(Possibilities!AD33 = Possibilities!BJ33, Possibilities!AD33, "")</f>
        <v>9</v>
      </c>
      <c r="AH42" s="10" t="str">
        <f>IF(OR(COUNTIF(B42:J42, AH35) = 1, COUNTIF(B36:B44, AH35) = 1, COUNTIF(B42:D44, AH35) = 1), B42, "")</f>
        <v/>
      </c>
      <c r="AI42" s="25" t="str">
        <f>IF(OR(COUNTIF(B42:J42, AH35) = 1, COUNTIF(C36:C44, AH35) = 1, COUNTIF(B42:D44, AH35) = 1), C42, "")</f>
        <v/>
      </c>
      <c r="AJ42" s="26" t="str">
        <f>IF(OR(COUNTIF(B42:J42, AH35) = 1, COUNTIF(D36:D44, AH35) = 1, COUNTIF(B42:D44, AH35) = 1), D42, "")</f>
        <v/>
      </c>
      <c r="AK42" s="24" t="str">
        <f>IF(OR(COUNTIF(B42:J42, AH35) = 1, COUNTIF(E36:E44, AH35) = 1, COUNTIF(E42:G44, AH35) = 1), E42, "")</f>
        <v/>
      </c>
      <c r="AL42" s="22" t="str">
        <f>IF(OR(COUNTIF(B42:J42, AH35) = 1, COUNTIF(F36:F44, AH35) = 1, COUNTIF(E42:G44, AH35) = 1), F42, "")</f>
        <v/>
      </c>
      <c r="AM42" s="23" t="str">
        <f>IF(OR(COUNTIF(B42:J42, AH35) = 1, COUNTIF(G36:G44, AH35) = 1, COUNTIF(E42:G44, AH35) = 1), G42, "")</f>
        <v/>
      </c>
      <c r="AN42" s="10" t="str">
        <f>IF(OR(COUNTIF(B42:J42, AH35) = 1, COUNTIF(H36:H44, AH35) = 1, COUNTIF(H42:J44, AH35) = 1), H42, "")</f>
        <v/>
      </c>
      <c r="AO42" s="25" t="str">
        <f>IF(OR(COUNTIF(B42:J42, AH35) = 1, COUNTIF(I36:I44, AH35) = 1, COUNTIF(H42:J44, AH35) = 1), I42, "")</f>
        <v/>
      </c>
      <c r="AP42" s="26" t="str">
        <f>IF(OR(COUNTIF(B42:J42, AH35) = 1, COUNTIF(J36:J44, AH35) = 1, COUNTIF(H42:J44, AH35) = 1), J42, "")</f>
        <v/>
      </c>
      <c r="AQ42" s="87"/>
      <c r="AR42" s="10" t="str">
        <f>IF(OR(COUNTIF(L42:T42, AR35) = 1, COUNTIF(L36:L44, AR35) = 1, COUNTIF(L42:N44, AR35) = 1), L42, "")</f>
        <v/>
      </c>
      <c r="AS42" s="25" t="str">
        <f>IF(OR(COUNTIF(L42:T42, AR35) = 1, COUNTIF(M36:M44, AR35) = 1, COUNTIF(L42:N44, AR35) = 1), M42, "")</f>
        <v/>
      </c>
      <c r="AT42" s="26" t="str">
        <f>IF(OR(COUNTIF(L42:T42, AR35) = 1, COUNTIF(N36:N44, AR35) = 1, COUNTIF(L42:N44, AR35) = 1), N42, "")</f>
        <v/>
      </c>
      <c r="AU42" s="24" t="str">
        <f>IF(OR(COUNTIF(L42:T42, AR35) = 1, COUNTIF(O36:O44, AR35) = 1, COUNTIF(O42:Q44, AR35) = 1), O42, "")</f>
        <v/>
      </c>
      <c r="AV42" s="22" t="str">
        <f>IF(OR(COUNTIF(L42:T42, AR35) = 1, COUNTIF(P36:P44, AR35) = 1, COUNTIF(O42:Q44, AR35) = 1), P42, "")</f>
        <v/>
      </c>
      <c r="AW42" s="23" t="str">
        <f>IF(OR(COUNTIF(L42:T42, AR35) = 1, COUNTIF(Q36:Q44, AR35) = 1, COUNTIF(O42:Q44, AR35) = 1), Q42, "")</f>
        <v/>
      </c>
      <c r="AX42" s="10" t="str">
        <f>IF(OR(COUNTIF(L42:T42, AR35) = 1, COUNTIF(R36:R44, AR35) = 1, COUNTIF(R42:T44, AR35) = 1), R42, "")</f>
        <v/>
      </c>
      <c r="AY42" s="25" t="str">
        <f>IF(OR(COUNTIF(L42:T42, AR35) = 1, COUNTIF(S36:S44, AR35) = 1, COUNTIF(R42:T44, AR35) = 1), S42, "")</f>
        <v/>
      </c>
      <c r="AZ42" s="26" t="str">
        <f>IF(OR(COUNTIF(L42:T42, AR35) = 1, COUNTIF(T36:T44, AR35) = 1, COUNTIF(R42:T44, AR35) = 1), T42, "")</f>
        <v/>
      </c>
      <c r="BA42" s="87"/>
      <c r="BB42" s="10" t="str">
        <f>IF(OR(COUNTIF(V42:AD42, BB35) = 1, COUNTIF(V36:V44, BB35) = 1, COUNTIF(V42:X44, BB35) = 1), V42, "")</f>
        <v/>
      </c>
      <c r="BC42" s="25" t="str">
        <f>IF(OR(COUNTIF(V42:AD42, BB35) = 1, COUNTIF(W36:W44, BB35) = 1, COUNTIF(V42:X44, BB35) = 1), W42, "")</f>
        <v/>
      </c>
      <c r="BD42" s="26" t="str">
        <f>IF(OR(COUNTIF(V42:AD42, BB35) = 1, COUNTIF(X36:X44, BB35) = 1, COUNTIF(V42:X44, BB35) = 1), X42, "")</f>
        <v/>
      </c>
      <c r="BE42" s="24" t="str">
        <f>IF(OR(COUNTIF(V42:AD42, BB35) = 1, COUNTIF(Y36:Y44, BB35) = 1, COUNTIF(Y42:AA44, BB35) = 1), Y42, "")</f>
        <v/>
      </c>
      <c r="BF42" s="22" t="str">
        <f>IF(OR(COUNTIF(V42:AD42, BB35) = 1, COUNTIF(Z36:Z44, BB35) = 1, COUNTIF(Y42:AA44, BB35) = 1), Z42, "")</f>
        <v/>
      </c>
      <c r="BG42" s="23" t="str">
        <f>IF(OR(COUNTIF(V42:AD42, BB35) = 1, COUNTIF(AA36:AA44, BB35) = 1, COUNTIF(Y42:AA44, BB35) = 1), AA42, "")</f>
        <v/>
      </c>
      <c r="BH42" s="10" t="str">
        <f>IF(OR(COUNTIF(V42:AD42, BB35) = 1, COUNTIF(AB36:AB44, BB35) = 1, COUNTIF(AB42:AD44, BB35) = 1), AB42, "")</f>
        <v/>
      </c>
      <c r="BI42" s="25" t="str">
        <f>IF(OR(COUNTIF(V42:AD42, BB35) = 1, COUNTIF(AC36:AC44, BB35) = 1, COUNTIF(AB42:AD44, BB35) = 1), AC42, "")</f>
        <v/>
      </c>
      <c r="BJ42" s="26" t="str">
        <f>IF(OR(COUNTIF(V42:AD42, BB35) = 1, COUNTIF(AD36:AD44, BB35) = 1, COUNTIF(AB42:AD44, BB35) = 1), AD42, "")</f>
        <v/>
      </c>
    </row>
    <row r="43" spans="2:62" ht="24" customHeight="1" x14ac:dyDescent="0.35">
      <c r="B43" s="27">
        <f>IF(Possibilities!B34 = Possibilities!AH34, Possibilities!B34, "")</f>
        <v>7</v>
      </c>
      <c r="C43" s="15">
        <f>IF(Possibilities!C34 = Possibilities!AI34, Possibilities!C34, "")</f>
        <v>7</v>
      </c>
      <c r="D43" s="28">
        <f>IF(Possibilities!D34 = Possibilities!AJ34, Possibilities!D34, "")</f>
        <v>7</v>
      </c>
      <c r="E43" s="18">
        <f>IF(Possibilities!E34 = Possibilities!AK34, Possibilities!E34, "")</f>
        <v>7</v>
      </c>
      <c r="F43" s="16">
        <f>IF(Possibilities!F34 = Possibilities!AL34, Possibilities!F34, "")</f>
        <v>7</v>
      </c>
      <c r="G43" s="17">
        <f>IF(Possibilities!G34 = Possibilities!AM34, Possibilities!G34, "")</f>
        <v>7</v>
      </c>
      <c r="H43" s="27">
        <f>IF(Possibilities!H34 = Possibilities!AN34, Possibilities!H34, "")</f>
        <v>7</v>
      </c>
      <c r="I43" s="15">
        <f>IF(Possibilities!I34 = Possibilities!AO34, Possibilities!I34, "")</f>
        <v>7</v>
      </c>
      <c r="J43" s="28">
        <f>IF(Possibilities!J34 = Possibilities!AP34, Possibilities!J34, "")</f>
        <v>7</v>
      </c>
      <c r="K43" s="87"/>
      <c r="L43" s="27">
        <f>IF(Possibilities!L34 = Possibilities!AR34, Possibilities!L34, "")</f>
        <v>8</v>
      </c>
      <c r="M43" s="15">
        <f>IF(Possibilities!M34 = Possibilities!AS34, Possibilities!M34, "")</f>
        <v>8</v>
      </c>
      <c r="N43" s="28">
        <f>IF(Possibilities!N34 = Possibilities!AT34, Possibilities!N34, "")</f>
        <v>8</v>
      </c>
      <c r="O43" s="18">
        <f>IF(Possibilities!O34 = Possibilities!AU34, Possibilities!O34, "")</f>
        <v>8</v>
      </c>
      <c r="P43" s="16">
        <f>IF(Possibilities!P34 = Possibilities!AV34, Possibilities!P34, "")</f>
        <v>8</v>
      </c>
      <c r="Q43" s="17">
        <f>IF(Possibilities!Q34 = Possibilities!AW34, Possibilities!Q34, "")</f>
        <v>8</v>
      </c>
      <c r="R43" s="27">
        <f>IF(Possibilities!R34 = Possibilities!AX34, Possibilities!R34, "")</f>
        <v>8</v>
      </c>
      <c r="S43" s="15">
        <f>IF(Possibilities!S34 = Possibilities!AY34, Possibilities!S34, "")</f>
        <v>8</v>
      </c>
      <c r="T43" s="28">
        <f>IF(Possibilities!T34 = Possibilities!AZ34, Possibilities!T34, "")</f>
        <v>8</v>
      </c>
      <c r="U43" s="87"/>
      <c r="V43" s="27">
        <f>IF(Possibilities!V34 = Possibilities!BB34, Possibilities!V34, "")</f>
        <v>9</v>
      </c>
      <c r="W43" s="15">
        <f>IF(Possibilities!W34 = Possibilities!BC34, Possibilities!W34, "")</f>
        <v>9</v>
      </c>
      <c r="X43" s="28">
        <f>IF(Possibilities!X34 = Possibilities!BD34, Possibilities!X34, "")</f>
        <v>9</v>
      </c>
      <c r="Y43" s="18">
        <f>IF(Possibilities!Y34 = Possibilities!BE34, Possibilities!Y34, "")</f>
        <v>9</v>
      </c>
      <c r="Z43" s="16">
        <f>IF(Possibilities!Z34 = Possibilities!BF34, Possibilities!Z34, "")</f>
        <v>9</v>
      </c>
      <c r="AA43" s="17">
        <f>IF(Possibilities!AA34 = Possibilities!BG34, Possibilities!AA34, "")</f>
        <v>9</v>
      </c>
      <c r="AB43" s="27">
        <f>IF(Possibilities!AB34 = Possibilities!BH34, Possibilities!AB34, "")</f>
        <v>9</v>
      </c>
      <c r="AC43" s="15">
        <f>IF(Possibilities!AC34 = Possibilities!BI34, Possibilities!AC34, "")</f>
        <v>9</v>
      </c>
      <c r="AD43" s="28">
        <f>IF(Possibilities!AD34 = Possibilities!BJ34, Possibilities!AD34, "")</f>
        <v>9</v>
      </c>
      <c r="AH43" s="27" t="str">
        <f>IF(OR(COUNTIF(B43:J43, AH35) = 1, COUNTIF(B36:B44, AH35) = 1, COUNTIF(B42:D44, AH35) = 1), B43, "")</f>
        <v/>
      </c>
      <c r="AI43" s="15" t="str">
        <f>IF(OR(COUNTIF(B43:J43, AH35) = 1, COUNTIF(C36:C44, AH35) = 1, COUNTIF(B42:D44, AH35) = 1), C43, "")</f>
        <v/>
      </c>
      <c r="AJ43" s="28" t="str">
        <f>IF(OR(COUNTIF(B43:J43, AH35) = 1, COUNTIF(D36:D44, AH35) = 1, COUNTIF(B42:D44, AH35) = 1), D43, "")</f>
        <v/>
      </c>
      <c r="AK43" s="18" t="str">
        <f>IF(OR(COUNTIF(B43:J43, AH35) = 1, COUNTIF(E36:E44, AH35) = 1, COUNTIF(E42:G44, AH35) = 1), E43, "")</f>
        <v/>
      </c>
      <c r="AL43" s="16" t="str">
        <f>IF(OR(COUNTIF(B43:J43, AH35) = 1, COUNTIF(F36:F44, AH35) = 1, COUNTIF(E42:G44, AH35) = 1), F43, "")</f>
        <v/>
      </c>
      <c r="AM43" s="17" t="str">
        <f>IF(OR(COUNTIF(B43:J43, AH35) = 1, COUNTIF(G36:G44, AH35) = 1, COUNTIF(E42:G44, AH35) = 1), G43, "")</f>
        <v/>
      </c>
      <c r="AN43" s="27" t="str">
        <f>IF(OR(COUNTIF(B43:J43, AH35) = 1, COUNTIF(H36:H44, AH35) = 1, COUNTIF(H42:J44, AH35) = 1), H43, "")</f>
        <v/>
      </c>
      <c r="AO43" s="15" t="str">
        <f>IF(OR(COUNTIF(B43:J43, AH35) = 1, COUNTIF(I36:I44, AH35) = 1, COUNTIF(H42:J44, AH35) = 1), I43, "")</f>
        <v/>
      </c>
      <c r="AP43" s="28" t="str">
        <f>IF(OR(COUNTIF(B43:J43, AH35) = 1, COUNTIF(J36:J44, AH35) = 1, COUNTIF(H42:J44, AH35) = 1), J43, "")</f>
        <v/>
      </c>
      <c r="AQ43" s="87"/>
      <c r="AR43" s="27" t="str">
        <f>IF(OR(COUNTIF(L43:T43, AR35) = 1, COUNTIF(L36:L44, AR35) = 1, COUNTIF(L42:N44, AR35) = 1), L43, "")</f>
        <v/>
      </c>
      <c r="AS43" s="15" t="str">
        <f>IF(OR(COUNTIF(L43:T43, AR35) = 1, COUNTIF(M36:M44, AR35) = 1, COUNTIF(L42:N44, AR35) = 1), M43, "")</f>
        <v/>
      </c>
      <c r="AT43" s="28" t="str">
        <f>IF(OR(COUNTIF(L43:T43, AR35) = 1, COUNTIF(N36:N44, AR35) = 1, COUNTIF(L42:N44, AR35) = 1), N43, "")</f>
        <v/>
      </c>
      <c r="AU43" s="18" t="str">
        <f>IF(OR(COUNTIF(L43:T43, AR35) = 1, COUNTIF(O36:O44, AR35) = 1, COUNTIF(O42:Q44, AR35) = 1), O43, "")</f>
        <v/>
      </c>
      <c r="AV43" s="16" t="str">
        <f>IF(OR(COUNTIF(L43:T43, AR35) = 1, COUNTIF(P36:P44, AR35) = 1, COUNTIF(O42:Q44, AR35) = 1), P43, "")</f>
        <v/>
      </c>
      <c r="AW43" s="17" t="str">
        <f>IF(OR(COUNTIF(L43:T43, AR35) = 1, COUNTIF(Q36:Q44, AR35) = 1, COUNTIF(O42:Q44, AR35) = 1), Q43, "")</f>
        <v/>
      </c>
      <c r="AX43" s="27" t="str">
        <f>IF(OR(COUNTIF(L43:T43, AR35) = 1, COUNTIF(R36:R44, AR35) = 1, COUNTIF(R42:T44, AR35) = 1), R43, "")</f>
        <v/>
      </c>
      <c r="AY43" s="15" t="str">
        <f>IF(OR(COUNTIF(L43:T43, AR35) = 1, COUNTIF(S36:S44, AR35) = 1, COUNTIF(R42:T44, AR35) = 1), S43, "")</f>
        <v/>
      </c>
      <c r="AZ43" s="28" t="str">
        <f>IF(OR(COUNTIF(L43:T43, AR35) = 1, COUNTIF(T36:T44, AR35) = 1, COUNTIF(R42:T44, AR35) = 1), T43, "")</f>
        <v/>
      </c>
      <c r="BA43" s="87"/>
      <c r="BB43" s="27" t="str">
        <f>IF(OR(COUNTIF(V43:AD43, BB35) = 1, COUNTIF(V36:V44, BB35) = 1, COUNTIF(V42:X44, BB35) = 1), V43, "")</f>
        <v/>
      </c>
      <c r="BC43" s="15" t="str">
        <f>IF(OR(COUNTIF(V43:AD43, BB35) = 1, COUNTIF(W36:W44, BB35) = 1, COUNTIF(V42:X44, BB35) = 1), W43, "")</f>
        <v/>
      </c>
      <c r="BD43" s="28" t="str">
        <f>IF(OR(COUNTIF(V43:AD43, BB35) = 1, COUNTIF(X36:X44, BB35) = 1, COUNTIF(V42:X44, BB35) = 1), X43, "")</f>
        <v/>
      </c>
      <c r="BE43" s="18" t="str">
        <f>IF(OR(COUNTIF(V43:AD43, BB35) = 1, COUNTIF(Y36:Y44, BB35) = 1, COUNTIF(Y42:AA44, BB35) = 1), Y43, "")</f>
        <v/>
      </c>
      <c r="BF43" s="16" t="str">
        <f>IF(OR(COUNTIF(V43:AD43, BB35) = 1, COUNTIF(Z36:Z44, BB35) = 1, COUNTIF(Y42:AA44, BB35) = 1), Z43, "")</f>
        <v/>
      </c>
      <c r="BG43" s="17" t="str">
        <f>IF(OR(COUNTIF(V43:AD43, BB35) = 1, COUNTIF(AA36:AA44, BB35) = 1, COUNTIF(Y42:AA44, BB35) = 1), AA43, "")</f>
        <v/>
      </c>
      <c r="BH43" s="27" t="str">
        <f>IF(OR(COUNTIF(V43:AD43, BB35) = 1, COUNTIF(AB36:AB44, BB35) = 1, COUNTIF(AB42:AD44, BB35) = 1), AB43, "")</f>
        <v/>
      </c>
      <c r="BI43" s="15" t="str">
        <f>IF(OR(COUNTIF(V43:AD43, BB35) = 1, COUNTIF(AC36:AC44, BB35) = 1, COUNTIF(AB42:AD44, BB35) = 1), AC43, "")</f>
        <v/>
      </c>
      <c r="BJ43" s="28" t="str">
        <f>IF(OR(COUNTIF(V43:AD43, BB35) = 1, COUNTIF(AD36:AD44, BB35) = 1, COUNTIF(AB42:AD44, BB35) = 1), AD43, "")</f>
        <v/>
      </c>
    </row>
    <row r="44" spans="2:62" ht="24" customHeight="1" thickBot="1" x14ac:dyDescent="0.4">
      <c r="B44" s="29">
        <f>IF(Possibilities!B35 = Possibilities!AH35, Possibilities!B35, "")</f>
        <v>7</v>
      </c>
      <c r="C44" s="30">
        <f>IF(Possibilities!C35 = Possibilities!AI35, Possibilities!C35, "")</f>
        <v>7</v>
      </c>
      <c r="D44" s="31">
        <f>IF(Possibilities!D35 = Possibilities!AJ35, Possibilities!D35, "")</f>
        <v>7</v>
      </c>
      <c r="E44" s="83">
        <f>IF(Possibilities!E35 = Possibilities!AK35, Possibilities!E35, "")</f>
        <v>7</v>
      </c>
      <c r="F44" s="50">
        <f>IF(Possibilities!F35 = Possibilities!AL35, Possibilities!F35, "")</f>
        <v>7</v>
      </c>
      <c r="G44" s="84">
        <f>IF(Possibilities!G35 = Possibilities!AM35, Possibilities!G35, "")</f>
        <v>7</v>
      </c>
      <c r="H44" s="29">
        <f>IF(Possibilities!H35 = Possibilities!AN35, Possibilities!H35, "")</f>
        <v>7</v>
      </c>
      <c r="I44" s="30">
        <f>IF(Possibilities!I35 = Possibilities!AO35, Possibilities!I35, "")</f>
        <v>7</v>
      </c>
      <c r="J44" s="31">
        <f>IF(Possibilities!J35 = Possibilities!AP35, Possibilities!J35, "")</f>
        <v>7</v>
      </c>
      <c r="K44" s="87"/>
      <c r="L44" s="29">
        <f>IF(Possibilities!L35 = Possibilities!AR35, Possibilities!L35, "")</f>
        <v>8</v>
      </c>
      <c r="M44" s="30">
        <f>IF(Possibilities!M35 = Possibilities!AS35, Possibilities!M35, "")</f>
        <v>8</v>
      </c>
      <c r="N44" s="31">
        <f>IF(Possibilities!N35 = Possibilities!AT35, Possibilities!N35, "")</f>
        <v>8</v>
      </c>
      <c r="O44" s="83">
        <f>IF(Possibilities!O35 = Possibilities!AU35, Possibilities!O35, "")</f>
        <v>8</v>
      </c>
      <c r="P44" s="50">
        <f>IF(Possibilities!P35 = Possibilities!AV35, Possibilities!P35, "")</f>
        <v>8</v>
      </c>
      <c r="Q44" s="84">
        <f>IF(Possibilities!Q35 = Possibilities!AW35, Possibilities!Q35, "")</f>
        <v>8</v>
      </c>
      <c r="R44" s="29">
        <f>IF(Possibilities!R35 = Possibilities!AX35, Possibilities!R35, "")</f>
        <v>8</v>
      </c>
      <c r="S44" s="30">
        <f>IF(Possibilities!S35 = Possibilities!AY35, Possibilities!S35, "")</f>
        <v>8</v>
      </c>
      <c r="T44" s="31">
        <f>IF(Possibilities!T35 = Possibilities!AZ35, Possibilities!T35, "")</f>
        <v>8</v>
      </c>
      <c r="U44" s="87"/>
      <c r="V44" s="29">
        <f>IF(Possibilities!V35 = Possibilities!BB35, Possibilities!V35, "")</f>
        <v>9</v>
      </c>
      <c r="W44" s="30">
        <f>IF(Possibilities!W35 = Possibilities!BC35, Possibilities!W35, "")</f>
        <v>9</v>
      </c>
      <c r="X44" s="31">
        <f>IF(Possibilities!X35 = Possibilities!BD35, Possibilities!X35, "")</f>
        <v>9</v>
      </c>
      <c r="Y44" s="83">
        <f>IF(Possibilities!Y35 = Possibilities!BE35, Possibilities!Y35, "")</f>
        <v>9</v>
      </c>
      <c r="Z44" s="50">
        <f>IF(Possibilities!Z35 = Possibilities!BF35, Possibilities!Z35, "")</f>
        <v>9</v>
      </c>
      <c r="AA44" s="84">
        <f>IF(Possibilities!AA35 = Possibilities!BG35, Possibilities!AA35, "")</f>
        <v>9</v>
      </c>
      <c r="AB44" s="29">
        <f>IF(Possibilities!AB35 = Possibilities!BH35, Possibilities!AB35, "")</f>
        <v>9</v>
      </c>
      <c r="AC44" s="30">
        <f>IF(Possibilities!AC35 = Possibilities!BI35, Possibilities!AC35, "")</f>
        <v>9</v>
      </c>
      <c r="AD44" s="31">
        <f>IF(Possibilities!AD35 = Possibilities!BJ35, Possibilities!AD35, "")</f>
        <v>9</v>
      </c>
      <c r="AH44" s="29" t="str">
        <f>IF(OR(COUNTIF(B44:J44, AH35) = 1, COUNTIF(B36:B44, AH35) = 1, COUNTIF(B42:D44, AH35) = 1), B44, "")</f>
        <v/>
      </c>
      <c r="AI44" s="30" t="str">
        <f>IF(OR(COUNTIF(B44:J44, AH35) = 1, COUNTIF(C36:C44, AH35) = 1, COUNTIF(B42:D44, AH35) = 1), C44, "")</f>
        <v/>
      </c>
      <c r="AJ44" s="31" t="str">
        <f>IF(OR(COUNTIF(B44:J44, AH35) = 1, COUNTIF(D36:D44, AH35) = 1, COUNTIF(B42:D44, AH35) = 1), D44, "")</f>
        <v/>
      </c>
      <c r="AK44" s="83" t="str">
        <f>IF(OR(COUNTIF(B44:J44, AH35) = 1, COUNTIF(E36:E44, AH35) = 1, COUNTIF(E42:G44, AH35) = 1), E44, "")</f>
        <v/>
      </c>
      <c r="AL44" s="50" t="str">
        <f>IF(OR(COUNTIF(B44:J44, AH35) = 1, COUNTIF(F36:F44, AH35) = 1, COUNTIF(E42:G44, AH35) = 1), F44, "")</f>
        <v/>
      </c>
      <c r="AM44" s="84" t="str">
        <f>IF(OR(COUNTIF(B44:J44, AH35) = 1, COUNTIF(G36:G44, AH35) = 1, COUNTIF(E42:G44, AH35) = 1), G44, "")</f>
        <v/>
      </c>
      <c r="AN44" s="29" t="str">
        <f>IF(OR(COUNTIF(B44:J44, AH35) = 1, COUNTIF(H36:H44, AH35) = 1, COUNTIF(H42:J44, AH35) = 1), H44, "")</f>
        <v/>
      </c>
      <c r="AO44" s="30" t="str">
        <f>IF(OR(COUNTIF(B44:J44, AH35) = 1, COUNTIF(I36:I44, AH35) = 1, COUNTIF(H42:J44, AH35) = 1), I44, "")</f>
        <v/>
      </c>
      <c r="AP44" s="31" t="str">
        <f>IF(OR(COUNTIF(B44:J44, AH35) = 1, COUNTIF(J36:J44, AH35) = 1, COUNTIF(H42:J44, AH35) = 1), J44, "")</f>
        <v/>
      </c>
      <c r="AQ44" s="87"/>
      <c r="AR44" s="29" t="str">
        <f>IF(OR(COUNTIF(L44:T44, AR35) = 1, COUNTIF(L36:L44, AR35) = 1, COUNTIF(L42:N44, AR35) = 1), L44, "")</f>
        <v/>
      </c>
      <c r="AS44" s="30" t="str">
        <f>IF(OR(COUNTIF(L44:T44, AR35) = 1, COUNTIF(M36:M44, AR35) = 1, COUNTIF(L42:N44, AR35) = 1), M44, "")</f>
        <v/>
      </c>
      <c r="AT44" s="31" t="str">
        <f>IF(OR(COUNTIF(L44:T44, AR35) = 1, COUNTIF(N36:N44, AR35) = 1, COUNTIF(L42:N44, AR35) = 1), N44, "")</f>
        <v/>
      </c>
      <c r="AU44" s="83" t="str">
        <f>IF(OR(COUNTIF(L44:T44, AR35) = 1, COUNTIF(O36:O44, AR35) = 1, COUNTIF(O42:Q44, AR35) = 1), O44, "")</f>
        <v/>
      </c>
      <c r="AV44" s="50" t="str">
        <f>IF(OR(COUNTIF(L44:T44, AR35) = 1, COUNTIF(P36:P44, AR35) = 1, COUNTIF(O42:Q44, AR35) = 1), P44, "")</f>
        <v/>
      </c>
      <c r="AW44" s="84" t="str">
        <f>IF(OR(COUNTIF(L44:T44, AR35) = 1, COUNTIF(Q36:Q44, AR35) = 1, COUNTIF(O42:Q44, AR35) = 1), Q44, "")</f>
        <v/>
      </c>
      <c r="AX44" s="29" t="str">
        <f>IF(OR(COUNTIF(L44:T44, AR35) = 1, COUNTIF(R36:R44, AR35) = 1, COUNTIF(R42:T44, AR35) = 1), R44, "")</f>
        <v/>
      </c>
      <c r="AY44" s="30" t="str">
        <f>IF(OR(COUNTIF(L44:T44, AR35) = 1, COUNTIF(S36:S44, AR35) = 1, COUNTIF(R42:T44, AR35) = 1), S44, "")</f>
        <v/>
      </c>
      <c r="AZ44" s="31" t="str">
        <f>IF(OR(COUNTIF(L44:T44, AR35) = 1, COUNTIF(T36:T44, AR35) = 1, COUNTIF(R42:T44, AR35) = 1), T44, "")</f>
        <v/>
      </c>
      <c r="BA44" s="87"/>
      <c r="BB44" s="29" t="str">
        <f>IF(OR(COUNTIF(V44:AD44, BB35) = 1, COUNTIF(V36:V44, BB35) = 1, COUNTIF(V42:X44, BB35) = 1), V44, "")</f>
        <v/>
      </c>
      <c r="BC44" s="30" t="str">
        <f>IF(OR(COUNTIF(V44:AD44, BB35) = 1, COUNTIF(W36:W44, BB35) = 1, COUNTIF(V42:X44, BB35) = 1), W44, "")</f>
        <v/>
      </c>
      <c r="BD44" s="31" t="str">
        <f>IF(OR(COUNTIF(V44:AD44, BB35) = 1, COUNTIF(X36:X44, BB35) = 1, COUNTIF(V42:X44, BB35) = 1), X44, "")</f>
        <v/>
      </c>
      <c r="BE44" s="83" t="str">
        <f>IF(OR(COUNTIF(V44:AD44, BB35) = 1, COUNTIF(Y36:Y44, BB35) = 1, COUNTIF(Y42:AA44, BB35) = 1), Y44, "")</f>
        <v/>
      </c>
      <c r="BF44" s="50" t="str">
        <f>IF(OR(COUNTIF(V44:AD44, BB35) = 1, COUNTIF(Z36:Z44, BB35) = 1, COUNTIF(Y42:AA44, BB35) = 1), Z44, "")</f>
        <v/>
      </c>
      <c r="BG44" s="84" t="str">
        <f>IF(OR(COUNTIF(V44:AD44, BB35) = 1, COUNTIF(AA36:AA44, BB35) = 1, COUNTIF(Y42:AA44, BB35) = 1), AA44, "")</f>
        <v/>
      </c>
      <c r="BH44" s="29" t="str">
        <f>IF(OR(COUNTIF(V44:AD44, BB35) = 1, COUNTIF(AB36:AB44, BB35) = 1, COUNTIF(AB42:AD44, BB35) = 1), AB44, "")</f>
        <v/>
      </c>
      <c r="BI44" s="30" t="str">
        <f>IF(OR(COUNTIF(V44:AD44, BB35) = 1, COUNTIF(AC36:AC44, BB35) = 1, COUNTIF(AB42:AD44, BB35) = 1), AC44, "")</f>
        <v/>
      </c>
      <c r="BJ44" s="31" t="str">
        <f>IF(OR(COUNTIF(V44:AD44, BB35) = 1, COUNTIF(AD36:AD44, BB35) = 1, COUNTIF(AB42:AD44, BB35) = 1), AD44, "")</f>
        <v/>
      </c>
    </row>
  </sheetData>
  <mergeCells count="20">
    <mergeCell ref="B35:J35"/>
    <mergeCell ref="L35:T35"/>
    <mergeCell ref="V35:AD35"/>
    <mergeCell ref="B2:J2"/>
    <mergeCell ref="L2:T2"/>
    <mergeCell ref="B13:J13"/>
    <mergeCell ref="L13:T13"/>
    <mergeCell ref="V13:AD13"/>
    <mergeCell ref="B24:J24"/>
    <mergeCell ref="L24:T24"/>
    <mergeCell ref="V24:AD24"/>
    <mergeCell ref="BB35:BJ35"/>
    <mergeCell ref="AH13:AP13"/>
    <mergeCell ref="AR13:AZ13"/>
    <mergeCell ref="BB13:BJ13"/>
    <mergeCell ref="AH24:AP24"/>
    <mergeCell ref="AR24:AZ24"/>
    <mergeCell ref="BB24:BJ24"/>
    <mergeCell ref="AH35:AP35"/>
    <mergeCell ref="AR35:AZ3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DB072-953B-4157-B418-D62324D57211}">
  <sheetPr codeName="Sheet6"/>
  <dimension ref="B1:BJ68"/>
  <sheetViews>
    <sheetView workbookViewId="0">
      <selection activeCell="A23" sqref="A23"/>
    </sheetView>
  </sheetViews>
  <sheetFormatPr defaultRowHeight="15" x14ac:dyDescent="0.25"/>
  <cols>
    <col min="1" max="62" width="4.5703125" customWidth="1"/>
  </cols>
  <sheetData>
    <row r="1" spans="2:62" ht="24" customHeight="1" thickBot="1" x14ac:dyDescent="0.3"/>
    <row r="2" spans="2:62" ht="24" customHeight="1" thickBot="1" x14ac:dyDescent="0.4">
      <c r="B2" s="276">
        <v>1</v>
      </c>
      <c r="C2" s="313"/>
      <c r="D2" s="313"/>
      <c r="E2" s="313"/>
      <c r="F2" s="313"/>
      <c r="G2" s="313"/>
      <c r="H2" s="313"/>
      <c r="I2" s="313"/>
      <c r="J2" s="314"/>
      <c r="K2" s="87"/>
      <c r="L2" s="276">
        <v>2</v>
      </c>
      <c r="M2" s="313"/>
      <c r="N2" s="313"/>
      <c r="O2" s="313"/>
      <c r="P2" s="313"/>
      <c r="Q2" s="313"/>
      <c r="R2" s="313"/>
      <c r="S2" s="313"/>
      <c r="T2" s="314"/>
      <c r="U2" s="87"/>
      <c r="V2" s="308">
        <v>3</v>
      </c>
      <c r="W2" s="311"/>
      <c r="X2" s="311"/>
      <c r="Y2" s="311"/>
      <c r="Z2" s="311"/>
      <c r="AA2" s="311"/>
      <c r="AB2" s="311"/>
      <c r="AC2" s="311"/>
      <c r="AD2" s="312"/>
      <c r="AF2" s="315" t="s">
        <v>6</v>
      </c>
      <c r="AG2" s="323"/>
      <c r="AH2" s="313">
        <v>1</v>
      </c>
      <c r="AI2" s="313"/>
      <c r="AJ2" s="313"/>
      <c r="AK2" s="313"/>
      <c r="AL2" s="313"/>
      <c r="AM2" s="313"/>
      <c r="AN2" s="313"/>
      <c r="AO2" s="313"/>
      <c r="AP2" s="314"/>
      <c r="AQ2" s="87"/>
      <c r="AR2" s="276">
        <v>2</v>
      </c>
      <c r="AS2" s="313"/>
      <c r="AT2" s="313"/>
      <c r="AU2" s="313"/>
      <c r="AV2" s="313"/>
      <c r="AW2" s="313"/>
      <c r="AX2" s="313"/>
      <c r="AY2" s="313"/>
      <c r="AZ2" s="314"/>
      <c r="BA2" s="87"/>
      <c r="BB2" s="308">
        <v>3</v>
      </c>
      <c r="BC2" s="311"/>
      <c r="BD2" s="311"/>
      <c r="BE2" s="311"/>
      <c r="BF2" s="311"/>
      <c r="BG2" s="311"/>
      <c r="BH2" s="311"/>
      <c r="BI2" s="311"/>
      <c r="BJ2" s="312"/>
    </row>
    <row r="3" spans="2:62" ht="24" customHeight="1" x14ac:dyDescent="0.35">
      <c r="B3" s="10">
        <f>Step_2_Res!B14</f>
        <v>1</v>
      </c>
      <c r="C3" s="25">
        <f>Step_2_Res!C14</f>
        <v>1</v>
      </c>
      <c r="D3" s="26">
        <f>Step_2_Res!D14</f>
        <v>1</v>
      </c>
      <c r="E3" s="77">
        <f>Step_2_Res!E14</f>
        <v>1</v>
      </c>
      <c r="F3" s="45">
        <f>Step_2_Res!F14</f>
        <v>1</v>
      </c>
      <c r="G3" s="78">
        <f>Step_2_Res!G14</f>
        <v>1</v>
      </c>
      <c r="H3" s="10">
        <f>Step_2_Res!H14</f>
        <v>1</v>
      </c>
      <c r="I3" s="25">
        <f>Step_2_Res!I14</f>
        <v>1</v>
      </c>
      <c r="J3" s="26">
        <f>Step_2_Res!J14</f>
        <v>1</v>
      </c>
      <c r="K3" s="87"/>
      <c r="L3" s="10">
        <f>Step_2_Res!L14</f>
        <v>2</v>
      </c>
      <c r="M3" s="25">
        <f>Step_2_Res!M14</f>
        <v>2</v>
      </c>
      <c r="N3" s="26">
        <f>Step_2_Res!N14</f>
        <v>2</v>
      </c>
      <c r="O3" s="77">
        <f>Step_2_Res!O14</f>
        <v>2</v>
      </c>
      <c r="P3" s="45">
        <f>Step_2_Res!P14</f>
        <v>2</v>
      </c>
      <c r="Q3" s="78">
        <f>Step_2_Res!Q14</f>
        <v>2</v>
      </c>
      <c r="R3" s="10">
        <f>Step_2_Res!R14</f>
        <v>2</v>
      </c>
      <c r="S3" s="25">
        <f>Step_2_Res!S14</f>
        <v>2</v>
      </c>
      <c r="T3" s="26">
        <f>Step_2_Res!T14</f>
        <v>2</v>
      </c>
      <c r="U3" s="87"/>
      <c r="V3" s="10">
        <f>Step_2_Res!V14</f>
        <v>3</v>
      </c>
      <c r="W3" s="25">
        <f>Step_2_Res!W14</f>
        <v>3</v>
      </c>
      <c r="X3" s="26">
        <f>Step_2_Res!X14</f>
        <v>3</v>
      </c>
      <c r="Y3" s="77">
        <f>Step_2_Res!Y14</f>
        <v>3</v>
      </c>
      <c r="Z3" s="45">
        <f>Step_2_Res!Z14</f>
        <v>3</v>
      </c>
      <c r="AA3" s="78">
        <f>Step_2_Res!AA14</f>
        <v>3</v>
      </c>
      <c r="AB3" s="10">
        <f>Step_2_Res!AB14</f>
        <v>3</v>
      </c>
      <c r="AC3" s="25">
        <f>Step_2_Res!AC14</f>
        <v>3</v>
      </c>
      <c r="AD3" s="26">
        <f>Step_2_Res!AD14</f>
        <v>3</v>
      </c>
      <c r="AF3" s="317"/>
      <c r="AG3" s="319"/>
      <c r="AH3" s="90">
        <f>COUNTIF(B3:B5, AH2)</f>
        <v>3</v>
      </c>
      <c r="AI3" s="102">
        <f>COUNTIF(C3:C5, AH2)</f>
        <v>3</v>
      </c>
      <c r="AJ3" s="93">
        <f>COUNTIF(D3:D5, AH2)</f>
        <v>3</v>
      </c>
      <c r="AK3" s="92">
        <f>COUNTIF(E3:E5, AH2)</f>
        <v>3</v>
      </c>
      <c r="AL3" s="106">
        <f>COUNTIF(F3:F5, AH2)</f>
        <v>3</v>
      </c>
      <c r="AM3" s="92">
        <f>COUNTIF(G3:G5, AH2)</f>
        <v>3</v>
      </c>
      <c r="AN3" s="90">
        <f>COUNTIF(H3:H5, AH2)</f>
        <v>3</v>
      </c>
      <c r="AO3" s="102">
        <f>COUNTIF(I3:I5, AH2)</f>
        <v>3</v>
      </c>
      <c r="AP3" s="93">
        <f>COUNTIF(J3:J5, AH2)</f>
        <v>3</v>
      </c>
      <c r="AQ3" s="87"/>
      <c r="AR3" s="90">
        <f>COUNTIF(L3:L5, AR2)</f>
        <v>3</v>
      </c>
      <c r="AS3" s="102">
        <f>COUNTIF(M3:M5, AR2)</f>
        <v>3</v>
      </c>
      <c r="AT3" s="93">
        <f>COUNTIF(N3:N5, AR2)</f>
        <v>3</v>
      </c>
      <c r="AU3" s="92">
        <f>COUNTIF(O3:O5, AR2)</f>
        <v>3</v>
      </c>
      <c r="AV3" s="106">
        <f>COUNTIF(P3:P5, AR2)</f>
        <v>3</v>
      </c>
      <c r="AW3" s="92">
        <f>COUNTIF(Q3:Q5, AR2)</f>
        <v>3</v>
      </c>
      <c r="AX3" s="90">
        <f>COUNTIF(R3:R5, AR2)</f>
        <v>3</v>
      </c>
      <c r="AY3" s="102">
        <f>COUNTIF(S3:S5, AR2)</f>
        <v>3</v>
      </c>
      <c r="AZ3" s="93">
        <f>COUNTIF(T3:T5, AR2)</f>
        <v>3</v>
      </c>
      <c r="BA3" s="87"/>
      <c r="BB3" s="90">
        <f>COUNTIF(V3:V5, BB2)</f>
        <v>3</v>
      </c>
      <c r="BC3" s="102">
        <f>COUNTIF(W3:W5, BB2)</f>
        <v>3</v>
      </c>
      <c r="BD3" s="93">
        <f>COUNTIF(X3:X5, BB2)</f>
        <v>3</v>
      </c>
      <c r="BE3" s="92">
        <f>COUNTIF(Y3:Y5, BB2)</f>
        <v>3</v>
      </c>
      <c r="BF3" s="106">
        <f>COUNTIF(Z3:Z5, BB2)</f>
        <v>3</v>
      </c>
      <c r="BG3" s="92">
        <f>COUNTIF(AA3:AA5, BB2)</f>
        <v>3</v>
      </c>
      <c r="BH3" s="90">
        <f>COUNTIF(AB3:AB5, BB2)</f>
        <v>3</v>
      </c>
      <c r="BI3" s="102">
        <f>COUNTIF(AC3:AC5, BB2)</f>
        <v>3</v>
      </c>
      <c r="BJ3" s="93">
        <f>COUNTIF(AD3:AD5, BB2)</f>
        <v>3</v>
      </c>
    </row>
    <row r="4" spans="2:62" ht="24" customHeight="1" x14ac:dyDescent="0.35">
      <c r="B4" s="27">
        <f>Step_2_Res!B15</f>
        <v>1</v>
      </c>
      <c r="C4" s="15">
        <f>Step_2_Res!C15</f>
        <v>1</v>
      </c>
      <c r="D4" s="28">
        <f>Step_2_Res!D15</f>
        <v>1</v>
      </c>
      <c r="E4" s="18">
        <f>Step_2_Res!E15</f>
        <v>1</v>
      </c>
      <c r="F4" s="16">
        <f>Step_2_Res!F15</f>
        <v>1</v>
      </c>
      <c r="G4" s="17">
        <f>Step_2_Res!G15</f>
        <v>1</v>
      </c>
      <c r="H4" s="27">
        <f>Step_2_Res!H15</f>
        <v>1</v>
      </c>
      <c r="I4" s="15">
        <f>Step_2_Res!I15</f>
        <v>1</v>
      </c>
      <c r="J4" s="28">
        <f>Step_2_Res!J15</f>
        <v>1</v>
      </c>
      <c r="K4" s="87"/>
      <c r="L4" s="27">
        <f>Step_2_Res!L15</f>
        <v>2</v>
      </c>
      <c r="M4" s="15">
        <f>Step_2_Res!M15</f>
        <v>2</v>
      </c>
      <c r="N4" s="28">
        <f>Step_2_Res!N15</f>
        <v>2</v>
      </c>
      <c r="O4" s="18">
        <f>Step_2_Res!O15</f>
        <v>2</v>
      </c>
      <c r="P4" s="16">
        <f>Step_2_Res!P15</f>
        <v>2</v>
      </c>
      <c r="Q4" s="17">
        <f>Step_2_Res!Q15</f>
        <v>2</v>
      </c>
      <c r="R4" s="27">
        <f>Step_2_Res!R15</f>
        <v>2</v>
      </c>
      <c r="S4" s="15">
        <f>Step_2_Res!S15</f>
        <v>2</v>
      </c>
      <c r="T4" s="28">
        <f>Step_2_Res!T15</f>
        <v>2</v>
      </c>
      <c r="U4" s="87"/>
      <c r="V4" s="27">
        <f>Step_2_Res!V15</f>
        <v>3</v>
      </c>
      <c r="W4" s="15">
        <f>Step_2_Res!W15</f>
        <v>3</v>
      </c>
      <c r="X4" s="28">
        <f>Step_2_Res!X15</f>
        <v>3</v>
      </c>
      <c r="Y4" s="18">
        <f>Step_2_Res!Y15</f>
        <v>3</v>
      </c>
      <c r="Z4" s="16">
        <f>Step_2_Res!Z15</f>
        <v>3</v>
      </c>
      <c r="AA4" s="17">
        <f>Step_2_Res!AA15</f>
        <v>3</v>
      </c>
      <c r="AB4" s="27">
        <f>Step_2_Res!AB15</f>
        <v>3</v>
      </c>
      <c r="AC4" s="15">
        <f>Step_2_Res!AC15</f>
        <v>3</v>
      </c>
      <c r="AD4" s="28">
        <f>Step_2_Res!AD15</f>
        <v>3</v>
      </c>
      <c r="AF4" s="317"/>
      <c r="AG4" s="319"/>
      <c r="AH4" s="94">
        <f>COUNTIF(B3:B5, AH2)</f>
        <v>3</v>
      </c>
      <c r="AI4" s="103">
        <f>COUNTIF(C3:C5, AH2)</f>
        <v>3</v>
      </c>
      <c r="AJ4" s="95">
        <f>COUNTIF(D3:D5, AH2)</f>
        <v>3</v>
      </c>
      <c r="AK4" s="89">
        <f>COUNTIF(E3:E5, AH2)</f>
        <v>3</v>
      </c>
      <c r="AL4" s="105">
        <f>COUNTIF(F3:F5, AH2)</f>
        <v>3</v>
      </c>
      <c r="AM4" s="89">
        <f>COUNTIF(G3:G5, AH2)</f>
        <v>3</v>
      </c>
      <c r="AN4" s="94">
        <f>COUNTIF(H3:H5, AH2)</f>
        <v>3</v>
      </c>
      <c r="AO4" s="103">
        <f>COUNTIF(I3:I5, AH2)</f>
        <v>3</v>
      </c>
      <c r="AP4" s="95">
        <f>COUNTIF(J3:J5, AH2)</f>
        <v>3</v>
      </c>
      <c r="AQ4" s="87"/>
      <c r="AR4" s="94">
        <f>COUNTIF(L3:L5, AR2)</f>
        <v>3</v>
      </c>
      <c r="AS4" s="103">
        <f>COUNTIF(M3:M5, AR2)</f>
        <v>3</v>
      </c>
      <c r="AT4" s="95">
        <f>COUNTIF(N3:N5, AR2)</f>
        <v>3</v>
      </c>
      <c r="AU4" s="89">
        <f>COUNTIF(O3:O5, AR2)</f>
        <v>3</v>
      </c>
      <c r="AV4" s="105">
        <f>COUNTIF(P3:P5, AR2)</f>
        <v>3</v>
      </c>
      <c r="AW4" s="89">
        <f>COUNTIF(Q3:Q5, AR2)</f>
        <v>3</v>
      </c>
      <c r="AX4" s="94">
        <f>COUNTIF(R3:R5, AR2)</f>
        <v>3</v>
      </c>
      <c r="AY4" s="103">
        <f>COUNTIF(S3:S5, AR2)</f>
        <v>3</v>
      </c>
      <c r="AZ4" s="95">
        <f>COUNTIF(T3:T5, AR2)</f>
        <v>3</v>
      </c>
      <c r="BA4" s="87"/>
      <c r="BB4" s="94">
        <f>COUNTIF(V3:V5, BB2)</f>
        <v>3</v>
      </c>
      <c r="BC4" s="103">
        <f>COUNTIF(W3:W5, BB2)</f>
        <v>3</v>
      </c>
      <c r="BD4" s="95">
        <f>COUNTIF(X3:X5, BB2)</f>
        <v>3</v>
      </c>
      <c r="BE4" s="89">
        <f>COUNTIF(Y3:Y5, BB2)</f>
        <v>3</v>
      </c>
      <c r="BF4" s="105">
        <f>COUNTIF(Z3:Z5, BB2)</f>
        <v>3</v>
      </c>
      <c r="BG4" s="89">
        <f>COUNTIF(AA3:AA5, BB2)</f>
        <v>3</v>
      </c>
      <c r="BH4" s="94">
        <f>COUNTIF(AB3:AB5, BB2)</f>
        <v>3</v>
      </c>
      <c r="BI4" s="103">
        <f>COUNTIF(AC3:AC5, BB2)</f>
        <v>3</v>
      </c>
      <c r="BJ4" s="95">
        <f>COUNTIF(AD3:AD5, BB2)</f>
        <v>3</v>
      </c>
    </row>
    <row r="5" spans="2:62" ht="24" customHeight="1" thickBot="1" x14ac:dyDescent="0.4">
      <c r="B5" s="29">
        <f>Step_2_Res!B16</f>
        <v>1</v>
      </c>
      <c r="C5" s="30">
        <f>Step_2_Res!C16</f>
        <v>1</v>
      </c>
      <c r="D5" s="31">
        <f>Step_2_Res!D16</f>
        <v>1</v>
      </c>
      <c r="E5" s="21">
        <f>Step_2_Res!E16</f>
        <v>1</v>
      </c>
      <c r="F5" s="19">
        <f>Step_2_Res!F16</f>
        <v>1</v>
      </c>
      <c r="G5" s="20">
        <f>Step_2_Res!G16</f>
        <v>1</v>
      </c>
      <c r="H5" s="29">
        <f>Step_2_Res!H16</f>
        <v>1</v>
      </c>
      <c r="I5" s="30">
        <f>Step_2_Res!I16</f>
        <v>1</v>
      </c>
      <c r="J5" s="31">
        <f>Step_2_Res!J16</f>
        <v>1</v>
      </c>
      <c r="K5" s="87"/>
      <c r="L5" s="29">
        <f>Step_2_Res!L16</f>
        <v>2</v>
      </c>
      <c r="M5" s="30">
        <f>Step_2_Res!M16</f>
        <v>2</v>
      </c>
      <c r="N5" s="31">
        <f>Step_2_Res!N16</f>
        <v>2</v>
      </c>
      <c r="O5" s="21">
        <f>Step_2_Res!O16</f>
        <v>2</v>
      </c>
      <c r="P5" s="19">
        <f>Step_2_Res!P16</f>
        <v>2</v>
      </c>
      <c r="Q5" s="20">
        <f>Step_2_Res!Q16</f>
        <v>2</v>
      </c>
      <c r="R5" s="29">
        <f>Step_2_Res!R16</f>
        <v>2</v>
      </c>
      <c r="S5" s="30">
        <f>Step_2_Res!S16</f>
        <v>2</v>
      </c>
      <c r="T5" s="31">
        <f>Step_2_Res!T16</f>
        <v>2</v>
      </c>
      <c r="U5" s="87"/>
      <c r="V5" s="29">
        <f>Step_2_Res!V16</f>
        <v>3</v>
      </c>
      <c r="W5" s="30">
        <f>Step_2_Res!W16</f>
        <v>3</v>
      </c>
      <c r="X5" s="31">
        <f>Step_2_Res!X16</f>
        <v>3</v>
      </c>
      <c r="Y5" s="21">
        <f>Step_2_Res!Y16</f>
        <v>3</v>
      </c>
      <c r="Z5" s="19">
        <f>Step_2_Res!Z16</f>
        <v>3</v>
      </c>
      <c r="AA5" s="20">
        <f>Step_2_Res!AA16</f>
        <v>3</v>
      </c>
      <c r="AB5" s="29">
        <f>Step_2_Res!AB16</f>
        <v>3</v>
      </c>
      <c r="AC5" s="30">
        <f>Step_2_Res!AC16</f>
        <v>3</v>
      </c>
      <c r="AD5" s="31">
        <f>Step_2_Res!AD16</f>
        <v>3</v>
      </c>
      <c r="AF5" s="317"/>
      <c r="AG5" s="319"/>
      <c r="AH5" s="98">
        <f>COUNTIF(B3:B5, AH2)</f>
        <v>3</v>
      </c>
      <c r="AI5" s="104">
        <f>COUNTIF(C3:C5, AH2)</f>
        <v>3</v>
      </c>
      <c r="AJ5" s="101">
        <f>COUNTIF(D3:D5, AH2)</f>
        <v>3</v>
      </c>
      <c r="AK5" s="89">
        <f>COUNTIF(E3:E5, AH2)</f>
        <v>3</v>
      </c>
      <c r="AL5" s="105">
        <f>COUNTIF(F3:F5, AH2)</f>
        <v>3</v>
      </c>
      <c r="AM5" s="89">
        <f>COUNTIF(G3:G5, AH2)</f>
        <v>3</v>
      </c>
      <c r="AN5" s="98">
        <f>COUNTIF(H3:H5, AH2)</f>
        <v>3</v>
      </c>
      <c r="AO5" s="104">
        <f>COUNTIF(I3:I5, AH2)</f>
        <v>3</v>
      </c>
      <c r="AP5" s="101">
        <f>COUNTIF(J3:J5, AH2)</f>
        <v>3</v>
      </c>
      <c r="AQ5" s="87"/>
      <c r="AR5" s="98">
        <f>COUNTIF(L3:L5, AR2)</f>
        <v>3</v>
      </c>
      <c r="AS5" s="104">
        <f>COUNTIF(M3:M5, AR2)</f>
        <v>3</v>
      </c>
      <c r="AT5" s="101">
        <f>COUNTIF(N3:N5, AR2)</f>
        <v>3</v>
      </c>
      <c r="AU5" s="89">
        <f>COUNTIF(O3:O5, AR2)</f>
        <v>3</v>
      </c>
      <c r="AV5" s="105">
        <f>COUNTIF(P3:P5, AR2)</f>
        <v>3</v>
      </c>
      <c r="AW5" s="89">
        <f>COUNTIF(Q3:Q5, AR2)</f>
        <v>3</v>
      </c>
      <c r="AX5" s="98">
        <f>COUNTIF(R3:R5, AR2)</f>
        <v>3</v>
      </c>
      <c r="AY5" s="104">
        <f>COUNTIF(S3:S5, AR2)</f>
        <v>3</v>
      </c>
      <c r="AZ5" s="101">
        <f>COUNTIF(T3:T5, AR2)</f>
        <v>3</v>
      </c>
      <c r="BA5" s="87"/>
      <c r="BB5" s="98">
        <f>COUNTIF(V3:V5, BB2)</f>
        <v>3</v>
      </c>
      <c r="BC5" s="104">
        <f>COUNTIF(W3:W5, BB2)</f>
        <v>3</v>
      </c>
      <c r="BD5" s="101">
        <f>COUNTIF(X3:X5, BB2)</f>
        <v>3</v>
      </c>
      <c r="BE5" s="89">
        <f>COUNTIF(Y3:Y5, BB2)</f>
        <v>3</v>
      </c>
      <c r="BF5" s="105">
        <f>COUNTIF(Z3:Z5, BB2)</f>
        <v>3</v>
      </c>
      <c r="BG5" s="89">
        <f>COUNTIF(AA3:AA5, BB2)</f>
        <v>3</v>
      </c>
      <c r="BH5" s="98">
        <f>COUNTIF(AB3:AB5, BB2)</f>
        <v>3</v>
      </c>
      <c r="BI5" s="104">
        <f>COUNTIF(AC3:AC5, BB2)</f>
        <v>3</v>
      </c>
      <c r="BJ5" s="101">
        <f>COUNTIF(AD3:AD5, BB2)</f>
        <v>3</v>
      </c>
    </row>
    <row r="6" spans="2:62" ht="24" customHeight="1" x14ac:dyDescent="0.35">
      <c r="B6" s="79">
        <f>Step_2_Res!B17</f>
        <v>1</v>
      </c>
      <c r="C6" s="22">
        <f>Step_2_Res!C17</f>
        <v>1</v>
      </c>
      <c r="D6" s="23">
        <f>Step_2_Res!D17</f>
        <v>1</v>
      </c>
      <c r="E6" s="10">
        <f>Step_2_Res!E17</f>
        <v>1</v>
      </c>
      <c r="F6" s="25">
        <f>Step_2_Res!F17</f>
        <v>1</v>
      </c>
      <c r="G6" s="26">
        <f>Step_2_Res!G17</f>
        <v>1</v>
      </c>
      <c r="H6" s="24">
        <f>Step_2_Res!H17</f>
        <v>1</v>
      </c>
      <c r="I6" s="22">
        <f>Step_2_Res!I17</f>
        <v>1</v>
      </c>
      <c r="J6" s="80">
        <f>Step_2_Res!J17</f>
        <v>1</v>
      </c>
      <c r="K6" s="87"/>
      <c r="L6" s="79">
        <f>Step_2_Res!L17</f>
        <v>2</v>
      </c>
      <c r="M6" s="22">
        <f>Step_2_Res!M17</f>
        <v>2</v>
      </c>
      <c r="N6" s="23">
        <f>Step_2_Res!N17</f>
        <v>2</v>
      </c>
      <c r="O6" s="10">
        <f>Step_2_Res!O17</f>
        <v>2</v>
      </c>
      <c r="P6" s="25">
        <f>Step_2_Res!P17</f>
        <v>2</v>
      </c>
      <c r="Q6" s="26">
        <f>Step_2_Res!Q17</f>
        <v>2</v>
      </c>
      <c r="R6" s="24">
        <f>Step_2_Res!R17</f>
        <v>2</v>
      </c>
      <c r="S6" s="22">
        <f>Step_2_Res!S17</f>
        <v>2</v>
      </c>
      <c r="T6" s="80">
        <f>Step_2_Res!T17</f>
        <v>2</v>
      </c>
      <c r="U6" s="87"/>
      <c r="V6" s="79">
        <f>Step_2_Res!V17</f>
        <v>3</v>
      </c>
      <c r="W6" s="22">
        <f>Step_2_Res!W17</f>
        <v>3</v>
      </c>
      <c r="X6" s="23">
        <f>Step_2_Res!X17</f>
        <v>3</v>
      </c>
      <c r="Y6" s="10">
        <f>Step_2_Res!Y17</f>
        <v>3</v>
      </c>
      <c r="Z6" s="25">
        <f>Step_2_Res!Z17</f>
        <v>3</v>
      </c>
      <c r="AA6" s="26">
        <f>Step_2_Res!AA17</f>
        <v>3</v>
      </c>
      <c r="AB6" s="24">
        <f>Step_2_Res!AB17</f>
        <v>3</v>
      </c>
      <c r="AC6" s="22">
        <f>Step_2_Res!AC17</f>
        <v>3</v>
      </c>
      <c r="AD6" s="80">
        <f>Step_2_Res!AD17</f>
        <v>3</v>
      </c>
      <c r="AF6" s="317"/>
      <c r="AG6" s="319"/>
      <c r="AH6" s="96">
        <f>COUNTIF(B6:B8, AH2)</f>
        <v>3</v>
      </c>
      <c r="AI6" s="105">
        <f>COUNTIF(C6:C8, AH2)</f>
        <v>3</v>
      </c>
      <c r="AJ6" s="89">
        <f>COUNTIF(D6:D8, AH2)</f>
        <v>3</v>
      </c>
      <c r="AK6" s="90">
        <f>COUNTIF(E6:E8, AH2)</f>
        <v>3</v>
      </c>
      <c r="AL6" s="102">
        <f>COUNTIF(F6:F8, AH2)</f>
        <v>3</v>
      </c>
      <c r="AM6" s="93">
        <f>COUNTIF(G6:G8, AH2)</f>
        <v>3</v>
      </c>
      <c r="AN6" s="89">
        <f>COUNTIF(H6:H8, AH2)</f>
        <v>3</v>
      </c>
      <c r="AO6" s="105">
        <f>COUNTIF(I6:I8, AH2)</f>
        <v>3</v>
      </c>
      <c r="AP6" s="97">
        <f>COUNTIF(J6:J8, AH2)</f>
        <v>3</v>
      </c>
      <c r="AQ6" s="87"/>
      <c r="AR6" s="96">
        <f>COUNTIF(L6:L8, AR2)</f>
        <v>3</v>
      </c>
      <c r="AS6" s="105">
        <f>COUNTIF(M6:M8, AR2)</f>
        <v>3</v>
      </c>
      <c r="AT6" s="89">
        <f>COUNTIF(N6:N8, AR2)</f>
        <v>3</v>
      </c>
      <c r="AU6" s="90">
        <f>COUNTIF(O6:O8, AR2)</f>
        <v>3</v>
      </c>
      <c r="AV6" s="102">
        <f>COUNTIF(P6:P8, AR2)</f>
        <v>3</v>
      </c>
      <c r="AW6" s="93">
        <f>COUNTIF(Q6:Q8, AR2)</f>
        <v>3</v>
      </c>
      <c r="AX6" s="89">
        <f>COUNTIF(R6:R8, AR2)</f>
        <v>3</v>
      </c>
      <c r="AY6" s="105">
        <f>COUNTIF(S6:S8, AR2)</f>
        <v>3</v>
      </c>
      <c r="AZ6" s="97">
        <f>COUNTIF(T6:T8, AR2)</f>
        <v>3</v>
      </c>
      <c r="BA6" s="87"/>
      <c r="BB6" s="96">
        <f>COUNTIF(V6:V8, BB2)</f>
        <v>3</v>
      </c>
      <c r="BC6" s="105">
        <f>COUNTIF(W6:W8, BB2)</f>
        <v>3</v>
      </c>
      <c r="BD6" s="89">
        <f>COUNTIF(X6:X8, BB2)</f>
        <v>3</v>
      </c>
      <c r="BE6" s="90">
        <f>COUNTIF(Y6:Y8, BB2)</f>
        <v>3</v>
      </c>
      <c r="BF6" s="102">
        <f>COUNTIF(Z6:Z8, BB2)</f>
        <v>3</v>
      </c>
      <c r="BG6" s="93">
        <f>COUNTIF(AA6:AA8, BB2)</f>
        <v>3</v>
      </c>
      <c r="BH6" s="89">
        <f>COUNTIF(AB6:AB8, BB2)</f>
        <v>3</v>
      </c>
      <c r="BI6" s="105">
        <f>COUNTIF(AC6:AC8, BB2)</f>
        <v>3</v>
      </c>
      <c r="BJ6" s="97">
        <f>COUNTIF(AD6:AD8, BB2)</f>
        <v>3</v>
      </c>
    </row>
    <row r="7" spans="2:62" ht="24" customHeight="1" x14ac:dyDescent="0.35">
      <c r="B7" s="47">
        <f>Step_2_Res!B18</f>
        <v>1</v>
      </c>
      <c r="C7" s="16">
        <f>Step_2_Res!C18</f>
        <v>1</v>
      </c>
      <c r="D7" s="17">
        <f>Step_2_Res!D18</f>
        <v>1</v>
      </c>
      <c r="E7" s="27">
        <f>Step_2_Res!E18</f>
        <v>1</v>
      </c>
      <c r="F7" s="15">
        <f>Step_2_Res!F18</f>
        <v>1</v>
      </c>
      <c r="G7" s="28">
        <f>Step_2_Res!G18</f>
        <v>1</v>
      </c>
      <c r="H7" s="18">
        <f>Step_2_Res!H18</f>
        <v>1</v>
      </c>
      <c r="I7" s="16">
        <f>Step_2_Res!I18</f>
        <v>1</v>
      </c>
      <c r="J7" s="48">
        <f>Step_2_Res!J18</f>
        <v>1</v>
      </c>
      <c r="K7" s="87"/>
      <c r="L7" s="47">
        <f>Step_2_Res!L18</f>
        <v>2</v>
      </c>
      <c r="M7" s="16">
        <f>Step_2_Res!M18</f>
        <v>2</v>
      </c>
      <c r="N7" s="17">
        <f>Step_2_Res!N18</f>
        <v>2</v>
      </c>
      <c r="O7" s="27">
        <f>Step_2_Res!O18</f>
        <v>2</v>
      </c>
      <c r="P7" s="15">
        <f>Step_2_Res!P18</f>
        <v>2</v>
      </c>
      <c r="Q7" s="28">
        <f>Step_2_Res!Q18</f>
        <v>2</v>
      </c>
      <c r="R7" s="18">
        <f>Step_2_Res!R18</f>
        <v>2</v>
      </c>
      <c r="S7" s="16">
        <f>Step_2_Res!S18</f>
        <v>2</v>
      </c>
      <c r="T7" s="48">
        <f>Step_2_Res!T18</f>
        <v>2</v>
      </c>
      <c r="U7" s="87"/>
      <c r="V7" s="47">
        <f>Step_2_Res!V18</f>
        <v>3</v>
      </c>
      <c r="W7" s="16">
        <f>Step_2_Res!W18</f>
        <v>3</v>
      </c>
      <c r="X7" s="17">
        <f>Step_2_Res!X18</f>
        <v>3</v>
      </c>
      <c r="Y7" s="27">
        <f>Step_2_Res!Y18</f>
        <v>3</v>
      </c>
      <c r="Z7" s="15">
        <f>Step_2_Res!Z18</f>
        <v>3</v>
      </c>
      <c r="AA7" s="28">
        <f>Step_2_Res!AA18</f>
        <v>3</v>
      </c>
      <c r="AB7" s="18">
        <f>Step_2_Res!AB18</f>
        <v>3</v>
      </c>
      <c r="AC7" s="16">
        <f>Step_2_Res!AC18</f>
        <v>3</v>
      </c>
      <c r="AD7" s="48">
        <f>Step_2_Res!AD18</f>
        <v>3</v>
      </c>
      <c r="AF7" s="317"/>
      <c r="AG7" s="319"/>
      <c r="AH7" s="96">
        <f>COUNTIF(B6:B8, AH2)</f>
        <v>3</v>
      </c>
      <c r="AI7" s="105">
        <f>COUNTIF(C6:C8, AH2)</f>
        <v>3</v>
      </c>
      <c r="AJ7" s="89">
        <f>COUNTIF(D6:D8, AH2)</f>
        <v>3</v>
      </c>
      <c r="AK7" s="94">
        <f>COUNTIF(E6:E8, AH2)</f>
        <v>3</v>
      </c>
      <c r="AL7" s="103">
        <f>COUNTIF(F6:F8, AH2)</f>
        <v>3</v>
      </c>
      <c r="AM7" s="95">
        <f>COUNTIF(G6:G8, AH2)</f>
        <v>3</v>
      </c>
      <c r="AN7" s="89">
        <f>COUNTIF(H6:H8, AH2)</f>
        <v>3</v>
      </c>
      <c r="AO7" s="105">
        <f>COUNTIF(I6:I8, AH2)</f>
        <v>3</v>
      </c>
      <c r="AP7" s="97">
        <f>COUNTIF(J6:J8, AH2)</f>
        <v>3</v>
      </c>
      <c r="AQ7" s="87"/>
      <c r="AR7" s="96">
        <f>COUNTIF(L6:L8, AR2)</f>
        <v>3</v>
      </c>
      <c r="AS7" s="105">
        <f>COUNTIF(M6:M8, AR2)</f>
        <v>3</v>
      </c>
      <c r="AT7" s="89">
        <f>COUNTIF(N6:N8, AR2)</f>
        <v>3</v>
      </c>
      <c r="AU7" s="94">
        <f>COUNTIF(O6:O8, AR2)</f>
        <v>3</v>
      </c>
      <c r="AV7" s="103">
        <f>COUNTIF(P6:P8, AR2)</f>
        <v>3</v>
      </c>
      <c r="AW7" s="95">
        <f>COUNTIF(Q6:Q8, AR2)</f>
        <v>3</v>
      </c>
      <c r="AX7" s="89">
        <f>COUNTIF(R6:R8, AR2)</f>
        <v>3</v>
      </c>
      <c r="AY7" s="105">
        <f>COUNTIF(S6:S8, AR2)</f>
        <v>3</v>
      </c>
      <c r="AZ7" s="97">
        <f>COUNTIF(T6:T8, AR2)</f>
        <v>3</v>
      </c>
      <c r="BA7" s="87"/>
      <c r="BB7" s="96">
        <f>COUNTIF(V6:V8, BB2)</f>
        <v>3</v>
      </c>
      <c r="BC7" s="105">
        <f>COUNTIF(W6:W8, BB2)</f>
        <v>3</v>
      </c>
      <c r="BD7" s="89">
        <f>COUNTIF(X6:X8, BB2)</f>
        <v>3</v>
      </c>
      <c r="BE7" s="94">
        <f>COUNTIF(Y6:Y8, BB2)</f>
        <v>3</v>
      </c>
      <c r="BF7" s="103">
        <f>COUNTIF(Z6:Z8, BB2)</f>
        <v>3</v>
      </c>
      <c r="BG7" s="95">
        <f>COUNTIF(AA6:AA8, BB2)</f>
        <v>3</v>
      </c>
      <c r="BH7" s="89">
        <f>COUNTIF(AB6:AB8, BB2)</f>
        <v>3</v>
      </c>
      <c r="BI7" s="105">
        <f>COUNTIF(AC6:AC8, BB2)</f>
        <v>3</v>
      </c>
      <c r="BJ7" s="97">
        <f>COUNTIF(AD6:AD8, BB2)</f>
        <v>3</v>
      </c>
    </row>
    <row r="8" spans="2:62" ht="24" customHeight="1" thickBot="1" x14ac:dyDescent="0.4">
      <c r="B8" s="81">
        <f>Step_2_Res!B19</f>
        <v>1</v>
      </c>
      <c r="C8" s="19">
        <f>Step_2_Res!C19</f>
        <v>1</v>
      </c>
      <c r="D8" s="20">
        <f>Step_2_Res!D19</f>
        <v>1</v>
      </c>
      <c r="E8" s="29">
        <f>Step_2_Res!E19</f>
        <v>1</v>
      </c>
      <c r="F8" s="30">
        <f>Step_2_Res!F19</f>
        <v>1</v>
      </c>
      <c r="G8" s="31">
        <f>Step_2_Res!G19</f>
        <v>1</v>
      </c>
      <c r="H8" s="21">
        <f>Step_2_Res!H19</f>
        <v>1</v>
      </c>
      <c r="I8" s="19">
        <f>Step_2_Res!I19</f>
        <v>1</v>
      </c>
      <c r="J8" s="82">
        <f>Step_2_Res!J19</f>
        <v>1</v>
      </c>
      <c r="K8" s="87"/>
      <c r="L8" s="81">
        <f>Step_2_Res!L19</f>
        <v>2</v>
      </c>
      <c r="M8" s="19">
        <f>Step_2_Res!M19</f>
        <v>2</v>
      </c>
      <c r="N8" s="20">
        <f>Step_2_Res!N19</f>
        <v>2</v>
      </c>
      <c r="O8" s="29">
        <f>Step_2_Res!O19</f>
        <v>2</v>
      </c>
      <c r="P8" s="30">
        <f>Step_2_Res!P19</f>
        <v>2</v>
      </c>
      <c r="Q8" s="31">
        <f>Step_2_Res!Q19</f>
        <v>2</v>
      </c>
      <c r="R8" s="21">
        <f>Step_2_Res!R19</f>
        <v>2</v>
      </c>
      <c r="S8" s="19">
        <f>Step_2_Res!S19</f>
        <v>2</v>
      </c>
      <c r="T8" s="82">
        <f>Step_2_Res!T19</f>
        <v>2</v>
      </c>
      <c r="U8" s="87"/>
      <c r="V8" s="81">
        <f>Step_2_Res!V19</f>
        <v>3</v>
      </c>
      <c r="W8" s="19">
        <f>Step_2_Res!W19</f>
        <v>3</v>
      </c>
      <c r="X8" s="20">
        <f>Step_2_Res!X19</f>
        <v>3</v>
      </c>
      <c r="Y8" s="29">
        <f>Step_2_Res!Y19</f>
        <v>3</v>
      </c>
      <c r="Z8" s="30">
        <f>Step_2_Res!Z19</f>
        <v>3</v>
      </c>
      <c r="AA8" s="31">
        <f>Step_2_Res!AA19</f>
        <v>3</v>
      </c>
      <c r="AB8" s="21">
        <f>Step_2_Res!AB19</f>
        <v>3</v>
      </c>
      <c r="AC8" s="19">
        <f>Step_2_Res!AC19</f>
        <v>3</v>
      </c>
      <c r="AD8" s="82">
        <f>Step_2_Res!AD19</f>
        <v>3</v>
      </c>
      <c r="AF8" s="317"/>
      <c r="AG8" s="319"/>
      <c r="AH8" s="96">
        <f>COUNTIF(B6:B8, AH2)</f>
        <v>3</v>
      </c>
      <c r="AI8" s="105">
        <f>COUNTIF(C6:C8, AH2)</f>
        <v>3</v>
      </c>
      <c r="AJ8" s="89">
        <f>COUNTIF(D6:D8, AH2)</f>
        <v>3</v>
      </c>
      <c r="AK8" s="98">
        <f>COUNTIF(E6:E8, AH2)</f>
        <v>3</v>
      </c>
      <c r="AL8" s="104">
        <f>COUNTIF(F6:F8, AH2)</f>
        <v>3</v>
      </c>
      <c r="AM8" s="101">
        <f>COUNTIF(G6:G8, AH2)</f>
        <v>3</v>
      </c>
      <c r="AN8" s="89">
        <f>COUNTIF(H6:H8, AH2)</f>
        <v>3</v>
      </c>
      <c r="AO8" s="105">
        <f>COUNTIF(I6:I8, AH2)</f>
        <v>3</v>
      </c>
      <c r="AP8" s="97">
        <f>COUNTIF(J6:J8, AH2)</f>
        <v>3</v>
      </c>
      <c r="AQ8" s="87"/>
      <c r="AR8" s="96">
        <f>COUNTIF(L6:L8, AR2)</f>
        <v>3</v>
      </c>
      <c r="AS8" s="105">
        <f>COUNTIF(M6:M8, AR2)</f>
        <v>3</v>
      </c>
      <c r="AT8" s="89">
        <f>COUNTIF(N6:N8, AR2)</f>
        <v>3</v>
      </c>
      <c r="AU8" s="98">
        <f>COUNTIF(O6:O8, AR2)</f>
        <v>3</v>
      </c>
      <c r="AV8" s="104">
        <f>COUNTIF(P6:P8, AR2)</f>
        <v>3</v>
      </c>
      <c r="AW8" s="101">
        <f>COUNTIF(Q6:Q8, AR2)</f>
        <v>3</v>
      </c>
      <c r="AX8" s="89">
        <f>COUNTIF(R6:R8, AR2)</f>
        <v>3</v>
      </c>
      <c r="AY8" s="105">
        <f>COUNTIF(S6:S8, AR2)</f>
        <v>3</v>
      </c>
      <c r="AZ8" s="97">
        <f>COUNTIF(T6:T8, AR2)</f>
        <v>3</v>
      </c>
      <c r="BA8" s="87"/>
      <c r="BB8" s="96">
        <f>COUNTIF(V6:V8, BB2)</f>
        <v>3</v>
      </c>
      <c r="BC8" s="105">
        <f>COUNTIF(W6:W8, BB2)</f>
        <v>3</v>
      </c>
      <c r="BD8" s="89">
        <f>COUNTIF(X6:X8, BB2)</f>
        <v>3</v>
      </c>
      <c r="BE8" s="98">
        <f>COUNTIF(Y6:Y8, BB2)</f>
        <v>3</v>
      </c>
      <c r="BF8" s="104">
        <f>COUNTIF(Z6:Z8, BB2)</f>
        <v>3</v>
      </c>
      <c r="BG8" s="101">
        <f>COUNTIF(AA6:AA8, BB2)</f>
        <v>3</v>
      </c>
      <c r="BH8" s="89">
        <f>COUNTIF(AB6:AB8, BB2)</f>
        <v>3</v>
      </c>
      <c r="BI8" s="105">
        <f>COUNTIF(AC6:AC8, BB2)</f>
        <v>3</v>
      </c>
      <c r="BJ8" s="97">
        <f>COUNTIF(AD6:AD8, BB2)</f>
        <v>3</v>
      </c>
    </row>
    <row r="9" spans="2:62" ht="24" customHeight="1" x14ac:dyDescent="0.35">
      <c r="B9" s="10">
        <f>Step_2_Res!B20</f>
        <v>1</v>
      </c>
      <c r="C9" s="25">
        <f>Step_2_Res!C20</f>
        <v>1</v>
      </c>
      <c r="D9" s="26">
        <f>Step_2_Res!D20</f>
        <v>1</v>
      </c>
      <c r="E9" s="24">
        <f>Step_2_Res!E20</f>
        <v>1</v>
      </c>
      <c r="F9" s="22">
        <f>Step_2_Res!F20</f>
        <v>1</v>
      </c>
      <c r="G9" s="23">
        <f>Step_2_Res!G20</f>
        <v>1</v>
      </c>
      <c r="H9" s="10">
        <f>Step_2_Res!H20</f>
        <v>1</v>
      </c>
      <c r="I9" s="25">
        <f>Step_2_Res!I20</f>
        <v>1</v>
      </c>
      <c r="J9" s="26">
        <f>Step_2_Res!J20</f>
        <v>1</v>
      </c>
      <c r="K9" s="87"/>
      <c r="L9" s="10">
        <f>Step_2_Res!L20</f>
        <v>2</v>
      </c>
      <c r="M9" s="25">
        <f>Step_2_Res!M20</f>
        <v>2</v>
      </c>
      <c r="N9" s="26">
        <f>Step_2_Res!N20</f>
        <v>2</v>
      </c>
      <c r="O9" s="24">
        <f>Step_2_Res!O20</f>
        <v>2</v>
      </c>
      <c r="P9" s="22">
        <f>Step_2_Res!P20</f>
        <v>2</v>
      </c>
      <c r="Q9" s="23">
        <f>Step_2_Res!Q20</f>
        <v>2</v>
      </c>
      <c r="R9" s="10">
        <f>Step_2_Res!R20</f>
        <v>2</v>
      </c>
      <c r="S9" s="25">
        <f>Step_2_Res!S20</f>
        <v>2</v>
      </c>
      <c r="T9" s="26">
        <f>Step_2_Res!T20</f>
        <v>2</v>
      </c>
      <c r="U9" s="87"/>
      <c r="V9" s="10">
        <f>Step_2_Res!V20</f>
        <v>3</v>
      </c>
      <c r="W9" s="25">
        <f>Step_2_Res!W20</f>
        <v>3</v>
      </c>
      <c r="X9" s="26">
        <f>Step_2_Res!X20</f>
        <v>3</v>
      </c>
      <c r="Y9" s="24">
        <f>Step_2_Res!Y20</f>
        <v>3</v>
      </c>
      <c r="Z9" s="22">
        <f>Step_2_Res!Z20</f>
        <v>3</v>
      </c>
      <c r="AA9" s="23">
        <f>Step_2_Res!AA20</f>
        <v>3</v>
      </c>
      <c r="AB9" s="10">
        <f>Step_2_Res!AB20</f>
        <v>3</v>
      </c>
      <c r="AC9" s="25">
        <f>Step_2_Res!AC20</f>
        <v>3</v>
      </c>
      <c r="AD9" s="26">
        <f>Step_2_Res!AD20</f>
        <v>3</v>
      </c>
      <c r="AF9" s="317"/>
      <c r="AG9" s="319"/>
      <c r="AH9" s="90">
        <f>COUNTIF(B9:B11, AH2)</f>
        <v>3</v>
      </c>
      <c r="AI9" s="102">
        <f>COUNTIF(C9:C11, AH2)</f>
        <v>3</v>
      </c>
      <c r="AJ9" s="93">
        <f>COUNTIF(D9:D11, AH2)</f>
        <v>3</v>
      </c>
      <c r="AK9" s="89">
        <f>COUNTIF(E9:E11, AH2)</f>
        <v>3</v>
      </c>
      <c r="AL9" s="105">
        <f>COUNTIF(F9:F11, AH2)</f>
        <v>3</v>
      </c>
      <c r="AM9" s="89">
        <f>COUNTIF(G9:G11, AH2)</f>
        <v>3</v>
      </c>
      <c r="AN9" s="90">
        <f>COUNTIF(H9:H11, AH2)</f>
        <v>3</v>
      </c>
      <c r="AO9" s="102">
        <f>COUNTIF(I9:I11, AH2)</f>
        <v>3</v>
      </c>
      <c r="AP9" s="93">
        <f>COUNTIF(J9:J11, AH2)</f>
        <v>3</v>
      </c>
      <c r="AQ9" s="87"/>
      <c r="AR9" s="90">
        <f>COUNTIF(L9:L11, AR2)</f>
        <v>3</v>
      </c>
      <c r="AS9" s="102">
        <f>COUNTIF(M9:M11, AR2)</f>
        <v>3</v>
      </c>
      <c r="AT9" s="93">
        <f>COUNTIF(N9:N11, AR2)</f>
        <v>3</v>
      </c>
      <c r="AU9" s="89">
        <f>COUNTIF(O9:O11, AR2)</f>
        <v>3</v>
      </c>
      <c r="AV9" s="105">
        <f>COUNTIF(P9:P11, AR2)</f>
        <v>3</v>
      </c>
      <c r="AW9" s="89">
        <f>COUNTIF(Q9:Q11, AR2)</f>
        <v>3</v>
      </c>
      <c r="AX9" s="90">
        <f>COUNTIF(R9:R11, AR2)</f>
        <v>3</v>
      </c>
      <c r="AY9" s="102">
        <f>COUNTIF(S9:S11, AR2)</f>
        <v>3</v>
      </c>
      <c r="AZ9" s="93">
        <f>COUNTIF(T9:T11, AR2)</f>
        <v>3</v>
      </c>
      <c r="BA9" s="87"/>
      <c r="BB9" s="90">
        <f>COUNTIF(V9:V11, BB2)</f>
        <v>3</v>
      </c>
      <c r="BC9" s="102">
        <f>COUNTIF(W9:W11, BB2)</f>
        <v>3</v>
      </c>
      <c r="BD9" s="93">
        <f>COUNTIF(X9:X11, BB2)</f>
        <v>3</v>
      </c>
      <c r="BE9" s="89">
        <f>COUNTIF(Y9:Y11, BB2)</f>
        <v>3</v>
      </c>
      <c r="BF9" s="105">
        <f>COUNTIF(Z9:Z11, BB2)</f>
        <v>3</v>
      </c>
      <c r="BG9" s="89">
        <f>COUNTIF(AA9:AA11, BB2)</f>
        <v>3</v>
      </c>
      <c r="BH9" s="90">
        <f>COUNTIF(AB9:AB11, BB2)</f>
        <v>3</v>
      </c>
      <c r="BI9" s="102">
        <f>COUNTIF(AC9:AC11, BB2)</f>
        <v>3</v>
      </c>
      <c r="BJ9" s="93">
        <f>COUNTIF(AD9:AD11, BB2)</f>
        <v>3</v>
      </c>
    </row>
    <row r="10" spans="2:62" ht="24" customHeight="1" x14ac:dyDescent="0.35">
      <c r="B10" s="27">
        <f>Step_2_Res!B21</f>
        <v>1</v>
      </c>
      <c r="C10" s="15">
        <f>Step_2_Res!C21</f>
        <v>1</v>
      </c>
      <c r="D10" s="28">
        <f>Step_2_Res!D21</f>
        <v>1</v>
      </c>
      <c r="E10" s="18">
        <f>Step_2_Res!E21</f>
        <v>1</v>
      </c>
      <c r="F10" s="16">
        <f>Step_2_Res!F21</f>
        <v>1</v>
      </c>
      <c r="G10" s="17">
        <f>Step_2_Res!G21</f>
        <v>1</v>
      </c>
      <c r="H10" s="27">
        <f>Step_2_Res!H21</f>
        <v>1</v>
      </c>
      <c r="I10" s="15">
        <f>Step_2_Res!I21</f>
        <v>1</v>
      </c>
      <c r="J10" s="28">
        <f>Step_2_Res!J21</f>
        <v>1</v>
      </c>
      <c r="K10" s="87"/>
      <c r="L10" s="27">
        <f>Step_2_Res!L21</f>
        <v>2</v>
      </c>
      <c r="M10" s="15">
        <f>Step_2_Res!M21</f>
        <v>2</v>
      </c>
      <c r="N10" s="28">
        <f>Step_2_Res!N21</f>
        <v>2</v>
      </c>
      <c r="O10" s="18">
        <f>Step_2_Res!O21</f>
        <v>2</v>
      </c>
      <c r="P10" s="16">
        <f>Step_2_Res!P21</f>
        <v>2</v>
      </c>
      <c r="Q10" s="17">
        <f>Step_2_Res!Q21</f>
        <v>2</v>
      </c>
      <c r="R10" s="27">
        <f>Step_2_Res!R21</f>
        <v>2</v>
      </c>
      <c r="S10" s="15">
        <f>Step_2_Res!S21</f>
        <v>2</v>
      </c>
      <c r="T10" s="28">
        <f>Step_2_Res!T21</f>
        <v>2</v>
      </c>
      <c r="U10" s="87"/>
      <c r="V10" s="27">
        <f>Step_2_Res!V21</f>
        <v>3</v>
      </c>
      <c r="W10" s="15">
        <f>Step_2_Res!W21</f>
        <v>3</v>
      </c>
      <c r="X10" s="28">
        <f>Step_2_Res!X21</f>
        <v>3</v>
      </c>
      <c r="Y10" s="18">
        <f>Step_2_Res!Y21</f>
        <v>3</v>
      </c>
      <c r="Z10" s="16">
        <f>Step_2_Res!Z21</f>
        <v>3</v>
      </c>
      <c r="AA10" s="17">
        <f>Step_2_Res!AA21</f>
        <v>3</v>
      </c>
      <c r="AB10" s="27">
        <f>Step_2_Res!AB21</f>
        <v>3</v>
      </c>
      <c r="AC10" s="15">
        <f>Step_2_Res!AC21</f>
        <v>3</v>
      </c>
      <c r="AD10" s="28">
        <f>Step_2_Res!AD21</f>
        <v>3</v>
      </c>
      <c r="AF10" s="317"/>
      <c r="AG10" s="319"/>
      <c r="AH10" s="94">
        <f>COUNTIF(B9:B11, AH2)</f>
        <v>3</v>
      </c>
      <c r="AI10" s="103">
        <f>COUNTIF(C9:C11, AH2)</f>
        <v>3</v>
      </c>
      <c r="AJ10" s="95">
        <f>COUNTIF(D9:D11, AH2)</f>
        <v>3</v>
      </c>
      <c r="AK10" s="89">
        <f>COUNTIF(E9:E11, AH2)</f>
        <v>3</v>
      </c>
      <c r="AL10" s="105">
        <f>COUNTIF(F9:F11, AH2)</f>
        <v>3</v>
      </c>
      <c r="AM10" s="89">
        <f>COUNTIF(G9:G11, AH2)</f>
        <v>3</v>
      </c>
      <c r="AN10" s="94">
        <f>COUNTIF(H9:H11, AH2)</f>
        <v>3</v>
      </c>
      <c r="AO10" s="103">
        <f>COUNTIF(I9:I11, AH2)</f>
        <v>3</v>
      </c>
      <c r="AP10" s="95">
        <f>COUNTIF(J9:J11, AH2)</f>
        <v>3</v>
      </c>
      <c r="AQ10" s="87"/>
      <c r="AR10" s="94">
        <f>COUNTIF(L9:L11, AR2)</f>
        <v>3</v>
      </c>
      <c r="AS10" s="103">
        <f>COUNTIF(M9:M11, AR2)</f>
        <v>3</v>
      </c>
      <c r="AT10" s="95">
        <f>COUNTIF(N9:N11, AR2)</f>
        <v>3</v>
      </c>
      <c r="AU10" s="89">
        <f>COUNTIF(O9:O11, AR2)</f>
        <v>3</v>
      </c>
      <c r="AV10" s="105">
        <f>COUNTIF(P9:P11, AR2)</f>
        <v>3</v>
      </c>
      <c r="AW10" s="89">
        <f>COUNTIF(Q9:Q11, AR2)</f>
        <v>3</v>
      </c>
      <c r="AX10" s="94">
        <f>COUNTIF(R9:R11, AR2)</f>
        <v>3</v>
      </c>
      <c r="AY10" s="103">
        <f>COUNTIF(S9:S11, AR2)</f>
        <v>3</v>
      </c>
      <c r="AZ10" s="95">
        <f>COUNTIF(T9:T11, AR2)</f>
        <v>3</v>
      </c>
      <c r="BA10" s="87"/>
      <c r="BB10" s="94">
        <f>COUNTIF(V9:V11, BB2)</f>
        <v>3</v>
      </c>
      <c r="BC10" s="103">
        <f>COUNTIF(W9:W11, BB2)</f>
        <v>3</v>
      </c>
      <c r="BD10" s="95">
        <f>COUNTIF(X9:X11, BB2)</f>
        <v>3</v>
      </c>
      <c r="BE10" s="89">
        <f>COUNTIF(Y9:Y11, BB2)</f>
        <v>3</v>
      </c>
      <c r="BF10" s="105">
        <f>COUNTIF(Z9:Z11, BB2)</f>
        <v>3</v>
      </c>
      <c r="BG10" s="89">
        <f>COUNTIF(AA9:AA11, BB2)</f>
        <v>3</v>
      </c>
      <c r="BH10" s="94">
        <f>COUNTIF(AB9:AB11, BB2)</f>
        <v>3</v>
      </c>
      <c r="BI10" s="103">
        <f>COUNTIF(AC9:AC11, BB2)</f>
        <v>3</v>
      </c>
      <c r="BJ10" s="95">
        <f>COUNTIF(AD9:AD11, BB2)</f>
        <v>3</v>
      </c>
    </row>
    <row r="11" spans="2:62" ht="24" customHeight="1" thickBot="1" x14ac:dyDescent="0.4">
      <c r="B11" s="29">
        <f>Step_2_Res!B22</f>
        <v>1</v>
      </c>
      <c r="C11" s="30">
        <f>Step_2_Res!C22</f>
        <v>1</v>
      </c>
      <c r="D11" s="31">
        <f>Step_2_Res!D22</f>
        <v>1</v>
      </c>
      <c r="E11" s="83">
        <f>Step_2_Res!E22</f>
        <v>1</v>
      </c>
      <c r="F11" s="50">
        <f>Step_2_Res!F22</f>
        <v>1</v>
      </c>
      <c r="G11" s="84">
        <f>Step_2_Res!G22</f>
        <v>1</v>
      </c>
      <c r="H11" s="29">
        <f>Step_2_Res!H22</f>
        <v>1</v>
      </c>
      <c r="I11" s="30">
        <f>Step_2_Res!I22</f>
        <v>1</v>
      </c>
      <c r="J11" s="31">
        <f>Step_2_Res!J22</f>
        <v>1</v>
      </c>
      <c r="K11" s="87"/>
      <c r="L11" s="29">
        <f>Step_2_Res!L22</f>
        <v>2</v>
      </c>
      <c r="M11" s="30">
        <f>Step_2_Res!M22</f>
        <v>2</v>
      </c>
      <c r="N11" s="31">
        <f>Step_2_Res!N22</f>
        <v>2</v>
      </c>
      <c r="O11" s="83">
        <f>Step_2_Res!O22</f>
        <v>2</v>
      </c>
      <c r="P11" s="50">
        <f>Step_2_Res!P22</f>
        <v>2</v>
      </c>
      <c r="Q11" s="84">
        <f>Step_2_Res!Q22</f>
        <v>2</v>
      </c>
      <c r="R11" s="29">
        <f>Step_2_Res!R22</f>
        <v>2</v>
      </c>
      <c r="S11" s="30">
        <f>Step_2_Res!S22</f>
        <v>2</v>
      </c>
      <c r="T11" s="31">
        <f>Step_2_Res!T22</f>
        <v>2</v>
      </c>
      <c r="U11" s="87"/>
      <c r="V11" s="29">
        <f>Step_2_Res!V22</f>
        <v>3</v>
      </c>
      <c r="W11" s="30">
        <f>Step_2_Res!W22</f>
        <v>3</v>
      </c>
      <c r="X11" s="31">
        <f>Step_2_Res!X22</f>
        <v>3</v>
      </c>
      <c r="Y11" s="83">
        <f>Step_2_Res!Y22</f>
        <v>3</v>
      </c>
      <c r="Z11" s="50">
        <f>Step_2_Res!Z22</f>
        <v>3</v>
      </c>
      <c r="AA11" s="84">
        <f>Step_2_Res!AA22</f>
        <v>3</v>
      </c>
      <c r="AB11" s="29">
        <f>Step_2_Res!AB22</f>
        <v>3</v>
      </c>
      <c r="AC11" s="30">
        <f>Step_2_Res!AC22</f>
        <v>3</v>
      </c>
      <c r="AD11" s="31">
        <f>Step_2_Res!AD22</f>
        <v>3</v>
      </c>
      <c r="AF11" s="317"/>
      <c r="AG11" s="319"/>
      <c r="AH11" s="98">
        <f>COUNTIF(B9:B11, AH2)</f>
        <v>3</v>
      </c>
      <c r="AI11" s="104">
        <f>COUNTIF(C9:C11, AH2)</f>
        <v>3</v>
      </c>
      <c r="AJ11" s="101">
        <f>COUNTIF(D9:D11, AH2)</f>
        <v>3</v>
      </c>
      <c r="AK11" s="100">
        <f>COUNTIF(E9:E11, AH2)</f>
        <v>3</v>
      </c>
      <c r="AL11" s="107">
        <f>COUNTIF(F9:F11, AH2)</f>
        <v>3</v>
      </c>
      <c r="AM11" s="100">
        <f>COUNTIF(G9:G11, AH2)</f>
        <v>3</v>
      </c>
      <c r="AN11" s="98">
        <f>COUNTIF(H9:H11, AH2)</f>
        <v>3</v>
      </c>
      <c r="AO11" s="104">
        <f>COUNTIF(I9:I11, AH2)</f>
        <v>3</v>
      </c>
      <c r="AP11" s="101">
        <f>COUNTIF(J9:J11, AH2)</f>
        <v>3</v>
      </c>
      <c r="AQ11" s="87"/>
      <c r="AR11" s="98">
        <f>COUNTIF(L9:L11, AR2)</f>
        <v>3</v>
      </c>
      <c r="AS11" s="104">
        <f>COUNTIF(M9:M11, AR2)</f>
        <v>3</v>
      </c>
      <c r="AT11" s="101">
        <f>COUNTIF(N9:N11, AR2)</f>
        <v>3</v>
      </c>
      <c r="AU11" s="100">
        <f>COUNTIF(O9:O11, AR2)</f>
        <v>3</v>
      </c>
      <c r="AV11" s="107">
        <f>COUNTIF(P9:P11, AR2)</f>
        <v>3</v>
      </c>
      <c r="AW11" s="100">
        <f>COUNTIF(Q9:Q11, AR2)</f>
        <v>3</v>
      </c>
      <c r="AX11" s="98">
        <f>COUNTIF(R9:R11, AR2)</f>
        <v>3</v>
      </c>
      <c r="AY11" s="104">
        <f>COUNTIF(S9:S11, AR2)</f>
        <v>3</v>
      </c>
      <c r="AZ11" s="101">
        <f>COUNTIF(T9:T11, AR2)</f>
        <v>3</v>
      </c>
      <c r="BA11" s="87"/>
      <c r="BB11" s="98">
        <f>COUNTIF(V9:V11, BB2)</f>
        <v>3</v>
      </c>
      <c r="BC11" s="104">
        <f>COUNTIF(W9:W11, BB2)</f>
        <v>3</v>
      </c>
      <c r="BD11" s="101">
        <f>COUNTIF(X9:X11, BB2)</f>
        <v>3</v>
      </c>
      <c r="BE11" s="100">
        <f>COUNTIF(Y9:Y11, BB2)</f>
        <v>3</v>
      </c>
      <c r="BF11" s="107">
        <f>COUNTIF(Z9:Z11, BB2)</f>
        <v>3</v>
      </c>
      <c r="BG11" s="100">
        <f>COUNTIF(AA9:AA11, BB2)</f>
        <v>3</v>
      </c>
      <c r="BH11" s="98">
        <f>COUNTIF(AB9:AB11, BB2)</f>
        <v>3</v>
      </c>
      <c r="BI11" s="104">
        <f>COUNTIF(AC9:AC11, BB2)</f>
        <v>3</v>
      </c>
      <c r="BJ11" s="101">
        <f>COUNTIF(AD9:AD11, BB2)</f>
        <v>3</v>
      </c>
    </row>
    <row r="12" spans="2:62" ht="24" customHeight="1" thickBot="1" x14ac:dyDescent="0.4"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F12" s="317"/>
      <c r="AG12" s="319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</row>
    <row r="13" spans="2:62" ht="24" customHeight="1" thickBot="1" x14ac:dyDescent="0.4">
      <c r="B13" s="276">
        <v>4</v>
      </c>
      <c r="C13" s="313"/>
      <c r="D13" s="313"/>
      <c r="E13" s="313"/>
      <c r="F13" s="313"/>
      <c r="G13" s="313"/>
      <c r="H13" s="313"/>
      <c r="I13" s="313"/>
      <c r="J13" s="314"/>
      <c r="K13" s="87"/>
      <c r="L13" s="276">
        <v>5</v>
      </c>
      <c r="M13" s="313"/>
      <c r="N13" s="313"/>
      <c r="O13" s="313"/>
      <c r="P13" s="313"/>
      <c r="Q13" s="313"/>
      <c r="R13" s="313"/>
      <c r="S13" s="313"/>
      <c r="T13" s="314"/>
      <c r="U13" s="87"/>
      <c r="V13" s="276">
        <v>6</v>
      </c>
      <c r="W13" s="313"/>
      <c r="X13" s="313"/>
      <c r="Y13" s="313"/>
      <c r="Z13" s="313"/>
      <c r="AA13" s="313"/>
      <c r="AB13" s="313"/>
      <c r="AC13" s="313"/>
      <c r="AD13" s="314"/>
      <c r="AF13" s="317"/>
      <c r="AG13" s="319"/>
      <c r="AH13" s="276">
        <v>4</v>
      </c>
      <c r="AI13" s="300"/>
      <c r="AJ13" s="300"/>
      <c r="AK13" s="300"/>
      <c r="AL13" s="300"/>
      <c r="AM13" s="300"/>
      <c r="AN13" s="300"/>
      <c r="AO13" s="300"/>
      <c r="AP13" s="301"/>
      <c r="AQ13" s="87"/>
      <c r="AR13" s="276">
        <v>5</v>
      </c>
      <c r="AS13" s="300"/>
      <c r="AT13" s="300"/>
      <c r="AU13" s="300"/>
      <c r="AV13" s="300"/>
      <c r="AW13" s="300"/>
      <c r="AX13" s="300"/>
      <c r="AY13" s="300"/>
      <c r="AZ13" s="301"/>
      <c r="BA13" s="87"/>
      <c r="BB13" s="276">
        <v>6</v>
      </c>
      <c r="BC13" s="300"/>
      <c r="BD13" s="300"/>
      <c r="BE13" s="300"/>
      <c r="BF13" s="300"/>
      <c r="BG13" s="300"/>
      <c r="BH13" s="300"/>
      <c r="BI13" s="300"/>
      <c r="BJ13" s="301"/>
    </row>
    <row r="14" spans="2:62" ht="24" customHeight="1" x14ac:dyDescent="0.35">
      <c r="B14" s="10">
        <f>Step_2_Res!B25</f>
        <v>4</v>
      </c>
      <c r="C14" s="25">
        <f>Step_2_Res!C25</f>
        <v>4</v>
      </c>
      <c r="D14" s="26">
        <f>Step_2_Res!D25</f>
        <v>4</v>
      </c>
      <c r="E14" s="77">
        <f>Step_2_Res!E25</f>
        <v>4</v>
      </c>
      <c r="F14" s="45">
        <f>Step_2_Res!F25</f>
        <v>4</v>
      </c>
      <c r="G14" s="78">
        <f>Step_2_Res!G25</f>
        <v>4</v>
      </c>
      <c r="H14" s="10">
        <f>Step_2_Res!H25</f>
        <v>4</v>
      </c>
      <c r="I14" s="25">
        <f>Step_2_Res!I25</f>
        <v>4</v>
      </c>
      <c r="J14" s="26">
        <f>Step_2_Res!J25</f>
        <v>4</v>
      </c>
      <c r="K14" s="87"/>
      <c r="L14" s="10">
        <f>Step_2_Res!L25</f>
        <v>5</v>
      </c>
      <c r="M14" s="25">
        <f>Step_2_Res!M25</f>
        <v>5</v>
      </c>
      <c r="N14" s="26">
        <f>Step_2_Res!N25</f>
        <v>5</v>
      </c>
      <c r="O14" s="77">
        <f>Step_2_Res!O25</f>
        <v>5</v>
      </c>
      <c r="P14" s="45">
        <f>Step_2_Res!P25</f>
        <v>5</v>
      </c>
      <c r="Q14" s="78">
        <f>Step_2_Res!Q25</f>
        <v>5</v>
      </c>
      <c r="R14" s="10">
        <f>Step_2_Res!R25</f>
        <v>5</v>
      </c>
      <c r="S14" s="25">
        <f>Step_2_Res!S25</f>
        <v>5</v>
      </c>
      <c r="T14" s="26">
        <f>Step_2_Res!T25</f>
        <v>5</v>
      </c>
      <c r="U14" s="87"/>
      <c r="V14" s="10">
        <f>Step_2_Res!V25</f>
        <v>6</v>
      </c>
      <c r="W14" s="25">
        <f>Step_2_Res!W25</f>
        <v>6</v>
      </c>
      <c r="X14" s="26">
        <f>Step_2_Res!X25</f>
        <v>6</v>
      </c>
      <c r="Y14" s="77">
        <f>Step_2_Res!Y25</f>
        <v>6</v>
      </c>
      <c r="Z14" s="45">
        <f>Step_2_Res!Z25</f>
        <v>6</v>
      </c>
      <c r="AA14" s="78">
        <f>Step_2_Res!AA25</f>
        <v>6</v>
      </c>
      <c r="AB14" s="10">
        <f>Step_2_Res!AB25</f>
        <v>6</v>
      </c>
      <c r="AC14" s="25">
        <f>Step_2_Res!AC25</f>
        <v>6</v>
      </c>
      <c r="AD14" s="26">
        <f>Step_2_Res!AD25</f>
        <v>6</v>
      </c>
      <c r="AF14" s="317"/>
      <c r="AG14" s="319"/>
      <c r="AH14" s="90">
        <f>COUNTIF(B14:B16, AH13)</f>
        <v>3</v>
      </c>
      <c r="AI14" s="102">
        <f>COUNTIF(C14:C16, AH13)</f>
        <v>3</v>
      </c>
      <c r="AJ14" s="93">
        <f>COUNTIF(D14:D16, AH13)</f>
        <v>3</v>
      </c>
      <c r="AK14" s="92">
        <f>COUNTIF(E14:E16, AH13)</f>
        <v>3</v>
      </c>
      <c r="AL14" s="106">
        <f>COUNTIF(F14:F16, AH13)</f>
        <v>3</v>
      </c>
      <c r="AM14" s="92">
        <f>COUNTIF(G14:G16, AH13)</f>
        <v>3</v>
      </c>
      <c r="AN14" s="90">
        <f>COUNTIF(H14:H16, AH13)</f>
        <v>3</v>
      </c>
      <c r="AO14" s="102">
        <f>COUNTIF(I14:I16, AH13)</f>
        <v>3</v>
      </c>
      <c r="AP14" s="93">
        <f>COUNTIF(J14:J16, AH13)</f>
        <v>3</v>
      </c>
      <c r="AQ14" s="87"/>
      <c r="AR14" s="90">
        <f>COUNTIF(L14:L16, AR13)</f>
        <v>3</v>
      </c>
      <c r="AS14" s="102">
        <f>COUNTIF(M14:M16, AR13)</f>
        <v>3</v>
      </c>
      <c r="AT14" s="93">
        <f>COUNTIF(N14:N16, AR13)</f>
        <v>3</v>
      </c>
      <c r="AU14" s="92">
        <f>COUNTIF(O14:O16, AR13)</f>
        <v>3</v>
      </c>
      <c r="AV14" s="106">
        <f>COUNTIF(P14:P16, AR13)</f>
        <v>3</v>
      </c>
      <c r="AW14" s="92">
        <f>COUNTIF(Q14:Q16, AR13)</f>
        <v>3</v>
      </c>
      <c r="AX14" s="90">
        <f>COUNTIF(R14:R16, AR13)</f>
        <v>3</v>
      </c>
      <c r="AY14" s="102">
        <f>COUNTIF(S14:S16, AR13)</f>
        <v>3</v>
      </c>
      <c r="AZ14" s="93">
        <f>COUNTIF(T14:T16, AR13)</f>
        <v>3</v>
      </c>
      <c r="BA14" s="87"/>
      <c r="BB14" s="90">
        <f>COUNTIF(V14:V16, BB13)</f>
        <v>3</v>
      </c>
      <c r="BC14" s="102">
        <f>COUNTIF(W14:W16, BB13)</f>
        <v>3</v>
      </c>
      <c r="BD14" s="93">
        <f>COUNTIF(X14:X16, BB13)</f>
        <v>3</v>
      </c>
      <c r="BE14" s="92">
        <f>COUNTIF(Y14:Y16, BB13)</f>
        <v>3</v>
      </c>
      <c r="BF14" s="106">
        <f>COUNTIF(Z14:Z16, BB13)</f>
        <v>3</v>
      </c>
      <c r="BG14" s="92">
        <f>COUNTIF(AA14:AA16, BB13)</f>
        <v>3</v>
      </c>
      <c r="BH14" s="90">
        <f>COUNTIF(AB14:AB16, BB13)</f>
        <v>3</v>
      </c>
      <c r="BI14" s="102">
        <f>COUNTIF(AC14:AC16, BB13)</f>
        <v>3</v>
      </c>
      <c r="BJ14" s="93">
        <f>COUNTIF(AD14:AD16, BB13)</f>
        <v>3</v>
      </c>
    </row>
    <row r="15" spans="2:62" ht="24" customHeight="1" x14ac:dyDescent="0.35">
      <c r="B15" s="27">
        <f>Step_2_Res!B26</f>
        <v>4</v>
      </c>
      <c r="C15" s="15">
        <f>Step_2_Res!C26</f>
        <v>4</v>
      </c>
      <c r="D15" s="28">
        <f>Step_2_Res!D26</f>
        <v>4</v>
      </c>
      <c r="E15" s="18">
        <f>Step_2_Res!E26</f>
        <v>4</v>
      </c>
      <c r="F15" s="16">
        <f>Step_2_Res!F26</f>
        <v>4</v>
      </c>
      <c r="G15" s="17">
        <f>Step_2_Res!G26</f>
        <v>4</v>
      </c>
      <c r="H15" s="27">
        <f>Step_2_Res!H26</f>
        <v>4</v>
      </c>
      <c r="I15" s="15">
        <f>Step_2_Res!I26</f>
        <v>4</v>
      </c>
      <c r="J15" s="28">
        <f>Step_2_Res!J26</f>
        <v>4</v>
      </c>
      <c r="K15" s="87"/>
      <c r="L15" s="27">
        <f>Step_2_Res!L26</f>
        <v>5</v>
      </c>
      <c r="M15" s="15">
        <f>Step_2_Res!M26</f>
        <v>5</v>
      </c>
      <c r="N15" s="28">
        <f>Step_2_Res!N26</f>
        <v>5</v>
      </c>
      <c r="O15" s="18">
        <f>Step_2_Res!O26</f>
        <v>5</v>
      </c>
      <c r="P15" s="16">
        <f>Step_2_Res!P26</f>
        <v>5</v>
      </c>
      <c r="Q15" s="17">
        <f>Step_2_Res!Q26</f>
        <v>5</v>
      </c>
      <c r="R15" s="27">
        <f>Step_2_Res!R26</f>
        <v>5</v>
      </c>
      <c r="S15" s="15">
        <f>Step_2_Res!S26</f>
        <v>5</v>
      </c>
      <c r="T15" s="28">
        <f>Step_2_Res!T26</f>
        <v>5</v>
      </c>
      <c r="U15" s="87"/>
      <c r="V15" s="27">
        <f>Step_2_Res!V26</f>
        <v>6</v>
      </c>
      <c r="W15" s="15">
        <f>Step_2_Res!W26</f>
        <v>6</v>
      </c>
      <c r="X15" s="28">
        <f>Step_2_Res!X26</f>
        <v>6</v>
      </c>
      <c r="Y15" s="18">
        <f>Step_2_Res!Y26</f>
        <v>6</v>
      </c>
      <c r="Z15" s="16">
        <f>Step_2_Res!Z26</f>
        <v>6</v>
      </c>
      <c r="AA15" s="17">
        <f>Step_2_Res!AA26</f>
        <v>6</v>
      </c>
      <c r="AB15" s="27">
        <f>Step_2_Res!AB26</f>
        <v>6</v>
      </c>
      <c r="AC15" s="15">
        <f>Step_2_Res!AC26</f>
        <v>6</v>
      </c>
      <c r="AD15" s="28">
        <f>Step_2_Res!AD26</f>
        <v>6</v>
      </c>
      <c r="AF15" s="317"/>
      <c r="AG15" s="319"/>
      <c r="AH15" s="94">
        <f>COUNTIF(B14:B16, AH13)</f>
        <v>3</v>
      </c>
      <c r="AI15" s="103">
        <f>COUNTIF(C14:C16, AH13)</f>
        <v>3</v>
      </c>
      <c r="AJ15" s="95">
        <f>COUNTIF(D14:D16, AH13)</f>
        <v>3</v>
      </c>
      <c r="AK15" s="89">
        <f>COUNTIF(E14:E16, AH13)</f>
        <v>3</v>
      </c>
      <c r="AL15" s="105">
        <f>COUNTIF(F14:F16, AH13)</f>
        <v>3</v>
      </c>
      <c r="AM15" s="89">
        <f>COUNTIF(G14:G16, AH13)</f>
        <v>3</v>
      </c>
      <c r="AN15" s="94">
        <f>COUNTIF(H14:H16, AH13)</f>
        <v>3</v>
      </c>
      <c r="AO15" s="103">
        <f>COUNTIF(I14:I16, AH13)</f>
        <v>3</v>
      </c>
      <c r="AP15" s="95">
        <f>COUNTIF(J14:J16, AH13)</f>
        <v>3</v>
      </c>
      <c r="AQ15" s="87"/>
      <c r="AR15" s="94">
        <f>COUNTIF(L14:L16, AR13)</f>
        <v>3</v>
      </c>
      <c r="AS15" s="103">
        <f>COUNTIF(M14:M16, AR13)</f>
        <v>3</v>
      </c>
      <c r="AT15" s="95">
        <f>COUNTIF(N14:N16, AR13)</f>
        <v>3</v>
      </c>
      <c r="AU15" s="89">
        <f>COUNTIF(O14:O16, AR13)</f>
        <v>3</v>
      </c>
      <c r="AV15" s="105">
        <f>COUNTIF(P14:P16, AR13)</f>
        <v>3</v>
      </c>
      <c r="AW15" s="89">
        <f>COUNTIF(Q14:Q16, AR13)</f>
        <v>3</v>
      </c>
      <c r="AX15" s="94">
        <f>COUNTIF(R14:R16, AR13)</f>
        <v>3</v>
      </c>
      <c r="AY15" s="103">
        <f>COUNTIF(S14:S16, AR13)</f>
        <v>3</v>
      </c>
      <c r="AZ15" s="95">
        <f>COUNTIF(T14:T16, AR13)</f>
        <v>3</v>
      </c>
      <c r="BA15" s="87"/>
      <c r="BB15" s="94">
        <f>COUNTIF(V14:V16, BB13)</f>
        <v>3</v>
      </c>
      <c r="BC15" s="103">
        <f>COUNTIF(W14:W16, BB13)</f>
        <v>3</v>
      </c>
      <c r="BD15" s="95">
        <f>COUNTIF(X14:X16, BB13)</f>
        <v>3</v>
      </c>
      <c r="BE15" s="89">
        <f>COUNTIF(Y14:Y16, BB13)</f>
        <v>3</v>
      </c>
      <c r="BF15" s="105">
        <f>COUNTIF(Z14:Z16, BB13)</f>
        <v>3</v>
      </c>
      <c r="BG15" s="89">
        <f>COUNTIF(AA14:AA16, BB13)</f>
        <v>3</v>
      </c>
      <c r="BH15" s="94">
        <f>COUNTIF(AB14:AB16, BB13)</f>
        <v>3</v>
      </c>
      <c r="BI15" s="103">
        <f>COUNTIF(AC14:AC16, BB13)</f>
        <v>3</v>
      </c>
      <c r="BJ15" s="95">
        <f>COUNTIF(AD14:AD16, BB13)</f>
        <v>3</v>
      </c>
    </row>
    <row r="16" spans="2:62" ht="24" customHeight="1" thickBot="1" x14ac:dyDescent="0.4">
      <c r="B16" s="29">
        <f>Step_2_Res!B27</f>
        <v>4</v>
      </c>
      <c r="C16" s="30">
        <f>Step_2_Res!C27</f>
        <v>4</v>
      </c>
      <c r="D16" s="31">
        <f>Step_2_Res!D27</f>
        <v>4</v>
      </c>
      <c r="E16" s="21">
        <f>Step_2_Res!E27</f>
        <v>4</v>
      </c>
      <c r="F16" s="19">
        <f>Step_2_Res!F27</f>
        <v>4</v>
      </c>
      <c r="G16" s="20">
        <f>Step_2_Res!G27</f>
        <v>4</v>
      </c>
      <c r="H16" s="29">
        <f>Step_2_Res!H27</f>
        <v>4</v>
      </c>
      <c r="I16" s="30">
        <f>Step_2_Res!I27</f>
        <v>4</v>
      </c>
      <c r="J16" s="31">
        <f>Step_2_Res!J27</f>
        <v>4</v>
      </c>
      <c r="K16" s="87"/>
      <c r="L16" s="29">
        <f>Step_2_Res!L27</f>
        <v>5</v>
      </c>
      <c r="M16" s="30">
        <f>Step_2_Res!M27</f>
        <v>5</v>
      </c>
      <c r="N16" s="31">
        <f>Step_2_Res!N27</f>
        <v>5</v>
      </c>
      <c r="O16" s="21">
        <f>Step_2_Res!O27</f>
        <v>5</v>
      </c>
      <c r="P16" s="19">
        <f>Step_2_Res!P27</f>
        <v>5</v>
      </c>
      <c r="Q16" s="20">
        <f>Step_2_Res!Q27</f>
        <v>5</v>
      </c>
      <c r="R16" s="29">
        <f>Step_2_Res!R27</f>
        <v>5</v>
      </c>
      <c r="S16" s="30">
        <f>Step_2_Res!S27</f>
        <v>5</v>
      </c>
      <c r="T16" s="31">
        <f>Step_2_Res!T27</f>
        <v>5</v>
      </c>
      <c r="U16" s="87"/>
      <c r="V16" s="29">
        <f>Step_2_Res!V27</f>
        <v>6</v>
      </c>
      <c r="W16" s="30">
        <f>Step_2_Res!W27</f>
        <v>6</v>
      </c>
      <c r="X16" s="31">
        <f>Step_2_Res!X27</f>
        <v>6</v>
      </c>
      <c r="Y16" s="21">
        <f>Step_2_Res!Y27</f>
        <v>6</v>
      </c>
      <c r="Z16" s="19">
        <f>Step_2_Res!Z27</f>
        <v>6</v>
      </c>
      <c r="AA16" s="20">
        <f>Step_2_Res!AA27</f>
        <v>6</v>
      </c>
      <c r="AB16" s="29">
        <f>Step_2_Res!AB27</f>
        <v>6</v>
      </c>
      <c r="AC16" s="30">
        <f>Step_2_Res!AC27</f>
        <v>6</v>
      </c>
      <c r="AD16" s="31">
        <f>Step_2_Res!AD27</f>
        <v>6</v>
      </c>
      <c r="AF16" s="317"/>
      <c r="AG16" s="319"/>
      <c r="AH16" s="98">
        <f>COUNTIF(B14:B16, AH13)</f>
        <v>3</v>
      </c>
      <c r="AI16" s="104">
        <f>COUNTIF(C14:C16, AH13)</f>
        <v>3</v>
      </c>
      <c r="AJ16" s="101">
        <f>COUNTIF(D14:D16, AH13)</f>
        <v>3</v>
      </c>
      <c r="AK16" s="89">
        <f>COUNTIF(E14:E16, AH13)</f>
        <v>3</v>
      </c>
      <c r="AL16" s="105">
        <f>COUNTIF(F14:F16, AH13)</f>
        <v>3</v>
      </c>
      <c r="AM16" s="89">
        <f>COUNTIF(G14:G16, AH13)</f>
        <v>3</v>
      </c>
      <c r="AN16" s="98">
        <f>COUNTIF(H14:H16, AH13)</f>
        <v>3</v>
      </c>
      <c r="AO16" s="104">
        <f>COUNTIF(I14:I16, AH13)</f>
        <v>3</v>
      </c>
      <c r="AP16" s="101">
        <f>COUNTIF(J14:J16, AH13)</f>
        <v>3</v>
      </c>
      <c r="AQ16" s="87"/>
      <c r="AR16" s="98">
        <f>COUNTIF(L14:L16, AR13)</f>
        <v>3</v>
      </c>
      <c r="AS16" s="104">
        <f>COUNTIF(M14:M16, AR13)</f>
        <v>3</v>
      </c>
      <c r="AT16" s="101">
        <f>COUNTIF(N14:N16, AR13)</f>
        <v>3</v>
      </c>
      <c r="AU16" s="89">
        <f>COUNTIF(O14:O16, AR13)</f>
        <v>3</v>
      </c>
      <c r="AV16" s="105">
        <f>COUNTIF(P14:P16, AR13)</f>
        <v>3</v>
      </c>
      <c r="AW16" s="89">
        <f>COUNTIF(Q14:Q16, AR13)</f>
        <v>3</v>
      </c>
      <c r="AX16" s="98">
        <f>COUNTIF(R14:R16, AR13)</f>
        <v>3</v>
      </c>
      <c r="AY16" s="104">
        <f>COUNTIF(S14:S16, AR13)</f>
        <v>3</v>
      </c>
      <c r="AZ16" s="101">
        <f>COUNTIF(T14:T16, AR13)</f>
        <v>3</v>
      </c>
      <c r="BA16" s="87"/>
      <c r="BB16" s="98">
        <f>COUNTIF(V14:V16, BB13)</f>
        <v>3</v>
      </c>
      <c r="BC16" s="104">
        <f>COUNTIF(W14:W16, BB13)</f>
        <v>3</v>
      </c>
      <c r="BD16" s="101">
        <f>COUNTIF(X14:X16, BB13)</f>
        <v>3</v>
      </c>
      <c r="BE16" s="89">
        <f>COUNTIF(Y14:Y16, BB13)</f>
        <v>3</v>
      </c>
      <c r="BF16" s="105">
        <f>COUNTIF(Z14:Z16, BB13)</f>
        <v>3</v>
      </c>
      <c r="BG16" s="89">
        <f>COUNTIF(AA14:AA16, BB13)</f>
        <v>3</v>
      </c>
      <c r="BH16" s="98">
        <f>COUNTIF(AB14:AB16, BB13)</f>
        <v>3</v>
      </c>
      <c r="BI16" s="104">
        <f>COUNTIF(AC14:AC16, BB13)</f>
        <v>3</v>
      </c>
      <c r="BJ16" s="101">
        <f>COUNTIF(AD14:AD16, BB13)</f>
        <v>3</v>
      </c>
    </row>
    <row r="17" spans="2:62" ht="24" customHeight="1" x14ac:dyDescent="0.35">
      <c r="B17" s="79">
        <f>Step_2_Res!B28</f>
        <v>4</v>
      </c>
      <c r="C17" s="22">
        <f>Step_2_Res!C28</f>
        <v>4</v>
      </c>
      <c r="D17" s="23">
        <f>Step_2_Res!D28</f>
        <v>4</v>
      </c>
      <c r="E17" s="10">
        <f>Step_2_Res!E28</f>
        <v>4</v>
      </c>
      <c r="F17" s="25">
        <f>Step_2_Res!F28</f>
        <v>4</v>
      </c>
      <c r="G17" s="26">
        <f>Step_2_Res!G28</f>
        <v>4</v>
      </c>
      <c r="H17" s="24">
        <f>Step_2_Res!H28</f>
        <v>4</v>
      </c>
      <c r="I17" s="22">
        <f>Step_2_Res!I28</f>
        <v>4</v>
      </c>
      <c r="J17" s="80">
        <f>Step_2_Res!J28</f>
        <v>4</v>
      </c>
      <c r="K17" s="87"/>
      <c r="L17" s="79">
        <f>Step_2_Res!L28</f>
        <v>5</v>
      </c>
      <c r="M17" s="22">
        <f>Step_2_Res!M28</f>
        <v>5</v>
      </c>
      <c r="N17" s="23">
        <f>Step_2_Res!N28</f>
        <v>5</v>
      </c>
      <c r="O17" s="10">
        <f>Step_2_Res!O28</f>
        <v>5</v>
      </c>
      <c r="P17" s="25">
        <f>Step_2_Res!P28</f>
        <v>5</v>
      </c>
      <c r="Q17" s="26">
        <f>Step_2_Res!Q28</f>
        <v>5</v>
      </c>
      <c r="R17" s="24">
        <f>Step_2_Res!R28</f>
        <v>5</v>
      </c>
      <c r="S17" s="22">
        <f>Step_2_Res!S28</f>
        <v>5</v>
      </c>
      <c r="T17" s="80">
        <f>Step_2_Res!T28</f>
        <v>5</v>
      </c>
      <c r="U17" s="87"/>
      <c r="V17" s="79">
        <f>Step_2_Res!V28</f>
        <v>6</v>
      </c>
      <c r="W17" s="22">
        <f>Step_2_Res!W28</f>
        <v>6</v>
      </c>
      <c r="X17" s="23">
        <f>Step_2_Res!X28</f>
        <v>6</v>
      </c>
      <c r="Y17" s="10">
        <f>Step_2_Res!Y28</f>
        <v>6</v>
      </c>
      <c r="Z17" s="25">
        <f>Step_2_Res!Z28</f>
        <v>6</v>
      </c>
      <c r="AA17" s="26">
        <f>Step_2_Res!AA28</f>
        <v>6</v>
      </c>
      <c r="AB17" s="24">
        <f>Step_2_Res!AB28</f>
        <v>6</v>
      </c>
      <c r="AC17" s="22">
        <f>Step_2_Res!AC28</f>
        <v>6</v>
      </c>
      <c r="AD17" s="80">
        <f>Step_2_Res!AD28</f>
        <v>6</v>
      </c>
      <c r="AF17" s="317"/>
      <c r="AG17" s="319"/>
      <c r="AH17" s="96">
        <f>COUNTIF(B17:B19, AH13)</f>
        <v>3</v>
      </c>
      <c r="AI17" s="105">
        <f>COUNTIF(C17:C19, AH13)</f>
        <v>3</v>
      </c>
      <c r="AJ17" s="89">
        <f>COUNTIF(D17:D19, AH13)</f>
        <v>3</v>
      </c>
      <c r="AK17" s="90">
        <f>COUNTIF(E17:E19, AH13)</f>
        <v>3</v>
      </c>
      <c r="AL17" s="102">
        <f>COUNTIF(F17:F19, AH13)</f>
        <v>3</v>
      </c>
      <c r="AM17" s="93">
        <f>COUNTIF(G17:G19, AH13)</f>
        <v>3</v>
      </c>
      <c r="AN17" s="89">
        <f>COUNTIF(H17:H19, AH13)</f>
        <v>3</v>
      </c>
      <c r="AO17" s="105">
        <f>COUNTIF(I17:I19, AH13)</f>
        <v>3</v>
      </c>
      <c r="AP17" s="97">
        <f>COUNTIF(J17:J19, AH13)</f>
        <v>3</v>
      </c>
      <c r="AQ17" s="87"/>
      <c r="AR17" s="96">
        <f>COUNTIF(L17:L19, AR13)</f>
        <v>3</v>
      </c>
      <c r="AS17" s="105">
        <f>COUNTIF(M17:M19, AR13)</f>
        <v>3</v>
      </c>
      <c r="AT17" s="89">
        <f>COUNTIF(N17:N19, AR13)</f>
        <v>3</v>
      </c>
      <c r="AU17" s="90">
        <f>COUNTIF(O17:O19, AR13)</f>
        <v>3</v>
      </c>
      <c r="AV17" s="102">
        <f>COUNTIF(P17:P19, AR13)</f>
        <v>3</v>
      </c>
      <c r="AW17" s="93">
        <f>COUNTIF(Q17:Q19, AR13)</f>
        <v>3</v>
      </c>
      <c r="AX17" s="89">
        <f>COUNTIF(R17:R19, AR13)</f>
        <v>3</v>
      </c>
      <c r="AY17" s="105">
        <f>COUNTIF(S17:S19, AR13)</f>
        <v>3</v>
      </c>
      <c r="AZ17" s="97">
        <f>COUNTIF(T17:T19, AR13)</f>
        <v>3</v>
      </c>
      <c r="BA17" s="87"/>
      <c r="BB17" s="96">
        <f>COUNTIF(V17:V19, BB13)</f>
        <v>3</v>
      </c>
      <c r="BC17" s="105">
        <f>COUNTIF(W17:W19, BB13)</f>
        <v>3</v>
      </c>
      <c r="BD17" s="89">
        <f>COUNTIF(X17:X19, BB13)</f>
        <v>3</v>
      </c>
      <c r="BE17" s="90">
        <f>COUNTIF(Y17:Y19, BB13)</f>
        <v>3</v>
      </c>
      <c r="BF17" s="102">
        <f>COUNTIF(Z17:Z19, BB13)</f>
        <v>3</v>
      </c>
      <c r="BG17" s="93">
        <f>COUNTIF(AA17:AA19, BB13)</f>
        <v>3</v>
      </c>
      <c r="BH17" s="89">
        <f>COUNTIF(AB17:AB19, BB13)</f>
        <v>3</v>
      </c>
      <c r="BI17" s="105">
        <f>COUNTIF(AC17:AC19, BB13)</f>
        <v>3</v>
      </c>
      <c r="BJ17" s="97">
        <f>COUNTIF(AD17:AD19, BB13)</f>
        <v>3</v>
      </c>
    </row>
    <row r="18" spans="2:62" ht="24" customHeight="1" x14ac:dyDescent="0.35">
      <c r="B18" s="47">
        <f>Step_2_Res!B29</f>
        <v>4</v>
      </c>
      <c r="C18" s="16">
        <f>Step_2_Res!C29</f>
        <v>4</v>
      </c>
      <c r="D18" s="17">
        <f>Step_2_Res!D29</f>
        <v>4</v>
      </c>
      <c r="E18" s="27">
        <f>Step_2_Res!E29</f>
        <v>4</v>
      </c>
      <c r="F18" s="15">
        <f>Step_2_Res!F29</f>
        <v>4</v>
      </c>
      <c r="G18" s="28">
        <f>Step_2_Res!G29</f>
        <v>4</v>
      </c>
      <c r="H18" s="18">
        <f>Step_2_Res!H29</f>
        <v>4</v>
      </c>
      <c r="I18" s="16">
        <f>Step_2_Res!I29</f>
        <v>4</v>
      </c>
      <c r="J18" s="48">
        <f>Step_2_Res!J29</f>
        <v>4</v>
      </c>
      <c r="K18" s="87"/>
      <c r="L18" s="47">
        <f>Step_2_Res!L29</f>
        <v>5</v>
      </c>
      <c r="M18" s="16">
        <f>Step_2_Res!M29</f>
        <v>5</v>
      </c>
      <c r="N18" s="17">
        <f>Step_2_Res!N29</f>
        <v>5</v>
      </c>
      <c r="O18" s="27">
        <f>Step_2_Res!O29</f>
        <v>5</v>
      </c>
      <c r="P18" s="15">
        <f>Step_2_Res!P29</f>
        <v>5</v>
      </c>
      <c r="Q18" s="28">
        <f>Step_2_Res!Q29</f>
        <v>5</v>
      </c>
      <c r="R18" s="18">
        <f>Step_2_Res!R29</f>
        <v>5</v>
      </c>
      <c r="S18" s="16">
        <f>Step_2_Res!S29</f>
        <v>5</v>
      </c>
      <c r="T18" s="48">
        <f>Step_2_Res!T29</f>
        <v>5</v>
      </c>
      <c r="U18" s="87"/>
      <c r="V18" s="47">
        <f>Step_2_Res!V29</f>
        <v>6</v>
      </c>
      <c r="W18" s="16">
        <f>Step_2_Res!W29</f>
        <v>6</v>
      </c>
      <c r="X18" s="17">
        <f>Step_2_Res!X29</f>
        <v>6</v>
      </c>
      <c r="Y18" s="27">
        <f>Step_2_Res!Y29</f>
        <v>6</v>
      </c>
      <c r="Z18" s="15">
        <f>Step_2_Res!Z29</f>
        <v>6</v>
      </c>
      <c r="AA18" s="28">
        <f>Step_2_Res!AA29</f>
        <v>6</v>
      </c>
      <c r="AB18" s="18">
        <f>Step_2_Res!AB29</f>
        <v>6</v>
      </c>
      <c r="AC18" s="16">
        <f>Step_2_Res!AC29</f>
        <v>6</v>
      </c>
      <c r="AD18" s="48">
        <f>Step_2_Res!AD29</f>
        <v>6</v>
      </c>
      <c r="AF18" s="317"/>
      <c r="AG18" s="319"/>
      <c r="AH18" s="96">
        <f>COUNTIF(B17:B19, AH13)</f>
        <v>3</v>
      </c>
      <c r="AI18" s="105">
        <f>COUNTIF(C17:C19, AH13)</f>
        <v>3</v>
      </c>
      <c r="AJ18" s="89">
        <f>COUNTIF(D17:D19, AH13)</f>
        <v>3</v>
      </c>
      <c r="AK18" s="94">
        <f>COUNTIF(E17:E19, AH13)</f>
        <v>3</v>
      </c>
      <c r="AL18" s="103">
        <f>COUNTIF(F17:F19, AH13)</f>
        <v>3</v>
      </c>
      <c r="AM18" s="95">
        <f>COUNTIF(G17:G19, AH13)</f>
        <v>3</v>
      </c>
      <c r="AN18" s="89">
        <f>COUNTIF(H17:H19, AH13)</f>
        <v>3</v>
      </c>
      <c r="AO18" s="105">
        <f>COUNTIF(I17:I19, AH13)</f>
        <v>3</v>
      </c>
      <c r="AP18" s="97">
        <f>COUNTIF(J17:J19, AH13)</f>
        <v>3</v>
      </c>
      <c r="AQ18" s="87"/>
      <c r="AR18" s="96">
        <f>COUNTIF(L17:L19, AR13)</f>
        <v>3</v>
      </c>
      <c r="AS18" s="105">
        <f>COUNTIF(M17:M19, AR13)</f>
        <v>3</v>
      </c>
      <c r="AT18" s="89">
        <f>COUNTIF(N17:N19, AR13)</f>
        <v>3</v>
      </c>
      <c r="AU18" s="94">
        <f>COUNTIF(O17:O19, AR13)</f>
        <v>3</v>
      </c>
      <c r="AV18" s="103">
        <f>COUNTIF(P17:P19, AR13)</f>
        <v>3</v>
      </c>
      <c r="AW18" s="95">
        <f>COUNTIF(Q17:Q19, AR13)</f>
        <v>3</v>
      </c>
      <c r="AX18" s="89">
        <f>COUNTIF(R17:R19, AR13)</f>
        <v>3</v>
      </c>
      <c r="AY18" s="105">
        <f>COUNTIF(S17:S19, AR13)</f>
        <v>3</v>
      </c>
      <c r="AZ18" s="97">
        <f>COUNTIF(T17:T19, AR13)</f>
        <v>3</v>
      </c>
      <c r="BA18" s="87"/>
      <c r="BB18" s="96">
        <f>COUNTIF(V17:V19, BB13)</f>
        <v>3</v>
      </c>
      <c r="BC18" s="105">
        <f>COUNTIF(W17:W19, BB13)</f>
        <v>3</v>
      </c>
      <c r="BD18" s="89">
        <f>COUNTIF(X17:X19, BB13)</f>
        <v>3</v>
      </c>
      <c r="BE18" s="94">
        <f>COUNTIF(Y17:Y19, BB13)</f>
        <v>3</v>
      </c>
      <c r="BF18" s="103">
        <f>COUNTIF(Z17:Z19, BB13)</f>
        <v>3</v>
      </c>
      <c r="BG18" s="95">
        <f>COUNTIF(AA17:AA19, BB13)</f>
        <v>3</v>
      </c>
      <c r="BH18" s="89">
        <f>COUNTIF(AB17:AB19, BB13)</f>
        <v>3</v>
      </c>
      <c r="BI18" s="105">
        <f>COUNTIF(AC17:AC19, BB13)</f>
        <v>3</v>
      </c>
      <c r="BJ18" s="97">
        <f>COUNTIF(AD17:AD19, BB13)</f>
        <v>3</v>
      </c>
    </row>
    <row r="19" spans="2:62" ht="24" customHeight="1" thickBot="1" x14ac:dyDescent="0.4">
      <c r="B19" s="81">
        <f>Step_2_Res!B30</f>
        <v>4</v>
      </c>
      <c r="C19" s="19">
        <f>Step_2_Res!C30</f>
        <v>4</v>
      </c>
      <c r="D19" s="20">
        <f>Step_2_Res!D30</f>
        <v>4</v>
      </c>
      <c r="E19" s="29">
        <f>Step_2_Res!E30</f>
        <v>4</v>
      </c>
      <c r="F19" s="30">
        <f>Step_2_Res!F30</f>
        <v>4</v>
      </c>
      <c r="G19" s="31">
        <f>Step_2_Res!G30</f>
        <v>4</v>
      </c>
      <c r="H19" s="21">
        <f>Step_2_Res!H30</f>
        <v>4</v>
      </c>
      <c r="I19" s="19">
        <f>Step_2_Res!I30</f>
        <v>4</v>
      </c>
      <c r="J19" s="82">
        <f>Step_2_Res!J30</f>
        <v>4</v>
      </c>
      <c r="K19" s="87"/>
      <c r="L19" s="81">
        <f>Step_2_Res!L30</f>
        <v>5</v>
      </c>
      <c r="M19" s="19">
        <f>Step_2_Res!M30</f>
        <v>5</v>
      </c>
      <c r="N19" s="20">
        <f>Step_2_Res!N30</f>
        <v>5</v>
      </c>
      <c r="O19" s="29">
        <f>Step_2_Res!O30</f>
        <v>5</v>
      </c>
      <c r="P19" s="30">
        <f>Step_2_Res!P30</f>
        <v>5</v>
      </c>
      <c r="Q19" s="31">
        <f>Step_2_Res!Q30</f>
        <v>5</v>
      </c>
      <c r="R19" s="21">
        <f>Step_2_Res!R30</f>
        <v>5</v>
      </c>
      <c r="S19" s="19">
        <f>Step_2_Res!S30</f>
        <v>5</v>
      </c>
      <c r="T19" s="82">
        <f>Step_2_Res!T30</f>
        <v>5</v>
      </c>
      <c r="U19" s="87"/>
      <c r="V19" s="81">
        <f>Step_2_Res!V30</f>
        <v>6</v>
      </c>
      <c r="W19" s="19">
        <f>Step_2_Res!W30</f>
        <v>6</v>
      </c>
      <c r="X19" s="20">
        <f>Step_2_Res!X30</f>
        <v>6</v>
      </c>
      <c r="Y19" s="29">
        <f>Step_2_Res!Y30</f>
        <v>6</v>
      </c>
      <c r="Z19" s="30">
        <f>Step_2_Res!Z30</f>
        <v>6</v>
      </c>
      <c r="AA19" s="31">
        <f>Step_2_Res!AA30</f>
        <v>6</v>
      </c>
      <c r="AB19" s="21">
        <f>Step_2_Res!AB30</f>
        <v>6</v>
      </c>
      <c r="AC19" s="19">
        <f>Step_2_Res!AC30</f>
        <v>6</v>
      </c>
      <c r="AD19" s="82">
        <f>Step_2_Res!AD30</f>
        <v>6</v>
      </c>
      <c r="AF19" s="317"/>
      <c r="AG19" s="319"/>
      <c r="AH19" s="96">
        <f>COUNTIF(B17:B19, AH13)</f>
        <v>3</v>
      </c>
      <c r="AI19" s="105">
        <f>COUNTIF(C17:C19, AH13)</f>
        <v>3</v>
      </c>
      <c r="AJ19" s="89">
        <f>COUNTIF(D17:D19, AH13)</f>
        <v>3</v>
      </c>
      <c r="AK19" s="98">
        <f>COUNTIF(E17:E19, AH13)</f>
        <v>3</v>
      </c>
      <c r="AL19" s="104">
        <f>COUNTIF(F17:F19, AH13)</f>
        <v>3</v>
      </c>
      <c r="AM19" s="101">
        <f>COUNTIF(G17:G19, AH13)</f>
        <v>3</v>
      </c>
      <c r="AN19" s="89">
        <f>COUNTIF(H17:H19, AH13)</f>
        <v>3</v>
      </c>
      <c r="AO19" s="105">
        <f>COUNTIF(I17:I19, AH13)</f>
        <v>3</v>
      </c>
      <c r="AP19" s="97">
        <f>COUNTIF(J17:J19, AH13)</f>
        <v>3</v>
      </c>
      <c r="AQ19" s="87"/>
      <c r="AR19" s="96">
        <f>COUNTIF(L17:L19, AR13)</f>
        <v>3</v>
      </c>
      <c r="AS19" s="105">
        <f>COUNTIF(M17:M19, AR13)</f>
        <v>3</v>
      </c>
      <c r="AT19" s="89">
        <f>COUNTIF(N17:N19, AR13)</f>
        <v>3</v>
      </c>
      <c r="AU19" s="98">
        <f>COUNTIF(O17:O19, AR13)</f>
        <v>3</v>
      </c>
      <c r="AV19" s="104">
        <f>COUNTIF(P17:P19, AR13)</f>
        <v>3</v>
      </c>
      <c r="AW19" s="101">
        <f>COUNTIF(Q17:Q19, AR13)</f>
        <v>3</v>
      </c>
      <c r="AX19" s="89">
        <f>COUNTIF(R17:R19, AR13)</f>
        <v>3</v>
      </c>
      <c r="AY19" s="105">
        <f>COUNTIF(S17:S19, AR13)</f>
        <v>3</v>
      </c>
      <c r="AZ19" s="97">
        <f>COUNTIF(T17:T19, AR13)</f>
        <v>3</v>
      </c>
      <c r="BA19" s="87"/>
      <c r="BB19" s="96">
        <f>COUNTIF(V17:V19, BB13)</f>
        <v>3</v>
      </c>
      <c r="BC19" s="105">
        <f>COUNTIF(W17:W19, BB13)</f>
        <v>3</v>
      </c>
      <c r="BD19" s="89">
        <f>COUNTIF(X17:X19, BB13)</f>
        <v>3</v>
      </c>
      <c r="BE19" s="98">
        <f>COUNTIF(Y17:Y19, BB13)</f>
        <v>3</v>
      </c>
      <c r="BF19" s="104">
        <f>COUNTIF(Z17:Z19, BB13)</f>
        <v>3</v>
      </c>
      <c r="BG19" s="101">
        <f>COUNTIF(AA17:AA19, BB13)</f>
        <v>3</v>
      </c>
      <c r="BH19" s="89">
        <f>COUNTIF(AB17:AB19, BB13)</f>
        <v>3</v>
      </c>
      <c r="BI19" s="105">
        <f>COUNTIF(AC17:AC19, BB13)</f>
        <v>3</v>
      </c>
      <c r="BJ19" s="97">
        <f>COUNTIF(AD17:AD19, BB13)</f>
        <v>3</v>
      </c>
    </row>
    <row r="20" spans="2:62" ht="24" customHeight="1" x14ac:dyDescent="0.35">
      <c r="B20" s="10">
        <f>Step_2_Res!B31</f>
        <v>4</v>
      </c>
      <c r="C20" s="25">
        <f>Step_2_Res!C31</f>
        <v>4</v>
      </c>
      <c r="D20" s="26">
        <f>Step_2_Res!D31</f>
        <v>4</v>
      </c>
      <c r="E20" s="24">
        <f>Step_2_Res!E31</f>
        <v>4</v>
      </c>
      <c r="F20" s="22">
        <f>Step_2_Res!F31</f>
        <v>4</v>
      </c>
      <c r="G20" s="23">
        <f>Step_2_Res!G31</f>
        <v>4</v>
      </c>
      <c r="H20" s="10">
        <f>Step_2_Res!H31</f>
        <v>4</v>
      </c>
      <c r="I20" s="25">
        <f>Step_2_Res!I31</f>
        <v>4</v>
      </c>
      <c r="J20" s="26">
        <f>Step_2_Res!J31</f>
        <v>4</v>
      </c>
      <c r="K20" s="87"/>
      <c r="L20" s="10">
        <f>Step_2_Res!L31</f>
        <v>5</v>
      </c>
      <c r="M20" s="25">
        <f>Step_2_Res!M31</f>
        <v>5</v>
      </c>
      <c r="N20" s="26">
        <f>Step_2_Res!N31</f>
        <v>5</v>
      </c>
      <c r="O20" s="24">
        <f>Step_2_Res!O31</f>
        <v>5</v>
      </c>
      <c r="P20" s="22">
        <f>Step_2_Res!P31</f>
        <v>5</v>
      </c>
      <c r="Q20" s="23">
        <f>Step_2_Res!Q31</f>
        <v>5</v>
      </c>
      <c r="R20" s="10">
        <f>Step_2_Res!R31</f>
        <v>5</v>
      </c>
      <c r="S20" s="25">
        <f>Step_2_Res!S31</f>
        <v>5</v>
      </c>
      <c r="T20" s="26">
        <f>Step_2_Res!T31</f>
        <v>5</v>
      </c>
      <c r="U20" s="87"/>
      <c r="V20" s="10">
        <f>Step_2_Res!V31</f>
        <v>6</v>
      </c>
      <c r="W20" s="25">
        <f>Step_2_Res!W31</f>
        <v>6</v>
      </c>
      <c r="X20" s="26">
        <f>Step_2_Res!X31</f>
        <v>6</v>
      </c>
      <c r="Y20" s="24">
        <f>Step_2_Res!Y31</f>
        <v>6</v>
      </c>
      <c r="Z20" s="22">
        <f>Step_2_Res!Z31</f>
        <v>6</v>
      </c>
      <c r="AA20" s="23">
        <f>Step_2_Res!AA31</f>
        <v>6</v>
      </c>
      <c r="AB20" s="10">
        <f>Step_2_Res!AB31</f>
        <v>6</v>
      </c>
      <c r="AC20" s="25">
        <f>Step_2_Res!AC31</f>
        <v>6</v>
      </c>
      <c r="AD20" s="26">
        <f>Step_2_Res!AD31</f>
        <v>6</v>
      </c>
      <c r="AF20" s="317"/>
      <c r="AG20" s="319"/>
      <c r="AH20" s="90">
        <f>COUNTIF(B20:B22, AH13)</f>
        <v>3</v>
      </c>
      <c r="AI20" s="102">
        <f>COUNTIF(C20:C22, AH13)</f>
        <v>3</v>
      </c>
      <c r="AJ20" s="93">
        <f>COUNTIF(D20:D22, AH13)</f>
        <v>3</v>
      </c>
      <c r="AK20" s="89">
        <f>COUNTIF(E20:E22, AH13)</f>
        <v>3</v>
      </c>
      <c r="AL20" s="105">
        <f>COUNTIF(F20:F22, AH13)</f>
        <v>3</v>
      </c>
      <c r="AM20" s="89">
        <f>COUNTIF(G20:G22, AH13)</f>
        <v>3</v>
      </c>
      <c r="AN20" s="90">
        <f>COUNTIF(H20:H22, AH13)</f>
        <v>3</v>
      </c>
      <c r="AO20" s="102">
        <f>COUNTIF(I20:I22, AH13)</f>
        <v>3</v>
      </c>
      <c r="AP20" s="93">
        <f>COUNTIF(J20:J22, AH13)</f>
        <v>3</v>
      </c>
      <c r="AQ20" s="87"/>
      <c r="AR20" s="90">
        <f>COUNTIF(L20:L22, AR13)</f>
        <v>3</v>
      </c>
      <c r="AS20" s="102">
        <f>COUNTIF(M20:M22, AR13)</f>
        <v>3</v>
      </c>
      <c r="AT20" s="93">
        <f>COUNTIF(N20:N22, AR13)</f>
        <v>3</v>
      </c>
      <c r="AU20" s="89">
        <f>COUNTIF(O20:O22, AR13)</f>
        <v>3</v>
      </c>
      <c r="AV20" s="105">
        <f>COUNTIF(P20:P22, AR13)</f>
        <v>3</v>
      </c>
      <c r="AW20" s="89">
        <f>COUNTIF(Q20:Q22, AR13)</f>
        <v>3</v>
      </c>
      <c r="AX20" s="90">
        <f>COUNTIF(R20:R22, AR13)</f>
        <v>3</v>
      </c>
      <c r="AY20" s="102">
        <f>COUNTIF(S20:S22, AR13)</f>
        <v>3</v>
      </c>
      <c r="AZ20" s="93">
        <f>COUNTIF(T20:T22, AR13)</f>
        <v>3</v>
      </c>
      <c r="BA20" s="87"/>
      <c r="BB20" s="90">
        <f>COUNTIF(V20:V22, BB13)</f>
        <v>3</v>
      </c>
      <c r="BC20" s="102">
        <f>COUNTIF(W20:W22, BB13)</f>
        <v>3</v>
      </c>
      <c r="BD20" s="93">
        <f>COUNTIF(X20:X22, BB13)</f>
        <v>3</v>
      </c>
      <c r="BE20" s="89">
        <f>COUNTIF(Y20:Y22, BB13)</f>
        <v>3</v>
      </c>
      <c r="BF20" s="105">
        <f>COUNTIF(Z20:Z22, BB13)</f>
        <v>3</v>
      </c>
      <c r="BG20" s="89">
        <f>COUNTIF(AA20:AA22, BB13)</f>
        <v>3</v>
      </c>
      <c r="BH20" s="90">
        <f>COUNTIF(AB20:AB22, BB13)</f>
        <v>3</v>
      </c>
      <c r="BI20" s="102">
        <f>COUNTIF(AC20:AC22, BB13)</f>
        <v>3</v>
      </c>
      <c r="BJ20" s="93">
        <f>COUNTIF(AD20:AD22, BB13)</f>
        <v>3</v>
      </c>
    </row>
    <row r="21" spans="2:62" ht="24" customHeight="1" x14ac:dyDescent="0.35">
      <c r="B21" s="27">
        <f>Step_2_Res!B32</f>
        <v>4</v>
      </c>
      <c r="C21" s="15">
        <f>Step_2_Res!C32</f>
        <v>4</v>
      </c>
      <c r="D21" s="28">
        <f>Step_2_Res!D32</f>
        <v>4</v>
      </c>
      <c r="E21" s="18">
        <f>Step_2_Res!E32</f>
        <v>4</v>
      </c>
      <c r="F21" s="16">
        <f>Step_2_Res!F32</f>
        <v>4</v>
      </c>
      <c r="G21" s="17">
        <f>Step_2_Res!G32</f>
        <v>4</v>
      </c>
      <c r="H21" s="27">
        <f>Step_2_Res!H32</f>
        <v>4</v>
      </c>
      <c r="I21" s="15">
        <f>Step_2_Res!I32</f>
        <v>4</v>
      </c>
      <c r="J21" s="28">
        <f>Step_2_Res!J32</f>
        <v>4</v>
      </c>
      <c r="K21" s="87"/>
      <c r="L21" s="27">
        <f>Step_2_Res!L32</f>
        <v>5</v>
      </c>
      <c r="M21" s="15">
        <f>Step_2_Res!M32</f>
        <v>5</v>
      </c>
      <c r="N21" s="28">
        <f>Step_2_Res!N32</f>
        <v>5</v>
      </c>
      <c r="O21" s="18">
        <f>Step_2_Res!O32</f>
        <v>5</v>
      </c>
      <c r="P21" s="16">
        <f>Step_2_Res!P32</f>
        <v>5</v>
      </c>
      <c r="Q21" s="17">
        <f>Step_2_Res!Q32</f>
        <v>5</v>
      </c>
      <c r="R21" s="27">
        <f>Step_2_Res!R32</f>
        <v>5</v>
      </c>
      <c r="S21" s="15">
        <f>Step_2_Res!S32</f>
        <v>5</v>
      </c>
      <c r="T21" s="28">
        <f>Step_2_Res!T32</f>
        <v>5</v>
      </c>
      <c r="U21" s="87"/>
      <c r="V21" s="27">
        <f>Step_2_Res!V32</f>
        <v>6</v>
      </c>
      <c r="W21" s="15">
        <f>Step_2_Res!W32</f>
        <v>6</v>
      </c>
      <c r="X21" s="28">
        <f>Step_2_Res!X32</f>
        <v>6</v>
      </c>
      <c r="Y21" s="18">
        <f>Step_2_Res!Y32</f>
        <v>6</v>
      </c>
      <c r="Z21" s="16">
        <f>Step_2_Res!Z32</f>
        <v>6</v>
      </c>
      <c r="AA21" s="17">
        <f>Step_2_Res!AA32</f>
        <v>6</v>
      </c>
      <c r="AB21" s="27">
        <f>Step_2_Res!AB32</f>
        <v>6</v>
      </c>
      <c r="AC21" s="15">
        <f>Step_2_Res!AC32</f>
        <v>6</v>
      </c>
      <c r="AD21" s="28">
        <f>Step_2_Res!AD32</f>
        <v>6</v>
      </c>
      <c r="AF21" s="317"/>
      <c r="AG21" s="319"/>
      <c r="AH21" s="94">
        <f>COUNTIF(B20:B22, AH13)</f>
        <v>3</v>
      </c>
      <c r="AI21" s="103">
        <f>COUNTIF(C20:C22, AH13)</f>
        <v>3</v>
      </c>
      <c r="AJ21" s="95">
        <f>COUNTIF(D20:D22, AH13)</f>
        <v>3</v>
      </c>
      <c r="AK21" s="89">
        <f>COUNTIF(E20:E22, AH13)</f>
        <v>3</v>
      </c>
      <c r="AL21" s="105">
        <f>COUNTIF(F20:F22, AH13)</f>
        <v>3</v>
      </c>
      <c r="AM21" s="89">
        <f>COUNTIF(G20:G22, AH13)</f>
        <v>3</v>
      </c>
      <c r="AN21" s="94">
        <f>COUNTIF(H20:H22, AH13)</f>
        <v>3</v>
      </c>
      <c r="AO21" s="103">
        <f>COUNTIF(I20:I22, AH13)</f>
        <v>3</v>
      </c>
      <c r="AP21" s="95">
        <f>COUNTIF(J20:J22, AH13)</f>
        <v>3</v>
      </c>
      <c r="AQ21" s="87"/>
      <c r="AR21" s="94">
        <f>COUNTIF(L20:L22, AR13)</f>
        <v>3</v>
      </c>
      <c r="AS21" s="103">
        <f>COUNTIF(M20:M22, AR13)</f>
        <v>3</v>
      </c>
      <c r="AT21" s="95">
        <f>COUNTIF(N20:N22, AR13)</f>
        <v>3</v>
      </c>
      <c r="AU21" s="89">
        <f>COUNTIF(O20:O22, AR13)</f>
        <v>3</v>
      </c>
      <c r="AV21" s="105">
        <f>COUNTIF(P20:P22, AR13)</f>
        <v>3</v>
      </c>
      <c r="AW21" s="89">
        <f>COUNTIF(Q20:Q22, AR13)</f>
        <v>3</v>
      </c>
      <c r="AX21" s="94">
        <f>COUNTIF(R20:R22, AR13)</f>
        <v>3</v>
      </c>
      <c r="AY21" s="103">
        <f>COUNTIF(S20:S22, AR13)</f>
        <v>3</v>
      </c>
      <c r="AZ21" s="95">
        <f>COUNTIF(T20:T22, AR13)</f>
        <v>3</v>
      </c>
      <c r="BA21" s="87"/>
      <c r="BB21" s="94">
        <f>COUNTIF(V20:V22, BB13)</f>
        <v>3</v>
      </c>
      <c r="BC21" s="103">
        <f>COUNTIF(W20:W22, BB13)</f>
        <v>3</v>
      </c>
      <c r="BD21" s="95">
        <f>COUNTIF(X20:X22, BB13)</f>
        <v>3</v>
      </c>
      <c r="BE21" s="89">
        <f>COUNTIF(Y20:Y22, BB13)</f>
        <v>3</v>
      </c>
      <c r="BF21" s="105">
        <f>COUNTIF(Z20:Z22, BB13)</f>
        <v>3</v>
      </c>
      <c r="BG21" s="89">
        <f>COUNTIF(AA20:AA22, BB13)</f>
        <v>3</v>
      </c>
      <c r="BH21" s="94">
        <f>COUNTIF(AB20:AB22, BB13)</f>
        <v>3</v>
      </c>
      <c r="BI21" s="103">
        <f>COUNTIF(AC20:AC22, BB13)</f>
        <v>3</v>
      </c>
      <c r="BJ21" s="95">
        <f>COUNTIF(AD20:AD22, BB13)</f>
        <v>3</v>
      </c>
    </row>
    <row r="22" spans="2:62" ht="24" customHeight="1" thickBot="1" x14ac:dyDescent="0.4">
      <c r="B22" s="29">
        <f>Step_2_Res!B33</f>
        <v>4</v>
      </c>
      <c r="C22" s="30">
        <f>Step_2_Res!C33</f>
        <v>4</v>
      </c>
      <c r="D22" s="31">
        <f>Step_2_Res!D33</f>
        <v>4</v>
      </c>
      <c r="E22" s="83">
        <f>Step_2_Res!E33</f>
        <v>4</v>
      </c>
      <c r="F22" s="50">
        <f>Step_2_Res!F33</f>
        <v>4</v>
      </c>
      <c r="G22" s="84">
        <f>Step_2_Res!G33</f>
        <v>4</v>
      </c>
      <c r="H22" s="29">
        <f>Step_2_Res!H33</f>
        <v>4</v>
      </c>
      <c r="I22" s="30">
        <f>Step_2_Res!I33</f>
        <v>4</v>
      </c>
      <c r="J22" s="31">
        <f>Step_2_Res!J33</f>
        <v>4</v>
      </c>
      <c r="K22" s="87"/>
      <c r="L22" s="29">
        <f>Step_2_Res!L33</f>
        <v>5</v>
      </c>
      <c r="M22" s="30">
        <f>Step_2_Res!M33</f>
        <v>5</v>
      </c>
      <c r="N22" s="31">
        <f>Step_2_Res!N33</f>
        <v>5</v>
      </c>
      <c r="O22" s="83">
        <f>Step_2_Res!O33</f>
        <v>5</v>
      </c>
      <c r="P22" s="50">
        <f>Step_2_Res!P33</f>
        <v>5</v>
      </c>
      <c r="Q22" s="84">
        <f>Step_2_Res!Q33</f>
        <v>5</v>
      </c>
      <c r="R22" s="29">
        <f>Step_2_Res!R33</f>
        <v>5</v>
      </c>
      <c r="S22" s="30">
        <f>Step_2_Res!S33</f>
        <v>5</v>
      </c>
      <c r="T22" s="31">
        <f>Step_2_Res!T33</f>
        <v>5</v>
      </c>
      <c r="U22" s="87"/>
      <c r="V22" s="29">
        <f>Step_2_Res!V33</f>
        <v>6</v>
      </c>
      <c r="W22" s="30">
        <f>Step_2_Res!W33</f>
        <v>6</v>
      </c>
      <c r="X22" s="31">
        <f>Step_2_Res!X33</f>
        <v>6</v>
      </c>
      <c r="Y22" s="83">
        <f>Step_2_Res!Y33</f>
        <v>6</v>
      </c>
      <c r="Z22" s="50">
        <f>Step_2_Res!Z33</f>
        <v>6</v>
      </c>
      <c r="AA22" s="84">
        <f>Step_2_Res!AA33</f>
        <v>6</v>
      </c>
      <c r="AB22" s="29">
        <f>Step_2_Res!AB33</f>
        <v>6</v>
      </c>
      <c r="AC22" s="30">
        <f>Step_2_Res!AC33</f>
        <v>6</v>
      </c>
      <c r="AD22" s="31">
        <f>Step_2_Res!AD33</f>
        <v>6</v>
      </c>
      <c r="AF22" s="317"/>
      <c r="AG22" s="319"/>
      <c r="AH22" s="98">
        <f>COUNTIF(B20:B22, AH13)</f>
        <v>3</v>
      </c>
      <c r="AI22" s="104">
        <f>COUNTIF(C20:C22, AH13)</f>
        <v>3</v>
      </c>
      <c r="AJ22" s="101">
        <f>COUNTIF(D20:D22, AH13)</f>
        <v>3</v>
      </c>
      <c r="AK22" s="100">
        <f>COUNTIF(E20:E22, AH13)</f>
        <v>3</v>
      </c>
      <c r="AL22" s="107">
        <f>COUNTIF(F20:F22, AH13)</f>
        <v>3</v>
      </c>
      <c r="AM22" s="100">
        <f>COUNTIF(G20:G22, AH13)</f>
        <v>3</v>
      </c>
      <c r="AN22" s="98">
        <f>COUNTIF(H20:H22, AH13)</f>
        <v>3</v>
      </c>
      <c r="AO22" s="104">
        <f>COUNTIF(I20:I22, AH13)</f>
        <v>3</v>
      </c>
      <c r="AP22" s="101">
        <f>COUNTIF(J20:J22, AH13)</f>
        <v>3</v>
      </c>
      <c r="AQ22" s="87"/>
      <c r="AR22" s="98">
        <f>COUNTIF(L20:L22, AR13)</f>
        <v>3</v>
      </c>
      <c r="AS22" s="104">
        <f>COUNTIF(M20:M22, AR13)</f>
        <v>3</v>
      </c>
      <c r="AT22" s="101">
        <f>COUNTIF(N20:N22, AR13)</f>
        <v>3</v>
      </c>
      <c r="AU22" s="100">
        <f>COUNTIF(O20:O22, AR13)</f>
        <v>3</v>
      </c>
      <c r="AV22" s="107">
        <f>COUNTIF(P20:P22, AR13)</f>
        <v>3</v>
      </c>
      <c r="AW22" s="100">
        <f>COUNTIF(Q20:Q22, AR13)</f>
        <v>3</v>
      </c>
      <c r="AX22" s="98">
        <f>COUNTIF(R20:R22, AR13)</f>
        <v>3</v>
      </c>
      <c r="AY22" s="104">
        <f>COUNTIF(S20:S22, AR13)</f>
        <v>3</v>
      </c>
      <c r="AZ22" s="101">
        <f>COUNTIF(T20:T22, AR13)</f>
        <v>3</v>
      </c>
      <c r="BA22" s="87"/>
      <c r="BB22" s="98">
        <f>COUNTIF(V20:V22, BB13)</f>
        <v>3</v>
      </c>
      <c r="BC22" s="104">
        <f>COUNTIF(W20:W22, BB13)</f>
        <v>3</v>
      </c>
      <c r="BD22" s="101">
        <f>COUNTIF(X20:X22, BB13)</f>
        <v>3</v>
      </c>
      <c r="BE22" s="100">
        <f>COUNTIF(Y20:Y22, BB13)</f>
        <v>3</v>
      </c>
      <c r="BF22" s="107">
        <f>COUNTIF(Z20:Z22, BB13)</f>
        <v>3</v>
      </c>
      <c r="BG22" s="100">
        <f>COUNTIF(AA20:AA22, BB13)</f>
        <v>3</v>
      </c>
      <c r="BH22" s="98">
        <f>COUNTIF(AB20:AB22, BB13)</f>
        <v>3</v>
      </c>
      <c r="BI22" s="104">
        <f>COUNTIF(AC20:AC22, BB13)</f>
        <v>3</v>
      </c>
      <c r="BJ22" s="101">
        <f>COUNTIF(AD20:AD22, BB13)</f>
        <v>3</v>
      </c>
    </row>
    <row r="23" spans="2:62" ht="24" customHeight="1" thickBot="1" x14ac:dyDescent="0.4"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F23" s="317"/>
      <c r="AG23" s="319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  <c r="BH23" s="87"/>
      <c r="BI23" s="87"/>
      <c r="BJ23" s="87"/>
    </row>
    <row r="24" spans="2:62" ht="24" customHeight="1" thickBot="1" x14ac:dyDescent="0.4">
      <c r="B24" s="276">
        <v>7</v>
      </c>
      <c r="C24" s="313"/>
      <c r="D24" s="313"/>
      <c r="E24" s="313"/>
      <c r="F24" s="313"/>
      <c r="G24" s="313"/>
      <c r="H24" s="313"/>
      <c r="I24" s="313"/>
      <c r="J24" s="314"/>
      <c r="K24" s="87"/>
      <c r="L24" s="276">
        <v>8</v>
      </c>
      <c r="M24" s="313"/>
      <c r="N24" s="313"/>
      <c r="O24" s="313"/>
      <c r="P24" s="313"/>
      <c r="Q24" s="313"/>
      <c r="R24" s="313"/>
      <c r="S24" s="313"/>
      <c r="T24" s="314"/>
      <c r="U24" s="87"/>
      <c r="V24" s="276">
        <v>9</v>
      </c>
      <c r="W24" s="313"/>
      <c r="X24" s="313"/>
      <c r="Y24" s="313"/>
      <c r="Z24" s="313"/>
      <c r="AA24" s="313"/>
      <c r="AB24" s="313"/>
      <c r="AC24" s="313"/>
      <c r="AD24" s="314"/>
      <c r="AF24" s="317"/>
      <c r="AG24" s="319"/>
      <c r="AH24" s="276">
        <v>7</v>
      </c>
      <c r="AI24" s="313"/>
      <c r="AJ24" s="313"/>
      <c r="AK24" s="313"/>
      <c r="AL24" s="313"/>
      <c r="AM24" s="313"/>
      <c r="AN24" s="313"/>
      <c r="AO24" s="313"/>
      <c r="AP24" s="314"/>
      <c r="AQ24" s="87"/>
      <c r="AR24" s="276">
        <v>8</v>
      </c>
      <c r="AS24" s="300"/>
      <c r="AT24" s="300"/>
      <c r="AU24" s="300"/>
      <c r="AV24" s="300"/>
      <c r="AW24" s="300"/>
      <c r="AX24" s="300"/>
      <c r="AY24" s="300"/>
      <c r="AZ24" s="301"/>
      <c r="BA24" s="87"/>
      <c r="BB24" s="276">
        <v>9</v>
      </c>
      <c r="BC24" s="300"/>
      <c r="BD24" s="300"/>
      <c r="BE24" s="300"/>
      <c r="BF24" s="300"/>
      <c r="BG24" s="300"/>
      <c r="BH24" s="300"/>
      <c r="BI24" s="300"/>
      <c r="BJ24" s="301"/>
    </row>
    <row r="25" spans="2:62" ht="24" customHeight="1" x14ac:dyDescent="0.35">
      <c r="B25" s="10">
        <f>Step_2_Res!B36</f>
        <v>7</v>
      </c>
      <c r="C25" s="25">
        <f>Step_2_Res!C36</f>
        <v>7</v>
      </c>
      <c r="D25" s="26">
        <f>Step_2_Res!D36</f>
        <v>7</v>
      </c>
      <c r="E25" s="77">
        <f>Step_2_Res!E36</f>
        <v>7</v>
      </c>
      <c r="F25" s="45">
        <f>Step_2_Res!F36</f>
        <v>7</v>
      </c>
      <c r="G25" s="78">
        <f>Step_2_Res!G36</f>
        <v>7</v>
      </c>
      <c r="H25" s="10">
        <f>Step_2_Res!H36</f>
        <v>7</v>
      </c>
      <c r="I25" s="25">
        <f>Step_2_Res!I36</f>
        <v>7</v>
      </c>
      <c r="J25" s="26">
        <f>Step_2_Res!J36</f>
        <v>7</v>
      </c>
      <c r="K25" s="87"/>
      <c r="L25" s="10">
        <f>Step_2_Res!L36</f>
        <v>8</v>
      </c>
      <c r="M25" s="25">
        <f>Step_2_Res!M36</f>
        <v>8</v>
      </c>
      <c r="N25" s="26">
        <f>Step_2_Res!N36</f>
        <v>8</v>
      </c>
      <c r="O25" s="77">
        <f>Step_2_Res!O36</f>
        <v>8</v>
      </c>
      <c r="P25" s="45">
        <f>Step_2_Res!P36</f>
        <v>8</v>
      </c>
      <c r="Q25" s="78">
        <f>Step_2_Res!Q36</f>
        <v>8</v>
      </c>
      <c r="R25" s="10">
        <f>Step_2_Res!R36</f>
        <v>8</v>
      </c>
      <c r="S25" s="25">
        <f>Step_2_Res!S36</f>
        <v>8</v>
      </c>
      <c r="T25" s="26">
        <f>Step_2_Res!T36</f>
        <v>8</v>
      </c>
      <c r="U25" s="87"/>
      <c r="V25" s="10">
        <f>Step_2_Res!V36</f>
        <v>9</v>
      </c>
      <c r="W25" s="25">
        <f>Step_2_Res!W36</f>
        <v>9</v>
      </c>
      <c r="X25" s="26">
        <f>Step_2_Res!X36</f>
        <v>9</v>
      </c>
      <c r="Y25" s="77">
        <f>Step_2_Res!Y36</f>
        <v>9</v>
      </c>
      <c r="Z25" s="45">
        <f>Step_2_Res!Z36</f>
        <v>9</v>
      </c>
      <c r="AA25" s="78">
        <f>Step_2_Res!AA36</f>
        <v>9</v>
      </c>
      <c r="AB25" s="10">
        <f>Step_2_Res!AB36</f>
        <v>9</v>
      </c>
      <c r="AC25" s="25">
        <f>Step_2_Res!AC36</f>
        <v>9</v>
      </c>
      <c r="AD25" s="26">
        <f>Step_2_Res!AD36</f>
        <v>9</v>
      </c>
      <c r="AF25" s="317"/>
      <c r="AG25" s="319"/>
      <c r="AH25" s="90">
        <f>COUNTIF(B25:B27, AH24)</f>
        <v>3</v>
      </c>
      <c r="AI25" s="102">
        <f>COUNTIF(C25:C27, AH24)</f>
        <v>3</v>
      </c>
      <c r="AJ25" s="93">
        <f>COUNTIF(D25:D27, AH24)</f>
        <v>3</v>
      </c>
      <c r="AK25" s="92">
        <f>COUNTIF(E25:E27, AH24)</f>
        <v>3</v>
      </c>
      <c r="AL25" s="106">
        <f>COUNTIF(F25:F27, AH24)</f>
        <v>3</v>
      </c>
      <c r="AM25" s="92">
        <f>COUNTIF(G25:G27, AH24)</f>
        <v>3</v>
      </c>
      <c r="AN25" s="90">
        <f>COUNTIF(H25:H27, AH24)</f>
        <v>3</v>
      </c>
      <c r="AO25" s="102">
        <f>COUNTIF(I25:I27, AH24)</f>
        <v>3</v>
      </c>
      <c r="AP25" s="93">
        <f>COUNTIF(J25:J27, AH24)</f>
        <v>3</v>
      </c>
      <c r="AQ25" s="87"/>
      <c r="AR25" s="90">
        <f>COUNTIF(L25:L27, AR24)</f>
        <v>3</v>
      </c>
      <c r="AS25" s="102">
        <f>COUNTIF(M25:M27, AR24)</f>
        <v>3</v>
      </c>
      <c r="AT25" s="93">
        <f>COUNTIF(N25:N27, AR24)</f>
        <v>3</v>
      </c>
      <c r="AU25" s="92">
        <f>COUNTIF(O25:O27, AR24)</f>
        <v>3</v>
      </c>
      <c r="AV25" s="106">
        <f>COUNTIF(P25:P27, AR24)</f>
        <v>3</v>
      </c>
      <c r="AW25" s="92">
        <f>COUNTIF(Q25:Q27, AR24)</f>
        <v>3</v>
      </c>
      <c r="AX25" s="90">
        <f>COUNTIF(R25:R27, AR24)</f>
        <v>3</v>
      </c>
      <c r="AY25" s="102">
        <f>COUNTIF(S25:S27, AR24)</f>
        <v>3</v>
      </c>
      <c r="AZ25" s="93">
        <f>COUNTIF(T25:T27, AR24)</f>
        <v>3</v>
      </c>
      <c r="BA25" s="87"/>
      <c r="BB25" s="90">
        <f>COUNTIF(V25:V27, BB24)</f>
        <v>3</v>
      </c>
      <c r="BC25" s="102">
        <f>COUNTIF(W25:W27, BB24)</f>
        <v>3</v>
      </c>
      <c r="BD25" s="93">
        <f>COUNTIF(X25:X27, BB24)</f>
        <v>3</v>
      </c>
      <c r="BE25" s="92">
        <f>COUNTIF(Y25:Y27, BB24)</f>
        <v>3</v>
      </c>
      <c r="BF25" s="106">
        <f>COUNTIF(Z25:Z27, BB24)</f>
        <v>3</v>
      </c>
      <c r="BG25" s="92">
        <f>COUNTIF(AA25:AA27, BB24)</f>
        <v>3</v>
      </c>
      <c r="BH25" s="90">
        <f>COUNTIF(AB25:AB27, BB24)</f>
        <v>3</v>
      </c>
      <c r="BI25" s="102">
        <f>COUNTIF(AC25:AC27, BB24)</f>
        <v>3</v>
      </c>
      <c r="BJ25" s="93">
        <f>COUNTIF(AD25:AD27, BB24)</f>
        <v>3</v>
      </c>
    </row>
    <row r="26" spans="2:62" ht="24" customHeight="1" x14ac:dyDescent="0.35">
      <c r="B26" s="27">
        <f>Step_2_Res!B37</f>
        <v>7</v>
      </c>
      <c r="C26" s="15">
        <f>Step_2_Res!C37</f>
        <v>7</v>
      </c>
      <c r="D26" s="28">
        <f>Step_2_Res!D37</f>
        <v>7</v>
      </c>
      <c r="E26" s="18">
        <f>Step_2_Res!E37</f>
        <v>7</v>
      </c>
      <c r="F26" s="16">
        <f>Step_2_Res!F37</f>
        <v>7</v>
      </c>
      <c r="G26" s="17">
        <f>Step_2_Res!G37</f>
        <v>7</v>
      </c>
      <c r="H26" s="27">
        <f>Step_2_Res!H37</f>
        <v>7</v>
      </c>
      <c r="I26" s="15">
        <f>Step_2_Res!I37</f>
        <v>7</v>
      </c>
      <c r="J26" s="28">
        <f>Step_2_Res!J37</f>
        <v>7</v>
      </c>
      <c r="K26" s="87"/>
      <c r="L26" s="27">
        <f>Step_2_Res!L37</f>
        <v>8</v>
      </c>
      <c r="M26" s="15">
        <f>Step_2_Res!M37</f>
        <v>8</v>
      </c>
      <c r="N26" s="28">
        <f>Step_2_Res!N37</f>
        <v>8</v>
      </c>
      <c r="O26" s="18">
        <f>Step_2_Res!O37</f>
        <v>8</v>
      </c>
      <c r="P26" s="16">
        <f>Step_2_Res!P37</f>
        <v>8</v>
      </c>
      <c r="Q26" s="17">
        <f>Step_2_Res!Q37</f>
        <v>8</v>
      </c>
      <c r="R26" s="27">
        <f>Step_2_Res!R37</f>
        <v>8</v>
      </c>
      <c r="S26" s="15">
        <f>Step_2_Res!S37</f>
        <v>8</v>
      </c>
      <c r="T26" s="28">
        <f>Step_2_Res!T37</f>
        <v>8</v>
      </c>
      <c r="U26" s="87"/>
      <c r="V26" s="27">
        <f>Step_2_Res!V37</f>
        <v>9</v>
      </c>
      <c r="W26" s="15">
        <f>Step_2_Res!W37</f>
        <v>9</v>
      </c>
      <c r="X26" s="28">
        <f>Step_2_Res!X37</f>
        <v>9</v>
      </c>
      <c r="Y26" s="18">
        <f>Step_2_Res!Y37</f>
        <v>9</v>
      </c>
      <c r="Z26" s="16">
        <f>Step_2_Res!Z37</f>
        <v>9</v>
      </c>
      <c r="AA26" s="17">
        <f>Step_2_Res!AA37</f>
        <v>9</v>
      </c>
      <c r="AB26" s="27">
        <f>Step_2_Res!AB37</f>
        <v>9</v>
      </c>
      <c r="AC26" s="15">
        <f>Step_2_Res!AC37</f>
        <v>9</v>
      </c>
      <c r="AD26" s="28">
        <f>Step_2_Res!AD37</f>
        <v>9</v>
      </c>
      <c r="AF26" s="317"/>
      <c r="AG26" s="319"/>
      <c r="AH26" s="94">
        <f>COUNTIF(B25:B27, AH24)</f>
        <v>3</v>
      </c>
      <c r="AI26" s="103">
        <f>COUNTIF(C25:C27, AH24)</f>
        <v>3</v>
      </c>
      <c r="AJ26" s="95">
        <f>COUNTIF(D25:D27, AH24)</f>
        <v>3</v>
      </c>
      <c r="AK26" s="89">
        <f>COUNTIF(E25:E27, AH24)</f>
        <v>3</v>
      </c>
      <c r="AL26" s="105">
        <f>COUNTIF(F25:F27, AH24)</f>
        <v>3</v>
      </c>
      <c r="AM26" s="89">
        <f>COUNTIF(G25:G27, AH24)</f>
        <v>3</v>
      </c>
      <c r="AN26" s="94">
        <f>COUNTIF(H25:H27, AH24)</f>
        <v>3</v>
      </c>
      <c r="AO26" s="103">
        <f>COUNTIF(I25:I27, AH24)</f>
        <v>3</v>
      </c>
      <c r="AP26" s="95">
        <f>COUNTIF(J25:J27, AH24)</f>
        <v>3</v>
      </c>
      <c r="AQ26" s="87"/>
      <c r="AR26" s="94">
        <f>COUNTIF(L25:L27, AR24)</f>
        <v>3</v>
      </c>
      <c r="AS26" s="103">
        <f>COUNTIF(M25:M27, AR24)</f>
        <v>3</v>
      </c>
      <c r="AT26" s="95">
        <f>COUNTIF(N25:N27, AR24)</f>
        <v>3</v>
      </c>
      <c r="AU26" s="89">
        <f>COUNTIF(O25:O27, AR24)</f>
        <v>3</v>
      </c>
      <c r="AV26" s="105">
        <f>COUNTIF(P25:P27, AR24)</f>
        <v>3</v>
      </c>
      <c r="AW26" s="89">
        <f>COUNTIF(Q25:Q27, AR24)</f>
        <v>3</v>
      </c>
      <c r="AX26" s="94">
        <f>COUNTIF(R25:R27, AR24)</f>
        <v>3</v>
      </c>
      <c r="AY26" s="103">
        <f>COUNTIF(S25:S27, AR24)</f>
        <v>3</v>
      </c>
      <c r="AZ26" s="95">
        <f>COUNTIF(T25:T27, AR24)</f>
        <v>3</v>
      </c>
      <c r="BA26" s="87"/>
      <c r="BB26" s="94">
        <f>COUNTIF(V25:V27, BB24)</f>
        <v>3</v>
      </c>
      <c r="BC26" s="103">
        <f>COUNTIF(W25:W27, BB24)</f>
        <v>3</v>
      </c>
      <c r="BD26" s="95">
        <f>COUNTIF(X25:X27, BB24)</f>
        <v>3</v>
      </c>
      <c r="BE26" s="89">
        <f>COUNTIF(Y25:Y27, BB24)</f>
        <v>3</v>
      </c>
      <c r="BF26" s="105">
        <f>COUNTIF(Z25:Z27, BB24)</f>
        <v>3</v>
      </c>
      <c r="BG26" s="89">
        <f>COUNTIF(AA25:AA27, BB24)</f>
        <v>3</v>
      </c>
      <c r="BH26" s="94">
        <f>COUNTIF(AB25:AB27, BB24)</f>
        <v>3</v>
      </c>
      <c r="BI26" s="103">
        <f>COUNTIF(AC25:AC27, BB24)</f>
        <v>3</v>
      </c>
      <c r="BJ26" s="95">
        <f>COUNTIF(AD25:AD27, BB24)</f>
        <v>3</v>
      </c>
    </row>
    <row r="27" spans="2:62" ht="24" customHeight="1" thickBot="1" x14ac:dyDescent="0.4">
      <c r="B27" s="29">
        <f>Step_2_Res!B38</f>
        <v>7</v>
      </c>
      <c r="C27" s="30">
        <f>Step_2_Res!C38</f>
        <v>7</v>
      </c>
      <c r="D27" s="31">
        <f>Step_2_Res!D38</f>
        <v>7</v>
      </c>
      <c r="E27" s="21">
        <f>Step_2_Res!E38</f>
        <v>7</v>
      </c>
      <c r="F27" s="19">
        <f>Step_2_Res!F38</f>
        <v>7</v>
      </c>
      <c r="G27" s="20">
        <f>Step_2_Res!G38</f>
        <v>7</v>
      </c>
      <c r="H27" s="29">
        <f>Step_2_Res!H38</f>
        <v>7</v>
      </c>
      <c r="I27" s="30">
        <f>Step_2_Res!I38</f>
        <v>7</v>
      </c>
      <c r="J27" s="31">
        <f>Step_2_Res!J38</f>
        <v>7</v>
      </c>
      <c r="K27" s="87"/>
      <c r="L27" s="29">
        <f>Step_2_Res!L38</f>
        <v>8</v>
      </c>
      <c r="M27" s="30">
        <f>Step_2_Res!M38</f>
        <v>8</v>
      </c>
      <c r="N27" s="31">
        <f>Step_2_Res!N38</f>
        <v>8</v>
      </c>
      <c r="O27" s="21">
        <f>Step_2_Res!O38</f>
        <v>8</v>
      </c>
      <c r="P27" s="19">
        <f>Step_2_Res!P38</f>
        <v>8</v>
      </c>
      <c r="Q27" s="20">
        <f>Step_2_Res!Q38</f>
        <v>8</v>
      </c>
      <c r="R27" s="29">
        <f>Step_2_Res!R38</f>
        <v>8</v>
      </c>
      <c r="S27" s="30">
        <f>Step_2_Res!S38</f>
        <v>8</v>
      </c>
      <c r="T27" s="31">
        <f>Step_2_Res!T38</f>
        <v>8</v>
      </c>
      <c r="U27" s="87"/>
      <c r="V27" s="29">
        <f>Step_2_Res!V38</f>
        <v>9</v>
      </c>
      <c r="W27" s="30">
        <f>Step_2_Res!W38</f>
        <v>9</v>
      </c>
      <c r="X27" s="31">
        <f>Step_2_Res!X38</f>
        <v>9</v>
      </c>
      <c r="Y27" s="21">
        <f>Step_2_Res!Y38</f>
        <v>9</v>
      </c>
      <c r="Z27" s="19">
        <f>Step_2_Res!Z38</f>
        <v>9</v>
      </c>
      <c r="AA27" s="20">
        <f>Step_2_Res!AA38</f>
        <v>9</v>
      </c>
      <c r="AB27" s="29">
        <f>Step_2_Res!AB38</f>
        <v>9</v>
      </c>
      <c r="AC27" s="30">
        <f>Step_2_Res!AC38</f>
        <v>9</v>
      </c>
      <c r="AD27" s="31">
        <f>Step_2_Res!AD38</f>
        <v>9</v>
      </c>
      <c r="AF27" s="317"/>
      <c r="AG27" s="319"/>
      <c r="AH27" s="98">
        <f>COUNTIF(B25:B27, AH24)</f>
        <v>3</v>
      </c>
      <c r="AI27" s="104">
        <f>COUNTIF(C25:C27, AH24)</f>
        <v>3</v>
      </c>
      <c r="AJ27" s="101">
        <f>COUNTIF(D25:D27, AH24)</f>
        <v>3</v>
      </c>
      <c r="AK27" s="89">
        <f>COUNTIF(E25:E27, AH24)</f>
        <v>3</v>
      </c>
      <c r="AL27" s="105">
        <f>COUNTIF(F25:F27, AH24)</f>
        <v>3</v>
      </c>
      <c r="AM27" s="89">
        <f>COUNTIF(G25:G27, AH24)</f>
        <v>3</v>
      </c>
      <c r="AN27" s="98">
        <f>COUNTIF(H25:H27, AH24)</f>
        <v>3</v>
      </c>
      <c r="AO27" s="104">
        <f>COUNTIF(I25:I27, AH24)</f>
        <v>3</v>
      </c>
      <c r="AP27" s="101">
        <f>COUNTIF(J25:J27, AH24)</f>
        <v>3</v>
      </c>
      <c r="AQ27" s="87"/>
      <c r="AR27" s="98">
        <f>COUNTIF(L25:L27, AR24)</f>
        <v>3</v>
      </c>
      <c r="AS27" s="104">
        <f>COUNTIF(M25:M27, AR24)</f>
        <v>3</v>
      </c>
      <c r="AT27" s="101">
        <f>COUNTIF(N25:N27, AR24)</f>
        <v>3</v>
      </c>
      <c r="AU27" s="89">
        <f>COUNTIF(O25:O27, AR24)</f>
        <v>3</v>
      </c>
      <c r="AV27" s="105">
        <f>COUNTIF(P25:P27, AR24)</f>
        <v>3</v>
      </c>
      <c r="AW27" s="89">
        <f>COUNTIF(Q25:Q27, AR24)</f>
        <v>3</v>
      </c>
      <c r="AX27" s="98">
        <f>COUNTIF(R25:R27, AR24)</f>
        <v>3</v>
      </c>
      <c r="AY27" s="104">
        <f>COUNTIF(S25:S27, AR24)</f>
        <v>3</v>
      </c>
      <c r="AZ27" s="101">
        <f>COUNTIF(T25:T27, AR24)</f>
        <v>3</v>
      </c>
      <c r="BA27" s="87"/>
      <c r="BB27" s="98">
        <f>COUNTIF(V25:V27, BB24)</f>
        <v>3</v>
      </c>
      <c r="BC27" s="104">
        <f>COUNTIF(W25:W27, BB24)</f>
        <v>3</v>
      </c>
      <c r="BD27" s="101">
        <f>COUNTIF(X25:X27, BB24)</f>
        <v>3</v>
      </c>
      <c r="BE27" s="89">
        <f>COUNTIF(Y25:Y27, BB24)</f>
        <v>3</v>
      </c>
      <c r="BF27" s="105">
        <f>COUNTIF(Z25:Z27, BB24)</f>
        <v>3</v>
      </c>
      <c r="BG27" s="89">
        <f>COUNTIF(AA25:AA27, BB24)</f>
        <v>3</v>
      </c>
      <c r="BH27" s="98">
        <f>COUNTIF(AB25:AB27, BB24)</f>
        <v>3</v>
      </c>
      <c r="BI27" s="104">
        <f>COUNTIF(AC25:AC27, BB24)</f>
        <v>3</v>
      </c>
      <c r="BJ27" s="101">
        <f>COUNTIF(AD25:AD27, BB24)</f>
        <v>3</v>
      </c>
    </row>
    <row r="28" spans="2:62" ht="24" customHeight="1" x14ac:dyDescent="0.35">
      <c r="B28" s="79">
        <f>Step_2_Res!B39</f>
        <v>7</v>
      </c>
      <c r="C28" s="22">
        <f>Step_2_Res!C39</f>
        <v>7</v>
      </c>
      <c r="D28" s="23">
        <f>Step_2_Res!D39</f>
        <v>7</v>
      </c>
      <c r="E28" s="10">
        <f>Step_2_Res!E39</f>
        <v>7</v>
      </c>
      <c r="F28" s="25">
        <f>Step_2_Res!F39</f>
        <v>7</v>
      </c>
      <c r="G28" s="26">
        <f>Step_2_Res!G39</f>
        <v>7</v>
      </c>
      <c r="H28" s="24">
        <f>Step_2_Res!H39</f>
        <v>7</v>
      </c>
      <c r="I28" s="22">
        <f>Step_2_Res!I39</f>
        <v>7</v>
      </c>
      <c r="J28" s="80">
        <f>Step_2_Res!J39</f>
        <v>7</v>
      </c>
      <c r="K28" s="87"/>
      <c r="L28" s="79">
        <f>Step_2_Res!L39</f>
        <v>8</v>
      </c>
      <c r="M28" s="22">
        <f>Step_2_Res!M39</f>
        <v>8</v>
      </c>
      <c r="N28" s="23">
        <f>Step_2_Res!N39</f>
        <v>8</v>
      </c>
      <c r="O28" s="10">
        <f>Step_2_Res!O39</f>
        <v>8</v>
      </c>
      <c r="P28" s="25">
        <f>Step_2_Res!P39</f>
        <v>8</v>
      </c>
      <c r="Q28" s="26">
        <f>Step_2_Res!Q39</f>
        <v>8</v>
      </c>
      <c r="R28" s="24">
        <f>Step_2_Res!R39</f>
        <v>8</v>
      </c>
      <c r="S28" s="22">
        <f>Step_2_Res!S39</f>
        <v>8</v>
      </c>
      <c r="T28" s="80">
        <f>Step_2_Res!T39</f>
        <v>8</v>
      </c>
      <c r="U28" s="87"/>
      <c r="V28" s="79">
        <f>Step_2_Res!V39</f>
        <v>9</v>
      </c>
      <c r="W28" s="22">
        <f>Step_2_Res!W39</f>
        <v>9</v>
      </c>
      <c r="X28" s="23">
        <f>Step_2_Res!X39</f>
        <v>9</v>
      </c>
      <c r="Y28" s="10">
        <f>Step_2_Res!Y39</f>
        <v>9</v>
      </c>
      <c r="Z28" s="25">
        <f>Step_2_Res!Z39</f>
        <v>9</v>
      </c>
      <c r="AA28" s="26">
        <f>Step_2_Res!AA39</f>
        <v>9</v>
      </c>
      <c r="AB28" s="24">
        <f>Step_2_Res!AB39</f>
        <v>9</v>
      </c>
      <c r="AC28" s="22">
        <f>Step_2_Res!AC39</f>
        <v>9</v>
      </c>
      <c r="AD28" s="80">
        <f>Step_2_Res!AD39</f>
        <v>9</v>
      </c>
      <c r="AF28" s="317"/>
      <c r="AG28" s="319"/>
      <c r="AH28" s="96">
        <f>COUNTIF(B28:B30, AH24)</f>
        <v>3</v>
      </c>
      <c r="AI28" s="105">
        <f>COUNTIF(C28:C30, AH24)</f>
        <v>3</v>
      </c>
      <c r="AJ28" s="89">
        <f>COUNTIF(D28:D30, AH24)</f>
        <v>3</v>
      </c>
      <c r="AK28" s="90">
        <f>COUNTIF(E28:E30, AH24)</f>
        <v>3</v>
      </c>
      <c r="AL28" s="102">
        <f>COUNTIF(F28:F30, AH24)</f>
        <v>3</v>
      </c>
      <c r="AM28" s="93">
        <f>COUNTIF(G28:G30, AH24)</f>
        <v>3</v>
      </c>
      <c r="AN28" s="89">
        <f>COUNTIF(H28:H30, AH24)</f>
        <v>3</v>
      </c>
      <c r="AO28" s="105">
        <f>COUNTIF(I28:I30, AH24)</f>
        <v>3</v>
      </c>
      <c r="AP28" s="97">
        <f>COUNTIF(J28:J30, AH24)</f>
        <v>3</v>
      </c>
      <c r="AQ28" s="87"/>
      <c r="AR28" s="96">
        <f>COUNTIF(L28:L30, AR24)</f>
        <v>3</v>
      </c>
      <c r="AS28" s="105">
        <f>COUNTIF(M28:M30, AR24)</f>
        <v>3</v>
      </c>
      <c r="AT28" s="89">
        <f>COUNTIF(N28:N30, AR24)</f>
        <v>3</v>
      </c>
      <c r="AU28" s="90">
        <f>COUNTIF(O28:O30, AR24)</f>
        <v>3</v>
      </c>
      <c r="AV28" s="102">
        <f>COUNTIF(P28:P30, AR24)</f>
        <v>3</v>
      </c>
      <c r="AW28" s="93">
        <f>COUNTIF(Q28:Q30, AR24)</f>
        <v>3</v>
      </c>
      <c r="AX28" s="89">
        <f>COUNTIF(R28:R30, AR24)</f>
        <v>3</v>
      </c>
      <c r="AY28" s="105">
        <f>COUNTIF(S28:S30, AR24)</f>
        <v>3</v>
      </c>
      <c r="AZ28" s="97">
        <f>COUNTIF(T28:T30, AR24)</f>
        <v>3</v>
      </c>
      <c r="BA28" s="87"/>
      <c r="BB28" s="96">
        <f>COUNTIF(V28:V30, BB24)</f>
        <v>3</v>
      </c>
      <c r="BC28" s="105">
        <f>COUNTIF(W28:W30, BB24)</f>
        <v>3</v>
      </c>
      <c r="BD28" s="89">
        <f>COUNTIF(X28:X30, BB24)</f>
        <v>3</v>
      </c>
      <c r="BE28" s="90">
        <f>COUNTIF(Y28:Y30, BB24)</f>
        <v>3</v>
      </c>
      <c r="BF28" s="102">
        <f>COUNTIF(Z28:Z30, BB24)</f>
        <v>3</v>
      </c>
      <c r="BG28" s="93">
        <f>COUNTIF(AA28:AA30, BB24)</f>
        <v>3</v>
      </c>
      <c r="BH28" s="89">
        <f>COUNTIF(AB28:AB30, BB24)</f>
        <v>3</v>
      </c>
      <c r="BI28" s="105">
        <f>COUNTIF(AC28:AC30, BB24)</f>
        <v>3</v>
      </c>
      <c r="BJ28" s="97">
        <f>COUNTIF(AD28:AD30, BB24)</f>
        <v>3</v>
      </c>
    </row>
    <row r="29" spans="2:62" ht="24" customHeight="1" x14ac:dyDescent="0.35">
      <c r="B29" s="47">
        <f>Step_2_Res!B40</f>
        <v>7</v>
      </c>
      <c r="C29" s="16">
        <f>Step_2_Res!C40</f>
        <v>7</v>
      </c>
      <c r="D29" s="17">
        <f>Step_2_Res!D40</f>
        <v>7</v>
      </c>
      <c r="E29" s="27">
        <f>Step_2_Res!E40</f>
        <v>7</v>
      </c>
      <c r="F29" s="15">
        <f>Step_2_Res!F40</f>
        <v>7</v>
      </c>
      <c r="G29" s="28">
        <f>Step_2_Res!G40</f>
        <v>7</v>
      </c>
      <c r="H29" s="18">
        <f>Step_2_Res!H40</f>
        <v>7</v>
      </c>
      <c r="I29" s="16">
        <f>Step_2_Res!I40</f>
        <v>7</v>
      </c>
      <c r="J29" s="48">
        <f>Step_2_Res!J40</f>
        <v>7</v>
      </c>
      <c r="K29" s="87"/>
      <c r="L29" s="47">
        <f>Step_2_Res!L40</f>
        <v>8</v>
      </c>
      <c r="M29" s="16">
        <f>Step_2_Res!M40</f>
        <v>8</v>
      </c>
      <c r="N29" s="17">
        <f>Step_2_Res!N40</f>
        <v>8</v>
      </c>
      <c r="O29" s="27">
        <f>Step_2_Res!O40</f>
        <v>8</v>
      </c>
      <c r="P29" s="15">
        <f>Step_2_Res!P40</f>
        <v>8</v>
      </c>
      <c r="Q29" s="28">
        <f>Step_2_Res!Q40</f>
        <v>8</v>
      </c>
      <c r="R29" s="18">
        <f>Step_2_Res!R40</f>
        <v>8</v>
      </c>
      <c r="S29" s="16">
        <f>Step_2_Res!S40</f>
        <v>8</v>
      </c>
      <c r="T29" s="48">
        <f>Step_2_Res!T40</f>
        <v>8</v>
      </c>
      <c r="U29" s="87"/>
      <c r="V29" s="47">
        <f>Step_2_Res!V40</f>
        <v>9</v>
      </c>
      <c r="W29" s="16">
        <f>Step_2_Res!W40</f>
        <v>9</v>
      </c>
      <c r="X29" s="17">
        <f>Step_2_Res!X40</f>
        <v>9</v>
      </c>
      <c r="Y29" s="27">
        <f>Step_2_Res!Y40</f>
        <v>9</v>
      </c>
      <c r="Z29" s="15">
        <f>Step_2_Res!Z40</f>
        <v>9</v>
      </c>
      <c r="AA29" s="28">
        <f>Step_2_Res!AA40</f>
        <v>9</v>
      </c>
      <c r="AB29" s="18">
        <f>Step_2_Res!AB40</f>
        <v>9</v>
      </c>
      <c r="AC29" s="16">
        <f>Step_2_Res!AC40</f>
        <v>9</v>
      </c>
      <c r="AD29" s="48">
        <f>Step_2_Res!AD40</f>
        <v>9</v>
      </c>
      <c r="AF29" s="317"/>
      <c r="AG29" s="319"/>
      <c r="AH29" s="96">
        <f>COUNTIF(B28:B30, AH24)</f>
        <v>3</v>
      </c>
      <c r="AI29" s="105">
        <f>COUNTIF(C28:C30, AH24)</f>
        <v>3</v>
      </c>
      <c r="AJ29" s="89">
        <f>COUNTIF(D28:D30, AH24)</f>
        <v>3</v>
      </c>
      <c r="AK29" s="94">
        <f>COUNTIF(E28:E30, AH24)</f>
        <v>3</v>
      </c>
      <c r="AL29" s="103">
        <f>COUNTIF(F28:F30, AH24)</f>
        <v>3</v>
      </c>
      <c r="AM29" s="95">
        <f>COUNTIF(G28:G30, AH24)</f>
        <v>3</v>
      </c>
      <c r="AN29" s="89">
        <f>COUNTIF(H28:H30, AH24)</f>
        <v>3</v>
      </c>
      <c r="AO29" s="105">
        <f>COUNTIF(I28:I30, AH24)</f>
        <v>3</v>
      </c>
      <c r="AP29" s="97">
        <f>COUNTIF(J28:J30, AH24)</f>
        <v>3</v>
      </c>
      <c r="AQ29" s="87"/>
      <c r="AR29" s="96">
        <f>COUNTIF(L28:L30, AR24)</f>
        <v>3</v>
      </c>
      <c r="AS29" s="105">
        <f>COUNTIF(M28:M30, AR24)</f>
        <v>3</v>
      </c>
      <c r="AT29" s="89">
        <f>COUNTIF(N28:N30, AR24)</f>
        <v>3</v>
      </c>
      <c r="AU29" s="94">
        <f>COUNTIF(O28:O30, AR24)</f>
        <v>3</v>
      </c>
      <c r="AV29" s="103">
        <f>COUNTIF(P28:P30, AR24)</f>
        <v>3</v>
      </c>
      <c r="AW29" s="95">
        <f>COUNTIF(Q28:Q30, AR24)</f>
        <v>3</v>
      </c>
      <c r="AX29" s="89">
        <f>COUNTIF(R28:R30, AR24)</f>
        <v>3</v>
      </c>
      <c r="AY29" s="105">
        <f>COUNTIF(S28:S30, AR24)</f>
        <v>3</v>
      </c>
      <c r="AZ29" s="97">
        <f>COUNTIF(T28:T30, AR24)</f>
        <v>3</v>
      </c>
      <c r="BA29" s="87"/>
      <c r="BB29" s="96">
        <f>COUNTIF(V28:V30, BB24)</f>
        <v>3</v>
      </c>
      <c r="BC29" s="105">
        <f>COUNTIF(W28:W30, BB24)</f>
        <v>3</v>
      </c>
      <c r="BD29" s="89">
        <f>COUNTIF(X28:X30, BB24)</f>
        <v>3</v>
      </c>
      <c r="BE29" s="94">
        <f>COUNTIF(Y28:Y30, BB24)</f>
        <v>3</v>
      </c>
      <c r="BF29" s="103">
        <f>COUNTIF(Z28:Z30, BB24)</f>
        <v>3</v>
      </c>
      <c r="BG29" s="95">
        <f>COUNTIF(AA28:AA30, BB24)</f>
        <v>3</v>
      </c>
      <c r="BH29" s="89">
        <f>COUNTIF(AB28:AB30, BB24)</f>
        <v>3</v>
      </c>
      <c r="BI29" s="105">
        <f>COUNTIF(AC28:AC30, BB24)</f>
        <v>3</v>
      </c>
      <c r="BJ29" s="97">
        <f>COUNTIF(AD28:AD30, BB24)</f>
        <v>3</v>
      </c>
    </row>
    <row r="30" spans="2:62" ht="24" customHeight="1" thickBot="1" x14ac:dyDescent="0.4">
      <c r="B30" s="81">
        <f>Step_2_Res!B41</f>
        <v>7</v>
      </c>
      <c r="C30" s="19">
        <f>Step_2_Res!C41</f>
        <v>7</v>
      </c>
      <c r="D30" s="20">
        <f>Step_2_Res!D41</f>
        <v>7</v>
      </c>
      <c r="E30" s="29">
        <f>Step_2_Res!E41</f>
        <v>7</v>
      </c>
      <c r="F30" s="30">
        <f>Step_2_Res!F41</f>
        <v>7</v>
      </c>
      <c r="G30" s="31">
        <f>Step_2_Res!G41</f>
        <v>7</v>
      </c>
      <c r="H30" s="21">
        <f>Step_2_Res!H41</f>
        <v>7</v>
      </c>
      <c r="I30" s="19">
        <f>Step_2_Res!I41</f>
        <v>7</v>
      </c>
      <c r="J30" s="82">
        <f>Step_2_Res!J41</f>
        <v>7</v>
      </c>
      <c r="K30" s="87"/>
      <c r="L30" s="81">
        <f>Step_2_Res!L41</f>
        <v>8</v>
      </c>
      <c r="M30" s="19">
        <f>Step_2_Res!M41</f>
        <v>8</v>
      </c>
      <c r="N30" s="20">
        <f>Step_2_Res!N41</f>
        <v>8</v>
      </c>
      <c r="O30" s="29">
        <f>Step_2_Res!O41</f>
        <v>8</v>
      </c>
      <c r="P30" s="30">
        <f>Step_2_Res!P41</f>
        <v>8</v>
      </c>
      <c r="Q30" s="31">
        <f>Step_2_Res!Q41</f>
        <v>8</v>
      </c>
      <c r="R30" s="21">
        <f>Step_2_Res!R41</f>
        <v>8</v>
      </c>
      <c r="S30" s="19">
        <f>Step_2_Res!S41</f>
        <v>8</v>
      </c>
      <c r="T30" s="82">
        <f>Step_2_Res!T41</f>
        <v>8</v>
      </c>
      <c r="U30" s="87"/>
      <c r="V30" s="81">
        <f>Step_2_Res!V41</f>
        <v>9</v>
      </c>
      <c r="W30" s="19">
        <f>Step_2_Res!W41</f>
        <v>9</v>
      </c>
      <c r="X30" s="20">
        <f>Step_2_Res!X41</f>
        <v>9</v>
      </c>
      <c r="Y30" s="29">
        <f>Step_2_Res!Y41</f>
        <v>9</v>
      </c>
      <c r="Z30" s="30">
        <f>Step_2_Res!Z41</f>
        <v>9</v>
      </c>
      <c r="AA30" s="31">
        <f>Step_2_Res!AA41</f>
        <v>9</v>
      </c>
      <c r="AB30" s="21">
        <f>Step_2_Res!AB41</f>
        <v>9</v>
      </c>
      <c r="AC30" s="19">
        <f>Step_2_Res!AC41</f>
        <v>9</v>
      </c>
      <c r="AD30" s="82">
        <f>Step_2_Res!AD41</f>
        <v>9</v>
      </c>
      <c r="AF30" s="317"/>
      <c r="AG30" s="319"/>
      <c r="AH30" s="96">
        <f>COUNTIF(B28:B30, AH24)</f>
        <v>3</v>
      </c>
      <c r="AI30" s="105">
        <f>COUNTIF(C28:C30, AH24)</f>
        <v>3</v>
      </c>
      <c r="AJ30" s="89">
        <f>COUNTIF(D28:D30, AH24)</f>
        <v>3</v>
      </c>
      <c r="AK30" s="98">
        <f>COUNTIF(E28:E30, AH24)</f>
        <v>3</v>
      </c>
      <c r="AL30" s="104">
        <f>COUNTIF(F28:F30, AH24)</f>
        <v>3</v>
      </c>
      <c r="AM30" s="101">
        <f>COUNTIF(G28:G30, AH24)</f>
        <v>3</v>
      </c>
      <c r="AN30" s="89">
        <f>COUNTIF(H28:H30, AH24)</f>
        <v>3</v>
      </c>
      <c r="AO30" s="105">
        <f>COUNTIF(I28:I30, AH24)</f>
        <v>3</v>
      </c>
      <c r="AP30" s="97">
        <f>COUNTIF(J28:J30, AH24)</f>
        <v>3</v>
      </c>
      <c r="AQ30" s="87"/>
      <c r="AR30" s="96">
        <f>COUNTIF(L28:L30, AR24)</f>
        <v>3</v>
      </c>
      <c r="AS30" s="105">
        <f>COUNTIF(M28:M30, AR24)</f>
        <v>3</v>
      </c>
      <c r="AT30" s="89">
        <f>COUNTIF(N28:N30, AR24)</f>
        <v>3</v>
      </c>
      <c r="AU30" s="98">
        <f>COUNTIF(O28:O30, AR24)</f>
        <v>3</v>
      </c>
      <c r="AV30" s="104">
        <f>COUNTIF(P28:P30, AR24)</f>
        <v>3</v>
      </c>
      <c r="AW30" s="101">
        <f>COUNTIF(Q28:Q30, AR24)</f>
        <v>3</v>
      </c>
      <c r="AX30" s="89">
        <f>COUNTIF(R28:R30, AR24)</f>
        <v>3</v>
      </c>
      <c r="AY30" s="105">
        <f>COUNTIF(S28:S30, AR24)</f>
        <v>3</v>
      </c>
      <c r="AZ30" s="97">
        <f>COUNTIF(T28:T30, AR24)</f>
        <v>3</v>
      </c>
      <c r="BA30" s="87"/>
      <c r="BB30" s="96">
        <f>COUNTIF(V28:V30, BB24)</f>
        <v>3</v>
      </c>
      <c r="BC30" s="105">
        <f>COUNTIF(W28:W30, BB24)</f>
        <v>3</v>
      </c>
      <c r="BD30" s="89">
        <f>COUNTIF(X28:X30, BB24)</f>
        <v>3</v>
      </c>
      <c r="BE30" s="98">
        <f>COUNTIF(Y28:Y30, BB24)</f>
        <v>3</v>
      </c>
      <c r="BF30" s="104">
        <f>COUNTIF(Z28:Z30, BB24)</f>
        <v>3</v>
      </c>
      <c r="BG30" s="101">
        <f>COUNTIF(AA28:AA30, BB24)</f>
        <v>3</v>
      </c>
      <c r="BH30" s="89">
        <f>COUNTIF(AB28:AB30, BB24)</f>
        <v>3</v>
      </c>
      <c r="BI30" s="105">
        <f>COUNTIF(AC28:AC30, BB24)</f>
        <v>3</v>
      </c>
      <c r="BJ30" s="97">
        <f>COUNTIF(AD28:AD30, BB24)</f>
        <v>3</v>
      </c>
    </row>
    <row r="31" spans="2:62" ht="24" customHeight="1" x14ac:dyDescent="0.35">
      <c r="B31" s="10">
        <f>Step_2_Res!B42</f>
        <v>7</v>
      </c>
      <c r="C31" s="25">
        <f>Step_2_Res!C42</f>
        <v>7</v>
      </c>
      <c r="D31" s="26">
        <f>Step_2_Res!D42</f>
        <v>7</v>
      </c>
      <c r="E31" s="24">
        <f>Step_2_Res!E42</f>
        <v>7</v>
      </c>
      <c r="F31" s="22">
        <f>Step_2_Res!F42</f>
        <v>7</v>
      </c>
      <c r="G31" s="23">
        <f>Step_2_Res!G42</f>
        <v>7</v>
      </c>
      <c r="H31" s="10">
        <f>Step_2_Res!H42</f>
        <v>7</v>
      </c>
      <c r="I31" s="25">
        <f>Step_2_Res!I42</f>
        <v>7</v>
      </c>
      <c r="J31" s="26">
        <f>Step_2_Res!J42</f>
        <v>7</v>
      </c>
      <c r="K31" s="87"/>
      <c r="L31" s="10">
        <f>Step_2_Res!L42</f>
        <v>8</v>
      </c>
      <c r="M31" s="25">
        <f>Step_2_Res!M42</f>
        <v>8</v>
      </c>
      <c r="N31" s="26">
        <f>Step_2_Res!N42</f>
        <v>8</v>
      </c>
      <c r="O31" s="24">
        <f>Step_2_Res!O42</f>
        <v>8</v>
      </c>
      <c r="P31" s="22">
        <f>Step_2_Res!P42</f>
        <v>8</v>
      </c>
      <c r="Q31" s="23">
        <f>Step_2_Res!Q42</f>
        <v>8</v>
      </c>
      <c r="R31" s="10">
        <f>Step_2_Res!R42</f>
        <v>8</v>
      </c>
      <c r="S31" s="25">
        <f>Step_2_Res!S42</f>
        <v>8</v>
      </c>
      <c r="T31" s="26">
        <f>Step_2_Res!T42</f>
        <v>8</v>
      </c>
      <c r="U31" s="87"/>
      <c r="V31" s="10">
        <f>Step_2_Res!V42</f>
        <v>9</v>
      </c>
      <c r="W31" s="25">
        <f>Step_2_Res!W42</f>
        <v>9</v>
      </c>
      <c r="X31" s="26">
        <f>Step_2_Res!X42</f>
        <v>9</v>
      </c>
      <c r="Y31" s="24">
        <f>Step_2_Res!Y42</f>
        <v>9</v>
      </c>
      <c r="Z31" s="22">
        <f>Step_2_Res!Z42</f>
        <v>9</v>
      </c>
      <c r="AA31" s="23">
        <f>Step_2_Res!AA42</f>
        <v>9</v>
      </c>
      <c r="AB31" s="10">
        <f>Step_2_Res!AB42</f>
        <v>9</v>
      </c>
      <c r="AC31" s="25">
        <f>Step_2_Res!AC42</f>
        <v>9</v>
      </c>
      <c r="AD31" s="26">
        <f>Step_2_Res!AD42</f>
        <v>9</v>
      </c>
      <c r="AF31" s="317"/>
      <c r="AG31" s="319"/>
      <c r="AH31" s="90">
        <f>COUNTIF(B31:B33, AH24)</f>
        <v>3</v>
      </c>
      <c r="AI31" s="102">
        <f>COUNTIF(C31:C33, AH24)</f>
        <v>3</v>
      </c>
      <c r="AJ31" s="93">
        <f>COUNTIF(D31:D33, AH24)</f>
        <v>3</v>
      </c>
      <c r="AK31" s="89">
        <f>COUNTIF(E31:E33, AH24)</f>
        <v>3</v>
      </c>
      <c r="AL31" s="105">
        <f>COUNTIF(F31:F33, AH24)</f>
        <v>3</v>
      </c>
      <c r="AM31" s="89">
        <f>COUNTIF(G31:G33, AH24)</f>
        <v>3</v>
      </c>
      <c r="AN31" s="90">
        <f>COUNTIF(H31:H33, AH24)</f>
        <v>3</v>
      </c>
      <c r="AO31" s="102">
        <f>COUNTIF(I31:I33, AH24)</f>
        <v>3</v>
      </c>
      <c r="AP31" s="93">
        <f>COUNTIF(J31:J33, AH24)</f>
        <v>3</v>
      </c>
      <c r="AQ31" s="87"/>
      <c r="AR31" s="90">
        <f>COUNTIF(L31:L33, AR24)</f>
        <v>3</v>
      </c>
      <c r="AS31" s="102">
        <f>COUNTIF(M31:M33, AR24)</f>
        <v>3</v>
      </c>
      <c r="AT31" s="93">
        <f>COUNTIF(N31:N33, AR24)</f>
        <v>3</v>
      </c>
      <c r="AU31" s="89">
        <f>COUNTIF(O31:O33, AR24)</f>
        <v>3</v>
      </c>
      <c r="AV31" s="105">
        <f>COUNTIF(P31:P33, AR24)</f>
        <v>3</v>
      </c>
      <c r="AW31" s="89">
        <f>COUNTIF(Q31:Q33, AR24)</f>
        <v>3</v>
      </c>
      <c r="AX31" s="90">
        <f>COUNTIF(R31:R33, AR24)</f>
        <v>3</v>
      </c>
      <c r="AY31" s="102">
        <f>COUNTIF(S31:S33, AR24)</f>
        <v>3</v>
      </c>
      <c r="AZ31" s="93">
        <f>COUNTIF(T31:T33, AR24)</f>
        <v>3</v>
      </c>
      <c r="BA31" s="87"/>
      <c r="BB31" s="90">
        <f>COUNTIF(V31:V33, BB24)</f>
        <v>3</v>
      </c>
      <c r="BC31" s="102">
        <f>COUNTIF(W31:W33, BB24)</f>
        <v>3</v>
      </c>
      <c r="BD31" s="93">
        <f>COUNTIF(X31:X33, BB24)</f>
        <v>3</v>
      </c>
      <c r="BE31" s="89">
        <f>COUNTIF(Y31:Y33, BB24)</f>
        <v>3</v>
      </c>
      <c r="BF31" s="105">
        <f>COUNTIF(Z31:Z33, BB24)</f>
        <v>3</v>
      </c>
      <c r="BG31" s="89">
        <f>COUNTIF(AA31:AA33, BB24)</f>
        <v>3</v>
      </c>
      <c r="BH31" s="90">
        <f>COUNTIF(AB31:AB33, BB24)</f>
        <v>3</v>
      </c>
      <c r="BI31" s="102">
        <f>COUNTIF(AC31:AC33, BB24)</f>
        <v>3</v>
      </c>
      <c r="BJ31" s="93">
        <f>COUNTIF(AD31:AD33, BB24)</f>
        <v>3</v>
      </c>
    </row>
    <row r="32" spans="2:62" ht="24" customHeight="1" x14ac:dyDescent="0.35">
      <c r="B32" s="27">
        <f>Step_2_Res!B43</f>
        <v>7</v>
      </c>
      <c r="C32" s="15">
        <f>Step_2_Res!C43</f>
        <v>7</v>
      </c>
      <c r="D32" s="28">
        <f>Step_2_Res!D43</f>
        <v>7</v>
      </c>
      <c r="E32" s="18">
        <f>Step_2_Res!E43</f>
        <v>7</v>
      </c>
      <c r="F32" s="16">
        <f>Step_2_Res!F43</f>
        <v>7</v>
      </c>
      <c r="G32" s="17">
        <f>Step_2_Res!G43</f>
        <v>7</v>
      </c>
      <c r="H32" s="27">
        <f>Step_2_Res!H43</f>
        <v>7</v>
      </c>
      <c r="I32" s="15">
        <f>Step_2_Res!I43</f>
        <v>7</v>
      </c>
      <c r="J32" s="28">
        <f>Step_2_Res!J43</f>
        <v>7</v>
      </c>
      <c r="K32" s="87"/>
      <c r="L32" s="27">
        <f>Step_2_Res!L43</f>
        <v>8</v>
      </c>
      <c r="M32" s="15">
        <f>Step_2_Res!M43</f>
        <v>8</v>
      </c>
      <c r="N32" s="28">
        <f>Step_2_Res!N43</f>
        <v>8</v>
      </c>
      <c r="O32" s="18">
        <f>Step_2_Res!O43</f>
        <v>8</v>
      </c>
      <c r="P32" s="16">
        <f>Step_2_Res!P43</f>
        <v>8</v>
      </c>
      <c r="Q32" s="17">
        <f>Step_2_Res!Q43</f>
        <v>8</v>
      </c>
      <c r="R32" s="27">
        <f>Step_2_Res!R43</f>
        <v>8</v>
      </c>
      <c r="S32" s="15">
        <f>Step_2_Res!S43</f>
        <v>8</v>
      </c>
      <c r="T32" s="28">
        <f>Step_2_Res!T43</f>
        <v>8</v>
      </c>
      <c r="U32" s="87"/>
      <c r="V32" s="27">
        <f>Step_2_Res!V43</f>
        <v>9</v>
      </c>
      <c r="W32" s="15">
        <f>Step_2_Res!W43</f>
        <v>9</v>
      </c>
      <c r="X32" s="28">
        <f>Step_2_Res!X43</f>
        <v>9</v>
      </c>
      <c r="Y32" s="18">
        <f>Step_2_Res!Y43</f>
        <v>9</v>
      </c>
      <c r="Z32" s="16">
        <f>Step_2_Res!Z43</f>
        <v>9</v>
      </c>
      <c r="AA32" s="17">
        <f>Step_2_Res!AA43</f>
        <v>9</v>
      </c>
      <c r="AB32" s="27">
        <f>Step_2_Res!AB43</f>
        <v>9</v>
      </c>
      <c r="AC32" s="15">
        <f>Step_2_Res!AC43</f>
        <v>9</v>
      </c>
      <c r="AD32" s="28">
        <f>Step_2_Res!AD43</f>
        <v>9</v>
      </c>
      <c r="AF32" s="317"/>
      <c r="AG32" s="319"/>
      <c r="AH32" s="94">
        <f>COUNTIF(B31:B33, AH24)</f>
        <v>3</v>
      </c>
      <c r="AI32" s="103">
        <f>COUNTIF(C31:C33, AH24)</f>
        <v>3</v>
      </c>
      <c r="AJ32" s="95">
        <f>COUNTIF(D31:D33, AH24)</f>
        <v>3</v>
      </c>
      <c r="AK32" s="89">
        <f>COUNTIF(E31:E33, AH24)</f>
        <v>3</v>
      </c>
      <c r="AL32" s="105">
        <f>COUNTIF(F31:F33, AH24)</f>
        <v>3</v>
      </c>
      <c r="AM32" s="89">
        <f>COUNTIF(G31:G33, AH24)</f>
        <v>3</v>
      </c>
      <c r="AN32" s="94">
        <f>COUNTIF(H31:H33, AH24)</f>
        <v>3</v>
      </c>
      <c r="AO32" s="103">
        <f>COUNTIF(I31:I33, AH24)</f>
        <v>3</v>
      </c>
      <c r="AP32" s="95">
        <f>COUNTIF(J31:J33, AH24)</f>
        <v>3</v>
      </c>
      <c r="AQ32" s="87"/>
      <c r="AR32" s="94">
        <f>COUNTIF(L31:L33, AR24)</f>
        <v>3</v>
      </c>
      <c r="AS32" s="103">
        <f>COUNTIF(M31:M33, AR24)</f>
        <v>3</v>
      </c>
      <c r="AT32" s="95">
        <f>COUNTIF(N31:N33, AR24)</f>
        <v>3</v>
      </c>
      <c r="AU32" s="89">
        <f>COUNTIF(O31:O33, AR24)</f>
        <v>3</v>
      </c>
      <c r="AV32" s="105">
        <f>COUNTIF(P31:P33, AR24)</f>
        <v>3</v>
      </c>
      <c r="AW32" s="89">
        <f>COUNTIF(Q31:Q33, AR24)</f>
        <v>3</v>
      </c>
      <c r="AX32" s="94">
        <f>COUNTIF(R31:R33, AR24)</f>
        <v>3</v>
      </c>
      <c r="AY32" s="103">
        <f>COUNTIF(S31:S33, AR24)</f>
        <v>3</v>
      </c>
      <c r="AZ32" s="95">
        <f>COUNTIF(T31:T33, AR24)</f>
        <v>3</v>
      </c>
      <c r="BA32" s="87"/>
      <c r="BB32" s="94">
        <f>COUNTIF(V31:V33, BB24)</f>
        <v>3</v>
      </c>
      <c r="BC32" s="103">
        <f>COUNTIF(W31:W33, BB24)</f>
        <v>3</v>
      </c>
      <c r="BD32" s="95">
        <f>COUNTIF(X31:X33, BB24)</f>
        <v>3</v>
      </c>
      <c r="BE32" s="89">
        <f>COUNTIF(Y31:Y33, BB24)</f>
        <v>3</v>
      </c>
      <c r="BF32" s="105">
        <f>COUNTIF(Z31:Z33, BB24)</f>
        <v>3</v>
      </c>
      <c r="BG32" s="89">
        <f>COUNTIF(AA31:AA33, BB24)</f>
        <v>3</v>
      </c>
      <c r="BH32" s="94">
        <f>COUNTIF(AB31:AB33, BB24)</f>
        <v>3</v>
      </c>
      <c r="BI32" s="103">
        <f>COUNTIF(AC31:AC33, BB24)</f>
        <v>3</v>
      </c>
      <c r="BJ32" s="95">
        <f>COUNTIF(AD31:AD33, BB24)</f>
        <v>3</v>
      </c>
    </row>
    <row r="33" spans="2:62" ht="24" customHeight="1" thickBot="1" x14ac:dyDescent="0.4">
      <c r="B33" s="29">
        <f>Step_2_Res!B44</f>
        <v>7</v>
      </c>
      <c r="C33" s="30">
        <f>Step_2_Res!C44</f>
        <v>7</v>
      </c>
      <c r="D33" s="31">
        <f>Step_2_Res!D44</f>
        <v>7</v>
      </c>
      <c r="E33" s="83">
        <f>Step_2_Res!E44</f>
        <v>7</v>
      </c>
      <c r="F33" s="50">
        <f>Step_2_Res!F44</f>
        <v>7</v>
      </c>
      <c r="G33" s="84">
        <f>Step_2_Res!G44</f>
        <v>7</v>
      </c>
      <c r="H33" s="29">
        <f>Step_2_Res!H44</f>
        <v>7</v>
      </c>
      <c r="I33" s="30">
        <f>Step_2_Res!I44</f>
        <v>7</v>
      </c>
      <c r="J33" s="31">
        <f>Step_2_Res!J44</f>
        <v>7</v>
      </c>
      <c r="K33" s="87"/>
      <c r="L33" s="29">
        <f>Step_2_Res!L44</f>
        <v>8</v>
      </c>
      <c r="M33" s="30">
        <f>Step_2_Res!M44</f>
        <v>8</v>
      </c>
      <c r="N33" s="31">
        <f>Step_2_Res!N44</f>
        <v>8</v>
      </c>
      <c r="O33" s="83">
        <f>Step_2_Res!O44</f>
        <v>8</v>
      </c>
      <c r="P33" s="50">
        <f>Step_2_Res!P44</f>
        <v>8</v>
      </c>
      <c r="Q33" s="84">
        <f>Step_2_Res!Q44</f>
        <v>8</v>
      </c>
      <c r="R33" s="29">
        <f>Step_2_Res!R44</f>
        <v>8</v>
      </c>
      <c r="S33" s="30">
        <f>Step_2_Res!S44</f>
        <v>8</v>
      </c>
      <c r="T33" s="31">
        <f>Step_2_Res!T44</f>
        <v>8</v>
      </c>
      <c r="U33" s="87"/>
      <c r="V33" s="29">
        <f>Step_2_Res!V44</f>
        <v>9</v>
      </c>
      <c r="W33" s="30">
        <f>Step_2_Res!W44</f>
        <v>9</v>
      </c>
      <c r="X33" s="31">
        <f>Step_2_Res!X44</f>
        <v>9</v>
      </c>
      <c r="Y33" s="83">
        <f>Step_2_Res!Y44</f>
        <v>9</v>
      </c>
      <c r="Z33" s="50">
        <f>Step_2_Res!Z44</f>
        <v>9</v>
      </c>
      <c r="AA33" s="84">
        <f>Step_2_Res!AA44</f>
        <v>9</v>
      </c>
      <c r="AB33" s="29">
        <f>Step_2_Res!AB44</f>
        <v>9</v>
      </c>
      <c r="AC33" s="30">
        <f>Step_2_Res!AC44</f>
        <v>9</v>
      </c>
      <c r="AD33" s="31">
        <f>Step_2_Res!AD44</f>
        <v>9</v>
      </c>
      <c r="AF33" s="320"/>
      <c r="AG33" s="324"/>
      <c r="AH33" s="98">
        <f>COUNTIF(B31:B33, AH24)</f>
        <v>3</v>
      </c>
      <c r="AI33" s="104">
        <f>COUNTIF(C31:C33, AH24)</f>
        <v>3</v>
      </c>
      <c r="AJ33" s="101">
        <f>COUNTIF(D31:D33, AH24)</f>
        <v>3</v>
      </c>
      <c r="AK33" s="100">
        <f>COUNTIF(E31:E33, AH24)</f>
        <v>3</v>
      </c>
      <c r="AL33" s="107">
        <f>COUNTIF(F31:F33, AH24)</f>
        <v>3</v>
      </c>
      <c r="AM33" s="100">
        <f>COUNTIF(G31:G33, AH24)</f>
        <v>3</v>
      </c>
      <c r="AN33" s="98">
        <f>COUNTIF(H31:H33, AH24)</f>
        <v>3</v>
      </c>
      <c r="AO33" s="104">
        <f>COUNTIF(I31:I33, AH24)</f>
        <v>3</v>
      </c>
      <c r="AP33" s="101">
        <f>COUNTIF(J31:J33, AH24)</f>
        <v>3</v>
      </c>
      <c r="AQ33" s="87"/>
      <c r="AR33" s="98">
        <f>COUNTIF(L31:L33, AR24)</f>
        <v>3</v>
      </c>
      <c r="AS33" s="104">
        <f>COUNTIF(M31:M33, AR24)</f>
        <v>3</v>
      </c>
      <c r="AT33" s="101">
        <f>COUNTIF(N31:N33, AR24)</f>
        <v>3</v>
      </c>
      <c r="AU33" s="100">
        <f>COUNTIF(O31:O33, AR24)</f>
        <v>3</v>
      </c>
      <c r="AV33" s="107">
        <f>COUNTIF(P31:P33, AR24)</f>
        <v>3</v>
      </c>
      <c r="AW33" s="100">
        <f>COUNTIF(Q31:Q33, AR24)</f>
        <v>3</v>
      </c>
      <c r="AX33" s="98">
        <f>COUNTIF(R31:R33, AR24)</f>
        <v>3</v>
      </c>
      <c r="AY33" s="104">
        <f>COUNTIF(S31:S33, AR24)</f>
        <v>3</v>
      </c>
      <c r="AZ33" s="101">
        <f>COUNTIF(T31:T33, AR24)</f>
        <v>3</v>
      </c>
      <c r="BA33" s="87"/>
      <c r="BB33" s="98">
        <f>COUNTIF(V31:V33, BB24)</f>
        <v>3</v>
      </c>
      <c r="BC33" s="104">
        <f>COUNTIF(W31:W33, BB24)</f>
        <v>3</v>
      </c>
      <c r="BD33" s="101">
        <f>COUNTIF(X31:X33, BB24)</f>
        <v>3</v>
      </c>
      <c r="BE33" s="100">
        <f>COUNTIF(Y31:Y33, BB24)</f>
        <v>3</v>
      </c>
      <c r="BF33" s="107">
        <f>COUNTIF(Z31:Z33, BB24)</f>
        <v>3</v>
      </c>
      <c r="BG33" s="100">
        <f>COUNTIF(AA31:AA33, BB24)</f>
        <v>3</v>
      </c>
      <c r="BH33" s="98">
        <f>COUNTIF(AB31:AB33, BB24)</f>
        <v>3</v>
      </c>
      <c r="BI33" s="104">
        <f>COUNTIF(AC31:AC33, BB24)</f>
        <v>3</v>
      </c>
      <c r="BJ33" s="101">
        <f>COUNTIF(AD31:AD33, BB24)</f>
        <v>3</v>
      </c>
    </row>
    <row r="34" spans="2:62" ht="24" customHeight="1" x14ac:dyDescent="0.25"/>
    <row r="35" spans="2:62" ht="24" customHeight="1" x14ac:dyDescent="0.25">
      <c r="B35" s="322" t="s">
        <v>5</v>
      </c>
      <c r="C35" s="322"/>
      <c r="D35" s="322"/>
      <c r="E35" s="322"/>
      <c r="F35" s="322"/>
      <c r="G35" s="322"/>
      <c r="H35" s="322"/>
      <c r="I35" s="322"/>
      <c r="J35" s="322"/>
      <c r="K35" s="322"/>
      <c r="L35" s="322"/>
      <c r="M35" s="322"/>
      <c r="N35" s="322"/>
      <c r="O35" s="322"/>
      <c r="P35" s="322"/>
      <c r="Q35" s="322"/>
      <c r="R35" s="322"/>
      <c r="S35" s="322"/>
      <c r="T35" s="322"/>
      <c r="U35" s="322"/>
      <c r="V35" s="322"/>
      <c r="W35" s="322"/>
      <c r="X35" s="322"/>
      <c r="Y35" s="322"/>
      <c r="Z35" s="322"/>
      <c r="AA35" s="322"/>
      <c r="AB35" s="322"/>
      <c r="AC35" s="322"/>
      <c r="AD35" s="322"/>
    </row>
    <row r="36" spans="2:62" ht="24" customHeight="1" thickBot="1" x14ac:dyDescent="0.3">
      <c r="B36" s="322"/>
      <c r="C36" s="322"/>
      <c r="D36" s="322"/>
      <c r="E36" s="322"/>
      <c r="F36" s="322"/>
      <c r="G36" s="322"/>
      <c r="H36" s="322"/>
      <c r="I36" s="322"/>
      <c r="J36" s="322"/>
      <c r="K36" s="322"/>
      <c r="L36" s="322"/>
      <c r="M36" s="322"/>
      <c r="N36" s="322"/>
      <c r="O36" s="322"/>
      <c r="P36" s="322"/>
      <c r="Q36" s="322"/>
      <c r="R36" s="322"/>
      <c r="S36" s="322"/>
      <c r="T36" s="322"/>
      <c r="U36" s="322"/>
      <c r="V36" s="322"/>
      <c r="W36" s="322"/>
      <c r="X36" s="322"/>
      <c r="Y36" s="322"/>
      <c r="Z36" s="322"/>
      <c r="AA36" s="322"/>
      <c r="AB36" s="322"/>
      <c r="AC36" s="322"/>
      <c r="AD36" s="322"/>
    </row>
    <row r="37" spans="2:62" ht="24" customHeight="1" thickBot="1" x14ac:dyDescent="0.4">
      <c r="B37" s="276">
        <v>1</v>
      </c>
      <c r="C37" s="300"/>
      <c r="D37" s="300"/>
      <c r="E37" s="300"/>
      <c r="F37" s="300"/>
      <c r="G37" s="300"/>
      <c r="H37" s="300"/>
      <c r="I37" s="300"/>
      <c r="J37" s="301"/>
      <c r="K37" s="87"/>
      <c r="L37" s="276">
        <v>2</v>
      </c>
      <c r="M37" s="300"/>
      <c r="N37" s="300"/>
      <c r="O37" s="300"/>
      <c r="P37" s="300"/>
      <c r="Q37" s="300"/>
      <c r="R37" s="300"/>
      <c r="S37" s="300"/>
      <c r="T37" s="301"/>
      <c r="U37" s="87"/>
      <c r="V37" s="276">
        <v>3</v>
      </c>
      <c r="W37" s="300"/>
      <c r="X37" s="300"/>
      <c r="Y37" s="300"/>
      <c r="Z37" s="300"/>
      <c r="AA37" s="300"/>
      <c r="AB37" s="300"/>
      <c r="AC37" s="300"/>
      <c r="AD37" s="301"/>
    </row>
    <row r="38" spans="2:62" ht="24" customHeight="1" x14ac:dyDescent="0.35">
      <c r="B38" s="90">
        <f>COUNTIF(B3:D3, B37)</f>
        <v>3</v>
      </c>
      <c r="C38" s="91">
        <f>COUNTIF(B3:D3, B37)</f>
        <v>3</v>
      </c>
      <c r="D38" s="91">
        <f>COUNTIF(B3:D3, B37)</f>
        <v>3</v>
      </c>
      <c r="E38" s="108">
        <f>COUNTIF(E3:G3, B37)</f>
        <v>3</v>
      </c>
      <c r="F38" s="92">
        <f>COUNTIF(E3:G3, B37)</f>
        <v>3</v>
      </c>
      <c r="G38" s="109">
        <f>COUNTIF(E3:G3, B37)</f>
        <v>3</v>
      </c>
      <c r="H38" s="91">
        <f>COUNTIF(H3:J3, B37)</f>
        <v>3</v>
      </c>
      <c r="I38" s="91">
        <f>COUNTIF(H3:J3, B37)</f>
        <v>3</v>
      </c>
      <c r="J38" s="93">
        <f>COUNTIF(H3:J3, B37)</f>
        <v>3</v>
      </c>
      <c r="K38" s="87"/>
      <c r="L38" s="90">
        <f>COUNTIF(L3:N3, L37)</f>
        <v>3</v>
      </c>
      <c r="M38" s="91">
        <f>COUNTIF(L3:N3, L37)</f>
        <v>3</v>
      </c>
      <c r="N38" s="91">
        <f>COUNTIF(L3:N3, L37)</f>
        <v>3</v>
      </c>
      <c r="O38" s="108">
        <f>COUNTIF(O3:Q3, L37)</f>
        <v>3</v>
      </c>
      <c r="P38" s="92">
        <f>COUNTIF(O3:Q3, L37)</f>
        <v>3</v>
      </c>
      <c r="Q38" s="109">
        <f>COUNTIF(O3:Q3, L37)</f>
        <v>3</v>
      </c>
      <c r="R38" s="91">
        <f>COUNTIF(R3:T3, L37)</f>
        <v>3</v>
      </c>
      <c r="S38" s="91">
        <f>COUNTIF(R3:T3, L37)</f>
        <v>3</v>
      </c>
      <c r="T38" s="93">
        <f>COUNTIF(R3:T3, L37)</f>
        <v>3</v>
      </c>
      <c r="U38" s="87"/>
      <c r="V38" s="90">
        <f>COUNTIF(V3:X3, V37)</f>
        <v>3</v>
      </c>
      <c r="W38" s="91">
        <f>COUNTIF(V3:X3, V37)</f>
        <v>3</v>
      </c>
      <c r="X38" s="91">
        <f>COUNTIF(V3:X3, V37)</f>
        <v>3</v>
      </c>
      <c r="Y38" s="108">
        <f>COUNTIF(Y3:AA3, V37)</f>
        <v>3</v>
      </c>
      <c r="Z38" s="92">
        <f>COUNTIF(Y3:AA3, V37)</f>
        <v>3</v>
      </c>
      <c r="AA38" s="109">
        <f>COUNTIF(Y3:AA3, V37)</f>
        <v>3</v>
      </c>
      <c r="AB38" s="91">
        <f>COUNTIF(AB3:AD3, V37)</f>
        <v>3</v>
      </c>
      <c r="AC38" s="91">
        <f>COUNTIF(AB3:AD3, V37)</f>
        <v>3</v>
      </c>
      <c r="AD38" s="93">
        <f>COUNTIF(AB3:AD3, V37)</f>
        <v>3</v>
      </c>
    </row>
    <row r="39" spans="2:62" ht="24" customHeight="1" x14ac:dyDescent="0.35">
      <c r="B39" s="112">
        <f>COUNTIF(B4:D4, B37)</f>
        <v>3</v>
      </c>
      <c r="C39" s="113">
        <f>COUNTIF(B4:D4, B37)</f>
        <v>3</v>
      </c>
      <c r="D39" s="113">
        <f>COUNTIF(B4:D4, B37)</f>
        <v>3</v>
      </c>
      <c r="E39" s="114">
        <f>COUNTIF(E4:G4, B37)</f>
        <v>3</v>
      </c>
      <c r="F39" s="115">
        <f>COUNTIF(E4:G4, B37)</f>
        <v>3</v>
      </c>
      <c r="G39" s="116">
        <f>COUNTIF(E4:G4, B37)</f>
        <v>3</v>
      </c>
      <c r="H39" s="113">
        <f>COUNTIF(H4:J4, B37)</f>
        <v>3</v>
      </c>
      <c r="I39" s="113">
        <f>COUNTIF(H4:J4, B37)</f>
        <v>3</v>
      </c>
      <c r="J39" s="117">
        <f>COUNTIF(H4:J4, B37)</f>
        <v>3</v>
      </c>
      <c r="K39" s="87"/>
      <c r="L39" s="112">
        <f>COUNTIF(L4:N4, L37)</f>
        <v>3</v>
      </c>
      <c r="M39" s="113">
        <f>COUNTIF(L4:N4, L37)</f>
        <v>3</v>
      </c>
      <c r="N39" s="113">
        <f>COUNTIF(L4:N4, L37)</f>
        <v>3</v>
      </c>
      <c r="O39" s="114">
        <f>COUNTIF(O4:Q4, L37)</f>
        <v>3</v>
      </c>
      <c r="P39" s="115">
        <f>COUNTIF(O4:Q4, L37)</f>
        <v>3</v>
      </c>
      <c r="Q39" s="116">
        <f>COUNTIF(O4:Q4, L37)</f>
        <v>3</v>
      </c>
      <c r="R39" s="113">
        <f>COUNTIF(R4:T4, L37)</f>
        <v>3</v>
      </c>
      <c r="S39" s="113">
        <f>COUNTIF(R4:T4, L37)</f>
        <v>3</v>
      </c>
      <c r="T39" s="117">
        <f>COUNTIF(R4:T4, L37)</f>
        <v>3</v>
      </c>
      <c r="U39" s="87"/>
      <c r="V39" s="112">
        <f>COUNTIF(V4:X4, V37)</f>
        <v>3</v>
      </c>
      <c r="W39" s="113">
        <f>COUNTIF(V4:X4, V37)</f>
        <v>3</v>
      </c>
      <c r="X39" s="113">
        <f>COUNTIF(V4:X4, V37)</f>
        <v>3</v>
      </c>
      <c r="Y39" s="114">
        <f>COUNTIF(Y4:AA4, V37)</f>
        <v>3</v>
      </c>
      <c r="Z39" s="115">
        <f>COUNTIF(Y4:AA4, V37)</f>
        <v>3</v>
      </c>
      <c r="AA39" s="116">
        <f>COUNTIF(Y4:AA4, V37)</f>
        <v>3</v>
      </c>
      <c r="AB39" s="113">
        <f>COUNTIF(AB4:AD4, V37)</f>
        <v>3</v>
      </c>
      <c r="AC39" s="113">
        <f>COUNTIF(AB4:AD4, V37)</f>
        <v>3</v>
      </c>
      <c r="AD39" s="117">
        <f>COUNTIF(AB4:AD4, V37)</f>
        <v>3</v>
      </c>
    </row>
    <row r="40" spans="2:62" ht="24" customHeight="1" thickBot="1" x14ac:dyDescent="0.4">
      <c r="B40" s="94">
        <f>COUNTIF(B5:D5, B37)</f>
        <v>3</v>
      </c>
      <c r="C40" s="88">
        <f>COUNTIF(B5:D5, B37)</f>
        <v>3</v>
      </c>
      <c r="D40" s="88">
        <f>COUNTIF(B5:D5, B37)</f>
        <v>3</v>
      </c>
      <c r="E40" s="110">
        <f>COUNTIF(E5:G5, B37)</f>
        <v>3</v>
      </c>
      <c r="F40" s="100">
        <f>COUNTIF(E5:G5, B37)</f>
        <v>3</v>
      </c>
      <c r="G40" s="111">
        <f>COUNTIF(E5:G5, B37)</f>
        <v>3</v>
      </c>
      <c r="H40" s="88">
        <f>COUNTIF(H5:J5, B37)</f>
        <v>3</v>
      </c>
      <c r="I40" s="88">
        <f>COUNTIF(H5:J5, B37)</f>
        <v>3</v>
      </c>
      <c r="J40" s="95">
        <f>COUNTIF(H5:J5, B37)</f>
        <v>3</v>
      </c>
      <c r="K40" s="87"/>
      <c r="L40" s="94">
        <f>COUNTIF(L5:N5, L37)</f>
        <v>3</v>
      </c>
      <c r="M40" s="88">
        <f>COUNTIF(L5:N5, L37)</f>
        <v>3</v>
      </c>
      <c r="N40" s="88">
        <f>COUNTIF(L5:N5, L37)</f>
        <v>3</v>
      </c>
      <c r="O40" s="110">
        <f>COUNTIF(O5:Q5, L37)</f>
        <v>3</v>
      </c>
      <c r="P40" s="100">
        <f>COUNTIF(O5:Q5, L37)</f>
        <v>3</v>
      </c>
      <c r="Q40" s="111">
        <f>COUNTIF(O5:Q5, L37)</f>
        <v>3</v>
      </c>
      <c r="R40" s="88">
        <f>COUNTIF(R5:T5, L37)</f>
        <v>3</v>
      </c>
      <c r="S40" s="88">
        <f>COUNTIF(R5:T5, L37)</f>
        <v>3</v>
      </c>
      <c r="T40" s="95">
        <f>COUNTIF(R5:T5, L37)</f>
        <v>3</v>
      </c>
      <c r="U40" s="87"/>
      <c r="V40" s="94">
        <f>COUNTIF(V5:X5, V37)</f>
        <v>3</v>
      </c>
      <c r="W40" s="88">
        <f>COUNTIF(V5:X5, V37)</f>
        <v>3</v>
      </c>
      <c r="X40" s="88">
        <f>COUNTIF(V5:X5, V37)</f>
        <v>3</v>
      </c>
      <c r="Y40" s="110">
        <f>COUNTIF(Y5:AA5, V37)</f>
        <v>3</v>
      </c>
      <c r="Z40" s="100">
        <f>COUNTIF(Y5:AA5, V37)</f>
        <v>3</v>
      </c>
      <c r="AA40" s="111">
        <f>COUNTIF(Y5:AA5, V37)</f>
        <v>3</v>
      </c>
      <c r="AB40" s="88">
        <f>COUNTIF(AB5:AD5, V37)</f>
        <v>3</v>
      </c>
      <c r="AC40" s="88">
        <f>COUNTIF(AB5:AD5, V37)</f>
        <v>3</v>
      </c>
      <c r="AD40" s="95">
        <f>COUNTIF(AB5:AD5, V37)</f>
        <v>3</v>
      </c>
    </row>
    <row r="41" spans="2:62" ht="24" customHeight="1" x14ac:dyDescent="0.35">
      <c r="B41" s="108">
        <f>COUNTIF(B6:D6, B37)</f>
        <v>3</v>
      </c>
      <c r="C41" s="92">
        <f>COUNTIF(B6:D6, B37)</f>
        <v>3</v>
      </c>
      <c r="D41" s="109">
        <f>COUNTIF(B6:D6, B37)</f>
        <v>3</v>
      </c>
      <c r="E41" s="88">
        <f>COUNTIF(E6:G6, B37)</f>
        <v>3</v>
      </c>
      <c r="F41" s="88">
        <f>COUNTIF(E6:G6, B37)</f>
        <v>3</v>
      </c>
      <c r="G41" s="88">
        <f>COUNTIF(E6:G6, B37)</f>
        <v>3</v>
      </c>
      <c r="H41" s="108">
        <f>COUNTIF(H6:J6, B37)</f>
        <v>3</v>
      </c>
      <c r="I41" s="92">
        <f>COUNTIF(H6:J6, B37)</f>
        <v>3</v>
      </c>
      <c r="J41" s="109">
        <f>COUNTIF(H6:J6, B37)</f>
        <v>3</v>
      </c>
      <c r="K41" s="87"/>
      <c r="L41" s="108">
        <f>COUNTIF(L6:N6, L37)</f>
        <v>3</v>
      </c>
      <c r="M41" s="92">
        <f>COUNTIF(L6:N6, L37)</f>
        <v>3</v>
      </c>
      <c r="N41" s="109">
        <f>COUNTIF(L6:N6, L37)</f>
        <v>3</v>
      </c>
      <c r="O41" s="88">
        <f>COUNTIF(O6:Q6, L37)</f>
        <v>3</v>
      </c>
      <c r="P41" s="88">
        <f>COUNTIF(O6:Q6, L37)</f>
        <v>3</v>
      </c>
      <c r="Q41" s="88">
        <f>COUNTIF(O6:Q6, L37)</f>
        <v>3</v>
      </c>
      <c r="R41" s="108">
        <f>COUNTIF(R6:T6, L37)</f>
        <v>3</v>
      </c>
      <c r="S41" s="92">
        <f>COUNTIF(R6:T6, L37)</f>
        <v>3</v>
      </c>
      <c r="T41" s="109">
        <f>COUNTIF(R6:T6, L37)</f>
        <v>3</v>
      </c>
      <c r="U41" s="87"/>
      <c r="V41" s="108">
        <f>COUNTIF(V6:X6, V37)</f>
        <v>3</v>
      </c>
      <c r="W41" s="92">
        <f>COUNTIF(V6:X6, V37)</f>
        <v>3</v>
      </c>
      <c r="X41" s="109">
        <f>COUNTIF(V6:X6, V37)</f>
        <v>3</v>
      </c>
      <c r="Y41" s="88">
        <f>COUNTIF(Y6:AA6, V37)</f>
        <v>3</v>
      </c>
      <c r="Z41" s="88">
        <f>COUNTIF(Y6:AA6, V37)</f>
        <v>3</v>
      </c>
      <c r="AA41" s="88">
        <f>COUNTIF(Y6:AA6, V37)</f>
        <v>3</v>
      </c>
      <c r="AB41" s="108">
        <f>COUNTIF(AB6:AD6, V37)</f>
        <v>3</v>
      </c>
      <c r="AC41" s="92">
        <f>COUNTIF(AB6:AD6, V37)</f>
        <v>3</v>
      </c>
      <c r="AD41" s="109">
        <f>COUNTIF(AB6:AD6, V37)</f>
        <v>3</v>
      </c>
    </row>
    <row r="42" spans="2:62" ht="24" customHeight="1" x14ac:dyDescent="0.35">
      <c r="B42" s="114">
        <f>COUNTIF(B7:D7, B37)</f>
        <v>3</v>
      </c>
      <c r="C42" s="115">
        <f>COUNTIF(B7:D7, B37)</f>
        <v>3</v>
      </c>
      <c r="D42" s="116">
        <f>COUNTIF(B7:D7, B37)</f>
        <v>3</v>
      </c>
      <c r="E42" s="113">
        <f>COUNTIF(E7:G7, B37)</f>
        <v>3</v>
      </c>
      <c r="F42" s="113">
        <f>COUNTIF(E7:G7, B37)</f>
        <v>3</v>
      </c>
      <c r="G42" s="113">
        <f>COUNTIF(E7:G7, B37)</f>
        <v>3</v>
      </c>
      <c r="H42" s="114">
        <f>COUNTIF(H7:J7, B37)</f>
        <v>3</v>
      </c>
      <c r="I42" s="115">
        <f>COUNTIF(H7:J7, B37)</f>
        <v>3</v>
      </c>
      <c r="J42" s="116">
        <f>COUNTIF(H7:J7, B37)</f>
        <v>3</v>
      </c>
      <c r="K42" s="87"/>
      <c r="L42" s="114">
        <f>COUNTIF(L7:N7, L37)</f>
        <v>3</v>
      </c>
      <c r="M42" s="115">
        <f>COUNTIF(L7:N7, L37)</f>
        <v>3</v>
      </c>
      <c r="N42" s="116">
        <f>COUNTIF(L7:N7, L37)</f>
        <v>3</v>
      </c>
      <c r="O42" s="113">
        <f>COUNTIF(O7:Q7, L37)</f>
        <v>3</v>
      </c>
      <c r="P42" s="113">
        <f>COUNTIF(O7:Q7, L37)</f>
        <v>3</v>
      </c>
      <c r="Q42" s="113">
        <f>COUNTIF(O7:Q7, L37)</f>
        <v>3</v>
      </c>
      <c r="R42" s="114">
        <f>COUNTIF(R7:T7, L37)</f>
        <v>3</v>
      </c>
      <c r="S42" s="115">
        <f>COUNTIF(R7:T7, L37)</f>
        <v>3</v>
      </c>
      <c r="T42" s="116">
        <f>COUNTIF(R7:T7, L37)</f>
        <v>3</v>
      </c>
      <c r="U42" s="87"/>
      <c r="V42" s="114">
        <f>COUNTIF(V7:X7, V37)</f>
        <v>3</v>
      </c>
      <c r="W42" s="115">
        <f>COUNTIF(V7:X7, V37)</f>
        <v>3</v>
      </c>
      <c r="X42" s="116">
        <f>COUNTIF(V7:X7, V37)</f>
        <v>3</v>
      </c>
      <c r="Y42" s="113">
        <f>COUNTIF(Y7:AA7, V37)</f>
        <v>3</v>
      </c>
      <c r="Z42" s="113">
        <f>COUNTIF(Y7:AA7, V37)</f>
        <v>3</v>
      </c>
      <c r="AA42" s="113">
        <f>COUNTIF(Y7:AA7, V37)</f>
        <v>3</v>
      </c>
      <c r="AB42" s="114">
        <f>COUNTIF(AB7:AD7, V37)</f>
        <v>3</v>
      </c>
      <c r="AC42" s="115">
        <f>COUNTIF(AB7:AD7, V37)</f>
        <v>3</v>
      </c>
      <c r="AD42" s="116">
        <f>COUNTIF(AB7:AD7, V37)</f>
        <v>3</v>
      </c>
    </row>
    <row r="43" spans="2:62" ht="24" customHeight="1" thickBot="1" x14ac:dyDescent="0.4">
      <c r="B43" s="110">
        <f>COUNTIF(B8:D8, B37)</f>
        <v>3</v>
      </c>
      <c r="C43" s="100">
        <f>COUNTIF(B8:D8, B37)</f>
        <v>3</v>
      </c>
      <c r="D43" s="111">
        <f>COUNTIF(B8:D8, B37)</f>
        <v>3</v>
      </c>
      <c r="E43" s="88">
        <f>COUNTIF(E8:G8, B37)</f>
        <v>3</v>
      </c>
      <c r="F43" s="88">
        <f>COUNTIF(E8:G8, B37)</f>
        <v>3</v>
      </c>
      <c r="G43" s="88">
        <f>COUNTIF(E8:G8, B37)</f>
        <v>3</v>
      </c>
      <c r="H43" s="110">
        <f>COUNTIF(H8:J8, B37)</f>
        <v>3</v>
      </c>
      <c r="I43" s="100">
        <f>COUNTIF(H8:J8, B37)</f>
        <v>3</v>
      </c>
      <c r="J43" s="111">
        <f>COUNTIF(H8:J8, B37)</f>
        <v>3</v>
      </c>
      <c r="K43" s="87"/>
      <c r="L43" s="110">
        <f>COUNTIF(L8:N8, L37)</f>
        <v>3</v>
      </c>
      <c r="M43" s="100">
        <f>COUNTIF(L8:N8, L37)</f>
        <v>3</v>
      </c>
      <c r="N43" s="111">
        <f>COUNTIF(L8:N8, L37)</f>
        <v>3</v>
      </c>
      <c r="O43" s="88">
        <f>COUNTIF(O8:Q8, L37)</f>
        <v>3</v>
      </c>
      <c r="P43" s="88">
        <f>COUNTIF(O8:Q8, L37)</f>
        <v>3</v>
      </c>
      <c r="Q43" s="88">
        <f>COUNTIF(O8:Q8, L37)</f>
        <v>3</v>
      </c>
      <c r="R43" s="110">
        <f>COUNTIF(R8:T8, L37)</f>
        <v>3</v>
      </c>
      <c r="S43" s="100">
        <f>COUNTIF(R8:T8, L37)</f>
        <v>3</v>
      </c>
      <c r="T43" s="111">
        <f>COUNTIF(R8:T8, L37)</f>
        <v>3</v>
      </c>
      <c r="U43" s="87"/>
      <c r="V43" s="110">
        <f>COUNTIF(V8:X8, V37)</f>
        <v>3</v>
      </c>
      <c r="W43" s="100">
        <f>COUNTIF(V8:X8, V37)</f>
        <v>3</v>
      </c>
      <c r="X43" s="111">
        <f>COUNTIF(V8:X8, V37)</f>
        <v>3</v>
      </c>
      <c r="Y43" s="88">
        <f>COUNTIF(Y8:AA8, V37)</f>
        <v>3</v>
      </c>
      <c r="Z43" s="88">
        <f>COUNTIF(Y8:AA8, V37)</f>
        <v>3</v>
      </c>
      <c r="AA43" s="88">
        <f>COUNTIF(Y8:AA8, V37)</f>
        <v>3</v>
      </c>
      <c r="AB43" s="110">
        <f>COUNTIF(AB8:AD8, V37)</f>
        <v>3</v>
      </c>
      <c r="AC43" s="100">
        <f>COUNTIF(AB8:AD8, V37)</f>
        <v>3</v>
      </c>
      <c r="AD43" s="111">
        <f>COUNTIF(AB8:AD8, V37)</f>
        <v>3</v>
      </c>
    </row>
    <row r="44" spans="2:62" ht="24" customHeight="1" x14ac:dyDescent="0.35">
      <c r="B44" s="94">
        <f>COUNTIF(B9:D9, B37)</f>
        <v>3</v>
      </c>
      <c r="C44" s="88">
        <f>COUNTIF(B9:D9, B37)</f>
        <v>3</v>
      </c>
      <c r="D44" s="88">
        <f>COUNTIF(B9:D9, B37)</f>
        <v>3</v>
      </c>
      <c r="E44" s="108">
        <f>COUNTIF(E9:G9, B37)</f>
        <v>3</v>
      </c>
      <c r="F44" s="92">
        <f>COUNTIF(E9:G9, B37)</f>
        <v>3</v>
      </c>
      <c r="G44" s="109">
        <f>COUNTIF(E9:G9, B37)</f>
        <v>3</v>
      </c>
      <c r="H44" s="88">
        <f>COUNTIF(H9:J9, B37)</f>
        <v>3</v>
      </c>
      <c r="I44" s="88">
        <f>COUNTIF(H9:J9, B37)</f>
        <v>3</v>
      </c>
      <c r="J44" s="95">
        <f>COUNTIF(H9:J9, B37)</f>
        <v>3</v>
      </c>
      <c r="K44" s="87"/>
      <c r="L44" s="94">
        <f>COUNTIF(L9:N9, L37)</f>
        <v>3</v>
      </c>
      <c r="M44" s="88">
        <f>COUNTIF(L9:N9, L37)</f>
        <v>3</v>
      </c>
      <c r="N44" s="88">
        <f>COUNTIF(L9:N9, L37)</f>
        <v>3</v>
      </c>
      <c r="O44" s="108">
        <f>COUNTIF(O9:Q9, L37)</f>
        <v>3</v>
      </c>
      <c r="P44" s="92">
        <f>COUNTIF(O9:Q9, L37)</f>
        <v>3</v>
      </c>
      <c r="Q44" s="109">
        <f>COUNTIF(O9:Q9, L37)</f>
        <v>3</v>
      </c>
      <c r="R44" s="88">
        <f>COUNTIF(R9:T9, L37)</f>
        <v>3</v>
      </c>
      <c r="S44" s="88">
        <f>COUNTIF(R9:T9, L37)</f>
        <v>3</v>
      </c>
      <c r="T44" s="95">
        <f>COUNTIF(R9:T9, L37)</f>
        <v>3</v>
      </c>
      <c r="U44" s="87"/>
      <c r="V44" s="94">
        <f>COUNTIF(V9:X9, V37)</f>
        <v>3</v>
      </c>
      <c r="W44" s="88">
        <f>COUNTIF(V9:X9, V37)</f>
        <v>3</v>
      </c>
      <c r="X44" s="88">
        <f>COUNTIF(V9:X9, V37)</f>
        <v>3</v>
      </c>
      <c r="Y44" s="108">
        <f>COUNTIF(Y9:AA9, V37)</f>
        <v>3</v>
      </c>
      <c r="Z44" s="92">
        <f>COUNTIF(Y9:AA9, V37)</f>
        <v>3</v>
      </c>
      <c r="AA44" s="109">
        <f>COUNTIF(Y9:AA9, V37)</f>
        <v>3</v>
      </c>
      <c r="AB44" s="88">
        <f>COUNTIF(AB9:AD9, V37)</f>
        <v>3</v>
      </c>
      <c r="AC44" s="88">
        <f>COUNTIF(AB9:AD9, V37)</f>
        <v>3</v>
      </c>
      <c r="AD44" s="95">
        <f>COUNTIF(AB9:AD9, V37)</f>
        <v>3</v>
      </c>
    </row>
    <row r="45" spans="2:62" ht="24" customHeight="1" x14ac:dyDescent="0.35">
      <c r="B45" s="112">
        <f>COUNTIF(B10:D10, B37)</f>
        <v>3</v>
      </c>
      <c r="C45" s="113">
        <f>COUNTIF(B10:D10, B37)</f>
        <v>3</v>
      </c>
      <c r="D45" s="113">
        <f>COUNTIF(B10:D10, B37)</f>
        <v>3</v>
      </c>
      <c r="E45" s="114">
        <f>COUNTIF(E10:G10, B37)</f>
        <v>3</v>
      </c>
      <c r="F45" s="115">
        <f>COUNTIF(E10:G10, B37)</f>
        <v>3</v>
      </c>
      <c r="G45" s="116">
        <f>COUNTIF(E10:G10, B37)</f>
        <v>3</v>
      </c>
      <c r="H45" s="113">
        <f>COUNTIF(H10:J10, B37)</f>
        <v>3</v>
      </c>
      <c r="I45" s="113">
        <f>COUNTIF(H10:J10, B37)</f>
        <v>3</v>
      </c>
      <c r="J45" s="117">
        <f>COUNTIF(H10:J10, B37)</f>
        <v>3</v>
      </c>
      <c r="K45" s="87"/>
      <c r="L45" s="112">
        <f>COUNTIF(L10:N10, L37)</f>
        <v>3</v>
      </c>
      <c r="M45" s="113">
        <f>COUNTIF(L10:N10, L37)</f>
        <v>3</v>
      </c>
      <c r="N45" s="113">
        <f>COUNTIF(L10:N10, L37)</f>
        <v>3</v>
      </c>
      <c r="O45" s="114">
        <f>COUNTIF(O10:Q10, L37)</f>
        <v>3</v>
      </c>
      <c r="P45" s="115">
        <f>COUNTIF(O10:Q10, L37)</f>
        <v>3</v>
      </c>
      <c r="Q45" s="116">
        <f>COUNTIF(O10:Q10, L37)</f>
        <v>3</v>
      </c>
      <c r="R45" s="113">
        <f>COUNTIF(R10:T10, L37)</f>
        <v>3</v>
      </c>
      <c r="S45" s="113">
        <f>COUNTIF(R10:T10, L37)</f>
        <v>3</v>
      </c>
      <c r="T45" s="117">
        <f>COUNTIF(R10:T10, L37)</f>
        <v>3</v>
      </c>
      <c r="U45" s="87"/>
      <c r="V45" s="112">
        <f>COUNTIF(V10:X10, V37)</f>
        <v>3</v>
      </c>
      <c r="W45" s="113">
        <f>COUNTIF(V10:X10, V37)</f>
        <v>3</v>
      </c>
      <c r="X45" s="113">
        <f>COUNTIF(V10:X10, V37)</f>
        <v>3</v>
      </c>
      <c r="Y45" s="114">
        <f>COUNTIF(Y10:AA10, V37)</f>
        <v>3</v>
      </c>
      <c r="Z45" s="115">
        <f>COUNTIF(Y10:AA10, V37)</f>
        <v>3</v>
      </c>
      <c r="AA45" s="116">
        <f>COUNTIF(Y10:AA10, V37)</f>
        <v>3</v>
      </c>
      <c r="AB45" s="113">
        <f>COUNTIF(AB10:AD10, V37)</f>
        <v>3</v>
      </c>
      <c r="AC45" s="113">
        <f>COUNTIF(AB10:AD10, V37)</f>
        <v>3</v>
      </c>
      <c r="AD45" s="117">
        <f>COUNTIF(AB10:AD10, V37)</f>
        <v>3</v>
      </c>
    </row>
    <row r="46" spans="2:62" ht="24" customHeight="1" thickBot="1" x14ac:dyDescent="0.4">
      <c r="B46" s="98">
        <f>COUNTIF(B11:D11, B37)</f>
        <v>3</v>
      </c>
      <c r="C46" s="99">
        <f>COUNTIF(B11:D11, B37)</f>
        <v>3</v>
      </c>
      <c r="D46" s="99">
        <f>COUNTIF(B11:D11, B37)</f>
        <v>3</v>
      </c>
      <c r="E46" s="110">
        <f>COUNTIF(E11:G11, B37)</f>
        <v>3</v>
      </c>
      <c r="F46" s="100">
        <f>COUNTIF(E11:G11, B37)</f>
        <v>3</v>
      </c>
      <c r="G46" s="111">
        <f>COUNTIF(E11:G11, B37)</f>
        <v>3</v>
      </c>
      <c r="H46" s="99">
        <f>COUNTIF(H11:J11, B37)</f>
        <v>3</v>
      </c>
      <c r="I46" s="99">
        <f>COUNTIF(H11:J11, B37)</f>
        <v>3</v>
      </c>
      <c r="J46" s="101">
        <f>COUNTIF(H11:J11, B37)</f>
        <v>3</v>
      </c>
      <c r="K46" s="87"/>
      <c r="L46" s="98">
        <f>COUNTIF(L11:N11, L37)</f>
        <v>3</v>
      </c>
      <c r="M46" s="99">
        <f>COUNTIF(L11:N11, L37)</f>
        <v>3</v>
      </c>
      <c r="N46" s="99">
        <f>COUNTIF(L11:N11, L37)</f>
        <v>3</v>
      </c>
      <c r="O46" s="110">
        <f>COUNTIF(O11:Q11, L37)</f>
        <v>3</v>
      </c>
      <c r="P46" s="100">
        <f>COUNTIF(O11:Q11, L37)</f>
        <v>3</v>
      </c>
      <c r="Q46" s="111">
        <f>COUNTIF(O11:Q11, L37)</f>
        <v>3</v>
      </c>
      <c r="R46" s="99">
        <f>COUNTIF(R11:T11, L37)</f>
        <v>3</v>
      </c>
      <c r="S46" s="99">
        <f>COUNTIF(R11:T11, L37)</f>
        <v>3</v>
      </c>
      <c r="T46" s="101">
        <f>COUNTIF(R11:T11, L37)</f>
        <v>3</v>
      </c>
      <c r="U46" s="87"/>
      <c r="V46" s="98">
        <f>COUNTIF(V11:X11, V37)</f>
        <v>3</v>
      </c>
      <c r="W46" s="99">
        <f>COUNTIF(V11:X11, V37)</f>
        <v>3</v>
      </c>
      <c r="X46" s="99">
        <f>COUNTIF(V11:X11, V37)</f>
        <v>3</v>
      </c>
      <c r="Y46" s="110">
        <f>COUNTIF(Y11:AA11, V37)</f>
        <v>3</v>
      </c>
      <c r="Z46" s="100">
        <f>COUNTIF(Y11:AA11, V37)</f>
        <v>3</v>
      </c>
      <c r="AA46" s="111">
        <f>COUNTIF(Y11:AA11, V37)</f>
        <v>3</v>
      </c>
      <c r="AB46" s="99">
        <f>COUNTIF(AB11:AD11, V37)</f>
        <v>3</v>
      </c>
      <c r="AC46" s="99">
        <f>COUNTIF(AB11:AD11, V37)</f>
        <v>3</v>
      </c>
      <c r="AD46" s="101">
        <f>COUNTIF(AB11:AD11, V37)</f>
        <v>3</v>
      </c>
    </row>
    <row r="47" spans="2:62" ht="24" customHeight="1" thickBot="1" x14ac:dyDescent="0.4">
      <c r="B47" s="87"/>
      <c r="C47" s="87"/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  <c r="AD47" s="87"/>
    </row>
    <row r="48" spans="2:62" ht="24" customHeight="1" thickBot="1" x14ac:dyDescent="0.4">
      <c r="B48" s="276">
        <v>4</v>
      </c>
      <c r="C48" s="300"/>
      <c r="D48" s="300"/>
      <c r="E48" s="300"/>
      <c r="F48" s="300"/>
      <c r="G48" s="300"/>
      <c r="H48" s="300"/>
      <c r="I48" s="300"/>
      <c r="J48" s="301"/>
      <c r="K48" s="87"/>
      <c r="L48" s="276">
        <v>5</v>
      </c>
      <c r="M48" s="300"/>
      <c r="N48" s="300"/>
      <c r="O48" s="300"/>
      <c r="P48" s="300"/>
      <c r="Q48" s="300"/>
      <c r="R48" s="300"/>
      <c r="S48" s="300"/>
      <c r="T48" s="301"/>
      <c r="U48" s="87"/>
      <c r="V48" s="276">
        <v>6</v>
      </c>
      <c r="W48" s="300"/>
      <c r="X48" s="300"/>
      <c r="Y48" s="300"/>
      <c r="Z48" s="300"/>
      <c r="AA48" s="300"/>
      <c r="AB48" s="300"/>
      <c r="AC48" s="300"/>
      <c r="AD48" s="301"/>
    </row>
    <row r="49" spans="2:30" ht="24" customHeight="1" x14ac:dyDescent="0.35">
      <c r="B49" s="90">
        <f>COUNTIF(B14:D14, B48)</f>
        <v>3</v>
      </c>
      <c r="C49" s="91">
        <f>COUNTIF(B14:D14, B48)</f>
        <v>3</v>
      </c>
      <c r="D49" s="91">
        <f>COUNTIF(B14:D14, B48)</f>
        <v>3</v>
      </c>
      <c r="E49" s="108">
        <f>COUNTIF(E14:G14, B48)</f>
        <v>3</v>
      </c>
      <c r="F49" s="92">
        <f>COUNTIF(E14:G14, B48)</f>
        <v>3</v>
      </c>
      <c r="G49" s="109">
        <f>COUNTIF(E14:G14, B48)</f>
        <v>3</v>
      </c>
      <c r="H49" s="91">
        <f>COUNTIF(H14:J14, B48)</f>
        <v>3</v>
      </c>
      <c r="I49" s="91">
        <f>COUNTIF(H14:J14, B48)</f>
        <v>3</v>
      </c>
      <c r="J49" s="93">
        <f>COUNTIF(H14:J14, B48)</f>
        <v>3</v>
      </c>
      <c r="K49" s="87"/>
      <c r="L49" s="90">
        <f>COUNTIF(L14:N14, L48)</f>
        <v>3</v>
      </c>
      <c r="M49" s="91">
        <f>COUNTIF(L14:N14, L48)</f>
        <v>3</v>
      </c>
      <c r="N49" s="91">
        <f>COUNTIF(L14:N14, L48)</f>
        <v>3</v>
      </c>
      <c r="O49" s="108">
        <f>COUNTIF(O14:Q14, L48)</f>
        <v>3</v>
      </c>
      <c r="P49" s="92">
        <f>COUNTIF(O14:Q14, L48)</f>
        <v>3</v>
      </c>
      <c r="Q49" s="109">
        <f>COUNTIF(O14:Q14, L48)</f>
        <v>3</v>
      </c>
      <c r="R49" s="91">
        <f>COUNTIF(R14:T14, L48)</f>
        <v>3</v>
      </c>
      <c r="S49" s="91">
        <f>COUNTIF(R14:T14, L48)</f>
        <v>3</v>
      </c>
      <c r="T49" s="93">
        <f>COUNTIF(R14:T14, L48)</f>
        <v>3</v>
      </c>
      <c r="U49" s="87"/>
      <c r="V49" s="90">
        <f>COUNTIF(V14:X14, V48)</f>
        <v>3</v>
      </c>
      <c r="W49" s="91">
        <f>COUNTIF(V14:X14, V48)</f>
        <v>3</v>
      </c>
      <c r="X49" s="91">
        <f>COUNTIF(V14:X14, V48)</f>
        <v>3</v>
      </c>
      <c r="Y49" s="108">
        <f>COUNTIF(Y14:AA14, V48)</f>
        <v>3</v>
      </c>
      <c r="Z49" s="92">
        <f>COUNTIF(Y14:AA14, V48)</f>
        <v>3</v>
      </c>
      <c r="AA49" s="109">
        <f>COUNTIF(Y14:AA14, V48)</f>
        <v>3</v>
      </c>
      <c r="AB49" s="91">
        <f>COUNTIF(AB14:AD14, V48)</f>
        <v>3</v>
      </c>
      <c r="AC49" s="91">
        <f>COUNTIF(AB14:AD14, V48)</f>
        <v>3</v>
      </c>
      <c r="AD49" s="93">
        <f>COUNTIF(AB14:AD14, V48)</f>
        <v>3</v>
      </c>
    </row>
    <row r="50" spans="2:30" ht="24" customHeight="1" x14ac:dyDescent="0.35">
      <c r="B50" s="112">
        <f>COUNTIF(B15:D15, B48)</f>
        <v>3</v>
      </c>
      <c r="C50" s="113">
        <f>COUNTIF(B15:D15, B48)</f>
        <v>3</v>
      </c>
      <c r="D50" s="113">
        <f>COUNTIF(B15:D15, B48)</f>
        <v>3</v>
      </c>
      <c r="E50" s="114">
        <f>COUNTIF(E15:G15, B48)</f>
        <v>3</v>
      </c>
      <c r="F50" s="115">
        <f>COUNTIF(E15:G15, B48)</f>
        <v>3</v>
      </c>
      <c r="G50" s="116">
        <f>COUNTIF(E15:G15, B48)</f>
        <v>3</v>
      </c>
      <c r="H50" s="113">
        <f>COUNTIF(H15:J15, B48)</f>
        <v>3</v>
      </c>
      <c r="I50" s="113">
        <f>COUNTIF(H15:J15, B48)</f>
        <v>3</v>
      </c>
      <c r="J50" s="117">
        <f>COUNTIF(H15:J15, B48)</f>
        <v>3</v>
      </c>
      <c r="K50" s="87"/>
      <c r="L50" s="112">
        <f>COUNTIF(L15:N15, L48)</f>
        <v>3</v>
      </c>
      <c r="M50" s="113">
        <f>COUNTIF(L15:N15, L48)</f>
        <v>3</v>
      </c>
      <c r="N50" s="113">
        <f>COUNTIF(L15:N15, L48)</f>
        <v>3</v>
      </c>
      <c r="O50" s="114">
        <f>COUNTIF(O15:Q15, L48)</f>
        <v>3</v>
      </c>
      <c r="P50" s="115">
        <f>COUNTIF(O15:Q15, L48)</f>
        <v>3</v>
      </c>
      <c r="Q50" s="116">
        <f>COUNTIF(O15:Q15, L48)</f>
        <v>3</v>
      </c>
      <c r="R50" s="113">
        <f>COUNTIF(R15:T15, L48)</f>
        <v>3</v>
      </c>
      <c r="S50" s="113">
        <f>COUNTIF(R15:T15, L48)</f>
        <v>3</v>
      </c>
      <c r="T50" s="117">
        <f>COUNTIF(R15:T15, L48)</f>
        <v>3</v>
      </c>
      <c r="U50" s="87"/>
      <c r="V50" s="112">
        <f>COUNTIF(V15:X15, V48)</f>
        <v>3</v>
      </c>
      <c r="W50" s="113">
        <f>COUNTIF(V15:X15, V48)</f>
        <v>3</v>
      </c>
      <c r="X50" s="113">
        <f>COUNTIF(V15:X15, V48)</f>
        <v>3</v>
      </c>
      <c r="Y50" s="114">
        <f>COUNTIF(Y15:AA15, V48)</f>
        <v>3</v>
      </c>
      <c r="Z50" s="115">
        <f>COUNTIF(Y15:AA15, V48)</f>
        <v>3</v>
      </c>
      <c r="AA50" s="116">
        <f>COUNTIF(Y15:AA15, V48)</f>
        <v>3</v>
      </c>
      <c r="AB50" s="113">
        <f>COUNTIF(AB15:AD15, V48)</f>
        <v>3</v>
      </c>
      <c r="AC50" s="113">
        <f>COUNTIF(AB15:AD15, V48)</f>
        <v>3</v>
      </c>
      <c r="AD50" s="117">
        <f>COUNTIF(AB15:AD15, V48)</f>
        <v>3</v>
      </c>
    </row>
    <row r="51" spans="2:30" ht="24" customHeight="1" thickBot="1" x14ac:dyDescent="0.4">
      <c r="B51" s="94">
        <f>COUNTIF(B16:D16, B48)</f>
        <v>3</v>
      </c>
      <c r="C51" s="88">
        <f>COUNTIF(B16:D16, B48)</f>
        <v>3</v>
      </c>
      <c r="D51" s="88">
        <f>COUNTIF(B16:D16, B48)</f>
        <v>3</v>
      </c>
      <c r="E51" s="110">
        <f>COUNTIF(E16:G16, B48)</f>
        <v>3</v>
      </c>
      <c r="F51" s="100">
        <f>COUNTIF(E16:G16, B48)</f>
        <v>3</v>
      </c>
      <c r="G51" s="111">
        <f>COUNTIF(E16:G16, B48)</f>
        <v>3</v>
      </c>
      <c r="H51" s="88">
        <f>COUNTIF(H16:J16, B48)</f>
        <v>3</v>
      </c>
      <c r="I51" s="88">
        <f>COUNTIF(H16:J16, B48)</f>
        <v>3</v>
      </c>
      <c r="J51" s="95">
        <f>COUNTIF(H16:J16, B48)</f>
        <v>3</v>
      </c>
      <c r="K51" s="87"/>
      <c r="L51" s="94">
        <f>COUNTIF(L16:N16, L48)</f>
        <v>3</v>
      </c>
      <c r="M51" s="88">
        <f>COUNTIF(L16:N16, L48)</f>
        <v>3</v>
      </c>
      <c r="N51" s="88">
        <f>COUNTIF(L16:N16, L48)</f>
        <v>3</v>
      </c>
      <c r="O51" s="110">
        <f>COUNTIF(O16:Q16, L48)</f>
        <v>3</v>
      </c>
      <c r="P51" s="100">
        <f>COUNTIF(O16:Q16, L48)</f>
        <v>3</v>
      </c>
      <c r="Q51" s="111">
        <f>COUNTIF(O16:Q16, L48)</f>
        <v>3</v>
      </c>
      <c r="R51" s="88">
        <f>COUNTIF(R16:T16, L48)</f>
        <v>3</v>
      </c>
      <c r="S51" s="88">
        <f>COUNTIF(R16:T16, L48)</f>
        <v>3</v>
      </c>
      <c r="T51" s="95">
        <f>COUNTIF(R16:T16, L48)</f>
        <v>3</v>
      </c>
      <c r="U51" s="87"/>
      <c r="V51" s="94">
        <f>COUNTIF(V16:X16, V48)</f>
        <v>3</v>
      </c>
      <c r="W51" s="88">
        <f>COUNTIF(V16:X16, V48)</f>
        <v>3</v>
      </c>
      <c r="X51" s="88">
        <f>COUNTIF(V16:X16, V48)</f>
        <v>3</v>
      </c>
      <c r="Y51" s="110">
        <f>COUNTIF(Y16:AA16, V48)</f>
        <v>3</v>
      </c>
      <c r="Z51" s="100">
        <f>COUNTIF(Y16:AA16, V48)</f>
        <v>3</v>
      </c>
      <c r="AA51" s="111">
        <f>COUNTIF(Y16:AA16, V48)</f>
        <v>3</v>
      </c>
      <c r="AB51" s="88">
        <f>COUNTIF(AB16:AD16, V48)</f>
        <v>3</v>
      </c>
      <c r="AC51" s="88">
        <f>COUNTIF(AB16:AD16, V48)</f>
        <v>3</v>
      </c>
      <c r="AD51" s="95">
        <f>COUNTIF(AB16:AD16, V48)</f>
        <v>3</v>
      </c>
    </row>
    <row r="52" spans="2:30" ht="24" customHeight="1" x14ac:dyDescent="0.35">
      <c r="B52" s="108">
        <f>COUNTIF(B17:D17, B48)</f>
        <v>3</v>
      </c>
      <c r="C52" s="92">
        <f>COUNTIF(B17:D17, B48)</f>
        <v>3</v>
      </c>
      <c r="D52" s="109">
        <f>COUNTIF(B17:D17, B48)</f>
        <v>3</v>
      </c>
      <c r="E52" s="88">
        <f>COUNTIF(E17:G17, B48)</f>
        <v>3</v>
      </c>
      <c r="F52" s="88">
        <f>COUNTIF(E17:G17, B48)</f>
        <v>3</v>
      </c>
      <c r="G52" s="88">
        <f>COUNTIF(E17:G17, B48)</f>
        <v>3</v>
      </c>
      <c r="H52" s="108">
        <f>COUNTIF(H17:J17, B48)</f>
        <v>3</v>
      </c>
      <c r="I52" s="92">
        <f>COUNTIF(H17:J17, B48)</f>
        <v>3</v>
      </c>
      <c r="J52" s="109">
        <f>COUNTIF(H17:J17, B48)</f>
        <v>3</v>
      </c>
      <c r="K52" s="87"/>
      <c r="L52" s="108">
        <f>COUNTIF(L17:N17, L48)</f>
        <v>3</v>
      </c>
      <c r="M52" s="92">
        <f>COUNTIF(L17:N17, L48)</f>
        <v>3</v>
      </c>
      <c r="N52" s="109">
        <f>COUNTIF(L17:N17, L48)</f>
        <v>3</v>
      </c>
      <c r="O52" s="88">
        <f>COUNTIF(O17:Q17, L48)</f>
        <v>3</v>
      </c>
      <c r="P52" s="88">
        <f>COUNTIF(O17:Q17, L48)</f>
        <v>3</v>
      </c>
      <c r="Q52" s="88">
        <f>COUNTIF(O17:Q17, L48)</f>
        <v>3</v>
      </c>
      <c r="R52" s="108">
        <f>COUNTIF(R17:T17, L48)</f>
        <v>3</v>
      </c>
      <c r="S52" s="92">
        <f>COUNTIF(R17:T17, L48)</f>
        <v>3</v>
      </c>
      <c r="T52" s="109">
        <f>COUNTIF(R17:T17, L48)</f>
        <v>3</v>
      </c>
      <c r="U52" s="87"/>
      <c r="V52" s="108">
        <f>COUNTIF(V17:X17, V48)</f>
        <v>3</v>
      </c>
      <c r="W52" s="92">
        <f>COUNTIF(V17:X17, V48)</f>
        <v>3</v>
      </c>
      <c r="X52" s="109">
        <f>COUNTIF(V17:X17, V48)</f>
        <v>3</v>
      </c>
      <c r="Y52" s="88">
        <f>COUNTIF(Y17:AA17, V48)</f>
        <v>3</v>
      </c>
      <c r="Z52" s="88">
        <f>COUNTIF(Y17:AA17, V48)</f>
        <v>3</v>
      </c>
      <c r="AA52" s="88">
        <f>COUNTIF(Y17:AA17, V48)</f>
        <v>3</v>
      </c>
      <c r="AB52" s="108">
        <f>COUNTIF(AB17:AD17, V48)</f>
        <v>3</v>
      </c>
      <c r="AC52" s="92">
        <f>COUNTIF(AB17:AD17, V48)</f>
        <v>3</v>
      </c>
      <c r="AD52" s="109">
        <f>COUNTIF(AB17:AD17, V48)</f>
        <v>3</v>
      </c>
    </row>
    <row r="53" spans="2:30" ht="24" customHeight="1" x14ac:dyDescent="0.35">
      <c r="B53" s="114">
        <f>COUNTIF(B18:D18, B48)</f>
        <v>3</v>
      </c>
      <c r="C53" s="115">
        <f>COUNTIF(B18:D18, B48)</f>
        <v>3</v>
      </c>
      <c r="D53" s="116">
        <f>COUNTIF(B18:D18, B48)</f>
        <v>3</v>
      </c>
      <c r="E53" s="113">
        <f>COUNTIF(E18:G18, B48)</f>
        <v>3</v>
      </c>
      <c r="F53" s="113">
        <f>COUNTIF(E18:G18, B48)</f>
        <v>3</v>
      </c>
      <c r="G53" s="113">
        <f>COUNTIF(E18:G18, B48)</f>
        <v>3</v>
      </c>
      <c r="H53" s="114">
        <f>COUNTIF(H18:J18, B48)</f>
        <v>3</v>
      </c>
      <c r="I53" s="115">
        <f>COUNTIF(H18:J18, B48)</f>
        <v>3</v>
      </c>
      <c r="J53" s="116">
        <f>COUNTIF(H18:J18, B48)</f>
        <v>3</v>
      </c>
      <c r="K53" s="87"/>
      <c r="L53" s="114">
        <f>COUNTIF(L18:N18, L48)</f>
        <v>3</v>
      </c>
      <c r="M53" s="115">
        <f>COUNTIF(L18:N18, L48)</f>
        <v>3</v>
      </c>
      <c r="N53" s="116">
        <f>COUNTIF(L18:N18, L48)</f>
        <v>3</v>
      </c>
      <c r="O53" s="113">
        <f>COUNTIF(O18:Q18, L48)</f>
        <v>3</v>
      </c>
      <c r="P53" s="113">
        <f>COUNTIF(O18:Q18, L48)</f>
        <v>3</v>
      </c>
      <c r="Q53" s="113">
        <f>COUNTIF(O18:Q18, L48)</f>
        <v>3</v>
      </c>
      <c r="R53" s="114">
        <f>COUNTIF(R18:T18, L48)</f>
        <v>3</v>
      </c>
      <c r="S53" s="115">
        <f>COUNTIF(R18:T18, L48)</f>
        <v>3</v>
      </c>
      <c r="T53" s="116">
        <f>COUNTIF(R18:T18, L48)</f>
        <v>3</v>
      </c>
      <c r="U53" s="87"/>
      <c r="V53" s="114">
        <f>COUNTIF(V18:X18, V48)</f>
        <v>3</v>
      </c>
      <c r="W53" s="115">
        <f>COUNTIF(V18:X18, V48)</f>
        <v>3</v>
      </c>
      <c r="X53" s="116">
        <f>COUNTIF(V18:X18, V48)</f>
        <v>3</v>
      </c>
      <c r="Y53" s="113">
        <f>COUNTIF(Y18:AA18, V48)</f>
        <v>3</v>
      </c>
      <c r="Z53" s="113">
        <f>COUNTIF(Y18:AA18, V48)</f>
        <v>3</v>
      </c>
      <c r="AA53" s="113">
        <f>COUNTIF(Y18:AA18, V48)</f>
        <v>3</v>
      </c>
      <c r="AB53" s="114">
        <f>COUNTIF(AB18:AD18, V48)</f>
        <v>3</v>
      </c>
      <c r="AC53" s="115">
        <f>COUNTIF(AB18:AD18, V48)</f>
        <v>3</v>
      </c>
      <c r="AD53" s="116">
        <f>COUNTIF(AB18:AD18, V48)</f>
        <v>3</v>
      </c>
    </row>
    <row r="54" spans="2:30" ht="24" customHeight="1" thickBot="1" x14ac:dyDescent="0.4">
      <c r="B54" s="110">
        <f>COUNTIF(B19:D19, B48)</f>
        <v>3</v>
      </c>
      <c r="C54" s="100">
        <f>COUNTIF(B19:D19, B48)</f>
        <v>3</v>
      </c>
      <c r="D54" s="111">
        <f>COUNTIF(B19:D19, B48)</f>
        <v>3</v>
      </c>
      <c r="E54" s="88">
        <f>COUNTIF(E19:G19, B48)</f>
        <v>3</v>
      </c>
      <c r="F54" s="88">
        <f>COUNTIF(E19:G19, B48)</f>
        <v>3</v>
      </c>
      <c r="G54" s="88">
        <f>COUNTIF(E19:G19, B48)</f>
        <v>3</v>
      </c>
      <c r="H54" s="110">
        <f>COUNTIF(H19:J19, B48)</f>
        <v>3</v>
      </c>
      <c r="I54" s="100">
        <f>COUNTIF(H19:J19, B48)</f>
        <v>3</v>
      </c>
      <c r="J54" s="111">
        <f>COUNTIF(H19:J19, B48)</f>
        <v>3</v>
      </c>
      <c r="K54" s="87"/>
      <c r="L54" s="110">
        <f>COUNTIF(L19:N19, L48)</f>
        <v>3</v>
      </c>
      <c r="M54" s="100">
        <f>COUNTIF(L19:N19, L48)</f>
        <v>3</v>
      </c>
      <c r="N54" s="111">
        <f>COUNTIF(L19:N19, L48)</f>
        <v>3</v>
      </c>
      <c r="O54" s="88">
        <f>COUNTIF(O19:Q19, L48)</f>
        <v>3</v>
      </c>
      <c r="P54" s="88">
        <f>COUNTIF(O19:Q19, L48)</f>
        <v>3</v>
      </c>
      <c r="Q54" s="88">
        <f>COUNTIF(O19:Q19, L48)</f>
        <v>3</v>
      </c>
      <c r="R54" s="110">
        <f>COUNTIF(R19:T19, L48)</f>
        <v>3</v>
      </c>
      <c r="S54" s="100">
        <f>COUNTIF(R19:T19, L48)</f>
        <v>3</v>
      </c>
      <c r="T54" s="111">
        <f>COUNTIF(R19:T19, L48)</f>
        <v>3</v>
      </c>
      <c r="U54" s="87"/>
      <c r="V54" s="110">
        <f>COUNTIF(V19:X19, V48)</f>
        <v>3</v>
      </c>
      <c r="W54" s="100">
        <f>COUNTIF(V19:X19, V48)</f>
        <v>3</v>
      </c>
      <c r="X54" s="111">
        <f>COUNTIF(V19:X19, V48)</f>
        <v>3</v>
      </c>
      <c r="Y54" s="88">
        <f>COUNTIF(Y19:AA19, V48)</f>
        <v>3</v>
      </c>
      <c r="Z54" s="88">
        <f>COUNTIF(Y19:AA19, V48)</f>
        <v>3</v>
      </c>
      <c r="AA54" s="88">
        <f>COUNTIF(Y19:AA19, V48)</f>
        <v>3</v>
      </c>
      <c r="AB54" s="110">
        <f>COUNTIF(AB19:AD19, V48)</f>
        <v>3</v>
      </c>
      <c r="AC54" s="100">
        <f>COUNTIF(AB19:AD19, V48)</f>
        <v>3</v>
      </c>
      <c r="AD54" s="111">
        <f>COUNTIF(AB19:AD19, V48)</f>
        <v>3</v>
      </c>
    </row>
    <row r="55" spans="2:30" ht="24" customHeight="1" x14ac:dyDescent="0.35">
      <c r="B55" s="94">
        <f>COUNTIF(B20:D20, B48)</f>
        <v>3</v>
      </c>
      <c r="C55" s="88">
        <f>COUNTIF(B20:D20, B48)</f>
        <v>3</v>
      </c>
      <c r="D55" s="88">
        <f>COUNTIF(B20:D20, B48)</f>
        <v>3</v>
      </c>
      <c r="E55" s="108">
        <f>COUNTIF(E20:G20, B48)</f>
        <v>3</v>
      </c>
      <c r="F55" s="92">
        <f>COUNTIF(E20:G20, B48)</f>
        <v>3</v>
      </c>
      <c r="G55" s="109">
        <f>COUNTIF(E20:G20, B48)</f>
        <v>3</v>
      </c>
      <c r="H55" s="88">
        <f>COUNTIF(H20:J20, B48)</f>
        <v>3</v>
      </c>
      <c r="I55" s="88">
        <f>COUNTIF(H20:J20, B48)</f>
        <v>3</v>
      </c>
      <c r="J55" s="95">
        <f>COUNTIF(H20:J20, B48)</f>
        <v>3</v>
      </c>
      <c r="K55" s="87"/>
      <c r="L55" s="94">
        <f>COUNTIF(L20:N20, L48)</f>
        <v>3</v>
      </c>
      <c r="M55" s="88">
        <f>COUNTIF(L20:N20, L48)</f>
        <v>3</v>
      </c>
      <c r="N55" s="88">
        <f>COUNTIF(L20:N20, L48)</f>
        <v>3</v>
      </c>
      <c r="O55" s="108">
        <f>COUNTIF(O20:Q20, L48)</f>
        <v>3</v>
      </c>
      <c r="P55" s="92">
        <f>COUNTIF(O20:Q20, L48)</f>
        <v>3</v>
      </c>
      <c r="Q55" s="109">
        <f>COUNTIF(O20:Q20, L48)</f>
        <v>3</v>
      </c>
      <c r="R55" s="88">
        <f>COUNTIF(R20:T20, L48)</f>
        <v>3</v>
      </c>
      <c r="S55" s="88">
        <f>COUNTIF(R20:T20, L48)</f>
        <v>3</v>
      </c>
      <c r="T55" s="95">
        <f>COUNTIF(R20:T20, L48)</f>
        <v>3</v>
      </c>
      <c r="U55" s="87"/>
      <c r="V55" s="94">
        <f>COUNTIF(V20:X20, V48)</f>
        <v>3</v>
      </c>
      <c r="W55" s="88">
        <f>COUNTIF(V20:X20, V48)</f>
        <v>3</v>
      </c>
      <c r="X55" s="88">
        <f>COUNTIF(V20:X20, V48)</f>
        <v>3</v>
      </c>
      <c r="Y55" s="108">
        <f>COUNTIF(Y20:AA20, V48)</f>
        <v>3</v>
      </c>
      <c r="Z55" s="92">
        <f>COUNTIF(Y20:AA20, V48)</f>
        <v>3</v>
      </c>
      <c r="AA55" s="109">
        <f>COUNTIF(Y20:AA20, V48)</f>
        <v>3</v>
      </c>
      <c r="AB55" s="88">
        <f>COUNTIF(AB20:AD20, V48)</f>
        <v>3</v>
      </c>
      <c r="AC55" s="88">
        <f>COUNTIF(AB20:AD20, V48)</f>
        <v>3</v>
      </c>
      <c r="AD55" s="95">
        <f>COUNTIF(AB20:AD20, V48)</f>
        <v>3</v>
      </c>
    </row>
    <row r="56" spans="2:30" ht="24" customHeight="1" x14ac:dyDescent="0.35">
      <c r="B56" s="112">
        <f>COUNTIF(B21:D21, B48)</f>
        <v>3</v>
      </c>
      <c r="C56" s="113">
        <f>COUNTIF(B21:D21, B48)</f>
        <v>3</v>
      </c>
      <c r="D56" s="113">
        <f>COUNTIF(B21:D21, B48)</f>
        <v>3</v>
      </c>
      <c r="E56" s="114">
        <f>COUNTIF(E21:G21, B48)</f>
        <v>3</v>
      </c>
      <c r="F56" s="115">
        <f>COUNTIF(E21:G21, B48)</f>
        <v>3</v>
      </c>
      <c r="G56" s="116">
        <f>COUNTIF(E21:G21, B48)</f>
        <v>3</v>
      </c>
      <c r="H56" s="113">
        <f>COUNTIF(H21:J21, B48)</f>
        <v>3</v>
      </c>
      <c r="I56" s="113">
        <f>COUNTIF(H21:J21, B48)</f>
        <v>3</v>
      </c>
      <c r="J56" s="117">
        <f>COUNTIF(H21:J21, B48)</f>
        <v>3</v>
      </c>
      <c r="K56" s="87"/>
      <c r="L56" s="112">
        <f>COUNTIF(L21:N21, L48)</f>
        <v>3</v>
      </c>
      <c r="M56" s="113">
        <f>COUNTIF(L21:N21, L48)</f>
        <v>3</v>
      </c>
      <c r="N56" s="113">
        <f>COUNTIF(L21:N21, L48)</f>
        <v>3</v>
      </c>
      <c r="O56" s="114">
        <f>COUNTIF(O21:Q21, L48)</f>
        <v>3</v>
      </c>
      <c r="P56" s="115">
        <f>COUNTIF(O21:Q21, L48)</f>
        <v>3</v>
      </c>
      <c r="Q56" s="116">
        <f>COUNTIF(O21:Q21, L48)</f>
        <v>3</v>
      </c>
      <c r="R56" s="113">
        <f>COUNTIF(R21:T21, L48)</f>
        <v>3</v>
      </c>
      <c r="S56" s="113">
        <f>COUNTIF(R21:T21, L48)</f>
        <v>3</v>
      </c>
      <c r="T56" s="117">
        <f>COUNTIF(R21:T21, L48)</f>
        <v>3</v>
      </c>
      <c r="U56" s="87"/>
      <c r="V56" s="112">
        <f>COUNTIF(V21:X21, V48)</f>
        <v>3</v>
      </c>
      <c r="W56" s="113">
        <f>COUNTIF(V21:X21, V48)</f>
        <v>3</v>
      </c>
      <c r="X56" s="113">
        <f>COUNTIF(V21:X21, V48)</f>
        <v>3</v>
      </c>
      <c r="Y56" s="114">
        <f>COUNTIF(Y21:AA21, V48)</f>
        <v>3</v>
      </c>
      <c r="Z56" s="115">
        <f>COUNTIF(Y21:AA21, V48)</f>
        <v>3</v>
      </c>
      <c r="AA56" s="116">
        <f>COUNTIF(Y21:AA21, V48)</f>
        <v>3</v>
      </c>
      <c r="AB56" s="113">
        <f>COUNTIF(AB21:AD21, V48)</f>
        <v>3</v>
      </c>
      <c r="AC56" s="113">
        <f>COUNTIF(AB21:AD21, V48)</f>
        <v>3</v>
      </c>
      <c r="AD56" s="117">
        <f>COUNTIF(AB21:AD21, V48)</f>
        <v>3</v>
      </c>
    </row>
    <row r="57" spans="2:30" ht="24" customHeight="1" thickBot="1" x14ac:dyDescent="0.4">
      <c r="B57" s="98">
        <f>COUNTIF(B22:D22, B48)</f>
        <v>3</v>
      </c>
      <c r="C57" s="99">
        <f>COUNTIF(B22:D22, B48)</f>
        <v>3</v>
      </c>
      <c r="D57" s="99">
        <f>COUNTIF(B22:D22, B48)</f>
        <v>3</v>
      </c>
      <c r="E57" s="110">
        <f>COUNTIF(E22:G22, B48)</f>
        <v>3</v>
      </c>
      <c r="F57" s="100">
        <f>COUNTIF(E22:G22, B48)</f>
        <v>3</v>
      </c>
      <c r="G57" s="111">
        <f>COUNTIF(E22:G22, B48)</f>
        <v>3</v>
      </c>
      <c r="H57" s="99">
        <f>COUNTIF(H22:J22, B48)</f>
        <v>3</v>
      </c>
      <c r="I57" s="99">
        <f>COUNTIF(H22:J22, B48)</f>
        <v>3</v>
      </c>
      <c r="J57" s="101">
        <f>COUNTIF(H22:J22, B48)</f>
        <v>3</v>
      </c>
      <c r="K57" s="87"/>
      <c r="L57" s="98">
        <f>COUNTIF(L22:N22, L48)</f>
        <v>3</v>
      </c>
      <c r="M57" s="99">
        <f>COUNTIF(L22:N22, L48)</f>
        <v>3</v>
      </c>
      <c r="N57" s="99">
        <f>COUNTIF(L22:N22, L48)</f>
        <v>3</v>
      </c>
      <c r="O57" s="110">
        <f>COUNTIF(O22:Q22, L48)</f>
        <v>3</v>
      </c>
      <c r="P57" s="100">
        <f>COUNTIF(O22:Q22, L48)</f>
        <v>3</v>
      </c>
      <c r="Q57" s="111">
        <f>COUNTIF(O22:Q22, L48)</f>
        <v>3</v>
      </c>
      <c r="R57" s="99">
        <f>COUNTIF(R22:T22, L48)</f>
        <v>3</v>
      </c>
      <c r="S57" s="99">
        <f>COUNTIF(R22:T22, L48)</f>
        <v>3</v>
      </c>
      <c r="T57" s="101">
        <f>COUNTIF(R22:T22, L48)</f>
        <v>3</v>
      </c>
      <c r="U57" s="87"/>
      <c r="V57" s="98">
        <f>COUNTIF(V22:X22, V48)</f>
        <v>3</v>
      </c>
      <c r="W57" s="99">
        <f>COUNTIF(V22:X22, V48)</f>
        <v>3</v>
      </c>
      <c r="X57" s="99">
        <f>COUNTIF(V22:X22, V48)</f>
        <v>3</v>
      </c>
      <c r="Y57" s="110">
        <f>COUNTIF(Y22:AA22, V48)</f>
        <v>3</v>
      </c>
      <c r="Z57" s="100">
        <f>COUNTIF(Y22:AA22, V48)</f>
        <v>3</v>
      </c>
      <c r="AA57" s="111">
        <f>COUNTIF(Y22:AA22, V48)</f>
        <v>3</v>
      </c>
      <c r="AB57" s="99">
        <f>COUNTIF(AB22:AD22, V48)</f>
        <v>3</v>
      </c>
      <c r="AC57" s="99">
        <f>COUNTIF(AB22:AD22, V48)</f>
        <v>3</v>
      </c>
      <c r="AD57" s="101">
        <f>COUNTIF(AB22:AD22, V48)</f>
        <v>3</v>
      </c>
    </row>
    <row r="58" spans="2:30" ht="24" customHeight="1" thickBot="1" x14ac:dyDescent="0.4"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  <c r="AA58" s="87"/>
      <c r="AB58" s="87"/>
      <c r="AC58" s="87"/>
      <c r="AD58" s="87"/>
    </row>
    <row r="59" spans="2:30" ht="24" customHeight="1" thickBot="1" x14ac:dyDescent="0.4">
      <c r="B59" s="276">
        <v>7</v>
      </c>
      <c r="C59" s="313"/>
      <c r="D59" s="313"/>
      <c r="E59" s="313"/>
      <c r="F59" s="313"/>
      <c r="G59" s="313"/>
      <c r="H59" s="313"/>
      <c r="I59" s="313"/>
      <c r="J59" s="314"/>
      <c r="K59" s="87"/>
      <c r="L59" s="276">
        <v>8</v>
      </c>
      <c r="M59" s="300"/>
      <c r="N59" s="300"/>
      <c r="O59" s="300"/>
      <c r="P59" s="300"/>
      <c r="Q59" s="300"/>
      <c r="R59" s="300"/>
      <c r="S59" s="300"/>
      <c r="T59" s="301"/>
      <c r="U59" s="87"/>
      <c r="V59" s="276">
        <v>9</v>
      </c>
      <c r="W59" s="300"/>
      <c r="X59" s="300"/>
      <c r="Y59" s="300"/>
      <c r="Z59" s="300"/>
      <c r="AA59" s="300"/>
      <c r="AB59" s="300"/>
      <c r="AC59" s="300"/>
      <c r="AD59" s="301"/>
    </row>
    <row r="60" spans="2:30" ht="24" customHeight="1" x14ac:dyDescent="0.35">
      <c r="B60" s="90">
        <f>COUNTIF(B25:D25, B59)</f>
        <v>3</v>
      </c>
      <c r="C60" s="91">
        <f>COUNTIF(B25:D25, B59)</f>
        <v>3</v>
      </c>
      <c r="D60" s="91">
        <f>COUNTIF(B25:D25, B59)</f>
        <v>3</v>
      </c>
      <c r="E60" s="108">
        <f>COUNTIF(E25:G25, B59)</f>
        <v>3</v>
      </c>
      <c r="F60" s="92">
        <f>COUNTIF(E25:G25, B59)</f>
        <v>3</v>
      </c>
      <c r="G60" s="109">
        <f>COUNTIF(E25:G25, B59)</f>
        <v>3</v>
      </c>
      <c r="H60" s="91">
        <f>COUNTIF(H25:J25, B59)</f>
        <v>3</v>
      </c>
      <c r="I60" s="91">
        <f>COUNTIF(H25:J25, B59)</f>
        <v>3</v>
      </c>
      <c r="J60" s="93">
        <f>COUNTIF(H25:J25, B59)</f>
        <v>3</v>
      </c>
      <c r="K60" s="87"/>
      <c r="L60" s="90">
        <f>COUNTIF(L25:N25, L59)</f>
        <v>3</v>
      </c>
      <c r="M60" s="91">
        <f>COUNTIF(L25:N25, L59)</f>
        <v>3</v>
      </c>
      <c r="N60" s="91">
        <f>COUNTIF(L25:N25, L59)</f>
        <v>3</v>
      </c>
      <c r="O60" s="108">
        <f>COUNTIF(O25:Q25, L59)</f>
        <v>3</v>
      </c>
      <c r="P60" s="92">
        <f>COUNTIF(O25:Q25, L59)</f>
        <v>3</v>
      </c>
      <c r="Q60" s="109">
        <f>COUNTIF(O25:Q25, L59)</f>
        <v>3</v>
      </c>
      <c r="R60" s="91">
        <f>COUNTIF(R25:T25, L59)</f>
        <v>3</v>
      </c>
      <c r="S60" s="91">
        <f>COUNTIF(R25:T25, L59)</f>
        <v>3</v>
      </c>
      <c r="T60" s="93">
        <f>COUNTIF(R25:T25, L59)</f>
        <v>3</v>
      </c>
      <c r="U60" s="87"/>
      <c r="V60" s="90">
        <f>COUNTIF(V25:X25, V59)</f>
        <v>3</v>
      </c>
      <c r="W60" s="91">
        <f>COUNTIF(V25:X25, V59)</f>
        <v>3</v>
      </c>
      <c r="X60" s="91">
        <f>COUNTIF(V25:X25, V59)</f>
        <v>3</v>
      </c>
      <c r="Y60" s="108">
        <f>COUNTIF(Y25:AA25, V59)</f>
        <v>3</v>
      </c>
      <c r="Z60" s="92">
        <f>COUNTIF(Y25:AA25, V59)</f>
        <v>3</v>
      </c>
      <c r="AA60" s="109">
        <f>COUNTIF(Y25:AA25, V59)</f>
        <v>3</v>
      </c>
      <c r="AB60" s="91">
        <f>COUNTIF(AB25:AD25, V59)</f>
        <v>3</v>
      </c>
      <c r="AC60" s="91">
        <f>COUNTIF(AB25:AD25, V59)</f>
        <v>3</v>
      </c>
      <c r="AD60" s="93">
        <f>COUNTIF(AB25:AD25, V59)</f>
        <v>3</v>
      </c>
    </row>
    <row r="61" spans="2:30" ht="24" customHeight="1" x14ac:dyDescent="0.35">
      <c r="B61" s="112">
        <f>COUNTIF(B26:D26, B59)</f>
        <v>3</v>
      </c>
      <c r="C61" s="113">
        <f>COUNTIF(B26:D26, B59)</f>
        <v>3</v>
      </c>
      <c r="D61" s="113">
        <f>COUNTIF(B26:D26, B59)</f>
        <v>3</v>
      </c>
      <c r="E61" s="114">
        <f>COUNTIF(E26:G26, B59)</f>
        <v>3</v>
      </c>
      <c r="F61" s="115">
        <f>COUNTIF(E26:G26, B59)</f>
        <v>3</v>
      </c>
      <c r="G61" s="116">
        <f>COUNTIF(E26:G26, B59)</f>
        <v>3</v>
      </c>
      <c r="H61" s="113">
        <f>COUNTIF(H26:J26, B59)</f>
        <v>3</v>
      </c>
      <c r="I61" s="113">
        <f>COUNTIF(H26:J26, B59)</f>
        <v>3</v>
      </c>
      <c r="J61" s="117">
        <f>COUNTIF(H26:J26, B59)</f>
        <v>3</v>
      </c>
      <c r="K61" s="87"/>
      <c r="L61" s="112">
        <f>COUNTIF(L26:N26, L59)</f>
        <v>3</v>
      </c>
      <c r="M61" s="113">
        <f>COUNTIF(L26:N26, L59)</f>
        <v>3</v>
      </c>
      <c r="N61" s="113">
        <f>COUNTIF(L26:N26, L59)</f>
        <v>3</v>
      </c>
      <c r="O61" s="114">
        <f>COUNTIF(O26:Q26, L59)</f>
        <v>3</v>
      </c>
      <c r="P61" s="115">
        <f>COUNTIF(O26:Q26, L59)</f>
        <v>3</v>
      </c>
      <c r="Q61" s="116">
        <f>COUNTIF(O26:Q26, L59)</f>
        <v>3</v>
      </c>
      <c r="R61" s="113">
        <f>COUNTIF(R26:T26, L59)</f>
        <v>3</v>
      </c>
      <c r="S61" s="113">
        <f>COUNTIF(R26:T26, L59)</f>
        <v>3</v>
      </c>
      <c r="T61" s="117">
        <f>COUNTIF(R26:T26, L59)</f>
        <v>3</v>
      </c>
      <c r="U61" s="87"/>
      <c r="V61" s="112">
        <f>COUNTIF(V26:X26, V59)</f>
        <v>3</v>
      </c>
      <c r="W61" s="113">
        <f>COUNTIF(V26:X26, V59)</f>
        <v>3</v>
      </c>
      <c r="X61" s="113">
        <f>COUNTIF(V26:X26, V59)</f>
        <v>3</v>
      </c>
      <c r="Y61" s="114">
        <f>COUNTIF(Y26:AA26, V59)</f>
        <v>3</v>
      </c>
      <c r="Z61" s="115">
        <f>COUNTIF(Y26:AA26, V59)</f>
        <v>3</v>
      </c>
      <c r="AA61" s="116">
        <f>COUNTIF(Y26:AA26, V59)</f>
        <v>3</v>
      </c>
      <c r="AB61" s="113">
        <f>COUNTIF(AB26:AD26, V59)</f>
        <v>3</v>
      </c>
      <c r="AC61" s="113">
        <f>COUNTIF(AB26:AD26, V59)</f>
        <v>3</v>
      </c>
      <c r="AD61" s="117">
        <f>COUNTIF(AB26:AD26, V59)</f>
        <v>3</v>
      </c>
    </row>
    <row r="62" spans="2:30" ht="24" customHeight="1" thickBot="1" x14ac:dyDescent="0.4">
      <c r="B62" s="94">
        <f>COUNTIF(B27:D27, B59)</f>
        <v>3</v>
      </c>
      <c r="C62" s="88">
        <f>COUNTIF(B27:D27, B59)</f>
        <v>3</v>
      </c>
      <c r="D62" s="88">
        <f>COUNTIF(B27:D27, B59)</f>
        <v>3</v>
      </c>
      <c r="E62" s="110">
        <f>COUNTIF(E27:G27, B59)</f>
        <v>3</v>
      </c>
      <c r="F62" s="100">
        <f>COUNTIF(E27:G27, B59)</f>
        <v>3</v>
      </c>
      <c r="G62" s="111">
        <f>COUNTIF(E27:G27, B59)</f>
        <v>3</v>
      </c>
      <c r="H62" s="88">
        <f>COUNTIF(H27:J27, B59)</f>
        <v>3</v>
      </c>
      <c r="I62" s="88">
        <f>COUNTIF(H27:J27, B59)</f>
        <v>3</v>
      </c>
      <c r="J62" s="95">
        <f>COUNTIF(H27:J27, B59)</f>
        <v>3</v>
      </c>
      <c r="K62" s="87"/>
      <c r="L62" s="94">
        <f>COUNTIF(L27:N27, L59)</f>
        <v>3</v>
      </c>
      <c r="M62" s="88">
        <f>COUNTIF(L27:N27, L59)</f>
        <v>3</v>
      </c>
      <c r="N62" s="88">
        <f>COUNTIF(L27:N27, L59)</f>
        <v>3</v>
      </c>
      <c r="O62" s="110">
        <f>COUNTIF(O27:Q27, L59)</f>
        <v>3</v>
      </c>
      <c r="P62" s="100">
        <f>COUNTIF(O27:Q27, L59)</f>
        <v>3</v>
      </c>
      <c r="Q62" s="111">
        <f>COUNTIF(O27:Q27, L59)</f>
        <v>3</v>
      </c>
      <c r="R62" s="88">
        <f>COUNTIF(R27:T27, L59)</f>
        <v>3</v>
      </c>
      <c r="S62" s="88">
        <f>COUNTIF(R27:T27, L59)</f>
        <v>3</v>
      </c>
      <c r="T62" s="95">
        <f>COUNTIF(R27:T27, L59)</f>
        <v>3</v>
      </c>
      <c r="U62" s="87"/>
      <c r="V62" s="94">
        <f>COUNTIF(V27:X27, V59)</f>
        <v>3</v>
      </c>
      <c r="W62" s="88">
        <f>COUNTIF(V27:X27, V59)</f>
        <v>3</v>
      </c>
      <c r="X62" s="88">
        <f>COUNTIF(V27:X27, V59)</f>
        <v>3</v>
      </c>
      <c r="Y62" s="110">
        <f>COUNTIF(Y27:AA27, V59)</f>
        <v>3</v>
      </c>
      <c r="Z62" s="100">
        <f>COUNTIF(Y27:AA27, V59)</f>
        <v>3</v>
      </c>
      <c r="AA62" s="111">
        <f>COUNTIF(Y27:AA27, V59)</f>
        <v>3</v>
      </c>
      <c r="AB62" s="88">
        <f>COUNTIF(AB27:AD27, V59)</f>
        <v>3</v>
      </c>
      <c r="AC62" s="88">
        <f>COUNTIF(AB27:AD27, V59)</f>
        <v>3</v>
      </c>
      <c r="AD62" s="95">
        <f>COUNTIF(AB27:AD27, V59)</f>
        <v>3</v>
      </c>
    </row>
    <row r="63" spans="2:30" ht="24" customHeight="1" x14ac:dyDescent="0.35">
      <c r="B63" s="108">
        <f>COUNTIF(B28:D28, B59)</f>
        <v>3</v>
      </c>
      <c r="C63" s="92">
        <f>COUNTIF(B28:D28, B59)</f>
        <v>3</v>
      </c>
      <c r="D63" s="109">
        <f>COUNTIF(B28:D28, B59)</f>
        <v>3</v>
      </c>
      <c r="E63" s="88">
        <f>COUNTIF(E28:G28, B59)</f>
        <v>3</v>
      </c>
      <c r="F63" s="88">
        <f>COUNTIF(E28:G28, B59)</f>
        <v>3</v>
      </c>
      <c r="G63" s="88">
        <f>COUNTIF(E28:G28, B59)</f>
        <v>3</v>
      </c>
      <c r="H63" s="108">
        <f>COUNTIF(H28:J28, B59)</f>
        <v>3</v>
      </c>
      <c r="I63" s="92">
        <f>COUNTIF(H28:J28, B59)</f>
        <v>3</v>
      </c>
      <c r="J63" s="109">
        <f>COUNTIF(H28:J28, B59)</f>
        <v>3</v>
      </c>
      <c r="K63" s="87"/>
      <c r="L63" s="108">
        <f>COUNTIF(L28:N28, L59)</f>
        <v>3</v>
      </c>
      <c r="M63" s="92">
        <f>COUNTIF(L28:N28, L59)</f>
        <v>3</v>
      </c>
      <c r="N63" s="109">
        <f>COUNTIF(L28:N28, L59)</f>
        <v>3</v>
      </c>
      <c r="O63" s="88">
        <f>COUNTIF(O28:Q28, L59)</f>
        <v>3</v>
      </c>
      <c r="P63" s="88">
        <f>COUNTIF(O28:Q28, L59)</f>
        <v>3</v>
      </c>
      <c r="Q63" s="88">
        <f>COUNTIF(O28:Q28, L59)</f>
        <v>3</v>
      </c>
      <c r="R63" s="108">
        <f>COUNTIF(R28:T28, L59)</f>
        <v>3</v>
      </c>
      <c r="S63" s="92">
        <f>COUNTIF(R28:T28, L59)</f>
        <v>3</v>
      </c>
      <c r="T63" s="109">
        <f>COUNTIF(R28:T28, L59)</f>
        <v>3</v>
      </c>
      <c r="U63" s="87"/>
      <c r="V63" s="108">
        <f>COUNTIF(V28:X28, V59)</f>
        <v>3</v>
      </c>
      <c r="W63" s="92">
        <f>COUNTIF(V28:X28, V59)</f>
        <v>3</v>
      </c>
      <c r="X63" s="109">
        <f>COUNTIF(V28:X28, V59)</f>
        <v>3</v>
      </c>
      <c r="Y63" s="88">
        <f>COUNTIF(Y28:AA28, V59)</f>
        <v>3</v>
      </c>
      <c r="Z63" s="88">
        <f>COUNTIF(Y28:AA28, V59)</f>
        <v>3</v>
      </c>
      <c r="AA63" s="88">
        <f>COUNTIF(Y28:AA28, V59)</f>
        <v>3</v>
      </c>
      <c r="AB63" s="108">
        <f>COUNTIF(AB28:AD28, V59)</f>
        <v>3</v>
      </c>
      <c r="AC63" s="92">
        <f>COUNTIF(AB28:AD28, V59)</f>
        <v>3</v>
      </c>
      <c r="AD63" s="109">
        <f>COUNTIF(AB28:AD28, V59)</f>
        <v>3</v>
      </c>
    </row>
    <row r="64" spans="2:30" ht="24" customHeight="1" x14ac:dyDescent="0.35">
      <c r="B64" s="114">
        <f>COUNTIF(B29:D29, B59)</f>
        <v>3</v>
      </c>
      <c r="C64" s="115">
        <f>COUNTIF(B29:D29, B59)</f>
        <v>3</v>
      </c>
      <c r="D64" s="116">
        <f>COUNTIF(B29:D29, B59)</f>
        <v>3</v>
      </c>
      <c r="E64" s="113">
        <f>COUNTIF(E29:G29, B59)</f>
        <v>3</v>
      </c>
      <c r="F64" s="113">
        <f>COUNTIF(E29:G29, B59)</f>
        <v>3</v>
      </c>
      <c r="G64" s="113">
        <f>COUNTIF(E29:G29, B59)</f>
        <v>3</v>
      </c>
      <c r="H64" s="114">
        <f>COUNTIF(H29:J29, B59)</f>
        <v>3</v>
      </c>
      <c r="I64" s="115">
        <f>COUNTIF(H29:J29, B59)</f>
        <v>3</v>
      </c>
      <c r="J64" s="116">
        <f>COUNTIF(H29:J29, B59)</f>
        <v>3</v>
      </c>
      <c r="K64" s="87"/>
      <c r="L64" s="114">
        <f>COUNTIF(L29:N29, L59)</f>
        <v>3</v>
      </c>
      <c r="M64" s="115">
        <f>COUNTIF(L29:N29, L59)</f>
        <v>3</v>
      </c>
      <c r="N64" s="116">
        <f>COUNTIF(L29:N29, L59)</f>
        <v>3</v>
      </c>
      <c r="O64" s="113">
        <f>COUNTIF(O29:Q29, L59)</f>
        <v>3</v>
      </c>
      <c r="P64" s="113">
        <f>COUNTIF(O29:Q29, L59)</f>
        <v>3</v>
      </c>
      <c r="Q64" s="113">
        <f>COUNTIF(O29:Q29, L59)</f>
        <v>3</v>
      </c>
      <c r="R64" s="114">
        <f>COUNTIF(R29:T29, L59)</f>
        <v>3</v>
      </c>
      <c r="S64" s="115">
        <f>COUNTIF(R29:T29, L59)</f>
        <v>3</v>
      </c>
      <c r="T64" s="116">
        <f>COUNTIF(R29:T29, L59)</f>
        <v>3</v>
      </c>
      <c r="U64" s="87"/>
      <c r="V64" s="114">
        <f>COUNTIF(V29:X29, V59)</f>
        <v>3</v>
      </c>
      <c r="W64" s="115">
        <f>COUNTIF(V29:X29, V59)</f>
        <v>3</v>
      </c>
      <c r="X64" s="116">
        <f>COUNTIF(V29:X29, V59)</f>
        <v>3</v>
      </c>
      <c r="Y64" s="113">
        <f>COUNTIF(Y29:AA29, V59)</f>
        <v>3</v>
      </c>
      <c r="Z64" s="113">
        <f>COUNTIF(Y29:AA29, V59)</f>
        <v>3</v>
      </c>
      <c r="AA64" s="113">
        <f>COUNTIF(Y29:AA29, V59)</f>
        <v>3</v>
      </c>
      <c r="AB64" s="114">
        <f>COUNTIF(AB29:AD29, V59)</f>
        <v>3</v>
      </c>
      <c r="AC64" s="115">
        <f>COUNTIF(AB29:AD29, V59)</f>
        <v>3</v>
      </c>
      <c r="AD64" s="116">
        <f>COUNTIF(AB29:AD29, V59)</f>
        <v>3</v>
      </c>
    </row>
    <row r="65" spans="2:30" ht="24" customHeight="1" thickBot="1" x14ac:dyDescent="0.4">
      <c r="B65" s="110">
        <f>COUNTIF(B30:D30, B59)</f>
        <v>3</v>
      </c>
      <c r="C65" s="100">
        <f>COUNTIF(B30:D30, B59)</f>
        <v>3</v>
      </c>
      <c r="D65" s="111">
        <f>COUNTIF(B30:D30, B59)</f>
        <v>3</v>
      </c>
      <c r="E65" s="88">
        <f>COUNTIF(E30:G30, B59)</f>
        <v>3</v>
      </c>
      <c r="F65" s="88">
        <f>COUNTIF(E30:G30, B59)</f>
        <v>3</v>
      </c>
      <c r="G65" s="88">
        <f>COUNTIF(E30:G30, B59)</f>
        <v>3</v>
      </c>
      <c r="H65" s="110">
        <f>COUNTIF(H30:J30, B59)</f>
        <v>3</v>
      </c>
      <c r="I65" s="100">
        <f>COUNTIF(H30:J30, B59)</f>
        <v>3</v>
      </c>
      <c r="J65" s="111">
        <f>COUNTIF(H30:J30, B59)</f>
        <v>3</v>
      </c>
      <c r="K65" s="87"/>
      <c r="L65" s="110">
        <f>COUNTIF(L30:N30, L59)</f>
        <v>3</v>
      </c>
      <c r="M65" s="100">
        <f>COUNTIF(L30:N30, L59)</f>
        <v>3</v>
      </c>
      <c r="N65" s="111">
        <f>COUNTIF(L30:N30, L59)</f>
        <v>3</v>
      </c>
      <c r="O65" s="88">
        <f>COUNTIF(O30:Q30, L59)</f>
        <v>3</v>
      </c>
      <c r="P65" s="88">
        <f>COUNTIF(O30:Q30, L59)</f>
        <v>3</v>
      </c>
      <c r="Q65" s="88">
        <f>COUNTIF(O30:Q30, L59)</f>
        <v>3</v>
      </c>
      <c r="R65" s="110">
        <f>COUNTIF(R30:T30, L59)</f>
        <v>3</v>
      </c>
      <c r="S65" s="100">
        <f>COUNTIF(R30:T30, L59)</f>
        <v>3</v>
      </c>
      <c r="T65" s="111">
        <f>COUNTIF(R30:T30, L59)</f>
        <v>3</v>
      </c>
      <c r="U65" s="87"/>
      <c r="V65" s="110">
        <f>COUNTIF(V30:X30, V59)</f>
        <v>3</v>
      </c>
      <c r="W65" s="100">
        <f>COUNTIF(V30:X30, V59)</f>
        <v>3</v>
      </c>
      <c r="X65" s="111">
        <f>COUNTIF(V30:X30, V59)</f>
        <v>3</v>
      </c>
      <c r="Y65" s="88">
        <f>COUNTIF(Y30:AA30, V59)</f>
        <v>3</v>
      </c>
      <c r="Z65" s="88">
        <f>COUNTIF(Y30:AA30, V59)</f>
        <v>3</v>
      </c>
      <c r="AA65" s="88">
        <f>COUNTIF(Y30:AA30, V59)</f>
        <v>3</v>
      </c>
      <c r="AB65" s="110">
        <f>COUNTIF(AB30:AD30, V59)</f>
        <v>3</v>
      </c>
      <c r="AC65" s="100">
        <f>COUNTIF(AB30:AD30, V59)</f>
        <v>3</v>
      </c>
      <c r="AD65" s="111">
        <f>COUNTIF(AB30:AD30, V59)</f>
        <v>3</v>
      </c>
    </row>
    <row r="66" spans="2:30" ht="24" customHeight="1" x14ac:dyDescent="0.35">
      <c r="B66" s="94">
        <f>COUNTIF(B31:D31, B59)</f>
        <v>3</v>
      </c>
      <c r="C66" s="88">
        <f>COUNTIF(B31:D31, B59)</f>
        <v>3</v>
      </c>
      <c r="D66" s="88">
        <f>COUNTIF(B31:D31, B59)</f>
        <v>3</v>
      </c>
      <c r="E66" s="108">
        <f>COUNTIF(E31:G31, B59)</f>
        <v>3</v>
      </c>
      <c r="F66" s="92">
        <f>COUNTIF(E31:G31, B59)</f>
        <v>3</v>
      </c>
      <c r="G66" s="109">
        <f>COUNTIF(E31:G31, B59)</f>
        <v>3</v>
      </c>
      <c r="H66" s="88">
        <f>COUNTIF(H31:J31, B59)</f>
        <v>3</v>
      </c>
      <c r="I66" s="88">
        <f>COUNTIF(H31:J31, B59)</f>
        <v>3</v>
      </c>
      <c r="J66" s="95">
        <f>COUNTIF(H31:J31, B59)</f>
        <v>3</v>
      </c>
      <c r="K66" s="87"/>
      <c r="L66" s="94">
        <f>COUNTIF(L31:N31, L59)</f>
        <v>3</v>
      </c>
      <c r="M66" s="88">
        <f>COUNTIF(L31:N31, L59)</f>
        <v>3</v>
      </c>
      <c r="N66" s="88">
        <f>COUNTIF(L31:N31, L59)</f>
        <v>3</v>
      </c>
      <c r="O66" s="108">
        <f>COUNTIF(O31:Q31, L59)</f>
        <v>3</v>
      </c>
      <c r="P66" s="92">
        <f>COUNTIF(O31:Q31, L59)</f>
        <v>3</v>
      </c>
      <c r="Q66" s="109">
        <f>COUNTIF(O31:Q31, L59)</f>
        <v>3</v>
      </c>
      <c r="R66" s="88">
        <f>COUNTIF(R31:T31, L59)</f>
        <v>3</v>
      </c>
      <c r="S66" s="88">
        <f>COUNTIF(R31:T31, L59)</f>
        <v>3</v>
      </c>
      <c r="T66" s="95">
        <f>COUNTIF(R31:T31, L59)</f>
        <v>3</v>
      </c>
      <c r="U66" s="87"/>
      <c r="V66" s="94">
        <f>COUNTIF(V31:X31, V59)</f>
        <v>3</v>
      </c>
      <c r="W66" s="88">
        <f>COUNTIF(V31:X31, V59)</f>
        <v>3</v>
      </c>
      <c r="X66" s="88">
        <f>COUNTIF(V31:X31, V59)</f>
        <v>3</v>
      </c>
      <c r="Y66" s="108">
        <f>COUNTIF(Y31:AA31, V59)</f>
        <v>3</v>
      </c>
      <c r="Z66" s="92">
        <f>COUNTIF(Y31:AA31, V59)</f>
        <v>3</v>
      </c>
      <c r="AA66" s="109">
        <f>COUNTIF(Y31:AA31, V59)</f>
        <v>3</v>
      </c>
      <c r="AB66" s="88">
        <f>COUNTIF(AB31:AD31, V59)</f>
        <v>3</v>
      </c>
      <c r="AC66" s="88">
        <f>COUNTIF(AB31:AD31, V59)</f>
        <v>3</v>
      </c>
      <c r="AD66" s="95">
        <f>COUNTIF(AB31:AD31, V59)</f>
        <v>3</v>
      </c>
    </row>
    <row r="67" spans="2:30" ht="24" customHeight="1" x14ac:dyDescent="0.35">
      <c r="B67" s="112">
        <f>COUNTIF(B32:D32, B59)</f>
        <v>3</v>
      </c>
      <c r="C67" s="113">
        <f>COUNTIF(B32:D32, B59)</f>
        <v>3</v>
      </c>
      <c r="D67" s="113">
        <f>COUNTIF(B32:D32, B59)</f>
        <v>3</v>
      </c>
      <c r="E67" s="114">
        <f>COUNTIF(E32:G32, B59)</f>
        <v>3</v>
      </c>
      <c r="F67" s="115">
        <f>COUNTIF(E32:G32, B59)</f>
        <v>3</v>
      </c>
      <c r="G67" s="116">
        <f>COUNTIF(E32:G32, B59)</f>
        <v>3</v>
      </c>
      <c r="H67" s="113">
        <f>COUNTIF(H32:J32, B59)</f>
        <v>3</v>
      </c>
      <c r="I67" s="113">
        <f>COUNTIF(H32:J32, B59)</f>
        <v>3</v>
      </c>
      <c r="J67" s="117">
        <f>COUNTIF(H32:J32, B59)</f>
        <v>3</v>
      </c>
      <c r="K67" s="87"/>
      <c r="L67" s="112">
        <f>COUNTIF(L32:N32, L59)</f>
        <v>3</v>
      </c>
      <c r="M67" s="113">
        <f>COUNTIF(L32:N32, L59)</f>
        <v>3</v>
      </c>
      <c r="N67" s="113">
        <f>COUNTIF(L32:N32, L59)</f>
        <v>3</v>
      </c>
      <c r="O67" s="114">
        <f>COUNTIF(O32:Q32, L59)</f>
        <v>3</v>
      </c>
      <c r="P67" s="115">
        <f>COUNTIF(O32:Q32, L59)</f>
        <v>3</v>
      </c>
      <c r="Q67" s="116">
        <f>COUNTIF(O32:Q32, L59)</f>
        <v>3</v>
      </c>
      <c r="R67" s="113">
        <f>COUNTIF(R32:T32, L59)</f>
        <v>3</v>
      </c>
      <c r="S67" s="113">
        <f>COUNTIF(R32:T32, L59)</f>
        <v>3</v>
      </c>
      <c r="T67" s="117">
        <f>COUNTIF(R32:T32, L59)</f>
        <v>3</v>
      </c>
      <c r="U67" s="87"/>
      <c r="V67" s="112">
        <f>COUNTIF(V32:X32, V59)</f>
        <v>3</v>
      </c>
      <c r="W67" s="113">
        <f>COUNTIF(V32:X32, V59)</f>
        <v>3</v>
      </c>
      <c r="X67" s="113">
        <f>COUNTIF(V32:X32, V59)</f>
        <v>3</v>
      </c>
      <c r="Y67" s="114">
        <f>COUNTIF(Y32:AA32, V59)</f>
        <v>3</v>
      </c>
      <c r="Z67" s="115">
        <f>COUNTIF(Y32:AA32, V59)</f>
        <v>3</v>
      </c>
      <c r="AA67" s="116">
        <f>COUNTIF(Y32:AA32, V59)</f>
        <v>3</v>
      </c>
      <c r="AB67" s="113">
        <f>COUNTIF(AB32:AD32, V59)</f>
        <v>3</v>
      </c>
      <c r="AC67" s="113">
        <f>COUNTIF(AB32:AD32, V59)</f>
        <v>3</v>
      </c>
      <c r="AD67" s="117">
        <f>COUNTIF(AB32:AD32, V59)</f>
        <v>3</v>
      </c>
    </row>
    <row r="68" spans="2:30" ht="24" customHeight="1" thickBot="1" x14ac:dyDescent="0.4">
      <c r="B68" s="98">
        <f>COUNTIF(B33:D33, B59)</f>
        <v>3</v>
      </c>
      <c r="C68" s="99">
        <f>COUNTIF(B33:D33, B59)</f>
        <v>3</v>
      </c>
      <c r="D68" s="99">
        <f>COUNTIF(B33:D33, B59)</f>
        <v>3</v>
      </c>
      <c r="E68" s="110">
        <f>COUNTIF(E33:G33, B59)</f>
        <v>3</v>
      </c>
      <c r="F68" s="100">
        <f>COUNTIF(E33:G33, B59)</f>
        <v>3</v>
      </c>
      <c r="G68" s="111">
        <f>COUNTIF(E33:G33, B59)</f>
        <v>3</v>
      </c>
      <c r="H68" s="99">
        <f>COUNTIF(H33:J33, B59)</f>
        <v>3</v>
      </c>
      <c r="I68" s="99">
        <f>COUNTIF(H33:J33, B59)</f>
        <v>3</v>
      </c>
      <c r="J68" s="101">
        <f>COUNTIF(H33:J33, B59)</f>
        <v>3</v>
      </c>
      <c r="K68" s="87"/>
      <c r="L68" s="98">
        <f>COUNTIF(L33:N33, L59)</f>
        <v>3</v>
      </c>
      <c r="M68" s="99">
        <f>COUNTIF(L33:N33, L59)</f>
        <v>3</v>
      </c>
      <c r="N68" s="99">
        <f>COUNTIF(L33:N33, L59)</f>
        <v>3</v>
      </c>
      <c r="O68" s="110">
        <f>COUNTIF(O33:Q33, L59)</f>
        <v>3</v>
      </c>
      <c r="P68" s="100">
        <f>COUNTIF(O33:Q33, L59)</f>
        <v>3</v>
      </c>
      <c r="Q68" s="111">
        <f>COUNTIF(O33:Q33, L59)</f>
        <v>3</v>
      </c>
      <c r="R68" s="99">
        <f>COUNTIF(R33:T33, L59)</f>
        <v>3</v>
      </c>
      <c r="S68" s="99">
        <f>COUNTIF(R33:T33, L59)</f>
        <v>3</v>
      </c>
      <c r="T68" s="101">
        <f>COUNTIF(R33:T33, L59)</f>
        <v>3</v>
      </c>
      <c r="U68" s="87"/>
      <c r="V68" s="98">
        <f>COUNTIF(V33:X33, V59)</f>
        <v>3</v>
      </c>
      <c r="W68" s="99">
        <f>COUNTIF(V33:X33, V59)</f>
        <v>3</v>
      </c>
      <c r="X68" s="99">
        <f>COUNTIF(V33:X33, V59)</f>
        <v>3</v>
      </c>
      <c r="Y68" s="110">
        <f>COUNTIF(Y33:AA33, V59)</f>
        <v>3</v>
      </c>
      <c r="Z68" s="100">
        <f>COUNTIF(Y33:AA33, V59)</f>
        <v>3</v>
      </c>
      <c r="AA68" s="111">
        <f>COUNTIF(Y33:AA33, V59)</f>
        <v>3</v>
      </c>
      <c r="AB68" s="99">
        <f>COUNTIF(AB33:AD33, V59)</f>
        <v>3</v>
      </c>
      <c r="AC68" s="99">
        <f>COUNTIF(AB33:AD33, V59)</f>
        <v>3</v>
      </c>
      <c r="AD68" s="101">
        <f>COUNTIF(AB33:AD33, V59)</f>
        <v>3</v>
      </c>
    </row>
  </sheetData>
  <mergeCells count="29">
    <mergeCell ref="AH2:AP2"/>
    <mergeCell ref="AR2:AZ2"/>
    <mergeCell ref="BB2:BJ2"/>
    <mergeCell ref="AH13:AP13"/>
    <mergeCell ref="AR13:AZ13"/>
    <mergeCell ref="BB13:BJ13"/>
    <mergeCell ref="AR24:AZ24"/>
    <mergeCell ref="BB24:BJ24"/>
    <mergeCell ref="B37:J37"/>
    <mergeCell ref="L37:T37"/>
    <mergeCell ref="V37:AD37"/>
    <mergeCell ref="B24:J24"/>
    <mergeCell ref="L24:T24"/>
    <mergeCell ref="V24:AD24"/>
    <mergeCell ref="AH24:AP24"/>
    <mergeCell ref="B59:J59"/>
    <mergeCell ref="L59:T59"/>
    <mergeCell ref="V59:AD59"/>
    <mergeCell ref="AF2:AG33"/>
    <mergeCell ref="B35:AD36"/>
    <mergeCell ref="B48:J48"/>
    <mergeCell ref="L48:T48"/>
    <mergeCell ref="V48:AD48"/>
    <mergeCell ref="B2:J2"/>
    <mergeCell ref="L2:T2"/>
    <mergeCell ref="V2:AD2"/>
    <mergeCell ref="B13:J13"/>
    <mergeCell ref="L13:T13"/>
    <mergeCell ref="V13:AD1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55B80-922C-4E17-B65D-D178E49ED152}">
  <sheetPr codeName="Sheet7"/>
  <dimension ref="B1:BR35"/>
  <sheetViews>
    <sheetView topLeftCell="A4" workbookViewId="0">
      <selection activeCell="AF20" sqref="AF20"/>
    </sheetView>
  </sheetViews>
  <sheetFormatPr defaultRowHeight="15" x14ac:dyDescent="0.25"/>
  <cols>
    <col min="1" max="62" width="4.5703125" customWidth="1"/>
  </cols>
  <sheetData>
    <row r="1" spans="2:70" ht="24" customHeight="1" x14ac:dyDescent="0.25"/>
    <row r="2" spans="2:70" ht="24" customHeight="1" x14ac:dyDescent="0.25">
      <c r="B2" s="322" t="s">
        <v>5</v>
      </c>
      <c r="C2" s="322"/>
      <c r="D2" s="322"/>
      <c r="E2" s="322"/>
      <c r="F2" s="322"/>
      <c r="G2" s="322"/>
      <c r="H2" s="322"/>
      <c r="I2" s="322"/>
      <c r="J2" s="322"/>
      <c r="K2" s="322"/>
      <c r="L2" s="322"/>
      <c r="M2" s="322"/>
      <c r="N2" s="322"/>
      <c r="O2" s="322"/>
      <c r="P2" s="322"/>
      <c r="Q2" s="322"/>
      <c r="R2" s="322"/>
      <c r="S2" s="322"/>
      <c r="T2" s="322"/>
      <c r="U2" s="322"/>
      <c r="V2" s="322"/>
      <c r="W2" s="322"/>
      <c r="X2" s="322"/>
      <c r="Y2" s="322"/>
      <c r="Z2" s="322"/>
      <c r="AA2" s="322"/>
      <c r="AB2" s="322"/>
      <c r="AC2" s="322"/>
      <c r="AD2" s="322"/>
      <c r="AE2" s="118"/>
      <c r="AF2" s="118"/>
      <c r="AH2" s="322" t="s">
        <v>6</v>
      </c>
      <c r="AI2" s="322"/>
      <c r="AJ2" s="322"/>
      <c r="AK2" s="322"/>
      <c r="AL2" s="322"/>
      <c r="AM2" s="322"/>
      <c r="AN2" s="322"/>
      <c r="AO2" s="322"/>
      <c r="AP2" s="322"/>
      <c r="AQ2" s="322"/>
      <c r="AR2" s="322"/>
      <c r="AS2" s="322"/>
      <c r="AT2" s="322"/>
      <c r="AU2" s="322"/>
      <c r="AV2" s="322"/>
      <c r="AW2" s="322"/>
      <c r="AX2" s="322"/>
      <c r="AY2" s="322"/>
      <c r="AZ2" s="322"/>
      <c r="BA2" s="322"/>
      <c r="BB2" s="322"/>
      <c r="BC2" s="322"/>
      <c r="BD2" s="322"/>
      <c r="BE2" s="322"/>
      <c r="BF2" s="322"/>
      <c r="BG2" s="322"/>
      <c r="BH2" s="322"/>
      <c r="BI2" s="322"/>
      <c r="BJ2" s="322"/>
      <c r="BL2" s="119"/>
      <c r="BM2" s="119"/>
      <c r="BN2" s="119"/>
      <c r="BO2" s="123"/>
      <c r="BP2" s="119"/>
      <c r="BQ2" s="119"/>
      <c r="BR2" s="119"/>
    </row>
    <row r="3" spans="2:70" ht="24" customHeight="1" thickBot="1" x14ac:dyDescent="0.3">
      <c r="B3" s="322"/>
      <c r="C3" s="322"/>
      <c r="D3" s="322"/>
      <c r="E3" s="322"/>
      <c r="F3" s="322"/>
      <c r="G3" s="322"/>
      <c r="H3" s="322"/>
      <c r="I3" s="322"/>
      <c r="J3" s="322"/>
      <c r="K3" s="322"/>
      <c r="L3" s="322"/>
      <c r="M3" s="322"/>
      <c r="N3" s="322"/>
      <c r="O3" s="322"/>
      <c r="P3" s="322"/>
      <c r="Q3" s="322"/>
      <c r="R3" s="322"/>
      <c r="S3" s="322"/>
      <c r="T3" s="322"/>
      <c r="U3" s="322"/>
      <c r="V3" s="322"/>
      <c r="W3" s="322"/>
      <c r="X3" s="322"/>
      <c r="Y3" s="322"/>
      <c r="Z3" s="322"/>
      <c r="AA3" s="322"/>
      <c r="AB3" s="322"/>
      <c r="AC3" s="322"/>
      <c r="AD3" s="322"/>
      <c r="AE3" s="118"/>
      <c r="AF3" s="118"/>
      <c r="AH3" s="322"/>
      <c r="AI3" s="322"/>
      <c r="AJ3" s="322"/>
      <c r="AK3" s="322"/>
      <c r="AL3" s="322"/>
      <c r="AM3" s="322"/>
      <c r="AN3" s="322"/>
      <c r="AO3" s="322"/>
      <c r="AP3" s="322"/>
      <c r="AQ3" s="322"/>
      <c r="AR3" s="322"/>
      <c r="AS3" s="322"/>
      <c r="AT3" s="322"/>
      <c r="AU3" s="322"/>
      <c r="AV3" s="322"/>
      <c r="AW3" s="322"/>
      <c r="AX3" s="322"/>
      <c r="AY3" s="322"/>
      <c r="AZ3" s="322"/>
      <c r="BA3" s="322"/>
      <c r="BB3" s="322"/>
      <c r="BC3" s="322"/>
      <c r="BD3" s="322"/>
      <c r="BE3" s="322"/>
      <c r="BF3" s="322"/>
      <c r="BG3" s="322"/>
      <c r="BH3" s="322"/>
      <c r="BI3" s="322"/>
      <c r="BJ3" s="322"/>
      <c r="BL3" s="119"/>
      <c r="BM3" s="119"/>
      <c r="BN3" s="119"/>
      <c r="BO3" s="123"/>
      <c r="BP3" s="119"/>
      <c r="BQ3" s="119"/>
      <c r="BR3" s="119"/>
    </row>
    <row r="4" spans="2:70" ht="24" customHeight="1" thickBot="1" x14ac:dyDescent="0.4">
      <c r="B4" s="308">
        <v>1</v>
      </c>
      <c r="C4" s="309"/>
      <c r="D4" s="309"/>
      <c r="E4" s="309"/>
      <c r="F4" s="309"/>
      <c r="G4" s="309"/>
      <c r="H4" s="309"/>
      <c r="I4" s="309"/>
      <c r="J4" s="310"/>
      <c r="K4" s="87"/>
      <c r="L4" s="308">
        <v>2</v>
      </c>
      <c r="M4" s="309"/>
      <c r="N4" s="309"/>
      <c r="O4" s="309"/>
      <c r="P4" s="309"/>
      <c r="Q4" s="309"/>
      <c r="R4" s="309"/>
      <c r="S4" s="309"/>
      <c r="T4" s="310"/>
      <c r="U4" s="87"/>
      <c r="V4" s="308">
        <v>3</v>
      </c>
      <c r="W4" s="309"/>
      <c r="X4" s="309"/>
      <c r="Y4" s="309"/>
      <c r="Z4" s="309"/>
      <c r="AA4" s="309"/>
      <c r="AB4" s="309"/>
      <c r="AC4" s="309"/>
      <c r="AD4" s="310"/>
      <c r="AE4" s="120"/>
      <c r="AF4" s="120"/>
      <c r="AG4" s="87"/>
      <c r="AH4" s="308">
        <v>1</v>
      </c>
      <c r="AI4" s="309"/>
      <c r="AJ4" s="309"/>
      <c r="AK4" s="309"/>
      <c r="AL4" s="309"/>
      <c r="AM4" s="309"/>
      <c r="AN4" s="309"/>
      <c r="AO4" s="309"/>
      <c r="AP4" s="310"/>
      <c r="AQ4" s="87"/>
      <c r="AR4" s="308">
        <v>2</v>
      </c>
      <c r="AS4" s="309"/>
      <c r="AT4" s="309"/>
      <c r="AU4" s="309"/>
      <c r="AV4" s="309"/>
      <c r="AW4" s="309"/>
      <c r="AX4" s="309"/>
      <c r="AY4" s="309"/>
      <c r="AZ4" s="310"/>
      <c r="BA4" s="87"/>
      <c r="BB4" s="308">
        <v>3</v>
      </c>
      <c r="BC4" s="309"/>
      <c r="BD4" s="309"/>
      <c r="BE4" s="309"/>
      <c r="BF4" s="309"/>
      <c r="BG4" s="309"/>
      <c r="BH4" s="309"/>
      <c r="BI4" s="309"/>
      <c r="BJ4" s="310"/>
      <c r="BL4" s="119"/>
      <c r="BM4" s="119"/>
      <c r="BN4" s="119"/>
      <c r="BO4" s="123"/>
      <c r="BP4" s="119"/>
      <c r="BQ4" s="119"/>
      <c r="BR4" s="119"/>
    </row>
    <row r="5" spans="2:70" ht="24" customHeight="1" x14ac:dyDescent="0.35">
      <c r="B5" s="10">
        <f>IF(AND(Row_Col_Box_2!E38 &gt; 0, Row_Col_Box_2!H38 &gt; 0, _xlfn.XOR(Row_Col_Box_2!E39 + Row_Col_Box_2!H39 = 0, Row_Col_Box_2!E40 + Row_Col_Box_2!H40 = 0)), "", Row_Col_Box_2!B3)</f>
        <v>1</v>
      </c>
      <c r="C5" s="25">
        <f>IF(AND(Row_Col_Box_2!F38 &gt; 0, Row_Col_Box_2!I38 &gt; 0, _xlfn.XOR(Row_Col_Box_2!F39 + Row_Col_Box_2!I39 = 0, Row_Col_Box_2!F40 + Row_Col_Box_2!I40 = 0)), "", Row_Col_Box_2!C3)</f>
        <v>1</v>
      </c>
      <c r="D5" s="32">
        <f>IF(AND(Row_Col_Box_2!G38 &gt; 0, Row_Col_Box_2!J38 &gt; 0, _xlfn.XOR(Row_Col_Box_2!G39 + Row_Col_Box_2!J39 = 0, Row_Col_Box_2!G40 + Row_Col_Box_2!J40 = 0)), "", Row_Col_Box_2!D3)</f>
        <v>1</v>
      </c>
      <c r="E5" s="11">
        <f>IF(AND(Row_Col_Box_2!B38 &gt; 0, Row_Col_Box_2!H38 &gt; 0, _xlfn.XOR(Row_Col_Box_2!B39 + Row_Col_Box_2!H39 = 0, Row_Col_Box_2!B40 + Row_Col_Box_2!H40 = 0)), "", Row_Col_Box_2!E3)</f>
        <v>1</v>
      </c>
      <c r="F5" s="45">
        <f>IF(AND(Row_Col_Box_2!C38 &gt; 0, Row_Col_Box_2!I38 &gt; 0, _xlfn.XOR(Row_Col_Box_2!C39 + Row_Col_Box_2!I39 = 0, Row_Col_Box_2!C40 + Row_Col_Box_2!I40 = 0)), "", Row_Col_Box_2!F3)</f>
        <v>1</v>
      </c>
      <c r="G5" s="46">
        <f>IF(AND(Row_Col_Box_2!D38 &gt; 0, Row_Col_Box_2!J38 &gt; 0, _xlfn.XOR(Row_Col_Box_2!D39 + Row_Col_Box_2!J39 = 0, Row_Col_Box_2!D40 + Row_Col_Box_2!J40 = 0)), "", Row_Col_Box_2!G3)</f>
        <v>1</v>
      </c>
      <c r="H5" s="12">
        <f>IF(AND(Row_Col_Box_2!B38 &gt; 0, Row_Col_Box_2!E38 &gt; 0, _xlfn.XOR(Row_Col_Box_2!B39 + Row_Col_Box_2!E39 = 0, Row_Col_Box_2!B40 + Row_Col_Box_2!E40 = 0)), "", Row_Col_Box_2!H3)</f>
        <v>1</v>
      </c>
      <c r="I5" s="25">
        <f>IF(AND(Row_Col_Box_2!C38 &gt; 0, Row_Col_Box_2!F38 &gt; 0, _xlfn.XOR(Row_Col_Box_2!C39 + Row_Col_Box_2!F39 = 0, Row_Col_Box_2!C40 + Row_Col_Box_2!F40 = 0)), "", Row_Col_Box_2!I3)</f>
        <v>1</v>
      </c>
      <c r="J5" s="26">
        <f>IF(AND(Row_Col_Box_2!D38 &gt; 0, Row_Col_Box_2!G38 &gt; 0, _xlfn.XOR(Row_Col_Box_2!D39 + Row_Col_Box_2!G39 = 0, Row_Col_Box_2!D40 + Row_Col_Box_2!G40 = 0)), "", Row_Col_Box_2!J3)</f>
        <v>1</v>
      </c>
      <c r="K5" s="87"/>
      <c r="L5" s="10">
        <f>IF(AND(Row_Col_Box_2!O38 &gt; 0, Row_Col_Box_2!R38 &gt; 0, _xlfn.XOR(Row_Col_Box_2!O39 + Row_Col_Box_2!R39 = 0, Row_Col_Box_2!O40 + Row_Col_Box_2!R40 = 0)), "", Row_Col_Box_2!L3)</f>
        <v>2</v>
      </c>
      <c r="M5" s="25">
        <f>IF(AND(Row_Col_Box_2!P38 &gt; 0, Row_Col_Box_2!S38 &gt; 0, _xlfn.XOR(Row_Col_Box_2!P39 + Row_Col_Box_2!S39 = 0, Row_Col_Box_2!P40 + Row_Col_Box_2!S40 = 0)), "", Row_Col_Box_2!M3)</f>
        <v>2</v>
      </c>
      <c r="N5" s="32">
        <f>IF(AND(Row_Col_Box_2!Q38 &gt; 0, Row_Col_Box_2!T38 &gt; 0, _xlfn.XOR(Row_Col_Box_2!Q39 + Row_Col_Box_2!T39 = 0, Row_Col_Box_2!Q40 + Row_Col_Box_2!T40 = 0)), "", Row_Col_Box_2!N3)</f>
        <v>2</v>
      </c>
      <c r="O5" s="11">
        <f>IF(AND(Row_Col_Box_2!L38 &gt; 0, Row_Col_Box_2!R38 &gt; 0, _xlfn.XOR(Row_Col_Box_2!L39 + Row_Col_Box_2!R39 = 0, Row_Col_Box_2!L40 + Row_Col_Box_2!R40 = 0)), "", Row_Col_Box_2!O3)</f>
        <v>2</v>
      </c>
      <c r="P5" s="45">
        <f>IF(AND(Row_Col_Box_2!M38 &gt; 0, Row_Col_Box_2!S38 &gt; 0, _xlfn.XOR(Row_Col_Box_2!M39 + Row_Col_Box_2!S39 = 0, Row_Col_Box_2!M40 + Row_Col_Box_2!S40 = 0)), "", Row_Col_Box_2!P3)</f>
        <v>2</v>
      </c>
      <c r="Q5" s="46">
        <f>IF(AND(Row_Col_Box_2!N38 &gt; 0, Row_Col_Box_2!T38 &gt; 0, _xlfn.XOR(Row_Col_Box_2!N39 + Row_Col_Box_2!T39 = 0, Row_Col_Box_2!N40 + Row_Col_Box_2!T40 = 0)), "", Row_Col_Box_2!Q3)</f>
        <v>2</v>
      </c>
      <c r="R5" s="12">
        <f>IF(AND(Row_Col_Box_2!L38 &gt; 0, Row_Col_Box_2!O38 &gt; 0, _xlfn.XOR(Row_Col_Box_2!L39 + Row_Col_Box_2!O39 = 0, Row_Col_Box_2!L40 + Row_Col_Box_2!O40 = 0)), "", Row_Col_Box_2!R3)</f>
        <v>2</v>
      </c>
      <c r="S5" s="25">
        <f>IF(AND(Row_Col_Box_2!M38 &gt; 0, Row_Col_Box_2!P38 &gt; 0, _xlfn.XOR(Row_Col_Box_2!M39 + Row_Col_Box_2!P39 = 0, Row_Col_Box_2!M40 + Row_Col_Box_2!P40 = 0)), "", Row_Col_Box_2!S3)</f>
        <v>2</v>
      </c>
      <c r="T5" s="26">
        <f>IF(AND(Row_Col_Box_2!N38 &gt; 0, Row_Col_Box_2!Q38 &gt; 0, _xlfn.XOR(Row_Col_Box_2!N39 + Row_Col_Box_2!Q39 = 0, Row_Col_Box_2!N40 + Row_Col_Box_2!Q40 = 0)), "", Row_Col_Box_2!T3)</f>
        <v>2</v>
      </c>
      <c r="U5" s="87"/>
      <c r="V5" s="10">
        <f>IF(AND(Row_Col_Box_2!Y38 &gt; 0, Row_Col_Box_2!AB38 &gt; 0, _xlfn.XOR(Row_Col_Box_2!Y39 + Row_Col_Box_2!AB39 = 0, Row_Col_Box_2!Y40 + Row_Col_Box_2!AB40 = 0)), "", Row_Col_Box_2!V3)</f>
        <v>3</v>
      </c>
      <c r="W5" s="25">
        <f>IF(AND(Row_Col_Box_2!Z38 &gt; 0, Row_Col_Box_2!AC38 &gt; 0, _xlfn.XOR(Row_Col_Box_2!Z39 + Row_Col_Box_2!AC39 = 0, Row_Col_Box_2!Z40 + Row_Col_Box_2!AC40 = 0)), "", Row_Col_Box_2!W3)</f>
        <v>3</v>
      </c>
      <c r="X5" s="32">
        <f>IF(AND(Row_Col_Box_2!AA38 &gt; 0, Row_Col_Box_2!AD38 &gt; 0, _xlfn.XOR(Row_Col_Box_2!AA39 + Row_Col_Box_2!AD39 = 0, Row_Col_Box_2!AA40 + Row_Col_Box_2!AD40 = 0)), "", Row_Col_Box_2!X3)</f>
        <v>3</v>
      </c>
      <c r="Y5" s="11">
        <f>IF(AND(Row_Col_Box_2!V38 &gt; 0, Row_Col_Box_2!AB38 &gt; 0, _xlfn.XOR(Row_Col_Box_2!V39 + Row_Col_Box_2!AB39 = 0, Row_Col_Box_2!V40 + Row_Col_Box_2!AB40 = 0)), "", Row_Col_Box_2!Y3)</f>
        <v>3</v>
      </c>
      <c r="Z5" s="45">
        <f>IF(AND(Row_Col_Box_2!W38 &gt; 0, Row_Col_Box_2!AC38 &gt; 0, _xlfn.XOR(Row_Col_Box_2!W39 + Row_Col_Box_2!AC39 = 0, Row_Col_Box_2!W40 + Row_Col_Box_2!AC40 = 0)), "", Row_Col_Box_2!Z3)</f>
        <v>3</v>
      </c>
      <c r="AA5" s="46">
        <f>IF(AND(Row_Col_Box_2!X38 &gt; 0, Row_Col_Box_2!AD38 &gt; 0, _xlfn.XOR(Row_Col_Box_2!X39 + Row_Col_Box_2!AD39 = 0, Row_Col_Box_2!X40 + Row_Col_Box_2!AD40 = 0)), "", Row_Col_Box_2!AA3)</f>
        <v>3</v>
      </c>
      <c r="AB5" s="12">
        <f>IF(AND(Row_Col_Box_2!V38 &gt; 0, Row_Col_Box_2!Y38 &gt; 0, _xlfn.XOR(Row_Col_Box_2!V39 + Row_Col_Box_2!Y39 = 0, Row_Col_Box_2!V40 + Row_Col_Box_2!Y40 = 0)), "", Row_Col_Box_2!AB3)</f>
        <v>3</v>
      </c>
      <c r="AC5" s="25">
        <f>IF(AND(Row_Col_Box_2!W38 &gt; 0, Row_Col_Box_2!Z38 &gt; 0, _xlfn.XOR(Row_Col_Box_2!W39 + Row_Col_Box_2!Z39 = 0, Row_Col_Box_2!W40 + Row_Col_Box_2!Z40 = 0)), "", Row_Col_Box_2!AC3)</f>
        <v>3</v>
      </c>
      <c r="AD5" s="26">
        <f>IF(AND(Row_Col_Box_2!X38 &gt; 0, Row_Col_Box_2!AA38 &gt; 0, _xlfn.XOR(Row_Col_Box_2!X39 + Row_Col_Box_2!AA39 = 0, Row_Col_Box_2!X40 + Row_Col_Box_2!AA40 = 0)), "", Row_Col_Box_2!AD3)</f>
        <v>3</v>
      </c>
      <c r="AE5" s="119"/>
      <c r="AF5" s="119"/>
      <c r="AG5" s="87"/>
      <c r="AH5" s="10">
        <f>IF(AND(Row_Col_Box_2!AH6 &gt; 0, Row_Col_Box_2!AH9 &gt; 0, _xlfn.XOR(Row_Col_Box_2!AI6 + Row_Col_Box_2!AI9 = 0, Row_Col_Box_2!AJ6 + Row_Col_Box_2!AJ9 = 0)), "", Row_Col_Box_2!B3)</f>
        <v>1</v>
      </c>
      <c r="AI5" s="25">
        <f>IF(AND(Row_Col_Box_2!AI6 &gt; 0, Row_Col_Box_2!AI9 &gt; 0, _xlfn.XOR(Row_Col_Box_2!AH6 + Row_Col_Box_2!AH9 = 0, Row_Col_Box_2!AJ6 + Row_Col_Box_2!AJ9 = 0)), "", Row_Col_Box_2!C3)</f>
        <v>1</v>
      </c>
      <c r="AJ5" s="32">
        <f>IF(AND(Row_Col_Box_2!AJ6 &gt; 0, Row_Col_Box_2!AJ9 &gt; 0, _xlfn.XOR(Row_Col_Box_2!AI6 + Row_Col_Box_2!AI9 = 0, Row_Col_Box_2!AH6 + Row_Col_Box_2!AH9 = 0)), "", Row_Col_Box_2!D3)</f>
        <v>1</v>
      </c>
      <c r="AK5" s="11">
        <f>IF(AND(Row_Col_Box_2!AK6 &gt; 0, Row_Col_Box_2!AK9 &gt; 0, _xlfn.XOR(Row_Col_Box_2!AL6 + Row_Col_Box_2!AL9 = 0, Row_Col_Box_2!AM6 + Row_Col_Box_2!AM9 = 0)), "", Row_Col_Box_2!E3)</f>
        <v>1</v>
      </c>
      <c r="AL5" s="45">
        <f>IF(AND(Row_Col_Box_2!AL6 &gt; 0, Row_Col_Box_2!AL9 &gt; 0, _xlfn.XOR(Row_Col_Box_2!AK6 + Row_Col_Box_2!AK9 = 0, Row_Col_Box_2!AM6 + Row_Col_Box_2!AM9 = 0)), "", Row_Col_Box_2!F3)</f>
        <v>1</v>
      </c>
      <c r="AM5" s="46">
        <f>IF(AND(Row_Col_Box_2!AM6 &gt; 0, Row_Col_Box_2!AM9 &gt; 0, _xlfn.XOR(Row_Col_Box_2!AL6 + Row_Col_Box_2!AL9 = 0, Row_Col_Box_2!AK6 + Row_Col_Box_2!AK9 = 0)), "", Row_Col_Box_2!G3)</f>
        <v>1</v>
      </c>
      <c r="AN5" s="12">
        <f>IF(AND(Row_Col_Box_2!AN6 &gt; 0, Row_Col_Box_2!AN9 &gt; 0, _xlfn.XOR(Row_Col_Box_2!AO6 + Row_Col_Box_2!AO9 = 0, Row_Col_Box_2!AP6 + Row_Col_Box_2!AP9 = 0)), "", Row_Col_Box_2!H3)</f>
        <v>1</v>
      </c>
      <c r="AO5" s="25">
        <f>IF(AND(Row_Col_Box_2!AO6 &gt; 0, Row_Col_Box_2!AO9 &gt; 0, _xlfn.XOR(Row_Col_Box_2!AN6 + Row_Col_Box_2!AN9 = 0, Row_Col_Box_2!AP6 + Row_Col_Box_2!AP9 = 0)), "", Row_Col_Box_2!I3)</f>
        <v>1</v>
      </c>
      <c r="AP5" s="26">
        <f>IF(AND(Row_Col_Box_2!AP6 &gt; 0, Row_Col_Box_2!AP9 &gt; 0, _xlfn.XOR(Row_Col_Box_2!AO6 + Row_Col_Box_2!AO9 = 0, Row_Col_Box_2!AN6 + Row_Col_Box_2!AN9 = 0)), "", Row_Col_Box_2!J3)</f>
        <v>1</v>
      </c>
      <c r="AQ5" s="87"/>
      <c r="AR5" s="10">
        <f>IF(AND(Row_Col_Box_2!AR6 &gt; 0, Row_Col_Box_2!AR9 &gt; 0, _xlfn.XOR(Row_Col_Box_2!AS6 + Row_Col_Box_2!AS9 = 0, Row_Col_Box_2!AT6 + Row_Col_Box_2!AT9 = 0)), "", Row_Col_Box_2!L3)</f>
        <v>2</v>
      </c>
      <c r="AS5" s="25">
        <f>IF(AND(Row_Col_Box_2!AS6 &gt; 0, Row_Col_Box_2!AS9 &gt; 0, _xlfn.XOR(Row_Col_Box_2!AR6 + Row_Col_Box_2!AR9 = 0, Row_Col_Box_2!AT6 + Row_Col_Box_2!AT9 = 0)), "", Row_Col_Box_2!M3)</f>
        <v>2</v>
      </c>
      <c r="AT5" s="32">
        <f>IF(AND(Row_Col_Box_2!AT6 &gt; 0, Row_Col_Box_2!AT9 &gt; 0, _xlfn.XOR(Row_Col_Box_2!AS6 + Row_Col_Box_2!AS9 = 0, Row_Col_Box_2!AR6 + Row_Col_Box_2!AR9 = 0)), "", Row_Col_Box_2!N3)</f>
        <v>2</v>
      </c>
      <c r="AU5" s="11">
        <f>IF(AND(Row_Col_Box_2!AU6 &gt; 0, Row_Col_Box_2!AU9 &gt; 0, _xlfn.XOR(Row_Col_Box_2!AV6 + Row_Col_Box_2!AV9 = 0, Row_Col_Box_2!AW6 + Row_Col_Box_2!AW9 = 0)), "", Row_Col_Box_2!O3)</f>
        <v>2</v>
      </c>
      <c r="AV5" s="45">
        <f>IF(AND(Row_Col_Box_2!AV6 &gt; 0, Row_Col_Box_2!AV9 &gt; 0, _xlfn.XOR(Row_Col_Box_2!AU6 + Row_Col_Box_2!AU9 = 0, Row_Col_Box_2!AW6 + Row_Col_Box_2!AW9 = 0)), "", Row_Col_Box_2!P3)</f>
        <v>2</v>
      </c>
      <c r="AW5" s="46">
        <f>IF(AND(Row_Col_Box_2!AW6 &gt; 0, Row_Col_Box_2!AW9 &gt; 0, _xlfn.XOR(Row_Col_Box_2!AV6 + Row_Col_Box_2!AV9 = 0, Row_Col_Box_2!AU6 + Row_Col_Box_2!AU9 = 0)), "", Row_Col_Box_2!Q3)</f>
        <v>2</v>
      </c>
      <c r="AX5" s="12">
        <f>IF(AND(Row_Col_Box_2!AX6 &gt; 0, Row_Col_Box_2!AX9 &gt; 0, _xlfn.XOR(Row_Col_Box_2!AY6 + Row_Col_Box_2!AY9 = 0, Row_Col_Box_2!AZ6 + Row_Col_Box_2!AZ9 = 0)), "", Row_Col_Box_2!R3)</f>
        <v>2</v>
      </c>
      <c r="AY5" s="25">
        <f>IF(AND(Row_Col_Box_2!AY6 &gt; 0, Row_Col_Box_2!AY9 &gt; 0, _xlfn.XOR(Row_Col_Box_2!AX6 + Row_Col_Box_2!AX9 = 0, Row_Col_Box_2!AZ6 + Row_Col_Box_2!AZ9 = 0)), "", Row_Col_Box_2!S3)</f>
        <v>2</v>
      </c>
      <c r="AZ5" s="26">
        <f>IF(AND(Row_Col_Box_2!AZ6 &gt; 0, Row_Col_Box_2!AZ9 &gt; 0, _xlfn.XOR(Row_Col_Box_2!AY6 + Row_Col_Box_2!AY9 = 0, Row_Col_Box_2!AX6 + Row_Col_Box_2!AX9 = 0)), "", Row_Col_Box_2!T3)</f>
        <v>2</v>
      </c>
      <c r="BA5" s="87"/>
      <c r="BB5" s="10">
        <f>IF(AND(Row_Col_Box_2!BB6 &gt; 0, Row_Col_Box_2!BB9 &gt; 0, _xlfn.XOR(Row_Col_Box_2!BC6 + Row_Col_Box_2!BC9 = 0, Row_Col_Box_2!BD6 + Row_Col_Box_2!BD9 = 0)), "", Row_Col_Box_2!V3)</f>
        <v>3</v>
      </c>
      <c r="BC5" s="25">
        <f>IF(AND(Row_Col_Box_2!BC6 &gt; 0, Row_Col_Box_2!BC9 &gt; 0, _xlfn.XOR(Row_Col_Box_2!BB6 + Row_Col_Box_2!BB9 = 0, Row_Col_Box_2!BD6 + Row_Col_Box_2!BD9 = 0)), "", Row_Col_Box_2!W3)</f>
        <v>3</v>
      </c>
      <c r="BD5" s="32">
        <f>IF(AND(Row_Col_Box_2!BD6 &gt; 0, Row_Col_Box_2!BD9 &gt; 0, _xlfn.XOR(Row_Col_Box_2!BC6 + Row_Col_Box_2!BC9 = 0, Row_Col_Box_2!BB6 + Row_Col_Box_2!BB9 = 0)), "", Row_Col_Box_2!X3)</f>
        <v>3</v>
      </c>
      <c r="BE5" s="11">
        <f>IF(AND(Row_Col_Box_2!BE6 &gt; 0, Row_Col_Box_2!BE9 &gt; 0, _xlfn.XOR(Row_Col_Box_2!BF6 + Row_Col_Box_2!BF9 = 0, Row_Col_Box_2!BG6 + Row_Col_Box_2!BG9 = 0)), "", Row_Col_Box_2!Y3)</f>
        <v>3</v>
      </c>
      <c r="BF5" s="45">
        <f>IF(AND(Row_Col_Box_2!BF6 &gt; 0, Row_Col_Box_2!BF9 &gt; 0, _xlfn.XOR(Row_Col_Box_2!BE6 + Row_Col_Box_2!BE9 = 0, Row_Col_Box_2!BG6 + Row_Col_Box_2!BG9 = 0)), "", Row_Col_Box_2!Z3)</f>
        <v>3</v>
      </c>
      <c r="BG5" s="46">
        <f>IF(AND(Row_Col_Box_2!BG6 &gt; 0, Row_Col_Box_2!BG9 &gt; 0, _xlfn.XOR(Row_Col_Box_2!BF6 + Row_Col_Box_2!BF9 = 0, Row_Col_Box_2!BE6 + Row_Col_Box_2!BE9 = 0)), "", Row_Col_Box_2!AA3)</f>
        <v>3</v>
      </c>
      <c r="BH5" s="12">
        <f>IF(AND(Row_Col_Box_2!BH6 &gt; 0, Row_Col_Box_2!BH9 &gt; 0, _xlfn.XOR(Row_Col_Box_2!BI6 + Row_Col_Box_2!BI9 = 0, Row_Col_Box_2!BJ6 + Row_Col_Box_2!BJ9 = 0)), "", Row_Col_Box_2!AB3)</f>
        <v>3</v>
      </c>
      <c r="BI5" s="25">
        <f>IF(AND(Row_Col_Box_2!BI6 &gt; 0, Row_Col_Box_2!BI9 &gt; 0, _xlfn.XOR(Row_Col_Box_2!BH6 + Row_Col_Box_2!BH9 = 0, Row_Col_Box_2!BJ6 + Row_Col_Box_2!BJ9 = 0)), "", Row_Col_Box_2!AC3)</f>
        <v>3</v>
      </c>
      <c r="BJ5" s="26">
        <f>IF(AND(Row_Col_Box_2!BJ6 &gt; 0, Row_Col_Box_2!BJ9 &gt; 0, _xlfn.XOR(Row_Col_Box_2!BI6 + Row_Col_Box_2!BI9 = 0, Row_Col_Box_2!BH6 + Row_Col_Box_2!BH9 = 0)), "", Row_Col_Box_2!AD3)</f>
        <v>3</v>
      </c>
      <c r="BL5" s="123"/>
      <c r="BM5" s="123"/>
      <c r="BN5" s="123"/>
      <c r="BO5" s="123"/>
      <c r="BP5" s="123"/>
      <c r="BQ5" s="123"/>
      <c r="BR5" s="123"/>
    </row>
    <row r="6" spans="2:70" ht="24" customHeight="1" x14ac:dyDescent="0.35">
      <c r="B6" s="27">
        <f>IF(AND(Row_Col_Box_2!E39 &gt; 0, Row_Col_Box_2!H39 &gt; 0, _xlfn.XOR(Row_Col_Box_2!E38 + Row_Col_Box_2!H38 = 0, Row_Col_Box_2!E40 + Row_Col_Box_2!H40 = 0)), "", Row_Col_Box_2!B4)</f>
        <v>1</v>
      </c>
      <c r="C6" s="15">
        <f>IF(AND(Row_Col_Box_2!F39 &gt; 0, Row_Col_Box_2!I39 &gt; 0, _xlfn.XOR(Row_Col_Box_2!F38 + Row_Col_Box_2!I38 = 0, Row_Col_Box_2!F40 + Row_Col_Box_2!I40 = 0)), "", Row_Col_Box_2!C4)</f>
        <v>1</v>
      </c>
      <c r="D6" s="33">
        <f>IF(AND(Row_Col_Box_2!G39 &gt; 0, Row_Col_Box_2!J39 &gt; 0, _xlfn.XOR(Row_Col_Box_2!G38 + Row_Col_Box_2!J38 = 0, Row_Col_Box_2!G40 + Row_Col_Box_2!J40 = 0)), "", Row_Col_Box_2!D4)</f>
        <v>1</v>
      </c>
      <c r="E6" s="47">
        <f>IF(AND(Row_Col_Box_2!B39 &gt; 0, Row_Col_Box_2!H39 &gt; 0, _xlfn.XOR(Row_Col_Box_2!B38 + Row_Col_Box_2!H38 = 0, Row_Col_Box_2!B40 + Row_Col_Box_2!H40 = 0)), "", Row_Col_Box_2!E4)</f>
        <v>1</v>
      </c>
      <c r="F6" s="16">
        <f>IF(AND(Row_Col_Box_2!C39 &gt; 0, Row_Col_Box_2!I39 &gt; 0, _xlfn.XOR(Row_Col_Box_2!C38 + Row_Col_Box_2!I38 = 0, Row_Col_Box_2!C40 + Row_Col_Box_2!I40 = 0)), "", Row_Col_Box_2!F4)</f>
        <v>1</v>
      </c>
      <c r="G6" s="48">
        <f>IF(AND(Row_Col_Box_2!D39 &gt; 0, Row_Col_Box_2!J39 &gt; 0, _xlfn.XOR(Row_Col_Box_2!D38 + Row_Col_Box_2!J38 = 0, Row_Col_Box_2!D40 + Row_Col_Box_2!J40 = 0)), "", Row_Col_Box_2!G4)</f>
        <v>1</v>
      </c>
      <c r="H6" s="35">
        <f>IF(AND(Row_Col_Box_2!B39 &gt; 0, Row_Col_Box_2!E39 &gt; 0, _xlfn.XOR(Row_Col_Box_2!B38 + Row_Col_Box_2!E38 = 0, Row_Col_Box_2!B40 + Row_Col_Box_2!E40 = 0)), "", Row_Col_Box_2!H4)</f>
        <v>1</v>
      </c>
      <c r="I6" s="15">
        <f>IF(AND(Row_Col_Box_2!C39 &gt; 0, Row_Col_Box_2!F39 &gt; 0, _xlfn.XOR(Row_Col_Box_2!C38 + Row_Col_Box_2!F38 = 0, Row_Col_Box_2!C40 + Row_Col_Box_2!F40 = 0)), "", Row_Col_Box_2!I4)</f>
        <v>1</v>
      </c>
      <c r="J6" s="28">
        <f>IF(AND(Row_Col_Box_2!D39 &gt; 0, Row_Col_Box_2!G39 &gt; 0, _xlfn.XOR(Row_Col_Box_2!D38 + Row_Col_Box_2!G38 = 0, Row_Col_Box_2!D40 + Row_Col_Box_2!G40 = 0)), "", Row_Col_Box_2!J4)</f>
        <v>1</v>
      </c>
      <c r="K6" s="87"/>
      <c r="L6" s="27">
        <f>IF(AND(Row_Col_Box_2!O39 &gt; 0, Row_Col_Box_2!R39 &gt; 0, _xlfn.XOR(Row_Col_Box_2!O38 + Row_Col_Box_2!R38 = 0, Row_Col_Box_2!O40 + Row_Col_Box_2!R40 = 0)), "", Row_Col_Box_2!L4)</f>
        <v>2</v>
      </c>
      <c r="M6" s="15">
        <f>IF(AND(Row_Col_Box_2!P39 &gt; 0, Row_Col_Box_2!S39 &gt; 0, _xlfn.XOR(Row_Col_Box_2!P38 + Row_Col_Box_2!S38 = 0, Row_Col_Box_2!P40 + Row_Col_Box_2!S40 = 0)), "", Row_Col_Box_2!M4)</f>
        <v>2</v>
      </c>
      <c r="N6" s="33">
        <f>IF(AND(Row_Col_Box_2!Q39 &gt; 0, Row_Col_Box_2!T39 &gt; 0, _xlfn.XOR(Row_Col_Box_2!Q38 + Row_Col_Box_2!T38 = 0, Row_Col_Box_2!Q40 + Row_Col_Box_2!T40 = 0)), "", Row_Col_Box_2!N4)</f>
        <v>2</v>
      </c>
      <c r="O6" s="47">
        <f>IF(AND(Row_Col_Box_2!L39 &gt; 0, Row_Col_Box_2!R39 &gt; 0, _xlfn.XOR(Row_Col_Box_2!L38 + Row_Col_Box_2!R38 = 0, Row_Col_Box_2!L40 + Row_Col_Box_2!R40 = 0)), "", Row_Col_Box_2!O4)</f>
        <v>2</v>
      </c>
      <c r="P6" s="16">
        <f>IF(AND(Row_Col_Box_2!M39 &gt; 0, Row_Col_Box_2!S39 &gt; 0, _xlfn.XOR(Row_Col_Box_2!M38 + Row_Col_Box_2!S38 = 0, Row_Col_Box_2!M40 + Row_Col_Box_2!S40 = 0)), "", Row_Col_Box_2!P4)</f>
        <v>2</v>
      </c>
      <c r="Q6" s="48">
        <f>IF(AND(Row_Col_Box_2!N39 &gt; 0, Row_Col_Box_2!T39 &gt; 0, _xlfn.XOR(Row_Col_Box_2!N38 + Row_Col_Box_2!T38 = 0, Row_Col_Box_2!N40 + Row_Col_Box_2!T40 = 0)), "", Row_Col_Box_2!Q4)</f>
        <v>2</v>
      </c>
      <c r="R6" s="35">
        <f>IF(AND(Row_Col_Box_2!L39 &gt; 0, Row_Col_Box_2!O39 &gt; 0, _xlfn.XOR(Row_Col_Box_2!L38 + Row_Col_Box_2!O38 = 0, Row_Col_Box_2!L40 + Row_Col_Box_2!O40 = 0)), "", Row_Col_Box_2!R4)</f>
        <v>2</v>
      </c>
      <c r="S6" s="15">
        <f>IF(AND(Row_Col_Box_2!M39 &gt; 0, Row_Col_Box_2!P39 &gt; 0, _xlfn.XOR(Row_Col_Box_2!M38 + Row_Col_Box_2!P38 = 0, Row_Col_Box_2!M40 + Row_Col_Box_2!P40 = 0)), "", Row_Col_Box_2!S4)</f>
        <v>2</v>
      </c>
      <c r="T6" s="28">
        <f>IF(AND(Row_Col_Box_2!N39 &gt; 0, Row_Col_Box_2!Q39 &gt; 0, _xlfn.XOR(Row_Col_Box_2!N38 + Row_Col_Box_2!Q38 = 0, Row_Col_Box_2!N40 + Row_Col_Box_2!Q40 = 0)), "", Row_Col_Box_2!T4)</f>
        <v>2</v>
      </c>
      <c r="U6" s="87"/>
      <c r="V6" s="27">
        <f>IF(AND(Row_Col_Box_2!Y39 &gt; 0, Row_Col_Box_2!AB39 &gt; 0, _xlfn.XOR(Row_Col_Box_2!Y38 + Row_Col_Box_2!AB38 = 0, Row_Col_Box_2!Y40 + Row_Col_Box_2!AB40 = 0)), "", Row_Col_Box_2!V4)</f>
        <v>3</v>
      </c>
      <c r="W6" s="15">
        <f>IF(AND(Row_Col_Box_2!Z39 &gt; 0, Row_Col_Box_2!AC39 &gt; 0, _xlfn.XOR(Row_Col_Box_2!Z38 + Row_Col_Box_2!AC38 = 0, Row_Col_Box_2!Z40 + Row_Col_Box_2!AC40 = 0)), "", Row_Col_Box_2!W4)</f>
        <v>3</v>
      </c>
      <c r="X6" s="33">
        <f>IF(AND(Row_Col_Box_2!AA39 &gt; 0, Row_Col_Box_2!AD39 &gt; 0, _xlfn.XOR(Row_Col_Box_2!AA38 + Row_Col_Box_2!AD38 = 0, Row_Col_Box_2!AA40 + Row_Col_Box_2!AD40 = 0)), "", Row_Col_Box_2!X4)</f>
        <v>3</v>
      </c>
      <c r="Y6" s="47">
        <f>IF(AND(Row_Col_Box_2!V39 &gt; 0, Row_Col_Box_2!AB39 &gt; 0, _xlfn.XOR(Row_Col_Box_2!V38 + Row_Col_Box_2!AB38 = 0, Row_Col_Box_2!V40 + Row_Col_Box_2!AB40 = 0)), "", Row_Col_Box_2!Y4)</f>
        <v>3</v>
      </c>
      <c r="Z6" s="16">
        <f>IF(AND(Row_Col_Box_2!W39 &gt; 0, Row_Col_Box_2!AC39 &gt; 0, _xlfn.XOR(Row_Col_Box_2!W38 + Row_Col_Box_2!AC38 = 0, Row_Col_Box_2!W40 + Row_Col_Box_2!AC40 = 0)), "", Row_Col_Box_2!Z4)</f>
        <v>3</v>
      </c>
      <c r="AA6" s="48">
        <f>IF(AND(Row_Col_Box_2!X39 &gt; 0, Row_Col_Box_2!AD39 &gt; 0, _xlfn.XOR(Row_Col_Box_2!X38 + Row_Col_Box_2!AD38 = 0, Row_Col_Box_2!X40 + Row_Col_Box_2!AD40 = 0)), "", Row_Col_Box_2!AA4)</f>
        <v>3</v>
      </c>
      <c r="AB6" s="35">
        <f>IF(AND(Row_Col_Box_2!V39 &gt; 0, Row_Col_Box_2!Y39 &gt; 0, _xlfn.XOR(Row_Col_Box_2!V38 + Row_Col_Box_2!Y38 = 0, Row_Col_Box_2!V40 + Row_Col_Box_2!Y40 = 0)), "", Row_Col_Box_2!AB4)</f>
        <v>3</v>
      </c>
      <c r="AC6" s="15">
        <f>IF(AND(Row_Col_Box_2!W39 &gt; 0, Row_Col_Box_2!Z39 &gt; 0, _xlfn.XOR(Row_Col_Box_2!W38 + Row_Col_Box_2!Z38 = 0, Row_Col_Box_2!W40 + Row_Col_Box_2!Z40 = 0)), "", Row_Col_Box_2!AC4)</f>
        <v>3</v>
      </c>
      <c r="AD6" s="28">
        <f>IF(AND(Row_Col_Box_2!X39 &gt; 0, Row_Col_Box_2!AA39 &gt; 0, _xlfn.XOR(Row_Col_Box_2!X38 + Row_Col_Box_2!AA38 = 0, Row_Col_Box_2!X40 + Row_Col_Box_2!AA40 = 0)), "", Row_Col_Box_2!AD4)</f>
        <v>3</v>
      </c>
      <c r="AE6" s="119"/>
      <c r="AF6" s="119"/>
      <c r="AG6" s="87"/>
      <c r="AH6" s="27">
        <f>IF(AND(Row_Col_Box_2!AH7 &gt; 0, Row_Col_Box_2!AH10 &gt; 0, _xlfn.XOR(Row_Col_Box_2!AI7 + Row_Col_Box_2!AI10 = 0, Row_Col_Box_2!AJ7 + Row_Col_Box_2!AJ10 = 0)), "", Row_Col_Box_2!B4)</f>
        <v>1</v>
      </c>
      <c r="AI6" s="15">
        <f>IF(AND(Row_Col_Box_2!AI7 &gt; 0, Row_Col_Box_2!AI10 &gt; 0, _xlfn.XOR(Row_Col_Box_2!AH7 + Row_Col_Box_2!AH10 = 0, Row_Col_Box_2!AJ7 + Row_Col_Box_2!AJ10 = 0)), "", Row_Col_Box_2!C4)</f>
        <v>1</v>
      </c>
      <c r="AJ6" s="33">
        <f>IF(AND(Row_Col_Box_2!AJ7 &gt; 0, Row_Col_Box_2!AJ10 &gt; 0, _xlfn.XOR(Row_Col_Box_2!AI7 + Row_Col_Box_2!AI10 = 0, Row_Col_Box_2!AH7 + Row_Col_Box_2!AH10 = 0)), "", Row_Col_Box_2!D4)</f>
        <v>1</v>
      </c>
      <c r="AK6" s="47">
        <f>IF(AND(Row_Col_Box_2!AK7 &gt; 0, Row_Col_Box_2!AK10 &gt; 0, _xlfn.XOR(Row_Col_Box_2!AL7 + Row_Col_Box_2!AL10 = 0, Row_Col_Box_2!AM7 + Row_Col_Box_2!AM10 = 0)), "", Row_Col_Box_2!E4)</f>
        <v>1</v>
      </c>
      <c r="AL6" s="16">
        <f>IF(AND(Row_Col_Box_2!AL7 &gt; 0, Row_Col_Box_2!AL10 &gt; 0, _xlfn.XOR(Row_Col_Box_2!AK7 + Row_Col_Box_2!AK10 = 0, Row_Col_Box_2!AM7 + Row_Col_Box_2!AM10 = 0)), "", Row_Col_Box_2!F4)</f>
        <v>1</v>
      </c>
      <c r="AM6" s="48">
        <f>IF(AND(Row_Col_Box_2!AM7 &gt; 0, Row_Col_Box_2!AM10 &gt; 0, _xlfn.XOR(Row_Col_Box_2!AL7 + Row_Col_Box_2!AL10 = 0, Row_Col_Box_2!AK7 + Row_Col_Box_2!AK10 = 0)), "", Row_Col_Box_2!G4)</f>
        <v>1</v>
      </c>
      <c r="AN6" s="35">
        <f>IF(AND(Row_Col_Box_2!AN7 &gt; 0, Row_Col_Box_2!AN10 &gt; 0, _xlfn.XOR(Row_Col_Box_2!AO7 + Row_Col_Box_2!AO10 = 0, Row_Col_Box_2!AP7 + Row_Col_Box_2!AP10 = 0)), "", Row_Col_Box_2!H4)</f>
        <v>1</v>
      </c>
      <c r="AO6" s="15">
        <f>IF(AND(Row_Col_Box_2!AO7 &gt; 0, Row_Col_Box_2!AO10 &gt; 0, _xlfn.XOR(Row_Col_Box_2!AN7 + Row_Col_Box_2!AN10 = 0, Row_Col_Box_2!AP7 + Row_Col_Box_2!AP10 = 0)), "", Row_Col_Box_2!I4)</f>
        <v>1</v>
      </c>
      <c r="AP6" s="28">
        <f>IF(AND(Row_Col_Box_2!AP7 &gt; 0, Row_Col_Box_2!AP10 &gt; 0, _xlfn.XOR(Row_Col_Box_2!AO7 + Row_Col_Box_2!AO10 = 0, Row_Col_Box_2!AN7 + Row_Col_Box_2!AN10 = 0)), "", Row_Col_Box_2!J4)</f>
        <v>1</v>
      </c>
      <c r="AQ6" s="87"/>
      <c r="AR6" s="27">
        <f>IF(AND(Row_Col_Box_2!AR7 &gt; 0, Row_Col_Box_2!AR10 &gt; 0, _xlfn.XOR(Row_Col_Box_2!AS7 + Row_Col_Box_2!AS10 = 0, Row_Col_Box_2!AT7 + Row_Col_Box_2!AT10 = 0)), "", Row_Col_Box_2!L4)</f>
        <v>2</v>
      </c>
      <c r="AS6" s="15">
        <f>IF(AND(Row_Col_Box_2!AS7 &gt; 0, Row_Col_Box_2!AS10 &gt; 0, _xlfn.XOR(Row_Col_Box_2!AR7 + Row_Col_Box_2!AR10 = 0, Row_Col_Box_2!AT7 + Row_Col_Box_2!AT10 = 0)), "", Row_Col_Box_2!M4)</f>
        <v>2</v>
      </c>
      <c r="AT6" s="33">
        <f>IF(AND(Row_Col_Box_2!AT7 &gt; 0, Row_Col_Box_2!AT10 &gt; 0, _xlfn.XOR(Row_Col_Box_2!AS7 + Row_Col_Box_2!AS10 = 0, Row_Col_Box_2!AR7 + Row_Col_Box_2!AR10 = 0)), "", Row_Col_Box_2!N4)</f>
        <v>2</v>
      </c>
      <c r="AU6" s="47">
        <f>IF(AND(Row_Col_Box_2!AU7 &gt; 0, Row_Col_Box_2!AU10 &gt; 0, _xlfn.XOR(Row_Col_Box_2!AV7 + Row_Col_Box_2!AV10 = 0, Row_Col_Box_2!AW7 + Row_Col_Box_2!AW10 = 0)), "", Row_Col_Box_2!O4)</f>
        <v>2</v>
      </c>
      <c r="AV6" s="16">
        <f>IF(AND(Row_Col_Box_2!AV7 &gt; 0, Row_Col_Box_2!AV10 &gt; 0, _xlfn.XOR(Row_Col_Box_2!AU7 + Row_Col_Box_2!AU10 = 0, Row_Col_Box_2!AW7 + Row_Col_Box_2!AW10 = 0)), "", Row_Col_Box_2!P4)</f>
        <v>2</v>
      </c>
      <c r="AW6" s="48">
        <f>IF(AND(Row_Col_Box_2!AW7 &gt; 0, Row_Col_Box_2!AW10 &gt; 0, _xlfn.XOR(Row_Col_Box_2!AV7 + Row_Col_Box_2!AV10 = 0, Row_Col_Box_2!AU7 + Row_Col_Box_2!AU10 = 0)), "", Row_Col_Box_2!Q4)</f>
        <v>2</v>
      </c>
      <c r="AX6" s="35">
        <f>IF(AND(Row_Col_Box_2!AX7 &gt; 0, Row_Col_Box_2!AX10 &gt; 0, _xlfn.XOR(Row_Col_Box_2!AY7 + Row_Col_Box_2!AY10 = 0, Row_Col_Box_2!AZ7 + Row_Col_Box_2!AZ10 = 0)), "", Row_Col_Box_2!R4)</f>
        <v>2</v>
      </c>
      <c r="AY6" s="15">
        <f>IF(AND(Row_Col_Box_2!AY7 &gt; 0, Row_Col_Box_2!AY10 &gt; 0, _xlfn.XOR(Row_Col_Box_2!AX7 + Row_Col_Box_2!AX10 = 0, Row_Col_Box_2!AZ7 + Row_Col_Box_2!AZ10 = 0)), "", Row_Col_Box_2!S4)</f>
        <v>2</v>
      </c>
      <c r="AZ6" s="28">
        <f>IF(AND(Row_Col_Box_2!AZ7 &gt; 0, Row_Col_Box_2!AZ10 &gt; 0, _xlfn.XOR(Row_Col_Box_2!AY7 + Row_Col_Box_2!AY10 = 0, Row_Col_Box_2!AX7 + Row_Col_Box_2!AX10 = 0)), "", Row_Col_Box_2!T4)</f>
        <v>2</v>
      </c>
      <c r="BA6" s="87"/>
      <c r="BB6" s="27">
        <f>IF(AND(Row_Col_Box_2!BB7 &gt; 0, Row_Col_Box_2!BB10 &gt; 0, _xlfn.XOR(Row_Col_Box_2!BC7 + Row_Col_Box_2!BC10 = 0, Row_Col_Box_2!BD7 + Row_Col_Box_2!BD10 = 0)), "", Row_Col_Box_2!V4)</f>
        <v>3</v>
      </c>
      <c r="BC6" s="15">
        <f>IF(AND(Row_Col_Box_2!BC7 &gt; 0, Row_Col_Box_2!BC10 &gt; 0, _xlfn.XOR(Row_Col_Box_2!BB7 + Row_Col_Box_2!BB10 = 0, Row_Col_Box_2!BD7 + Row_Col_Box_2!BD10 = 0)), "", Row_Col_Box_2!W4)</f>
        <v>3</v>
      </c>
      <c r="BD6" s="33">
        <f>IF(AND(Row_Col_Box_2!BD7 &gt; 0, Row_Col_Box_2!BD10 &gt; 0, _xlfn.XOR(Row_Col_Box_2!BC7 + Row_Col_Box_2!BC10 = 0, Row_Col_Box_2!BB7 + Row_Col_Box_2!BB10 = 0)), "", Row_Col_Box_2!X4)</f>
        <v>3</v>
      </c>
      <c r="BE6" s="47">
        <f>IF(AND(Row_Col_Box_2!BE7 &gt; 0, Row_Col_Box_2!BE10 &gt; 0, _xlfn.XOR(Row_Col_Box_2!BF7 + Row_Col_Box_2!BF10 = 0, Row_Col_Box_2!BG7 + Row_Col_Box_2!BG10 = 0)), "", Row_Col_Box_2!Y4)</f>
        <v>3</v>
      </c>
      <c r="BF6" s="16">
        <f>IF(AND(Row_Col_Box_2!BF7 &gt; 0, Row_Col_Box_2!BF10 &gt; 0, _xlfn.XOR(Row_Col_Box_2!BE7 + Row_Col_Box_2!BE10 = 0, Row_Col_Box_2!BG7 + Row_Col_Box_2!BG10 = 0)), "", Row_Col_Box_2!Z4)</f>
        <v>3</v>
      </c>
      <c r="BG6" s="48">
        <f>IF(AND(Row_Col_Box_2!BG7 &gt; 0, Row_Col_Box_2!BG10 &gt; 0, _xlfn.XOR(Row_Col_Box_2!BF7 + Row_Col_Box_2!BF10 = 0, Row_Col_Box_2!BE7 + Row_Col_Box_2!BE10 = 0)), "", Row_Col_Box_2!AA4)</f>
        <v>3</v>
      </c>
      <c r="BH6" s="35">
        <f>IF(AND(Row_Col_Box_2!BH7 &gt; 0, Row_Col_Box_2!BH10 &gt; 0, _xlfn.XOR(Row_Col_Box_2!BI7 + Row_Col_Box_2!BI10 = 0, Row_Col_Box_2!BJ7 + Row_Col_Box_2!BJ10 = 0)), "", Row_Col_Box_2!AB4)</f>
        <v>3</v>
      </c>
      <c r="BI6" s="15">
        <f>IF(AND(Row_Col_Box_2!BI7 &gt; 0, Row_Col_Box_2!BI10 &gt; 0, _xlfn.XOR(Row_Col_Box_2!BH7 + Row_Col_Box_2!BH10 = 0, Row_Col_Box_2!BJ7 + Row_Col_Box_2!BJ10 = 0)), "", Row_Col_Box_2!AC4)</f>
        <v>3</v>
      </c>
      <c r="BJ6" s="28">
        <f>IF(AND(Row_Col_Box_2!BJ7 &gt; 0, Row_Col_Box_2!BJ10 &gt; 0, _xlfn.XOR(Row_Col_Box_2!BI7 + Row_Col_Box_2!BI10 = 0, Row_Col_Box_2!BH7 + Row_Col_Box_2!BH10 = 0)), "", Row_Col_Box_2!AD4)</f>
        <v>3</v>
      </c>
      <c r="BL6" s="119"/>
      <c r="BM6" s="119"/>
      <c r="BN6" s="119"/>
      <c r="BO6" s="123"/>
      <c r="BP6" s="119"/>
      <c r="BQ6" s="119"/>
      <c r="BR6" s="119"/>
    </row>
    <row r="7" spans="2:70" ht="24" customHeight="1" thickBot="1" x14ac:dyDescent="0.4">
      <c r="B7" s="37">
        <f>IF(AND(Row_Col_Box_2!E40 &gt; 0, Row_Col_Box_2!H40 &gt; 0, _xlfn.XOR(Row_Col_Box_2!E39 + Row_Col_Box_2!H39 = 0, Row_Col_Box_2!E38 + Row_Col_Box_2!H38 = 0)), "", Row_Col_Box_2!B5)</f>
        <v>1</v>
      </c>
      <c r="C7" s="38">
        <f>IF(AND(Row_Col_Box_2!F40 &gt; 0, Row_Col_Box_2!I40 &gt; 0, _xlfn.XOR(Row_Col_Box_2!F39 + Row_Col_Box_2!I39 = 0, Row_Col_Box_2!F38 + Row_Col_Box_2!I38 = 0)), "", Row_Col_Box_2!C5)</f>
        <v>1</v>
      </c>
      <c r="D7" s="39">
        <f>IF(AND(Row_Col_Box_2!G40 &gt; 0, Row_Col_Box_2!J40 &gt; 0, _xlfn.XOR(Row_Col_Box_2!G39 + Row_Col_Box_2!J39 = 0, Row_Col_Box_2!G38 + Row_Col_Box_2!J38 = 0)), "", Row_Col_Box_2!D5)</f>
        <v>1</v>
      </c>
      <c r="E7" s="49">
        <f>IF(AND(Row_Col_Box_2!B40 &gt; 0, Row_Col_Box_2!H40 &gt; 0, _xlfn.XOR(Row_Col_Box_2!B39 + Row_Col_Box_2!H39 = 0, Row_Col_Box_2!B38 + Row_Col_Box_2!H38 = 0)), "", Row_Col_Box_2!E5)</f>
        <v>1</v>
      </c>
      <c r="F7" s="50">
        <f>IF(AND(Row_Col_Box_2!C40 &gt; 0, Row_Col_Box_2!I40 &gt; 0, _xlfn.XOR(Row_Col_Box_2!C39 + Row_Col_Box_2!I39 = 0, Row_Col_Box_2!C38 + Row_Col_Box_2!I38 = 0)), "", Row_Col_Box_2!F5)</f>
        <v>1</v>
      </c>
      <c r="G7" s="51">
        <f>IF(AND(Row_Col_Box_2!D40 &gt; 0, Row_Col_Box_2!J40 &gt; 0, _xlfn.XOR(Row_Col_Box_2!D39 + Row_Col_Box_2!J39 = 0, Row_Col_Box_2!D38 + Row_Col_Box_2!J38 = 0)), "", Row_Col_Box_2!G5)</f>
        <v>1</v>
      </c>
      <c r="H7" s="40">
        <f>IF(AND(Row_Col_Box_2!B40 &gt; 0, Row_Col_Box_2!E40 &gt; 0, _xlfn.XOR(Row_Col_Box_2!B39 + Row_Col_Box_2!E39 = 0, Row_Col_Box_2!B38 + Row_Col_Box_2!E38 = 0)), "", Row_Col_Box_2!H5)</f>
        <v>1</v>
      </c>
      <c r="I7" s="38">
        <f>IF(AND(Row_Col_Box_2!C40 &gt; 0, Row_Col_Box_2!F40 &gt; 0, _xlfn.XOR(Row_Col_Box_2!C39 + Row_Col_Box_2!F39 = 0, Row_Col_Box_2!C38 + Row_Col_Box_2!F38 = 0)), "", Row_Col_Box_2!I5)</f>
        <v>1</v>
      </c>
      <c r="J7" s="41">
        <f>IF(AND(Row_Col_Box_2!D40 &gt; 0, Row_Col_Box_2!G40 &gt; 0, _xlfn.XOR(Row_Col_Box_2!D39 + Row_Col_Box_2!G39 = 0, Row_Col_Box_2!D38 + Row_Col_Box_2!G38 = 0)), "", Row_Col_Box_2!J5)</f>
        <v>1</v>
      </c>
      <c r="K7" s="87"/>
      <c r="L7" s="37">
        <f>IF(AND(Row_Col_Box_2!O40 &gt; 0, Row_Col_Box_2!R40 &gt; 0, _xlfn.XOR(Row_Col_Box_2!O39 + Row_Col_Box_2!R39 = 0, Row_Col_Box_2!O38 + Row_Col_Box_2!R38 = 0)), "", Row_Col_Box_2!L5)</f>
        <v>2</v>
      </c>
      <c r="M7" s="38">
        <f>IF(AND(Row_Col_Box_2!P40 &gt; 0, Row_Col_Box_2!S40 &gt; 0, _xlfn.XOR(Row_Col_Box_2!P39 + Row_Col_Box_2!S39 = 0, Row_Col_Box_2!P38 + Row_Col_Box_2!S38 = 0)), "", Row_Col_Box_2!M5)</f>
        <v>2</v>
      </c>
      <c r="N7" s="39">
        <f>IF(AND(Row_Col_Box_2!Q40 &gt; 0, Row_Col_Box_2!T40 &gt; 0, _xlfn.XOR(Row_Col_Box_2!Q39 + Row_Col_Box_2!T39 = 0, Row_Col_Box_2!Q38 + Row_Col_Box_2!T38 = 0)), "", Row_Col_Box_2!N5)</f>
        <v>2</v>
      </c>
      <c r="O7" s="49">
        <f>IF(AND(Row_Col_Box_2!L40 &gt; 0, Row_Col_Box_2!R40 &gt; 0, _xlfn.XOR(Row_Col_Box_2!L39 + Row_Col_Box_2!R39 = 0, Row_Col_Box_2!L38 + Row_Col_Box_2!R38 = 0)), "", Row_Col_Box_2!O5)</f>
        <v>2</v>
      </c>
      <c r="P7" s="50">
        <f>IF(AND(Row_Col_Box_2!M40 &gt; 0, Row_Col_Box_2!S40 &gt; 0, _xlfn.XOR(Row_Col_Box_2!M39 + Row_Col_Box_2!S39 = 0, Row_Col_Box_2!M38 + Row_Col_Box_2!S38 = 0)), "", Row_Col_Box_2!P5)</f>
        <v>2</v>
      </c>
      <c r="Q7" s="51">
        <f>IF(AND(Row_Col_Box_2!N40 &gt; 0, Row_Col_Box_2!T40 &gt; 0, _xlfn.XOR(Row_Col_Box_2!N39 + Row_Col_Box_2!T39 = 0, Row_Col_Box_2!N38 + Row_Col_Box_2!T38 = 0)), "", Row_Col_Box_2!Q5)</f>
        <v>2</v>
      </c>
      <c r="R7" s="40">
        <f>IF(AND(Row_Col_Box_2!L40 &gt; 0, Row_Col_Box_2!O40 &gt; 0, _xlfn.XOR(Row_Col_Box_2!L39 + Row_Col_Box_2!O39 = 0, Row_Col_Box_2!L38 + Row_Col_Box_2!O38 = 0)), "", Row_Col_Box_2!R5)</f>
        <v>2</v>
      </c>
      <c r="S7" s="38">
        <f>IF(AND(Row_Col_Box_2!M40 &gt; 0, Row_Col_Box_2!P40 &gt; 0, _xlfn.XOR(Row_Col_Box_2!M39 + Row_Col_Box_2!P39 = 0, Row_Col_Box_2!M38 + Row_Col_Box_2!P38 = 0)), "", Row_Col_Box_2!S5)</f>
        <v>2</v>
      </c>
      <c r="T7" s="41">
        <f>IF(AND(Row_Col_Box_2!N40 &gt; 0, Row_Col_Box_2!Q40 &gt; 0, _xlfn.XOR(Row_Col_Box_2!N39 + Row_Col_Box_2!Q39 = 0, Row_Col_Box_2!N38 + Row_Col_Box_2!Q38 = 0)), "", Row_Col_Box_2!T5)</f>
        <v>2</v>
      </c>
      <c r="U7" s="87"/>
      <c r="V7" s="37">
        <f>IF(AND(Row_Col_Box_2!Y40 &gt; 0, Row_Col_Box_2!AB40 &gt; 0, _xlfn.XOR(Row_Col_Box_2!Y39 + Row_Col_Box_2!AB39 = 0, Row_Col_Box_2!Y38 + Row_Col_Box_2!AB38 = 0)), "", Row_Col_Box_2!V5)</f>
        <v>3</v>
      </c>
      <c r="W7" s="38">
        <f>IF(AND(Row_Col_Box_2!Z40 &gt; 0, Row_Col_Box_2!AC40 &gt; 0, _xlfn.XOR(Row_Col_Box_2!Z39 + Row_Col_Box_2!AC39 = 0, Row_Col_Box_2!Z38 + Row_Col_Box_2!AC38 = 0)), "", Row_Col_Box_2!W5)</f>
        <v>3</v>
      </c>
      <c r="X7" s="39">
        <f>IF(AND(Row_Col_Box_2!AA40 &gt; 0, Row_Col_Box_2!AD40 &gt; 0, _xlfn.XOR(Row_Col_Box_2!AA39 + Row_Col_Box_2!AD39 = 0, Row_Col_Box_2!AA38 + Row_Col_Box_2!AD38 = 0)), "", Row_Col_Box_2!X5)</f>
        <v>3</v>
      </c>
      <c r="Y7" s="49">
        <f>IF(AND(Row_Col_Box_2!V40 &gt; 0, Row_Col_Box_2!AB40 &gt; 0, _xlfn.XOR(Row_Col_Box_2!V39 + Row_Col_Box_2!AB39 = 0, Row_Col_Box_2!V38 + Row_Col_Box_2!AB38 = 0)), "", Row_Col_Box_2!Y5)</f>
        <v>3</v>
      </c>
      <c r="Z7" s="50">
        <f>IF(AND(Row_Col_Box_2!W40 &gt; 0, Row_Col_Box_2!AC40 &gt; 0, _xlfn.XOR(Row_Col_Box_2!W39 + Row_Col_Box_2!AC39 = 0, Row_Col_Box_2!W38 + Row_Col_Box_2!AC38 = 0)), "", Row_Col_Box_2!Z5)</f>
        <v>3</v>
      </c>
      <c r="AA7" s="51">
        <f>IF(AND(Row_Col_Box_2!X40 &gt; 0, Row_Col_Box_2!AD40 &gt; 0, _xlfn.XOR(Row_Col_Box_2!X39 + Row_Col_Box_2!AD39 = 0, Row_Col_Box_2!X38 + Row_Col_Box_2!AD38 = 0)), "", Row_Col_Box_2!AA5)</f>
        <v>3</v>
      </c>
      <c r="AB7" s="40">
        <f>IF(AND(Row_Col_Box_2!V40 &gt; 0, Row_Col_Box_2!Y40 &gt; 0, _xlfn.XOR(Row_Col_Box_2!V39 + Row_Col_Box_2!Y39 = 0, Row_Col_Box_2!V38 + Row_Col_Box_2!Y38 = 0)), "", Row_Col_Box_2!AB5)</f>
        <v>3</v>
      </c>
      <c r="AC7" s="38">
        <f>IF(AND(Row_Col_Box_2!W40 &gt; 0, Row_Col_Box_2!Z40 &gt; 0, _xlfn.XOR(Row_Col_Box_2!W39 + Row_Col_Box_2!Z39 = 0, Row_Col_Box_2!W38 + Row_Col_Box_2!Z38 = 0)), "", Row_Col_Box_2!AC5)</f>
        <v>3</v>
      </c>
      <c r="AD7" s="41">
        <f>IF(AND(Row_Col_Box_2!X40 &gt; 0, Row_Col_Box_2!AA40 &gt; 0, _xlfn.XOR(Row_Col_Box_2!X39 + Row_Col_Box_2!AA39 = 0, Row_Col_Box_2!X38 + Row_Col_Box_2!AA38 = 0)), "", Row_Col_Box_2!AD5)</f>
        <v>3</v>
      </c>
      <c r="AE7" s="119"/>
      <c r="AF7" s="119"/>
      <c r="AG7" s="87"/>
      <c r="AH7" s="37">
        <f>IF(AND(Row_Col_Box_2!AH8 &gt; 0, Row_Col_Box_2!AH11 &gt; 0, _xlfn.XOR(Row_Col_Box_2!AI8 + Row_Col_Box_2!AI11 = 0, Row_Col_Box_2!AJ8 + Row_Col_Box_2!AJ11 = 0)), "", Row_Col_Box_2!B5)</f>
        <v>1</v>
      </c>
      <c r="AI7" s="38">
        <f>IF(AND(Row_Col_Box_2!AI8 &gt; 0, Row_Col_Box_2!AI11 &gt; 0, _xlfn.XOR(Row_Col_Box_2!AH8 + Row_Col_Box_2!AH11 = 0, Row_Col_Box_2!AJ8 + Row_Col_Box_2!AJ11 = 0)), "", Row_Col_Box_2!C5)</f>
        <v>1</v>
      </c>
      <c r="AJ7" s="39">
        <f>IF(AND(Row_Col_Box_2!AJ8 &gt; 0, Row_Col_Box_2!AJ11 &gt; 0, _xlfn.XOR(Row_Col_Box_2!AI8 + Row_Col_Box_2!AI11 = 0, Row_Col_Box_2!AH8 + Row_Col_Box_2!AH11 = 0)), "", Row_Col_Box_2!D5)</f>
        <v>1</v>
      </c>
      <c r="AK7" s="49">
        <f>IF(AND(Row_Col_Box_2!AK8 &gt; 0, Row_Col_Box_2!AK11 &gt; 0, _xlfn.XOR(Row_Col_Box_2!AL8 + Row_Col_Box_2!AL11 = 0, Row_Col_Box_2!AM8 + Row_Col_Box_2!AM11 = 0)), "", Row_Col_Box_2!E5)</f>
        <v>1</v>
      </c>
      <c r="AL7" s="50">
        <f>IF(AND(Row_Col_Box_2!AL8 &gt; 0, Row_Col_Box_2!AL11 &gt; 0, _xlfn.XOR(Row_Col_Box_2!AK8 + Row_Col_Box_2!AK11 = 0, Row_Col_Box_2!AM8 + Row_Col_Box_2!AM11 = 0)), "", Row_Col_Box_2!F5)</f>
        <v>1</v>
      </c>
      <c r="AM7" s="51">
        <f>IF(AND(Row_Col_Box_2!AM8 &gt; 0, Row_Col_Box_2!AM11 &gt; 0, _xlfn.XOR(Row_Col_Box_2!AL8 + Row_Col_Box_2!AL11 = 0, Row_Col_Box_2!AK8 + Row_Col_Box_2!AK11 = 0)), "", Row_Col_Box_2!G5)</f>
        <v>1</v>
      </c>
      <c r="AN7" s="40">
        <f>IF(AND(Row_Col_Box_2!AN8 &gt; 0, Row_Col_Box_2!AN11 &gt; 0, _xlfn.XOR(Row_Col_Box_2!AO8 + Row_Col_Box_2!AO11 = 0, Row_Col_Box_2!AP8 + Row_Col_Box_2!AP11 = 0)), "", Row_Col_Box_2!H5)</f>
        <v>1</v>
      </c>
      <c r="AO7" s="38">
        <f>IF(AND(Row_Col_Box_2!AO8 &gt; 0, Row_Col_Box_2!AO11 &gt; 0, _xlfn.XOR(Row_Col_Box_2!AN8 + Row_Col_Box_2!AN11 = 0, Row_Col_Box_2!AP8 + Row_Col_Box_2!AP11 = 0)), "", Row_Col_Box_2!I5)</f>
        <v>1</v>
      </c>
      <c r="AP7" s="41">
        <f>IF(AND(Row_Col_Box_2!AP8 &gt; 0, Row_Col_Box_2!AP11 &gt; 0, _xlfn.XOR(Row_Col_Box_2!AO8 + Row_Col_Box_2!AO11 = 0, Row_Col_Box_2!AN8 + Row_Col_Box_2!AN11 = 0)), "", Row_Col_Box_2!J5)</f>
        <v>1</v>
      </c>
      <c r="AQ7" s="87"/>
      <c r="AR7" s="37">
        <f>IF(AND(Row_Col_Box_2!AR8 &gt; 0, Row_Col_Box_2!AR11 &gt; 0, _xlfn.XOR(Row_Col_Box_2!AS8 + Row_Col_Box_2!AS11 = 0, Row_Col_Box_2!AT8 + Row_Col_Box_2!AT11 = 0)), "", Row_Col_Box_2!L5)</f>
        <v>2</v>
      </c>
      <c r="AS7" s="38">
        <f>IF(AND(Row_Col_Box_2!AS8 &gt; 0, Row_Col_Box_2!AS11 &gt; 0, _xlfn.XOR(Row_Col_Box_2!AR8 + Row_Col_Box_2!AR11 = 0, Row_Col_Box_2!AT8 + Row_Col_Box_2!AT11 = 0)), "", Row_Col_Box_2!M5)</f>
        <v>2</v>
      </c>
      <c r="AT7" s="39">
        <f>IF(AND(Row_Col_Box_2!AT8 &gt; 0, Row_Col_Box_2!AT11 &gt; 0, _xlfn.XOR(Row_Col_Box_2!AS8 + Row_Col_Box_2!AS11 = 0, Row_Col_Box_2!AR8 + Row_Col_Box_2!AR11 = 0)), "", Row_Col_Box_2!N5)</f>
        <v>2</v>
      </c>
      <c r="AU7" s="49">
        <f>IF(AND(Row_Col_Box_2!AU8 &gt; 0, Row_Col_Box_2!AU11 &gt; 0, _xlfn.XOR(Row_Col_Box_2!AV8 + Row_Col_Box_2!AV11 = 0, Row_Col_Box_2!AW8 + Row_Col_Box_2!AW11 = 0)), "", Row_Col_Box_2!O5)</f>
        <v>2</v>
      </c>
      <c r="AV7" s="50">
        <f>IF(AND(Row_Col_Box_2!AV8 &gt; 0, Row_Col_Box_2!AV11 &gt; 0, _xlfn.XOR(Row_Col_Box_2!AU8 + Row_Col_Box_2!AU11 = 0, Row_Col_Box_2!AW8 + Row_Col_Box_2!AW11 = 0)), "", Row_Col_Box_2!P5)</f>
        <v>2</v>
      </c>
      <c r="AW7" s="51">
        <f>IF(AND(Row_Col_Box_2!AW8 &gt; 0, Row_Col_Box_2!AW11 &gt; 0, _xlfn.XOR(Row_Col_Box_2!AV8 + Row_Col_Box_2!AV11 = 0, Row_Col_Box_2!AU8 + Row_Col_Box_2!AU11 = 0)), "", Row_Col_Box_2!Q5)</f>
        <v>2</v>
      </c>
      <c r="AX7" s="40">
        <f>IF(AND(Row_Col_Box_2!AX8 &gt; 0, Row_Col_Box_2!AX11 &gt; 0, _xlfn.XOR(Row_Col_Box_2!AY8 + Row_Col_Box_2!AY11 = 0, Row_Col_Box_2!AZ8 + Row_Col_Box_2!AZ11 = 0)), "", Row_Col_Box_2!R5)</f>
        <v>2</v>
      </c>
      <c r="AY7" s="38">
        <f>IF(AND(Row_Col_Box_2!AY8 &gt; 0, Row_Col_Box_2!AY11 &gt; 0, _xlfn.XOR(Row_Col_Box_2!AX8 + Row_Col_Box_2!AX11 = 0, Row_Col_Box_2!AZ8 + Row_Col_Box_2!AZ11 = 0)), "", Row_Col_Box_2!S5)</f>
        <v>2</v>
      </c>
      <c r="AZ7" s="41">
        <f>IF(AND(Row_Col_Box_2!AZ8 &gt; 0, Row_Col_Box_2!AZ11 &gt; 0, _xlfn.XOR(Row_Col_Box_2!AY8 + Row_Col_Box_2!AY11 = 0, Row_Col_Box_2!AX8 + Row_Col_Box_2!AX11 = 0)), "", Row_Col_Box_2!T5)</f>
        <v>2</v>
      </c>
      <c r="BA7" s="87"/>
      <c r="BB7" s="37">
        <f>IF(AND(Row_Col_Box_2!BB8 &gt; 0, Row_Col_Box_2!BB11 &gt; 0, _xlfn.XOR(Row_Col_Box_2!BC8 + Row_Col_Box_2!BC11 = 0, Row_Col_Box_2!BD8 + Row_Col_Box_2!BD11 = 0)), "", Row_Col_Box_2!V5)</f>
        <v>3</v>
      </c>
      <c r="BC7" s="38">
        <f>IF(AND(Row_Col_Box_2!BC8 &gt; 0, Row_Col_Box_2!BC11 &gt; 0, _xlfn.XOR(Row_Col_Box_2!BB8 + Row_Col_Box_2!BB11 = 0, Row_Col_Box_2!BD8 + Row_Col_Box_2!BD11 = 0)), "", Row_Col_Box_2!W5)</f>
        <v>3</v>
      </c>
      <c r="BD7" s="39">
        <f>IF(AND(Row_Col_Box_2!BD8 &gt; 0, Row_Col_Box_2!BD11 &gt; 0, _xlfn.XOR(Row_Col_Box_2!BC8 + Row_Col_Box_2!BC11 = 0, Row_Col_Box_2!BB8 + Row_Col_Box_2!BB11 = 0)), "", Row_Col_Box_2!X5)</f>
        <v>3</v>
      </c>
      <c r="BE7" s="49">
        <f>IF(AND(Row_Col_Box_2!BE8 &gt; 0, Row_Col_Box_2!BE11 &gt; 0, _xlfn.XOR(Row_Col_Box_2!BF8 + Row_Col_Box_2!BF11 = 0, Row_Col_Box_2!BG8 + Row_Col_Box_2!BG11 = 0)), "", Row_Col_Box_2!Y5)</f>
        <v>3</v>
      </c>
      <c r="BF7" s="50">
        <f>IF(AND(Row_Col_Box_2!BF8 &gt; 0, Row_Col_Box_2!BF11 &gt; 0, _xlfn.XOR(Row_Col_Box_2!BE8 + Row_Col_Box_2!BE11 = 0, Row_Col_Box_2!BG8 + Row_Col_Box_2!BG11 = 0)), "", Row_Col_Box_2!Z5)</f>
        <v>3</v>
      </c>
      <c r="BG7" s="51">
        <f>IF(AND(Row_Col_Box_2!BG8 &gt; 0, Row_Col_Box_2!BG11 &gt; 0, _xlfn.XOR(Row_Col_Box_2!BF8 + Row_Col_Box_2!BF11 = 0, Row_Col_Box_2!BE8 + Row_Col_Box_2!BE11 = 0)), "", Row_Col_Box_2!AA5)</f>
        <v>3</v>
      </c>
      <c r="BH7" s="40">
        <f>IF(AND(Row_Col_Box_2!BH8 &gt; 0, Row_Col_Box_2!BH11 &gt; 0, _xlfn.XOR(Row_Col_Box_2!BI8 + Row_Col_Box_2!BI11 = 0, Row_Col_Box_2!BJ8 + Row_Col_Box_2!BJ11 = 0)), "", Row_Col_Box_2!AB5)</f>
        <v>3</v>
      </c>
      <c r="BI7" s="38">
        <f>IF(AND(Row_Col_Box_2!BI8 &gt; 0, Row_Col_Box_2!BI11 &gt; 0, _xlfn.XOR(Row_Col_Box_2!BH8 + Row_Col_Box_2!BH11 = 0, Row_Col_Box_2!BJ8 + Row_Col_Box_2!BJ11 = 0)), "", Row_Col_Box_2!AC5)</f>
        <v>3</v>
      </c>
      <c r="BJ7" s="41">
        <f>IF(AND(Row_Col_Box_2!BJ8 &gt; 0, Row_Col_Box_2!BJ11 &gt; 0, _xlfn.XOR(Row_Col_Box_2!BI8 + Row_Col_Box_2!BI11 = 0, Row_Col_Box_2!BH8 + Row_Col_Box_2!BH11 = 0)), "", Row_Col_Box_2!AD5)</f>
        <v>3</v>
      </c>
      <c r="BL7" s="119"/>
      <c r="BM7" s="119"/>
      <c r="BN7" s="119"/>
      <c r="BO7" s="123"/>
      <c r="BP7" s="119"/>
      <c r="BQ7" s="119"/>
      <c r="BR7" s="119"/>
    </row>
    <row r="8" spans="2:70" ht="24" customHeight="1" x14ac:dyDescent="0.35">
      <c r="B8" s="11">
        <f>IF(AND(Row_Col_Box_2!E41 &gt; 0, Row_Col_Box_2!H41 &gt; 0, _xlfn.XOR(Row_Col_Box_2!E42 + Row_Col_Box_2!H42 = 0, Row_Col_Box_2!E43 + Row_Col_Box_2!H43 = 0)), "", Row_Col_Box_2!B6)</f>
        <v>1</v>
      </c>
      <c r="C8" s="45">
        <f>IF(AND(Row_Col_Box_2!F41 &gt; 0, Row_Col_Box_2!I41 &gt; 0, _xlfn.XOR(Row_Col_Box_2!F42 + Row_Col_Box_2!I42 = 0, Row_Col_Box_2!F43 + Row_Col_Box_2!I43 = 0)), "", Row_Col_Box_2!C6)</f>
        <v>1</v>
      </c>
      <c r="D8" s="46">
        <f>IF(AND(Row_Col_Box_2!G41 &gt; 0, Row_Col_Box_2!J41 &gt; 0, _xlfn.XOR(Row_Col_Box_2!G42 + Row_Col_Box_2!J42 = 0, Row_Col_Box_2!G43 + Row_Col_Box_2!J43 = 0)), "", Row_Col_Box_2!D6)</f>
        <v>1</v>
      </c>
      <c r="E8" s="13">
        <f>IF(AND(Row_Col_Box_2!B41 &gt; 0, Row_Col_Box_2!H41 &gt; 0, _xlfn.XOR(Row_Col_Box_2!B42 + Row_Col_Box_2!H42 = 0, Row_Col_Box_2!B43 + Row_Col_Box_2!H43 = 0)), "", Row_Col_Box_2!E6)</f>
        <v>1</v>
      </c>
      <c r="F8" s="42">
        <f>IF(AND(Row_Col_Box_2!C41 &gt; 0, Row_Col_Box_2!I41 &gt; 0, _xlfn.XOR(Row_Col_Box_2!C42 + Row_Col_Box_2!I42 = 0, Row_Col_Box_2!C43 + Row_Col_Box_2!I43 = 0)), "", Row_Col_Box_2!F6)</f>
        <v>1</v>
      </c>
      <c r="G8" s="43">
        <f>IF(AND(Row_Col_Box_2!D41 &gt; 0, Row_Col_Box_2!J41 &gt; 0, _xlfn.XOR(Row_Col_Box_2!D42 + Row_Col_Box_2!J42 = 0, Row_Col_Box_2!D43 + Row_Col_Box_2!J43 = 0)), "", Row_Col_Box_2!G6)</f>
        <v>1</v>
      </c>
      <c r="H8" s="11">
        <f>IF(AND(Row_Col_Box_2!B41 &gt; 0, Row_Col_Box_2!E41 &gt; 0, _xlfn.XOR(Row_Col_Box_2!B42 + Row_Col_Box_2!E42 = 0, Row_Col_Box_2!B43 + Row_Col_Box_2!E43 = 0)), "", Row_Col_Box_2!H6)</f>
        <v>1</v>
      </c>
      <c r="I8" s="45">
        <f>IF(AND(Row_Col_Box_2!C41 &gt; 0, Row_Col_Box_2!F41 &gt; 0, _xlfn.XOR(Row_Col_Box_2!C42 + Row_Col_Box_2!F42 = 0, Row_Col_Box_2!C43 + Row_Col_Box_2!F43 = 0)), "", Row_Col_Box_2!I6)</f>
        <v>1</v>
      </c>
      <c r="J8" s="46">
        <f>IF(AND(Row_Col_Box_2!D41 &gt; 0, Row_Col_Box_2!G41 &gt; 0, _xlfn.XOR(Row_Col_Box_2!D42 + Row_Col_Box_2!G42 = 0, Row_Col_Box_2!D43 + Row_Col_Box_2!G43 = 0)), "", Row_Col_Box_2!J6)</f>
        <v>1</v>
      </c>
      <c r="K8" s="87"/>
      <c r="L8" s="11">
        <f>IF(AND(Row_Col_Box_2!O41 &gt; 0, Row_Col_Box_2!R41 &gt; 0, _xlfn.XOR(Row_Col_Box_2!O42 + Row_Col_Box_2!R42 = 0, Row_Col_Box_2!O43 + Row_Col_Box_2!R43 = 0)), "", Row_Col_Box_2!L6)</f>
        <v>2</v>
      </c>
      <c r="M8" s="45">
        <f>IF(AND(Row_Col_Box_2!P41 &gt; 0, Row_Col_Box_2!S41 &gt; 0, _xlfn.XOR(Row_Col_Box_2!P42 + Row_Col_Box_2!S42 = 0, Row_Col_Box_2!P43 + Row_Col_Box_2!S43 = 0)), "", Row_Col_Box_2!M6)</f>
        <v>2</v>
      </c>
      <c r="N8" s="46">
        <f>IF(AND(Row_Col_Box_2!Q41 &gt; 0, Row_Col_Box_2!T41 &gt; 0, _xlfn.XOR(Row_Col_Box_2!Q42 + Row_Col_Box_2!T42 = 0, Row_Col_Box_2!Q43 + Row_Col_Box_2!T43 = 0)), "", Row_Col_Box_2!N6)</f>
        <v>2</v>
      </c>
      <c r="O8" s="13">
        <f>IF(AND(Row_Col_Box_2!L41 &gt; 0, Row_Col_Box_2!R41 &gt; 0, _xlfn.XOR(Row_Col_Box_2!L42 + Row_Col_Box_2!R42 = 0, Row_Col_Box_2!L43 + Row_Col_Box_2!R43 = 0)), "", Row_Col_Box_2!O6)</f>
        <v>2</v>
      </c>
      <c r="P8" s="42">
        <f>IF(AND(Row_Col_Box_2!M41 &gt; 0, Row_Col_Box_2!S41 &gt; 0, _xlfn.XOR(Row_Col_Box_2!M42 + Row_Col_Box_2!S42 = 0, Row_Col_Box_2!M43 + Row_Col_Box_2!S43 = 0)), "", Row_Col_Box_2!P6)</f>
        <v>2</v>
      </c>
      <c r="Q8" s="43">
        <f>IF(AND(Row_Col_Box_2!N41 &gt; 0, Row_Col_Box_2!T41 &gt; 0, _xlfn.XOR(Row_Col_Box_2!N42 + Row_Col_Box_2!T42 = 0, Row_Col_Box_2!N43 + Row_Col_Box_2!T43 = 0)), "", Row_Col_Box_2!Q6)</f>
        <v>2</v>
      </c>
      <c r="R8" s="11">
        <f>IF(AND(Row_Col_Box_2!L41 &gt; 0, Row_Col_Box_2!O41 &gt; 0, _xlfn.XOR(Row_Col_Box_2!L42 + Row_Col_Box_2!O42 = 0, Row_Col_Box_2!L43 + Row_Col_Box_2!O43 = 0)), "", Row_Col_Box_2!R6)</f>
        <v>2</v>
      </c>
      <c r="S8" s="45">
        <f>IF(AND(Row_Col_Box_2!M41 &gt; 0, Row_Col_Box_2!P41 &gt; 0, _xlfn.XOR(Row_Col_Box_2!M42 + Row_Col_Box_2!P42 = 0, Row_Col_Box_2!M43 + Row_Col_Box_2!P43 = 0)), "", Row_Col_Box_2!S6)</f>
        <v>2</v>
      </c>
      <c r="T8" s="46">
        <f>IF(AND(Row_Col_Box_2!N41 &gt; 0, Row_Col_Box_2!Q41 &gt; 0, _xlfn.XOR(Row_Col_Box_2!N42 + Row_Col_Box_2!Q42 = 0, Row_Col_Box_2!N43 + Row_Col_Box_2!Q43 = 0)), "", Row_Col_Box_2!T6)</f>
        <v>2</v>
      </c>
      <c r="U8" s="87"/>
      <c r="V8" s="11">
        <f>IF(AND(Row_Col_Box_2!Y41 &gt; 0, Row_Col_Box_2!AB41 &gt; 0, _xlfn.XOR(Row_Col_Box_2!Y42 + Row_Col_Box_2!AB42 = 0, Row_Col_Box_2!Y43 + Row_Col_Box_2!AB43 = 0)), "", Row_Col_Box_2!V6)</f>
        <v>3</v>
      </c>
      <c r="W8" s="45">
        <f>IF(AND(Row_Col_Box_2!Z41 &gt; 0, Row_Col_Box_2!AC41 &gt; 0, _xlfn.XOR(Row_Col_Box_2!Z42 + Row_Col_Box_2!AC42 = 0, Row_Col_Box_2!Z43 + Row_Col_Box_2!AC43 = 0)), "", Row_Col_Box_2!W6)</f>
        <v>3</v>
      </c>
      <c r="X8" s="46">
        <f>IF(AND(Row_Col_Box_2!AA41 &gt; 0, Row_Col_Box_2!AD41 &gt; 0, _xlfn.XOR(Row_Col_Box_2!AA42 + Row_Col_Box_2!AD42 = 0, Row_Col_Box_2!AA43 + Row_Col_Box_2!AD43 = 0)), "", Row_Col_Box_2!X6)</f>
        <v>3</v>
      </c>
      <c r="Y8" s="13">
        <f>IF(AND(Row_Col_Box_2!V41 &gt; 0, Row_Col_Box_2!AB41 &gt; 0, _xlfn.XOR(Row_Col_Box_2!V42 + Row_Col_Box_2!AB42 = 0, Row_Col_Box_2!V43 + Row_Col_Box_2!AB43 = 0)), "", Row_Col_Box_2!Y6)</f>
        <v>3</v>
      </c>
      <c r="Z8" s="42">
        <f>IF(AND(Row_Col_Box_2!W41 &gt; 0, Row_Col_Box_2!AC41 &gt; 0, _xlfn.XOR(Row_Col_Box_2!W42 + Row_Col_Box_2!AC42 = 0, Row_Col_Box_2!W43 + Row_Col_Box_2!AC43 = 0)), "", Row_Col_Box_2!Z6)</f>
        <v>3</v>
      </c>
      <c r="AA8" s="43">
        <f>IF(AND(Row_Col_Box_2!X41 &gt; 0, Row_Col_Box_2!AD41 &gt; 0, _xlfn.XOR(Row_Col_Box_2!X42 + Row_Col_Box_2!AD42 = 0, Row_Col_Box_2!X43 + Row_Col_Box_2!AD43 = 0)), "", Row_Col_Box_2!AA6)</f>
        <v>3</v>
      </c>
      <c r="AB8" s="11">
        <f>IF(AND(Row_Col_Box_2!V41 &gt; 0, Row_Col_Box_2!Y41 &gt; 0, _xlfn.XOR(Row_Col_Box_2!V42 + Row_Col_Box_2!Y42 = 0, Row_Col_Box_2!V43 + Row_Col_Box_2!Y43 = 0)), "", Row_Col_Box_2!AB6)</f>
        <v>3</v>
      </c>
      <c r="AC8" s="45">
        <f>IF(AND(Row_Col_Box_2!W41 &gt; 0, Row_Col_Box_2!Z41 &gt; 0, _xlfn.XOR(Row_Col_Box_2!W42 + Row_Col_Box_2!Z42 = 0, Row_Col_Box_2!W43 + Row_Col_Box_2!Z43 = 0)), "", Row_Col_Box_2!AC6)</f>
        <v>3</v>
      </c>
      <c r="AD8" s="46">
        <f>IF(AND(Row_Col_Box_2!X41 &gt; 0, Row_Col_Box_2!AA41 &gt; 0, _xlfn.XOR(Row_Col_Box_2!X42 + Row_Col_Box_2!AA42 = 0, Row_Col_Box_2!X43 + Row_Col_Box_2!AA43 = 0)), "", Row_Col_Box_2!AD6)</f>
        <v>3</v>
      </c>
      <c r="AE8" s="119"/>
      <c r="AF8" s="119"/>
      <c r="AG8" s="87"/>
      <c r="AH8" s="11">
        <f>IF(AND(Row_Col_Box_2!AH3 &gt; 0, Row_Col_Box_2!AH9 &gt; 0, _xlfn.XOR(Row_Col_Box_2!AI3 + Row_Col_Box_2!AI9 = 0, Row_Col_Box_2!AJ3 + Row_Col_Box_2!AJ9 = 0)), "", Row_Col_Box_2!B6)</f>
        <v>1</v>
      </c>
      <c r="AI8" s="45">
        <f>IF(AND(Row_Col_Box_2!AI3 &gt; 0, Row_Col_Box_2!AI9 &gt; 0, _xlfn.XOR(Row_Col_Box_2!AH3 + Row_Col_Box_2!AH9 = 0, Row_Col_Box_2!AJ3 + Row_Col_Box_2!AJ9 = 0)), "", Row_Col_Box_2!C6)</f>
        <v>1</v>
      </c>
      <c r="AJ8" s="46">
        <f>IF(AND(Row_Col_Box_2!AJ3 &gt; 0, Row_Col_Box_2!AJ9 &gt; 0, _xlfn.XOR(Row_Col_Box_2!AH3 + Row_Col_Box_2!AH9 = 0, Row_Col_Box_2!AI3 + Row_Col_Box_2!AI9 = 0)), "", Row_Col_Box_2!D6)</f>
        <v>1</v>
      </c>
      <c r="AK8" s="13">
        <f>IF(AND(Row_Col_Box_2!AK3 &gt; 0, Row_Col_Box_2!AK9 &gt; 0, _xlfn.XOR(Row_Col_Box_2!AL3 + Row_Col_Box_2!AL9 = 0, Row_Col_Box_2!AM3 + Row_Col_Box_2!AM9 = 0)), "", Row_Col_Box_2!E6)</f>
        <v>1</v>
      </c>
      <c r="AL8" s="42">
        <f>IF(AND(Row_Col_Box_2!AL3 &gt; 0, Row_Col_Box_2!AL9 &gt; 0, _xlfn.XOR(Row_Col_Box_2!AK3 + Row_Col_Box_2!AK9 = 0, Row_Col_Box_2!AM3 + Row_Col_Box_2!AM9 = 0)), "", Row_Col_Box_2!F6)</f>
        <v>1</v>
      </c>
      <c r="AM8" s="43">
        <f>IF(AND(Row_Col_Box_2!AM3 &gt; 0, Row_Col_Box_2!AM9 &gt; 0, _xlfn.XOR(Row_Col_Box_2!AK3 + Row_Col_Box_2!AK9 = 0, Row_Col_Box_2!AL3 + Row_Col_Box_2!AL9 = 0)), "", Row_Col_Box_2!G6)</f>
        <v>1</v>
      </c>
      <c r="AN8" s="11">
        <f>IF(AND(Row_Col_Box_2!AN3 &gt; 0, Row_Col_Box_2!AN9 &gt; 0, _xlfn.XOR(Row_Col_Box_2!AO3 + Row_Col_Box_2!AO9 = 0, Row_Col_Box_2!AP3 + Row_Col_Box_2!AP9 = 0)), "", Row_Col_Box_2!H6)</f>
        <v>1</v>
      </c>
      <c r="AO8" s="45">
        <f>IF(AND(Row_Col_Box_2!AO3 &gt; 0, Row_Col_Box_2!AO9 &gt; 0, _xlfn.XOR(Row_Col_Box_2!AN3 + Row_Col_Box_2!AN9 = 0, Row_Col_Box_2!AP3 + Row_Col_Box_2!AP9 = 0)), "", Row_Col_Box_2!I6)</f>
        <v>1</v>
      </c>
      <c r="AP8" s="46">
        <f>IF(AND(Row_Col_Box_2!AP3 &gt; 0, Row_Col_Box_2!AP9 &gt; 0, _xlfn.XOR(Row_Col_Box_2!AN3 + Row_Col_Box_2!AN9 = 0, Row_Col_Box_2!AO3 + Row_Col_Box_2!AO9 = 0)), "", Row_Col_Box_2!J6)</f>
        <v>1</v>
      </c>
      <c r="AQ8" s="87"/>
      <c r="AR8" s="11">
        <f>IF(AND(Row_Col_Box_2!AR3 &gt; 0, Row_Col_Box_2!AR9 &gt; 0, _xlfn.XOR(Row_Col_Box_2!AS3 + Row_Col_Box_2!AS9 = 0, Row_Col_Box_2!AT3 + Row_Col_Box_2!AT9 = 0)), "", Row_Col_Box_2!L6)</f>
        <v>2</v>
      </c>
      <c r="AS8" s="45">
        <f>IF(AND(Row_Col_Box_2!AS3 &gt; 0, Row_Col_Box_2!AS9 &gt; 0, _xlfn.XOR(Row_Col_Box_2!AR3 + Row_Col_Box_2!AR9 = 0, Row_Col_Box_2!AT3 + Row_Col_Box_2!AT9 = 0)), "", Row_Col_Box_2!M6)</f>
        <v>2</v>
      </c>
      <c r="AT8" s="46">
        <f>IF(AND(Row_Col_Box_2!AT3 &gt; 0, Row_Col_Box_2!AT9 &gt; 0, _xlfn.XOR(Row_Col_Box_2!AR3 + Row_Col_Box_2!AR9 = 0, Row_Col_Box_2!AS3 + Row_Col_Box_2!AS9 = 0)), "", Row_Col_Box_2!N6)</f>
        <v>2</v>
      </c>
      <c r="AU8" s="13">
        <f>IF(AND(Row_Col_Box_2!AU3 &gt; 0, Row_Col_Box_2!AU9 &gt; 0, _xlfn.XOR(Row_Col_Box_2!AV3 + Row_Col_Box_2!AV9 = 0, Row_Col_Box_2!AW3 + Row_Col_Box_2!AW9 = 0)), "", Row_Col_Box_2!O6)</f>
        <v>2</v>
      </c>
      <c r="AV8" s="42">
        <f>IF(AND(Row_Col_Box_2!AV3 &gt; 0, Row_Col_Box_2!AV9 &gt; 0, _xlfn.XOR(Row_Col_Box_2!AU3 + Row_Col_Box_2!AU9 = 0, Row_Col_Box_2!AW3 + Row_Col_Box_2!AW9 = 0)), "", Row_Col_Box_2!P6)</f>
        <v>2</v>
      </c>
      <c r="AW8" s="43">
        <f>IF(AND(Row_Col_Box_2!AW3 &gt; 0, Row_Col_Box_2!AW9 &gt; 0, _xlfn.XOR(Row_Col_Box_2!AU3 + Row_Col_Box_2!AU9 = 0, Row_Col_Box_2!AV3 + Row_Col_Box_2!AV9 = 0)), "", Row_Col_Box_2!Q6)</f>
        <v>2</v>
      </c>
      <c r="AX8" s="11">
        <f>IF(AND(Row_Col_Box_2!AX3 &gt; 0, Row_Col_Box_2!AX9 &gt; 0, _xlfn.XOR(Row_Col_Box_2!AY3 + Row_Col_Box_2!AY9 = 0, Row_Col_Box_2!AZ3 + Row_Col_Box_2!AZ9 = 0)), "", Row_Col_Box_2!R6)</f>
        <v>2</v>
      </c>
      <c r="AY8" s="45">
        <f>IF(AND(Row_Col_Box_2!AY3 &gt; 0, Row_Col_Box_2!AY9 &gt; 0, _xlfn.XOR(Row_Col_Box_2!AX3 + Row_Col_Box_2!AX9 = 0, Row_Col_Box_2!AZ3 + Row_Col_Box_2!AZ9 = 0)), "", Row_Col_Box_2!S6)</f>
        <v>2</v>
      </c>
      <c r="AZ8" s="46">
        <f>IF(AND(Row_Col_Box_2!AZ3 &gt; 0, Row_Col_Box_2!AZ9 &gt; 0, _xlfn.XOR(Row_Col_Box_2!AX3 + Row_Col_Box_2!AX9 = 0, Row_Col_Box_2!AY3 + Row_Col_Box_2!AY9 = 0)), "", Row_Col_Box_2!T6)</f>
        <v>2</v>
      </c>
      <c r="BA8" s="87"/>
      <c r="BB8" s="11">
        <f>IF(AND(Row_Col_Box_2!BB3 &gt; 0, Row_Col_Box_2!BB9 &gt; 0, _xlfn.XOR(Row_Col_Box_2!BC3 + Row_Col_Box_2!BC9 = 0, Row_Col_Box_2!BD3 + Row_Col_Box_2!BD9 = 0)), "", Row_Col_Box_2!V6)</f>
        <v>3</v>
      </c>
      <c r="BC8" s="45">
        <f>IF(AND(Row_Col_Box_2!BC3 &gt; 0, Row_Col_Box_2!BC9 &gt; 0, _xlfn.XOR(Row_Col_Box_2!BB3 + Row_Col_Box_2!BB9 = 0, Row_Col_Box_2!BD3 + Row_Col_Box_2!BD9 = 0)), "", Row_Col_Box_2!W6)</f>
        <v>3</v>
      </c>
      <c r="BD8" s="46">
        <f>IF(AND(Row_Col_Box_2!BD3 &gt; 0, Row_Col_Box_2!BD9 &gt; 0, _xlfn.XOR(Row_Col_Box_2!BB3 + Row_Col_Box_2!BB9 = 0, Row_Col_Box_2!BC3 + Row_Col_Box_2!BC9 = 0)), "", Row_Col_Box_2!X6)</f>
        <v>3</v>
      </c>
      <c r="BE8" s="13">
        <f>IF(AND(Row_Col_Box_2!BE3 &gt; 0, Row_Col_Box_2!BE9 &gt; 0, _xlfn.XOR(Row_Col_Box_2!BF3 + Row_Col_Box_2!BF9 = 0, Row_Col_Box_2!BG3 + Row_Col_Box_2!BG9 = 0)), "", Row_Col_Box_2!Y6)</f>
        <v>3</v>
      </c>
      <c r="BF8" s="42">
        <f>IF(AND(Row_Col_Box_2!BF3 &gt; 0, Row_Col_Box_2!BF9 &gt; 0, _xlfn.XOR(Row_Col_Box_2!BE3 + Row_Col_Box_2!BE9 = 0, Row_Col_Box_2!BG3 + Row_Col_Box_2!BG9 = 0)), "", Row_Col_Box_2!Z6)</f>
        <v>3</v>
      </c>
      <c r="BG8" s="43">
        <f>IF(AND(Row_Col_Box_2!BG3 &gt; 0, Row_Col_Box_2!BG9 &gt; 0, _xlfn.XOR(Row_Col_Box_2!BE3 + Row_Col_Box_2!BE9 = 0, Row_Col_Box_2!BF3 + Row_Col_Box_2!BF9 = 0)), "", Row_Col_Box_2!AA6)</f>
        <v>3</v>
      </c>
      <c r="BH8" s="11">
        <f>IF(AND(Row_Col_Box_2!BH3 &gt; 0, Row_Col_Box_2!BH9 &gt; 0, _xlfn.XOR(Row_Col_Box_2!BI3 + Row_Col_Box_2!BI9 = 0, Row_Col_Box_2!BJ3 + Row_Col_Box_2!BJ9 = 0)), "", Row_Col_Box_2!AB6)</f>
        <v>3</v>
      </c>
      <c r="BI8" s="45">
        <f>IF(AND(Row_Col_Box_2!BI3 &gt; 0, Row_Col_Box_2!BI9 &gt; 0, _xlfn.XOR(Row_Col_Box_2!BH3 + Row_Col_Box_2!BH9 = 0, Row_Col_Box_2!BJ3 + Row_Col_Box_2!BJ9 = 0)), "", Row_Col_Box_2!AC6)</f>
        <v>3</v>
      </c>
      <c r="BJ8" s="46">
        <f>IF(AND(Row_Col_Box_2!BJ3 &gt; 0, Row_Col_Box_2!BJ9 &gt; 0, _xlfn.XOR(Row_Col_Box_2!BH3 + Row_Col_Box_2!BH9 = 0, Row_Col_Box_2!BI3 + Row_Col_Box_2!BI9 = 0)), "", Row_Col_Box_2!AD6)</f>
        <v>3</v>
      </c>
      <c r="BL8" s="119"/>
      <c r="BM8" s="119"/>
      <c r="BN8" s="119"/>
      <c r="BO8" s="123"/>
      <c r="BP8" s="119"/>
      <c r="BQ8" s="119"/>
      <c r="BR8" s="119"/>
    </row>
    <row r="9" spans="2:70" ht="24" customHeight="1" x14ac:dyDescent="0.35">
      <c r="B9" s="47">
        <f>IF(AND(Row_Col_Box_2!E42 &gt; 0, Row_Col_Box_2!H42 &gt; 0, _xlfn.XOR(Row_Col_Box_2!E41 + Row_Col_Box_2!H41 = 0, Row_Col_Box_2!E43 + Row_Col_Box_2!H43 = 0)), "", Row_Col_Box_2!B7)</f>
        <v>1</v>
      </c>
      <c r="C9" s="16">
        <f>IF(AND(Row_Col_Box_2!F42 &gt; 0, Row_Col_Box_2!I42 &gt; 0, _xlfn.XOR(Row_Col_Box_2!F41 + Row_Col_Box_2!I41 = 0, Row_Col_Box_2!F43 + Row_Col_Box_2!I43 = 0)), "", Row_Col_Box_2!C7)</f>
        <v>1</v>
      </c>
      <c r="D9" s="48">
        <f>IF(AND(Row_Col_Box_2!G42 &gt; 0, Row_Col_Box_2!J42 &gt; 0, _xlfn.XOR(Row_Col_Box_2!G41 + Row_Col_Box_2!J41 = 0, Row_Col_Box_2!G43 + Row_Col_Box_2!J43 = 0)), "", Row_Col_Box_2!D7)</f>
        <v>1</v>
      </c>
      <c r="E9" s="35">
        <f>IF(AND(Row_Col_Box_2!B42 &gt; 0, Row_Col_Box_2!H42 &gt; 0, _xlfn.XOR(Row_Col_Box_2!B41 + Row_Col_Box_2!H41 = 0, Row_Col_Box_2!B43 + Row_Col_Box_2!H43 = 0)), "", Row_Col_Box_2!E7)</f>
        <v>1</v>
      </c>
      <c r="F9" s="15">
        <f>IF(AND(Row_Col_Box_2!C42 &gt; 0, Row_Col_Box_2!I42 &gt; 0, _xlfn.XOR(Row_Col_Box_2!C41 + Row_Col_Box_2!I41 = 0, Row_Col_Box_2!C43 + Row_Col_Box_2!I43 = 0)), "", Row_Col_Box_2!F7)</f>
        <v>1</v>
      </c>
      <c r="G9" s="33">
        <f>IF(AND(Row_Col_Box_2!D42 &gt; 0, Row_Col_Box_2!J42 &gt; 0, _xlfn.XOR(Row_Col_Box_2!D41 + Row_Col_Box_2!J41 = 0, Row_Col_Box_2!D43 + Row_Col_Box_2!J43 = 0)), "", Row_Col_Box_2!G7)</f>
        <v>1</v>
      </c>
      <c r="H9" s="47">
        <f>IF(AND(Row_Col_Box_2!B42 &gt; 0, Row_Col_Box_2!E42 &gt; 0, _xlfn.XOR(Row_Col_Box_2!B41 + Row_Col_Box_2!E41 = 0, Row_Col_Box_2!B43 + Row_Col_Box_2!E43 = 0)), "", Row_Col_Box_2!H7)</f>
        <v>1</v>
      </c>
      <c r="I9" s="16">
        <f>IF(AND(Row_Col_Box_2!C42 &gt; 0, Row_Col_Box_2!F42 &gt; 0, _xlfn.XOR(Row_Col_Box_2!C41 + Row_Col_Box_2!F41 = 0, Row_Col_Box_2!C43 + Row_Col_Box_2!F43 = 0)), "", Row_Col_Box_2!I7)</f>
        <v>1</v>
      </c>
      <c r="J9" s="48">
        <f>IF(AND(Row_Col_Box_2!D42 &gt; 0, Row_Col_Box_2!G42 &gt; 0, _xlfn.XOR(Row_Col_Box_2!D41 + Row_Col_Box_2!G41 = 0, Row_Col_Box_2!D43 + Row_Col_Box_2!G43 = 0)), "", Row_Col_Box_2!J7)</f>
        <v>1</v>
      </c>
      <c r="K9" s="87"/>
      <c r="L9" s="47">
        <f>IF(AND(Row_Col_Box_2!O42 &gt; 0, Row_Col_Box_2!R42 &gt; 0, _xlfn.XOR(Row_Col_Box_2!O41 + Row_Col_Box_2!R41 = 0, Row_Col_Box_2!O43 + Row_Col_Box_2!R43 = 0)), "", Row_Col_Box_2!L7)</f>
        <v>2</v>
      </c>
      <c r="M9" s="16">
        <f>IF(AND(Row_Col_Box_2!P42 &gt; 0, Row_Col_Box_2!S42 &gt; 0, _xlfn.XOR(Row_Col_Box_2!P41 + Row_Col_Box_2!S41 = 0, Row_Col_Box_2!P43 + Row_Col_Box_2!S43 = 0)), "", Row_Col_Box_2!M7)</f>
        <v>2</v>
      </c>
      <c r="N9" s="48">
        <f>IF(AND(Row_Col_Box_2!Q42 &gt; 0, Row_Col_Box_2!T42 &gt; 0, _xlfn.XOR(Row_Col_Box_2!Q41 + Row_Col_Box_2!T41 = 0, Row_Col_Box_2!Q43 + Row_Col_Box_2!T43 = 0)), "", Row_Col_Box_2!N7)</f>
        <v>2</v>
      </c>
      <c r="O9" s="35">
        <f>IF(AND(Row_Col_Box_2!L42 &gt; 0, Row_Col_Box_2!R42 &gt; 0, _xlfn.XOR(Row_Col_Box_2!L41 + Row_Col_Box_2!R41 = 0, Row_Col_Box_2!L43 + Row_Col_Box_2!R43 = 0)), "", Row_Col_Box_2!O7)</f>
        <v>2</v>
      </c>
      <c r="P9" s="15">
        <f>IF(AND(Row_Col_Box_2!M42 &gt; 0, Row_Col_Box_2!S42 &gt; 0, _xlfn.XOR(Row_Col_Box_2!M41 + Row_Col_Box_2!S41 = 0, Row_Col_Box_2!M43 + Row_Col_Box_2!S43 = 0)), "", Row_Col_Box_2!P7)</f>
        <v>2</v>
      </c>
      <c r="Q9" s="33">
        <f>IF(AND(Row_Col_Box_2!N42 &gt; 0, Row_Col_Box_2!T42 &gt; 0, _xlfn.XOR(Row_Col_Box_2!N41 + Row_Col_Box_2!T41 = 0, Row_Col_Box_2!N43 + Row_Col_Box_2!T43 = 0)), "", Row_Col_Box_2!Q7)</f>
        <v>2</v>
      </c>
      <c r="R9" s="47">
        <f>IF(AND(Row_Col_Box_2!L42 &gt; 0, Row_Col_Box_2!O42 &gt; 0, _xlfn.XOR(Row_Col_Box_2!L41 + Row_Col_Box_2!O41 = 0, Row_Col_Box_2!L43 + Row_Col_Box_2!O43 = 0)), "", Row_Col_Box_2!R7)</f>
        <v>2</v>
      </c>
      <c r="S9" s="16">
        <f>IF(AND(Row_Col_Box_2!M42 &gt; 0, Row_Col_Box_2!P42 &gt; 0, _xlfn.XOR(Row_Col_Box_2!M41 + Row_Col_Box_2!P41 = 0, Row_Col_Box_2!M43 + Row_Col_Box_2!P43 = 0)), "", Row_Col_Box_2!S7)</f>
        <v>2</v>
      </c>
      <c r="T9" s="48">
        <f>IF(AND(Row_Col_Box_2!N42 &gt; 0, Row_Col_Box_2!Q42 &gt; 0, _xlfn.XOR(Row_Col_Box_2!N41 + Row_Col_Box_2!Q41 = 0, Row_Col_Box_2!N43 + Row_Col_Box_2!Q43 = 0)), "", Row_Col_Box_2!T7)</f>
        <v>2</v>
      </c>
      <c r="U9" s="87"/>
      <c r="V9" s="47">
        <f>IF(AND(Row_Col_Box_2!Y42 &gt; 0, Row_Col_Box_2!AB42 &gt; 0, _xlfn.XOR(Row_Col_Box_2!Y41 + Row_Col_Box_2!AB41 = 0, Row_Col_Box_2!Y43 + Row_Col_Box_2!AB43 = 0)), "", Row_Col_Box_2!V7)</f>
        <v>3</v>
      </c>
      <c r="W9" s="16">
        <f>IF(AND(Row_Col_Box_2!Z42 &gt; 0, Row_Col_Box_2!AC42 &gt; 0, _xlfn.XOR(Row_Col_Box_2!Z41 + Row_Col_Box_2!AC41 = 0, Row_Col_Box_2!Z43 + Row_Col_Box_2!AC43 = 0)), "", Row_Col_Box_2!W7)</f>
        <v>3</v>
      </c>
      <c r="X9" s="48">
        <f>IF(AND(Row_Col_Box_2!AA42 &gt; 0, Row_Col_Box_2!AD42 &gt; 0, _xlfn.XOR(Row_Col_Box_2!AA41 + Row_Col_Box_2!AD41 = 0, Row_Col_Box_2!AA43 + Row_Col_Box_2!AD43 = 0)), "", Row_Col_Box_2!X7)</f>
        <v>3</v>
      </c>
      <c r="Y9" s="35">
        <f>IF(AND(Row_Col_Box_2!V42 &gt; 0, Row_Col_Box_2!AB42 &gt; 0, _xlfn.XOR(Row_Col_Box_2!V41 + Row_Col_Box_2!AB41 = 0, Row_Col_Box_2!V43 + Row_Col_Box_2!AB43 = 0)), "", Row_Col_Box_2!Y7)</f>
        <v>3</v>
      </c>
      <c r="Z9" s="15">
        <f>IF(AND(Row_Col_Box_2!W42 &gt; 0, Row_Col_Box_2!AC42 &gt; 0, _xlfn.XOR(Row_Col_Box_2!W41 + Row_Col_Box_2!AC41 = 0, Row_Col_Box_2!W43 + Row_Col_Box_2!AC43 = 0)), "", Row_Col_Box_2!Z7)</f>
        <v>3</v>
      </c>
      <c r="AA9" s="33">
        <f>IF(AND(Row_Col_Box_2!X42 &gt; 0, Row_Col_Box_2!AD42 &gt; 0, _xlfn.XOR(Row_Col_Box_2!X41 + Row_Col_Box_2!AD41 = 0, Row_Col_Box_2!X43 + Row_Col_Box_2!AD43 = 0)), "", Row_Col_Box_2!AA7)</f>
        <v>3</v>
      </c>
      <c r="AB9" s="47">
        <f>IF(AND(Row_Col_Box_2!V42 &gt; 0, Row_Col_Box_2!Y42 &gt; 0, _xlfn.XOR(Row_Col_Box_2!V41 + Row_Col_Box_2!Y41 = 0, Row_Col_Box_2!V43 + Row_Col_Box_2!Y43 = 0)), "", Row_Col_Box_2!AB7)</f>
        <v>3</v>
      </c>
      <c r="AC9" s="16">
        <f>IF(AND(Row_Col_Box_2!W42 &gt; 0, Row_Col_Box_2!Z42 &gt; 0, _xlfn.XOR(Row_Col_Box_2!W41 + Row_Col_Box_2!Z41 = 0, Row_Col_Box_2!W43 + Row_Col_Box_2!Z43 = 0)), "", Row_Col_Box_2!AC7)</f>
        <v>3</v>
      </c>
      <c r="AD9" s="48">
        <f>IF(AND(Row_Col_Box_2!X42 &gt; 0, Row_Col_Box_2!AA42 &gt; 0, _xlfn.XOR(Row_Col_Box_2!X41 + Row_Col_Box_2!AA41 = 0, Row_Col_Box_2!X43 + Row_Col_Box_2!AA43 = 0)), "", Row_Col_Box_2!AD7)</f>
        <v>3</v>
      </c>
      <c r="AE9" s="119"/>
      <c r="AF9" s="119"/>
      <c r="AG9" s="87"/>
      <c r="AH9" s="47">
        <f>IF(AND(Row_Col_Box_2!AH4 &gt; 0, Row_Col_Box_2!AH10 &gt; 0, _xlfn.XOR(Row_Col_Box_2!AI4 + Row_Col_Box_2!AI10 = 0, Row_Col_Box_2!AJ4 + Row_Col_Box_2!AJ10 = 0)), "", Row_Col_Box_2!B7)</f>
        <v>1</v>
      </c>
      <c r="AI9" s="16">
        <f>IF(AND(Row_Col_Box_2!AI4 &gt; 0, Row_Col_Box_2!AI10 &gt; 0, _xlfn.XOR(Row_Col_Box_2!AH4 + Row_Col_Box_2!AH10 = 0, Row_Col_Box_2!AJ4 + Row_Col_Box_2!AJ10 = 0)), "", Row_Col_Box_2!C7)</f>
        <v>1</v>
      </c>
      <c r="AJ9" s="48">
        <f>IF(AND(Row_Col_Box_2!AJ4 &gt; 0, Row_Col_Box_2!AJ10 &gt; 0, _xlfn.XOR(Row_Col_Box_2!AH4 + Row_Col_Box_2!AH10 = 0, Row_Col_Box_2!AI4 + Row_Col_Box_2!AI10 = 0)), "", Row_Col_Box_2!D7)</f>
        <v>1</v>
      </c>
      <c r="AK9" s="35">
        <f>IF(AND(Row_Col_Box_2!AK4 &gt; 0, Row_Col_Box_2!AK10 &gt; 0, _xlfn.XOR(Row_Col_Box_2!AL4 + Row_Col_Box_2!AL10 = 0, Row_Col_Box_2!AM4 + Row_Col_Box_2!AM10 = 0)), "", Row_Col_Box_2!E7)</f>
        <v>1</v>
      </c>
      <c r="AL9" s="15">
        <f>IF(AND(Row_Col_Box_2!AL4 &gt; 0, Row_Col_Box_2!AL10 &gt; 0, _xlfn.XOR(Row_Col_Box_2!AK4 + Row_Col_Box_2!AK10 = 0, Row_Col_Box_2!AM4 + Row_Col_Box_2!AM10 = 0)), "", Row_Col_Box_2!F7)</f>
        <v>1</v>
      </c>
      <c r="AM9" s="33">
        <f>IF(AND(Row_Col_Box_2!AM4 &gt; 0, Row_Col_Box_2!AM10 &gt; 0, _xlfn.XOR(Row_Col_Box_2!AK4 + Row_Col_Box_2!AK10 = 0, Row_Col_Box_2!AL4 + Row_Col_Box_2!AL10 = 0)), "", Row_Col_Box_2!G7)</f>
        <v>1</v>
      </c>
      <c r="AN9" s="47">
        <f>IF(AND(Row_Col_Box_2!AN4 &gt; 0, Row_Col_Box_2!AN10 &gt; 0, _xlfn.XOR(Row_Col_Box_2!AO4 + Row_Col_Box_2!AO10 = 0, Row_Col_Box_2!AP4 + Row_Col_Box_2!AP10 = 0)), "", Row_Col_Box_2!H7)</f>
        <v>1</v>
      </c>
      <c r="AO9" s="16">
        <f>IF(AND(Row_Col_Box_2!AO4 &gt; 0, Row_Col_Box_2!AO10 &gt; 0, _xlfn.XOR(Row_Col_Box_2!AN4 + Row_Col_Box_2!AN10 = 0, Row_Col_Box_2!AP4 + Row_Col_Box_2!AP10 = 0)), "", Row_Col_Box_2!I7)</f>
        <v>1</v>
      </c>
      <c r="AP9" s="48">
        <f>IF(AND(Row_Col_Box_2!AP4 &gt; 0, Row_Col_Box_2!AP10 &gt; 0, _xlfn.XOR(Row_Col_Box_2!AN4 + Row_Col_Box_2!AN10 = 0, Row_Col_Box_2!AO4 + Row_Col_Box_2!AO10 = 0)), "", Row_Col_Box_2!J7)</f>
        <v>1</v>
      </c>
      <c r="AQ9" s="87"/>
      <c r="AR9" s="47">
        <f>IF(AND(Row_Col_Box_2!AR4 &gt; 0, Row_Col_Box_2!AR10 &gt; 0, _xlfn.XOR(Row_Col_Box_2!AS4 + Row_Col_Box_2!AS10 = 0, Row_Col_Box_2!AT4 + Row_Col_Box_2!AT10 = 0)), "", Row_Col_Box_2!L7)</f>
        <v>2</v>
      </c>
      <c r="AS9" s="16">
        <f>IF(AND(Row_Col_Box_2!AS4 &gt; 0, Row_Col_Box_2!AS10 &gt; 0, _xlfn.XOR(Row_Col_Box_2!AR4 + Row_Col_Box_2!AR10 = 0, Row_Col_Box_2!AT4 + Row_Col_Box_2!AT10 = 0)), "", Row_Col_Box_2!M7)</f>
        <v>2</v>
      </c>
      <c r="AT9" s="48">
        <f>IF(AND(Row_Col_Box_2!AT4 &gt; 0, Row_Col_Box_2!AT10 &gt; 0, _xlfn.XOR(Row_Col_Box_2!AR4 + Row_Col_Box_2!AR10 = 0, Row_Col_Box_2!AS4 + Row_Col_Box_2!AS10 = 0)), "", Row_Col_Box_2!N7)</f>
        <v>2</v>
      </c>
      <c r="AU9" s="35">
        <f>IF(AND(Row_Col_Box_2!AU4 &gt; 0, Row_Col_Box_2!AU10 &gt; 0, _xlfn.XOR(Row_Col_Box_2!AV4 + Row_Col_Box_2!AV10 = 0, Row_Col_Box_2!AW4 + Row_Col_Box_2!AW10 = 0)), "", Row_Col_Box_2!O7)</f>
        <v>2</v>
      </c>
      <c r="AV9" s="15">
        <f>IF(AND(Row_Col_Box_2!AV4 &gt; 0, Row_Col_Box_2!AV10 &gt; 0, _xlfn.XOR(Row_Col_Box_2!AU4 + Row_Col_Box_2!AU10 = 0, Row_Col_Box_2!AW4 + Row_Col_Box_2!AW10 = 0)), "", Row_Col_Box_2!P7)</f>
        <v>2</v>
      </c>
      <c r="AW9" s="33">
        <f>IF(AND(Row_Col_Box_2!AW4 &gt; 0, Row_Col_Box_2!AW10 &gt; 0, _xlfn.XOR(Row_Col_Box_2!AU4 + Row_Col_Box_2!AU10 = 0, Row_Col_Box_2!AV4 + Row_Col_Box_2!AV10 = 0)), "", Row_Col_Box_2!Q7)</f>
        <v>2</v>
      </c>
      <c r="AX9" s="47">
        <f>IF(AND(Row_Col_Box_2!AX4 &gt; 0, Row_Col_Box_2!AX10 &gt; 0, _xlfn.XOR(Row_Col_Box_2!AY4 + Row_Col_Box_2!AY10 = 0, Row_Col_Box_2!AZ4 + Row_Col_Box_2!AZ10 = 0)), "", Row_Col_Box_2!R7)</f>
        <v>2</v>
      </c>
      <c r="AY9" s="16">
        <f>IF(AND(Row_Col_Box_2!AY4 &gt; 0, Row_Col_Box_2!AY10 &gt; 0, _xlfn.XOR(Row_Col_Box_2!AX4 + Row_Col_Box_2!AX10 = 0, Row_Col_Box_2!AZ4 + Row_Col_Box_2!AZ10 = 0)), "", Row_Col_Box_2!S7)</f>
        <v>2</v>
      </c>
      <c r="AZ9" s="48">
        <f>IF(AND(Row_Col_Box_2!AZ4 &gt; 0, Row_Col_Box_2!AZ10 &gt; 0, _xlfn.XOR(Row_Col_Box_2!AX4 + Row_Col_Box_2!AX10 = 0, Row_Col_Box_2!AY4 + Row_Col_Box_2!AY10 = 0)), "", Row_Col_Box_2!T7)</f>
        <v>2</v>
      </c>
      <c r="BA9" s="87"/>
      <c r="BB9" s="47">
        <f>IF(AND(Row_Col_Box_2!BB4 &gt; 0, Row_Col_Box_2!BB10 &gt; 0, _xlfn.XOR(Row_Col_Box_2!BC4 + Row_Col_Box_2!BC10 = 0, Row_Col_Box_2!BD4 + Row_Col_Box_2!BD10 = 0)), "", Row_Col_Box_2!V7)</f>
        <v>3</v>
      </c>
      <c r="BC9" s="16">
        <f>IF(AND(Row_Col_Box_2!BC4 &gt; 0, Row_Col_Box_2!BC10 &gt; 0, _xlfn.XOR(Row_Col_Box_2!BB4 + Row_Col_Box_2!BB10 = 0, Row_Col_Box_2!BD4 + Row_Col_Box_2!BD10 = 0)), "", Row_Col_Box_2!W7)</f>
        <v>3</v>
      </c>
      <c r="BD9" s="48">
        <f>IF(AND(Row_Col_Box_2!BD4 &gt; 0, Row_Col_Box_2!BD10 &gt; 0, _xlfn.XOR(Row_Col_Box_2!BB4 + Row_Col_Box_2!BB10 = 0, Row_Col_Box_2!BC4 + Row_Col_Box_2!BC10 = 0)), "", Row_Col_Box_2!X7)</f>
        <v>3</v>
      </c>
      <c r="BE9" s="35">
        <f>IF(AND(Row_Col_Box_2!BE4 &gt; 0, Row_Col_Box_2!BE10 &gt; 0, _xlfn.XOR(Row_Col_Box_2!BF4 + Row_Col_Box_2!BF10 = 0, Row_Col_Box_2!BG4 + Row_Col_Box_2!BG10 = 0)), "", Row_Col_Box_2!Y7)</f>
        <v>3</v>
      </c>
      <c r="BF9" s="15">
        <f>IF(AND(Row_Col_Box_2!BF4 &gt; 0, Row_Col_Box_2!BF10 &gt; 0, _xlfn.XOR(Row_Col_Box_2!BE4 + Row_Col_Box_2!BE10 = 0, Row_Col_Box_2!BG4 + Row_Col_Box_2!BG10 = 0)), "", Row_Col_Box_2!Z7)</f>
        <v>3</v>
      </c>
      <c r="BG9" s="33">
        <f>IF(AND(Row_Col_Box_2!BG4 &gt; 0, Row_Col_Box_2!BG10 &gt; 0, _xlfn.XOR(Row_Col_Box_2!BE4 + Row_Col_Box_2!BE10 = 0, Row_Col_Box_2!BF4 + Row_Col_Box_2!BF10 = 0)), "", Row_Col_Box_2!AA7)</f>
        <v>3</v>
      </c>
      <c r="BH9" s="47">
        <f>IF(AND(Row_Col_Box_2!BH4 &gt; 0, Row_Col_Box_2!BH10 &gt; 0, _xlfn.XOR(Row_Col_Box_2!BI4 + Row_Col_Box_2!BI10 = 0, Row_Col_Box_2!BJ4 + Row_Col_Box_2!BJ10 = 0)), "", Row_Col_Box_2!AB7)</f>
        <v>3</v>
      </c>
      <c r="BI9" s="16">
        <f>IF(AND(Row_Col_Box_2!BI4 &gt; 0, Row_Col_Box_2!BI10 &gt; 0, _xlfn.XOR(Row_Col_Box_2!BH4 + Row_Col_Box_2!BH10 = 0, Row_Col_Box_2!BJ4 + Row_Col_Box_2!BJ10 = 0)), "", Row_Col_Box_2!AC7)</f>
        <v>3</v>
      </c>
      <c r="BJ9" s="48">
        <f>IF(AND(Row_Col_Box_2!BJ4 &gt; 0, Row_Col_Box_2!BJ10 &gt; 0, _xlfn.XOR(Row_Col_Box_2!BH4 + Row_Col_Box_2!BH10 = 0, Row_Col_Box_2!BI4 + Row_Col_Box_2!BI10 = 0)), "", Row_Col_Box_2!AD7)</f>
        <v>3</v>
      </c>
      <c r="BL9" s="123"/>
      <c r="BM9" s="123"/>
      <c r="BN9" s="123"/>
      <c r="BO9" s="123"/>
      <c r="BP9" s="123"/>
      <c r="BQ9" s="123"/>
      <c r="BR9" s="123"/>
    </row>
    <row r="10" spans="2:70" ht="24" customHeight="1" thickBot="1" x14ac:dyDescent="0.4">
      <c r="B10" s="49">
        <f>IF(AND(Row_Col_Box_2!E43 &gt; 0, Row_Col_Box_2!H43 &gt; 0, _xlfn.XOR(Row_Col_Box_2!E42 + Row_Col_Box_2!H42 = 0, Row_Col_Box_2!E41 + Row_Col_Box_2!H41 = 0)), "", Row_Col_Box_2!B8)</f>
        <v>1</v>
      </c>
      <c r="C10" s="50">
        <f>IF(AND(Row_Col_Box_2!F43 &gt; 0, Row_Col_Box_2!I43 &gt; 0, _xlfn.XOR(Row_Col_Box_2!F42 + Row_Col_Box_2!I42 = 0, Row_Col_Box_2!F41 + Row_Col_Box_2!I41 = 0)), "", Row_Col_Box_2!C8)</f>
        <v>1</v>
      </c>
      <c r="D10" s="51">
        <f>IF(AND(Row_Col_Box_2!G43 &gt; 0, Row_Col_Box_2!J43 &gt; 0, _xlfn.XOR(Row_Col_Box_2!G42 + Row_Col_Box_2!J42 = 0, Row_Col_Box_2!G41 + Row_Col_Box_2!J41 = 0)), "", Row_Col_Box_2!D8)</f>
        <v>1</v>
      </c>
      <c r="E10" s="40">
        <f>IF(AND(Row_Col_Box_2!B43 &gt; 0, Row_Col_Box_2!H43 &gt; 0, _xlfn.XOR(Row_Col_Box_2!B42 + Row_Col_Box_2!H42 = 0, Row_Col_Box_2!B41 + Row_Col_Box_2!H41 = 0)), "", Row_Col_Box_2!E8)</f>
        <v>1</v>
      </c>
      <c r="F10" s="38">
        <f>IF(AND(Row_Col_Box_2!C43 &gt; 0, Row_Col_Box_2!I43 &gt; 0, _xlfn.XOR(Row_Col_Box_2!C42 + Row_Col_Box_2!I42 = 0, Row_Col_Box_2!C41 + Row_Col_Box_2!I41 = 0)), "", Row_Col_Box_2!F8)</f>
        <v>1</v>
      </c>
      <c r="G10" s="39">
        <f>IF(AND(Row_Col_Box_2!D43 &gt; 0, Row_Col_Box_2!J43 &gt; 0, _xlfn.XOR(Row_Col_Box_2!D42 + Row_Col_Box_2!J42 = 0, Row_Col_Box_2!D41 + Row_Col_Box_2!J41 = 0)), "", Row_Col_Box_2!G8)</f>
        <v>1</v>
      </c>
      <c r="H10" s="49">
        <f>IF(AND(Row_Col_Box_2!B43 &gt; 0, Row_Col_Box_2!E43 &gt; 0, _xlfn.XOR(Row_Col_Box_2!B42 + Row_Col_Box_2!E42 = 0, Row_Col_Box_2!B41 + Row_Col_Box_2!E41 = 0)), "", Row_Col_Box_2!H8)</f>
        <v>1</v>
      </c>
      <c r="I10" s="50">
        <f>IF(AND(Row_Col_Box_2!C43 &gt; 0, Row_Col_Box_2!F43 &gt; 0, _xlfn.XOR(Row_Col_Box_2!C42 + Row_Col_Box_2!F42 = 0, Row_Col_Box_2!C41 + Row_Col_Box_2!F41 = 0)), "", Row_Col_Box_2!I8)</f>
        <v>1</v>
      </c>
      <c r="J10" s="51">
        <f>IF(AND(Row_Col_Box_2!D43 &gt; 0, Row_Col_Box_2!G43 &gt; 0, _xlfn.XOR(Row_Col_Box_2!D42 + Row_Col_Box_2!G42 = 0, Row_Col_Box_2!D41 + Row_Col_Box_2!G41 = 0)), "", Row_Col_Box_2!J8)</f>
        <v>1</v>
      </c>
      <c r="K10" s="87"/>
      <c r="L10" s="49">
        <f>IF(AND(Row_Col_Box_2!O43 &gt; 0, Row_Col_Box_2!R43 &gt; 0, _xlfn.XOR(Row_Col_Box_2!O42 + Row_Col_Box_2!R42 = 0, Row_Col_Box_2!O41 + Row_Col_Box_2!R41 = 0)), "", Row_Col_Box_2!L8)</f>
        <v>2</v>
      </c>
      <c r="M10" s="50">
        <f>IF(AND(Row_Col_Box_2!P43 &gt; 0, Row_Col_Box_2!S43 &gt; 0, _xlfn.XOR(Row_Col_Box_2!P42 + Row_Col_Box_2!S42 = 0, Row_Col_Box_2!P41 + Row_Col_Box_2!S41 = 0)), "", Row_Col_Box_2!M8)</f>
        <v>2</v>
      </c>
      <c r="N10" s="51">
        <f>IF(AND(Row_Col_Box_2!Q43 &gt; 0, Row_Col_Box_2!T43 &gt; 0, _xlfn.XOR(Row_Col_Box_2!Q42 + Row_Col_Box_2!T42 = 0, Row_Col_Box_2!Q41 + Row_Col_Box_2!T41 = 0)), "", Row_Col_Box_2!N8)</f>
        <v>2</v>
      </c>
      <c r="O10" s="40">
        <f>IF(AND(Row_Col_Box_2!L43 &gt; 0, Row_Col_Box_2!R43 &gt; 0, _xlfn.XOR(Row_Col_Box_2!L42 + Row_Col_Box_2!R42 = 0, Row_Col_Box_2!L41 + Row_Col_Box_2!R41 = 0)), "", Row_Col_Box_2!O8)</f>
        <v>2</v>
      </c>
      <c r="P10" s="38">
        <f>IF(AND(Row_Col_Box_2!M43 &gt; 0, Row_Col_Box_2!S43 &gt; 0, _xlfn.XOR(Row_Col_Box_2!M42 + Row_Col_Box_2!S42 = 0, Row_Col_Box_2!M41 + Row_Col_Box_2!S41 = 0)), "", Row_Col_Box_2!P8)</f>
        <v>2</v>
      </c>
      <c r="Q10" s="39">
        <f>IF(AND(Row_Col_Box_2!N43 &gt; 0, Row_Col_Box_2!T43 &gt; 0, _xlfn.XOR(Row_Col_Box_2!N42 + Row_Col_Box_2!T42 = 0, Row_Col_Box_2!N41 + Row_Col_Box_2!T41 = 0)), "", Row_Col_Box_2!Q8)</f>
        <v>2</v>
      </c>
      <c r="R10" s="49">
        <f>IF(AND(Row_Col_Box_2!L43 &gt; 0, Row_Col_Box_2!O43 &gt; 0, _xlfn.XOR(Row_Col_Box_2!L42 + Row_Col_Box_2!O42 = 0, Row_Col_Box_2!L41 + Row_Col_Box_2!O41 = 0)), "", Row_Col_Box_2!R8)</f>
        <v>2</v>
      </c>
      <c r="S10" s="50">
        <f>IF(AND(Row_Col_Box_2!M43 &gt; 0, Row_Col_Box_2!P43 &gt; 0, _xlfn.XOR(Row_Col_Box_2!M42 + Row_Col_Box_2!P42 = 0, Row_Col_Box_2!M41 + Row_Col_Box_2!P41 = 0)), "", Row_Col_Box_2!S8)</f>
        <v>2</v>
      </c>
      <c r="T10" s="51">
        <f>IF(AND(Row_Col_Box_2!N43 &gt; 0, Row_Col_Box_2!Q43 &gt; 0, _xlfn.XOR(Row_Col_Box_2!N42 + Row_Col_Box_2!Q42 = 0, Row_Col_Box_2!N41 + Row_Col_Box_2!Q41 = 0)), "", Row_Col_Box_2!T8)</f>
        <v>2</v>
      </c>
      <c r="U10" s="87"/>
      <c r="V10" s="49">
        <f>IF(AND(Row_Col_Box_2!Y43 &gt; 0, Row_Col_Box_2!AB43 &gt; 0, _xlfn.XOR(Row_Col_Box_2!Y42 + Row_Col_Box_2!AB42 = 0, Row_Col_Box_2!Y41 + Row_Col_Box_2!AB41 = 0)), "", Row_Col_Box_2!V8)</f>
        <v>3</v>
      </c>
      <c r="W10" s="50">
        <f>IF(AND(Row_Col_Box_2!Z43 &gt; 0, Row_Col_Box_2!AC43 &gt; 0, _xlfn.XOR(Row_Col_Box_2!Z42 + Row_Col_Box_2!AC42 = 0, Row_Col_Box_2!Z41 + Row_Col_Box_2!AC41 = 0)), "", Row_Col_Box_2!W8)</f>
        <v>3</v>
      </c>
      <c r="X10" s="51">
        <f>IF(AND(Row_Col_Box_2!AA43 &gt; 0, Row_Col_Box_2!AD43 &gt; 0, _xlfn.XOR(Row_Col_Box_2!AA42 + Row_Col_Box_2!AD42 = 0, Row_Col_Box_2!AA41 + Row_Col_Box_2!AD41 = 0)), "", Row_Col_Box_2!X8)</f>
        <v>3</v>
      </c>
      <c r="Y10" s="40">
        <f>IF(AND(Row_Col_Box_2!V43 &gt; 0, Row_Col_Box_2!AB43 &gt; 0, _xlfn.XOR(Row_Col_Box_2!V42 + Row_Col_Box_2!AB42 = 0, Row_Col_Box_2!V41 + Row_Col_Box_2!AB41 = 0)), "", Row_Col_Box_2!Y8)</f>
        <v>3</v>
      </c>
      <c r="Z10" s="38">
        <f>IF(AND(Row_Col_Box_2!W43 &gt; 0, Row_Col_Box_2!AC43 &gt; 0, _xlfn.XOR(Row_Col_Box_2!W42 + Row_Col_Box_2!AC42 = 0, Row_Col_Box_2!W41 + Row_Col_Box_2!AC41 = 0)), "", Row_Col_Box_2!Z8)</f>
        <v>3</v>
      </c>
      <c r="AA10" s="39">
        <f>IF(AND(Row_Col_Box_2!X43 &gt; 0, Row_Col_Box_2!AD43 &gt; 0, _xlfn.XOR(Row_Col_Box_2!X42 + Row_Col_Box_2!AD42 = 0, Row_Col_Box_2!X41 + Row_Col_Box_2!AD41 = 0)), "", Row_Col_Box_2!AA8)</f>
        <v>3</v>
      </c>
      <c r="AB10" s="49">
        <f>IF(AND(Row_Col_Box_2!V43 &gt; 0, Row_Col_Box_2!Y43 &gt; 0, _xlfn.XOR(Row_Col_Box_2!V42 + Row_Col_Box_2!Y42 = 0, Row_Col_Box_2!V41 + Row_Col_Box_2!Y41 = 0)), "", Row_Col_Box_2!AB8)</f>
        <v>3</v>
      </c>
      <c r="AC10" s="50">
        <f>IF(AND(Row_Col_Box_2!W43 &gt; 0, Row_Col_Box_2!Z43 &gt; 0, _xlfn.XOR(Row_Col_Box_2!W42 + Row_Col_Box_2!Z42 = 0, Row_Col_Box_2!W41 + Row_Col_Box_2!Z41 = 0)), "", Row_Col_Box_2!AC8)</f>
        <v>3</v>
      </c>
      <c r="AD10" s="51">
        <f>IF(AND(Row_Col_Box_2!X43 &gt; 0, Row_Col_Box_2!AA43 &gt; 0, _xlfn.XOR(Row_Col_Box_2!X42 + Row_Col_Box_2!AA42 = 0, Row_Col_Box_2!X41 + Row_Col_Box_2!AA41 = 0)), "", Row_Col_Box_2!AD8)</f>
        <v>3</v>
      </c>
      <c r="AE10" s="119"/>
      <c r="AF10" s="119"/>
      <c r="AG10" s="87"/>
      <c r="AH10" s="49">
        <f>IF(AND(Row_Col_Box_2!AH5 &gt; 0, Row_Col_Box_2!AH11 &gt; 0, _xlfn.XOR(Row_Col_Box_2!AI5 + Row_Col_Box_2!AI11 = 0, Row_Col_Box_2!AJ5 + Row_Col_Box_2!AJ11 = 0)), "", Row_Col_Box_2!B8)</f>
        <v>1</v>
      </c>
      <c r="AI10" s="50">
        <f>IF(AND(Row_Col_Box_2!AI5 &gt; 0, Row_Col_Box_2!AI11 &gt; 0, _xlfn.XOR(Row_Col_Box_2!AH5 + Row_Col_Box_2!AH11 = 0, Row_Col_Box_2!AJ5 + Row_Col_Box_2!AJ11 = 0)), "", Row_Col_Box_2!C8)</f>
        <v>1</v>
      </c>
      <c r="AJ10" s="51">
        <f>IF(AND(Row_Col_Box_2!AJ5 &gt; 0, Row_Col_Box_2!AJ11 &gt; 0, _xlfn.XOR(Row_Col_Box_2!AH5 + Row_Col_Box_2!AH11 = 0, Row_Col_Box_2!AI5 + Row_Col_Box_2!AI11 = 0)), "", Row_Col_Box_2!D8)</f>
        <v>1</v>
      </c>
      <c r="AK10" s="40">
        <f>IF(AND(Row_Col_Box_2!AK5 &gt; 0, Row_Col_Box_2!AK11 &gt; 0, _xlfn.XOR(Row_Col_Box_2!AL5 + Row_Col_Box_2!AL11 = 0, Row_Col_Box_2!AM5 + Row_Col_Box_2!AM11 = 0)), "", Row_Col_Box_2!E8)</f>
        <v>1</v>
      </c>
      <c r="AL10" s="38">
        <f>IF(AND(Row_Col_Box_2!AL5 &gt; 0, Row_Col_Box_2!AL11 &gt; 0, _xlfn.XOR(Row_Col_Box_2!AK5 + Row_Col_Box_2!AK11 = 0, Row_Col_Box_2!AM5 + Row_Col_Box_2!AM11 = 0)), "", Row_Col_Box_2!F8)</f>
        <v>1</v>
      </c>
      <c r="AM10" s="39">
        <f>IF(AND(Row_Col_Box_2!AM5 &gt; 0, Row_Col_Box_2!AM11 &gt; 0, _xlfn.XOR(Row_Col_Box_2!AK5 + Row_Col_Box_2!AK11 = 0, Row_Col_Box_2!AL5 + Row_Col_Box_2!AL11 = 0)), "", Row_Col_Box_2!G8)</f>
        <v>1</v>
      </c>
      <c r="AN10" s="49">
        <f>IF(AND(Row_Col_Box_2!AN5 &gt; 0, Row_Col_Box_2!AN11 &gt; 0, _xlfn.XOR(Row_Col_Box_2!AO5 + Row_Col_Box_2!AO11 = 0, Row_Col_Box_2!AP5 + Row_Col_Box_2!AP11 = 0)), "", Row_Col_Box_2!H8)</f>
        <v>1</v>
      </c>
      <c r="AO10" s="50">
        <f>IF(AND(Row_Col_Box_2!AO5 &gt; 0, Row_Col_Box_2!AO11 &gt; 0, _xlfn.XOR(Row_Col_Box_2!AN5 + Row_Col_Box_2!AN11 = 0, Row_Col_Box_2!AP5 + Row_Col_Box_2!AP11 = 0)), "", Row_Col_Box_2!I8)</f>
        <v>1</v>
      </c>
      <c r="AP10" s="51">
        <f>IF(AND(Row_Col_Box_2!AP5 &gt; 0, Row_Col_Box_2!AP11 &gt; 0, _xlfn.XOR(Row_Col_Box_2!AN5 + Row_Col_Box_2!AN11 = 0, Row_Col_Box_2!AO5 + Row_Col_Box_2!AO11 = 0)), "", Row_Col_Box_2!J8)</f>
        <v>1</v>
      </c>
      <c r="AQ10" s="87"/>
      <c r="AR10" s="49">
        <f>IF(AND(Row_Col_Box_2!AR5 &gt; 0, Row_Col_Box_2!AR11 &gt; 0, _xlfn.XOR(Row_Col_Box_2!AS5 + Row_Col_Box_2!AS11 = 0, Row_Col_Box_2!AT5 + Row_Col_Box_2!AT11 = 0)), "", Row_Col_Box_2!L8)</f>
        <v>2</v>
      </c>
      <c r="AS10" s="50">
        <f>IF(AND(Row_Col_Box_2!AS5 &gt; 0, Row_Col_Box_2!AS11 &gt; 0, _xlfn.XOR(Row_Col_Box_2!AR5 + Row_Col_Box_2!AR11 = 0, Row_Col_Box_2!AT5 + Row_Col_Box_2!AT11 = 0)), "", Row_Col_Box_2!M8)</f>
        <v>2</v>
      </c>
      <c r="AT10" s="51">
        <f>IF(AND(Row_Col_Box_2!AT5 &gt; 0, Row_Col_Box_2!AT11 &gt; 0, _xlfn.XOR(Row_Col_Box_2!AR5 + Row_Col_Box_2!AR11 = 0, Row_Col_Box_2!AS5 + Row_Col_Box_2!AS11 = 0)), "", Row_Col_Box_2!N8)</f>
        <v>2</v>
      </c>
      <c r="AU10" s="40">
        <f>IF(AND(Row_Col_Box_2!AU5 &gt; 0, Row_Col_Box_2!AU11 &gt; 0, _xlfn.XOR(Row_Col_Box_2!AV5 + Row_Col_Box_2!AV11 = 0, Row_Col_Box_2!AW5 + Row_Col_Box_2!AW11 = 0)), "", Row_Col_Box_2!O8)</f>
        <v>2</v>
      </c>
      <c r="AV10" s="38">
        <f>IF(AND(Row_Col_Box_2!AV5 &gt; 0, Row_Col_Box_2!AV11 &gt; 0, _xlfn.XOR(Row_Col_Box_2!AU5 + Row_Col_Box_2!AU11 = 0, Row_Col_Box_2!AW5 + Row_Col_Box_2!AW11 = 0)), "", Row_Col_Box_2!P8)</f>
        <v>2</v>
      </c>
      <c r="AW10" s="39">
        <f>IF(AND(Row_Col_Box_2!AW5 &gt; 0, Row_Col_Box_2!AW11 &gt; 0, _xlfn.XOR(Row_Col_Box_2!AU5 + Row_Col_Box_2!AU11 = 0, Row_Col_Box_2!AV5 + Row_Col_Box_2!AV11 = 0)), "", Row_Col_Box_2!Q8)</f>
        <v>2</v>
      </c>
      <c r="AX10" s="49">
        <f>IF(AND(Row_Col_Box_2!AX5 &gt; 0, Row_Col_Box_2!AX11 &gt; 0, _xlfn.XOR(Row_Col_Box_2!AY5 + Row_Col_Box_2!AY11 = 0, Row_Col_Box_2!AZ5 + Row_Col_Box_2!AZ11 = 0)), "", Row_Col_Box_2!R8)</f>
        <v>2</v>
      </c>
      <c r="AY10" s="50">
        <f>IF(AND(Row_Col_Box_2!AY5 &gt; 0, Row_Col_Box_2!AY11 &gt; 0, _xlfn.XOR(Row_Col_Box_2!AX5 + Row_Col_Box_2!AX11 = 0, Row_Col_Box_2!AZ5 + Row_Col_Box_2!AZ11 = 0)), "", Row_Col_Box_2!S8)</f>
        <v>2</v>
      </c>
      <c r="AZ10" s="51">
        <f>IF(AND(Row_Col_Box_2!AZ5 &gt; 0, Row_Col_Box_2!AZ11 &gt; 0, _xlfn.XOR(Row_Col_Box_2!AX5 + Row_Col_Box_2!AX11 = 0, Row_Col_Box_2!AY5 + Row_Col_Box_2!AY11 = 0)), "", Row_Col_Box_2!T8)</f>
        <v>2</v>
      </c>
      <c r="BA10" s="87"/>
      <c r="BB10" s="49">
        <f>IF(AND(Row_Col_Box_2!BB5 &gt; 0, Row_Col_Box_2!BB11 &gt; 0, _xlfn.XOR(Row_Col_Box_2!BC5 + Row_Col_Box_2!BC11 = 0, Row_Col_Box_2!BD5 + Row_Col_Box_2!BD11 = 0)), "", Row_Col_Box_2!V8)</f>
        <v>3</v>
      </c>
      <c r="BC10" s="50">
        <f>IF(AND(Row_Col_Box_2!BC5 &gt; 0, Row_Col_Box_2!BC11 &gt; 0, _xlfn.XOR(Row_Col_Box_2!BB5 + Row_Col_Box_2!BB11 = 0, Row_Col_Box_2!BD5 + Row_Col_Box_2!BD11 = 0)), "", Row_Col_Box_2!W8)</f>
        <v>3</v>
      </c>
      <c r="BD10" s="51">
        <f>IF(AND(Row_Col_Box_2!BD5 &gt; 0, Row_Col_Box_2!BD11 &gt; 0, _xlfn.XOR(Row_Col_Box_2!BB5 + Row_Col_Box_2!BB11 = 0, Row_Col_Box_2!BC5 + Row_Col_Box_2!BC11 = 0)), "", Row_Col_Box_2!X8)</f>
        <v>3</v>
      </c>
      <c r="BE10" s="40">
        <f>IF(AND(Row_Col_Box_2!BE5 &gt; 0, Row_Col_Box_2!BE11 &gt; 0, _xlfn.XOR(Row_Col_Box_2!BF5 + Row_Col_Box_2!BF11 = 0, Row_Col_Box_2!BG5 + Row_Col_Box_2!BG11 = 0)), "", Row_Col_Box_2!Y8)</f>
        <v>3</v>
      </c>
      <c r="BF10" s="38">
        <f>IF(AND(Row_Col_Box_2!BF5 &gt; 0, Row_Col_Box_2!BF11 &gt; 0, _xlfn.XOR(Row_Col_Box_2!BE5 + Row_Col_Box_2!BE11 = 0, Row_Col_Box_2!BG5 + Row_Col_Box_2!BG11 = 0)), "", Row_Col_Box_2!Z8)</f>
        <v>3</v>
      </c>
      <c r="BG10" s="39">
        <f>IF(AND(Row_Col_Box_2!BG5 &gt; 0, Row_Col_Box_2!BG11 &gt; 0, _xlfn.XOR(Row_Col_Box_2!BE5 + Row_Col_Box_2!BE11 = 0, Row_Col_Box_2!BF5 + Row_Col_Box_2!BF11 = 0)), "", Row_Col_Box_2!AA8)</f>
        <v>3</v>
      </c>
      <c r="BH10" s="49">
        <f>IF(AND(Row_Col_Box_2!BH5 &gt; 0, Row_Col_Box_2!BH11 &gt; 0, _xlfn.XOR(Row_Col_Box_2!BI5 + Row_Col_Box_2!BI11 = 0, Row_Col_Box_2!BJ5 + Row_Col_Box_2!BJ11 = 0)), "", Row_Col_Box_2!AB8)</f>
        <v>3</v>
      </c>
      <c r="BI10" s="50">
        <f>IF(AND(Row_Col_Box_2!BI5 &gt; 0, Row_Col_Box_2!BI11 &gt; 0, _xlfn.XOR(Row_Col_Box_2!BH5 + Row_Col_Box_2!BH11 = 0, Row_Col_Box_2!BJ5 + Row_Col_Box_2!BJ11 = 0)), "", Row_Col_Box_2!AC8)</f>
        <v>3</v>
      </c>
      <c r="BJ10" s="51">
        <f>IF(AND(Row_Col_Box_2!BJ5 &gt; 0, Row_Col_Box_2!BJ11 &gt; 0, _xlfn.XOR(Row_Col_Box_2!BH5 + Row_Col_Box_2!BH11 = 0, Row_Col_Box_2!BI5 + Row_Col_Box_2!BI11 = 0)), "", Row_Col_Box_2!AD8)</f>
        <v>3</v>
      </c>
      <c r="BL10" s="119"/>
      <c r="BM10" s="119"/>
      <c r="BN10" s="119"/>
      <c r="BO10" s="123"/>
      <c r="BP10" s="119"/>
      <c r="BQ10" s="119"/>
      <c r="BR10" s="119"/>
    </row>
    <row r="11" spans="2:70" ht="24" customHeight="1" x14ac:dyDescent="0.35">
      <c r="B11" s="14">
        <f>IF(AND(Row_Col_Box_2!E44 &gt; 0, Row_Col_Box_2!H44 &gt; 0, _xlfn.XOR(Row_Col_Box_2!E45 + Row_Col_Box_2!H45 = 0, Row_Col_Box_2!E46 + Row_Col_Box_2!H46 = 0)), "", Row_Col_Box_2!B9)</f>
        <v>1</v>
      </c>
      <c r="C11" s="42">
        <f>IF(AND(Row_Col_Box_2!F44 &gt; 0, Row_Col_Box_2!I44 &gt; 0, _xlfn.XOR(Row_Col_Box_2!F45 + Row_Col_Box_2!I45 = 0, Row_Col_Box_2!F46 + Row_Col_Box_2!I46 = 0)), "", Row_Col_Box_2!C9)</f>
        <v>1</v>
      </c>
      <c r="D11" s="43">
        <f>IF(AND(Row_Col_Box_2!G44 &gt; 0, Row_Col_Box_2!J44 &gt; 0, _xlfn.XOR(Row_Col_Box_2!G45 + Row_Col_Box_2!J45 = 0, Row_Col_Box_2!G46 + Row_Col_Box_2!J46 = 0)), "", Row_Col_Box_2!D9)</f>
        <v>1</v>
      </c>
      <c r="E11" s="11">
        <f>IF(AND(Row_Col_Box_2!B44 &gt; 0, Row_Col_Box_2!H44 &gt; 0, _xlfn.XOR(Row_Col_Box_2!B45 + Row_Col_Box_2!H45 = 0, Row_Col_Box_2!B46 + Row_Col_Box_2!H46 = 0)), "", Row_Col_Box_2!E9)</f>
        <v>1</v>
      </c>
      <c r="F11" s="45">
        <f>IF(AND(Row_Col_Box_2!C44 &gt; 0, Row_Col_Box_2!I44 &gt; 0, _xlfn.XOR(Row_Col_Box_2!C45 + Row_Col_Box_2!I45 = 0, Row_Col_Box_2!C46 + Row_Col_Box_2!I46 = 0)), "", Row_Col_Box_2!F9)</f>
        <v>1</v>
      </c>
      <c r="G11" s="46">
        <f>IF(AND(Row_Col_Box_2!D44 &gt; 0, Row_Col_Box_2!J44 &gt; 0, _xlfn.XOR(Row_Col_Box_2!D45 + Row_Col_Box_2!J45 = 0, Row_Col_Box_2!D46 + Row_Col_Box_2!J46 = 0)), "", Row_Col_Box_2!G9)</f>
        <v>1</v>
      </c>
      <c r="H11" s="13">
        <f>IF(AND(Row_Col_Box_2!B44 &gt; 0, Row_Col_Box_2!E44 &gt; 0, _xlfn.XOR(Row_Col_Box_2!B45 + Row_Col_Box_2!E45 = 0, Row_Col_Box_2!B46 + Row_Col_Box_2!E46 = 0)), "", Row_Col_Box_2!H9)</f>
        <v>1</v>
      </c>
      <c r="I11" s="42">
        <f>IF(AND(Row_Col_Box_2!C44 &gt; 0, Row_Col_Box_2!F44 &gt; 0, _xlfn.XOR(Row_Col_Box_2!C45 + Row_Col_Box_2!F45 = 0, Row_Col_Box_2!C46 + Row_Col_Box_2!F46 = 0)), "", Row_Col_Box_2!I9)</f>
        <v>1</v>
      </c>
      <c r="J11" s="44">
        <f>IF(AND(Row_Col_Box_2!D44 &gt; 0, Row_Col_Box_2!G44 &gt; 0, _xlfn.XOR(Row_Col_Box_2!D45 + Row_Col_Box_2!G45 = 0, Row_Col_Box_2!D46 + Row_Col_Box_2!G46 = 0)), "", Row_Col_Box_2!J9)</f>
        <v>1</v>
      </c>
      <c r="K11" s="87"/>
      <c r="L11" s="14">
        <f>IF(AND(Row_Col_Box_2!O44 &gt; 0, Row_Col_Box_2!R44 &gt; 0, _xlfn.XOR(Row_Col_Box_2!O45 + Row_Col_Box_2!R45 = 0, Row_Col_Box_2!O46 + Row_Col_Box_2!R46 = 0)), "", Row_Col_Box_2!L9)</f>
        <v>2</v>
      </c>
      <c r="M11" s="42">
        <f>IF(AND(Row_Col_Box_2!P44 &gt; 0, Row_Col_Box_2!S44 &gt; 0, _xlfn.XOR(Row_Col_Box_2!P45 + Row_Col_Box_2!S45 = 0, Row_Col_Box_2!P46 + Row_Col_Box_2!S46 = 0)), "", Row_Col_Box_2!M9)</f>
        <v>2</v>
      </c>
      <c r="N11" s="43">
        <f>IF(AND(Row_Col_Box_2!Q44 &gt; 0, Row_Col_Box_2!T44 &gt; 0, _xlfn.XOR(Row_Col_Box_2!Q45 + Row_Col_Box_2!T45 = 0, Row_Col_Box_2!Q46 + Row_Col_Box_2!T46 = 0)), "", Row_Col_Box_2!N9)</f>
        <v>2</v>
      </c>
      <c r="O11" s="11">
        <f>IF(AND(Row_Col_Box_2!L44 &gt; 0, Row_Col_Box_2!R44 &gt; 0, _xlfn.XOR(Row_Col_Box_2!L45 + Row_Col_Box_2!R45 = 0, Row_Col_Box_2!L46 + Row_Col_Box_2!R46 = 0)), "", Row_Col_Box_2!O9)</f>
        <v>2</v>
      </c>
      <c r="P11" s="45">
        <f>IF(AND(Row_Col_Box_2!M44 &gt; 0, Row_Col_Box_2!S44 &gt; 0, _xlfn.XOR(Row_Col_Box_2!M45 + Row_Col_Box_2!S45 = 0, Row_Col_Box_2!M46 + Row_Col_Box_2!S46 = 0)), "", Row_Col_Box_2!P9)</f>
        <v>2</v>
      </c>
      <c r="Q11" s="46">
        <f>IF(AND(Row_Col_Box_2!N44 &gt; 0, Row_Col_Box_2!T44 &gt; 0, _xlfn.XOR(Row_Col_Box_2!N45 + Row_Col_Box_2!T45 = 0, Row_Col_Box_2!N46 + Row_Col_Box_2!T46 = 0)), "", Row_Col_Box_2!Q9)</f>
        <v>2</v>
      </c>
      <c r="R11" s="13">
        <f>IF(AND(Row_Col_Box_2!L44 &gt; 0, Row_Col_Box_2!O44 &gt; 0, _xlfn.XOR(Row_Col_Box_2!L45 + Row_Col_Box_2!O45 = 0, Row_Col_Box_2!L46 + Row_Col_Box_2!O46 = 0)), "", Row_Col_Box_2!R9)</f>
        <v>2</v>
      </c>
      <c r="S11" s="42">
        <f>IF(AND(Row_Col_Box_2!M44 &gt; 0, Row_Col_Box_2!P44 &gt; 0, _xlfn.XOR(Row_Col_Box_2!M45 + Row_Col_Box_2!P45 = 0, Row_Col_Box_2!M46 + Row_Col_Box_2!P46 = 0)), "", Row_Col_Box_2!S9)</f>
        <v>2</v>
      </c>
      <c r="T11" s="44">
        <f>IF(AND(Row_Col_Box_2!N44 &gt; 0, Row_Col_Box_2!Q44 &gt; 0, _xlfn.XOR(Row_Col_Box_2!N45 + Row_Col_Box_2!Q45 = 0, Row_Col_Box_2!N46 + Row_Col_Box_2!Q46 = 0)), "", Row_Col_Box_2!T9)</f>
        <v>2</v>
      </c>
      <c r="U11" s="87"/>
      <c r="V11" s="14">
        <f>IF(AND(Row_Col_Box_2!Y44 &gt; 0, Row_Col_Box_2!AB44 &gt; 0, _xlfn.XOR(Row_Col_Box_2!Y45 + Row_Col_Box_2!AB45 = 0, Row_Col_Box_2!Y46 + Row_Col_Box_2!AB46 = 0)), "", Row_Col_Box_2!V9)</f>
        <v>3</v>
      </c>
      <c r="W11" s="42">
        <f>IF(AND(Row_Col_Box_2!Z44 &gt; 0, Row_Col_Box_2!AC44 &gt; 0, _xlfn.XOR(Row_Col_Box_2!Z45 + Row_Col_Box_2!AC45 = 0, Row_Col_Box_2!Z46 + Row_Col_Box_2!AC46 = 0)), "", Row_Col_Box_2!W9)</f>
        <v>3</v>
      </c>
      <c r="X11" s="43">
        <f>IF(AND(Row_Col_Box_2!AA44 &gt; 0, Row_Col_Box_2!AD44 &gt; 0, _xlfn.XOR(Row_Col_Box_2!AA45 + Row_Col_Box_2!AD45 = 0, Row_Col_Box_2!AA46 + Row_Col_Box_2!AD46 = 0)), "", Row_Col_Box_2!X9)</f>
        <v>3</v>
      </c>
      <c r="Y11" s="11">
        <f>IF(AND(Row_Col_Box_2!V44 &gt; 0, Row_Col_Box_2!AB44 &gt; 0, _xlfn.XOR(Row_Col_Box_2!V45 + Row_Col_Box_2!AB45 = 0, Row_Col_Box_2!V46 + Row_Col_Box_2!AB46 = 0)), "", Row_Col_Box_2!Y9)</f>
        <v>3</v>
      </c>
      <c r="Z11" s="45">
        <f>IF(AND(Row_Col_Box_2!W44 &gt; 0, Row_Col_Box_2!AC44 &gt; 0, _xlfn.XOR(Row_Col_Box_2!W45 + Row_Col_Box_2!AC45 = 0, Row_Col_Box_2!W46 + Row_Col_Box_2!AC46 = 0)), "", Row_Col_Box_2!Z9)</f>
        <v>3</v>
      </c>
      <c r="AA11" s="46">
        <f>IF(AND(Row_Col_Box_2!X44 &gt; 0, Row_Col_Box_2!AD44 &gt; 0, _xlfn.XOR(Row_Col_Box_2!X45 + Row_Col_Box_2!AD45 = 0, Row_Col_Box_2!X46 + Row_Col_Box_2!AD46 = 0)), "", Row_Col_Box_2!AA9)</f>
        <v>3</v>
      </c>
      <c r="AB11" s="13">
        <f>IF(AND(Row_Col_Box_2!V44 &gt; 0, Row_Col_Box_2!Y44 &gt; 0, _xlfn.XOR(Row_Col_Box_2!V45 + Row_Col_Box_2!Y45 = 0, Row_Col_Box_2!V46 + Row_Col_Box_2!Y46 = 0)), "", Row_Col_Box_2!AB9)</f>
        <v>3</v>
      </c>
      <c r="AC11" s="42">
        <f>IF(AND(Row_Col_Box_2!W44 &gt; 0, Row_Col_Box_2!Z44 &gt; 0, _xlfn.XOR(Row_Col_Box_2!W45 + Row_Col_Box_2!Z45 = 0, Row_Col_Box_2!W46 + Row_Col_Box_2!Z46 = 0)), "", Row_Col_Box_2!AC9)</f>
        <v>3</v>
      </c>
      <c r="AD11" s="44">
        <f>IF(AND(Row_Col_Box_2!X44 &gt; 0, Row_Col_Box_2!AA44 &gt; 0, _xlfn.XOR(Row_Col_Box_2!X45 + Row_Col_Box_2!AA45 = 0, Row_Col_Box_2!X46 + Row_Col_Box_2!AA46 = 0)), "", Row_Col_Box_2!AD9)</f>
        <v>3</v>
      </c>
      <c r="AE11" s="119"/>
      <c r="AF11" s="119"/>
      <c r="AG11" s="87"/>
      <c r="AH11" s="14">
        <f>IF(AND(Row_Col_Box_2!AH3 &gt; 0, Row_Col_Box_2!AH6 &gt; 0, _xlfn.XOR(Row_Col_Box_2!AI3 + Row_Col_Box_2!AI6 = 0, Row_Col_Box_2!AJ3 + Row_Col_Box_2!AJ6 = 0)), "", Row_Col_Box_2!B9)</f>
        <v>1</v>
      </c>
      <c r="AI11" s="42">
        <f>IF(AND(Row_Col_Box_2!AI3 &gt; 0, Row_Col_Box_2!AI6 &gt; 0, _xlfn.XOR(Row_Col_Box_2!AH3 + Row_Col_Box_2!AH6 = 0, Row_Col_Box_2!AJ3 + Row_Col_Box_2!AJ6 = 0)), "", Row_Col_Box_2!C9)</f>
        <v>1</v>
      </c>
      <c r="AJ11" s="43">
        <f>IF(AND(Row_Col_Box_2!AJ3 &gt; 0, Row_Col_Box_2!AJ6 &gt; 0, _xlfn.XOR(Row_Col_Box_2!AH3 + Row_Col_Box_2!AH6 = 0, Row_Col_Box_2!AI3 + Row_Col_Box_2!AI6 = 0)), "", Row_Col_Box_2!D9)</f>
        <v>1</v>
      </c>
      <c r="AK11" s="11">
        <f>IF(AND(Row_Col_Box_2!AK3 &gt; 0, Row_Col_Box_2!AK6 &gt; 0, _xlfn.XOR(Row_Col_Box_2!AL3 + Row_Col_Box_2!AL6 = 0, Row_Col_Box_2!AM3 + Row_Col_Box_2!AM6 = 0)), "", Row_Col_Box_2!E9)</f>
        <v>1</v>
      </c>
      <c r="AL11" s="45">
        <f>IF(AND(Row_Col_Box_2!AL3 &gt; 0, Row_Col_Box_2!AL6 &gt; 0, _xlfn.XOR(Row_Col_Box_2!AK3 + Row_Col_Box_2!AK6 = 0, Row_Col_Box_2!AM3 + Row_Col_Box_2!AM6 = 0)), "", Row_Col_Box_2!F9)</f>
        <v>1</v>
      </c>
      <c r="AM11" s="46">
        <f>IF(AND(Row_Col_Box_2!AM3 &gt; 0, Row_Col_Box_2!AM6 &gt; 0, _xlfn.XOR(Row_Col_Box_2!AK3 + Row_Col_Box_2!AK6 = 0, Row_Col_Box_2!AL3 + Row_Col_Box_2!AL6 = 0)), "", Row_Col_Box_2!G9)</f>
        <v>1</v>
      </c>
      <c r="AN11" s="13">
        <f>IF(AND(Row_Col_Box_2!AN3 &gt; 0, Row_Col_Box_2!AN6 &gt; 0, _xlfn.XOR(Row_Col_Box_2!AO3 + Row_Col_Box_2!AO6 = 0, Row_Col_Box_2!AP3 + Row_Col_Box_2!AP6 = 0)), "", Row_Col_Box_2!H9)</f>
        <v>1</v>
      </c>
      <c r="AO11" s="42">
        <f>IF(AND(Row_Col_Box_2!AO3 &gt; 0, Row_Col_Box_2!AO6 &gt; 0, _xlfn.XOR(Row_Col_Box_2!AN3 + Row_Col_Box_2!AN6 = 0, Row_Col_Box_2!AP3 + Row_Col_Box_2!AP6 = 0)), "", Row_Col_Box_2!I9)</f>
        <v>1</v>
      </c>
      <c r="AP11" s="44">
        <f>IF(AND(Row_Col_Box_2!AP3 &gt; 0, Row_Col_Box_2!AP6 &gt; 0, _xlfn.XOR(Row_Col_Box_2!AN3 + Row_Col_Box_2!AN6 = 0, Row_Col_Box_2!AO3 + Row_Col_Box_2!AO6 = 0)), "", Row_Col_Box_2!J9)</f>
        <v>1</v>
      </c>
      <c r="AQ11" s="87"/>
      <c r="AR11" s="14">
        <f>IF(AND(Row_Col_Box_2!AR3 &gt; 0, Row_Col_Box_2!AR6 &gt; 0, _xlfn.XOR(Row_Col_Box_2!AS3 + Row_Col_Box_2!AS6 = 0, Row_Col_Box_2!AT3 + Row_Col_Box_2!AT6 = 0)), "", Row_Col_Box_2!L9)</f>
        <v>2</v>
      </c>
      <c r="AS11" s="42">
        <f>IF(AND(Row_Col_Box_2!AS3 &gt; 0, Row_Col_Box_2!AS6 &gt; 0, _xlfn.XOR(Row_Col_Box_2!AR3 + Row_Col_Box_2!AR6 = 0, Row_Col_Box_2!AT3 + Row_Col_Box_2!AT6 = 0)), "", Row_Col_Box_2!M9)</f>
        <v>2</v>
      </c>
      <c r="AT11" s="43">
        <f>IF(AND(Row_Col_Box_2!AT3 &gt; 0, Row_Col_Box_2!AT6 &gt; 0, _xlfn.XOR(Row_Col_Box_2!AR3 + Row_Col_Box_2!AR6 = 0, Row_Col_Box_2!AS3 + Row_Col_Box_2!AS6 = 0)), "", Row_Col_Box_2!N9)</f>
        <v>2</v>
      </c>
      <c r="AU11" s="11">
        <f>IF(AND(Row_Col_Box_2!AU3 &gt; 0, Row_Col_Box_2!AU6 &gt; 0, _xlfn.XOR(Row_Col_Box_2!AV3 + Row_Col_Box_2!AV6 = 0, Row_Col_Box_2!AW3 + Row_Col_Box_2!AW6 = 0)), "", Row_Col_Box_2!O9)</f>
        <v>2</v>
      </c>
      <c r="AV11" s="45">
        <f>IF(AND(Row_Col_Box_2!AV3 &gt; 0, Row_Col_Box_2!AV6 &gt; 0, _xlfn.XOR(Row_Col_Box_2!AU3 + Row_Col_Box_2!AU6 = 0, Row_Col_Box_2!AW3 + Row_Col_Box_2!AW6 = 0)), "", Row_Col_Box_2!P9)</f>
        <v>2</v>
      </c>
      <c r="AW11" s="46">
        <f>IF(AND(Row_Col_Box_2!AW3 &gt; 0, Row_Col_Box_2!AW6 &gt; 0, _xlfn.XOR(Row_Col_Box_2!AU3 + Row_Col_Box_2!AU6 = 0, Row_Col_Box_2!AV3 + Row_Col_Box_2!AV6 = 0)), "", Row_Col_Box_2!Q9)</f>
        <v>2</v>
      </c>
      <c r="AX11" s="13">
        <f>IF(AND(Row_Col_Box_2!AX3 &gt; 0, Row_Col_Box_2!AX6 &gt; 0, _xlfn.XOR(Row_Col_Box_2!AY3 + Row_Col_Box_2!AY6 = 0, Row_Col_Box_2!AZ3 + Row_Col_Box_2!AZ6 = 0)), "", Row_Col_Box_2!R9)</f>
        <v>2</v>
      </c>
      <c r="AY11" s="42">
        <f>IF(AND(Row_Col_Box_2!AY3 &gt; 0, Row_Col_Box_2!AY6 &gt; 0, _xlfn.XOR(Row_Col_Box_2!AX3 + Row_Col_Box_2!AX6 = 0, Row_Col_Box_2!AZ3 + Row_Col_Box_2!AZ6 = 0)), "", Row_Col_Box_2!S9)</f>
        <v>2</v>
      </c>
      <c r="AZ11" s="44">
        <f>IF(AND(Row_Col_Box_2!AZ3 &gt; 0, Row_Col_Box_2!AZ6 &gt; 0, _xlfn.XOR(Row_Col_Box_2!AX3 + Row_Col_Box_2!AX6 = 0, Row_Col_Box_2!AY3 + Row_Col_Box_2!AY6 = 0)), "", Row_Col_Box_2!T9)</f>
        <v>2</v>
      </c>
      <c r="BA11" s="87"/>
      <c r="BB11" s="14">
        <f>IF(AND(Row_Col_Box_2!BB3 &gt; 0, Row_Col_Box_2!BB6 &gt; 0, _xlfn.XOR(Row_Col_Box_2!BC3 + Row_Col_Box_2!BC6 = 0, Row_Col_Box_2!BD3 + Row_Col_Box_2!BD6 = 0)), "", Row_Col_Box_2!V9)</f>
        <v>3</v>
      </c>
      <c r="BC11" s="42">
        <f>IF(AND(Row_Col_Box_2!BC3 &gt; 0, Row_Col_Box_2!BC6 &gt; 0, _xlfn.XOR(Row_Col_Box_2!BB3 + Row_Col_Box_2!BB6 = 0, Row_Col_Box_2!BD3 + Row_Col_Box_2!BD6 = 0)), "", Row_Col_Box_2!W9)</f>
        <v>3</v>
      </c>
      <c r="BD11" s="43">
        <f>IF(AND(Row_Col_Box_2!BD3 &gt; 0, Row_Col_Box_2!BD6 &gt; 0, _xlfn.XOR(Row_Col_Box_2!BB3 + Row_Col_Box_2!BB6 = 0, Row_Col_Box_2!BC3 + Row_Col_Box_2!BC6 = 0)), "", Row_Col_Box_2!X9)</f>
        <v>3</v>
      </c>
      <c r="BE11" s="11">
        <f>IF(AND(Row_Col_Box_2!BE3 &gt; 0, Row_Col_Box_2!BE6 &gt; 0, _xlfn.XOR(Row_Col_Box_2!BF3 + Row_Col_Box_2!BF6 = 0, Row_Col_Box_2!BG3 + Row_Col_Box_2!BG6 = 0)), "", Row_Col_Box_2!Y9)</f>
        <v>3</v>
      </c>
      <c r="BF11" s="45">
        <f>IF(AND(Row_Col_Box_2!BF3 &gt; 0, Row_Col_Box_2!BF6 &gt; 0, _xlfn.XOR(Row_Col_Box_2!BE3 + Row_Col_Box_2!BE6 = 0, Row_Col_Box_2!BG3 + Row_Col_Box_2!BG6 = 0)), "", Row_Col_Box_2!Z9)</f>
        <v>3</v>
      </c>
      <c r="BG11" s="46">
        <f>IF(AND(Row_Col_Box_2!BG3 &gt; 0, Row_Col_Box_2!BG6 &gt; 0, _xlfn.XOR(Row_Col_Box_2!BE3 + Row_Col_Box_2!BE6 = 0, Row_Col_Box_2!BF3 + Row_Col_Box_2!BF6 = 0)), "", Row_Col_Box_2!AA9)</f>
        <v>3</v>
      </c>
      <c r="BH11" s="13">
        <f>IF(AND(Row_Col_Box_2!BH3 &gt; 0, Row_Col_Box_2!BH6 &gt; 0, _xlfn.XOR(Row_Col_Box_2!BI3 + Row_Col_Box_2!BI6 = 0, Row_Col_Box_2!BJ3 + Row_Col_Box_2!BJ6 = 0)), "", Row_Col_Box_2!AB9)</f>
        <v>3</v>
      </c>
      <c r="BI11" s="42">
        <f>IF(AND(Row_Col_Box_2!BI3 &gt; 0, Row_Col_Box_2!BI6 &gt; 0, _xlfn.XOR(Row_Col_Box_2!BH3 + Row_Col_Box_2!BH6 = 0, Row_Col_Box_2!BJ3 + Row_Col_Box_2!BJ6 = 0)), "", Row_Col_Box_2!AC9)</f>
        <v>3</v>
      </c>
      <c r="BJ11" s="44">
        <f>IF(AND(Row_Col_Box_2!BJ3 &gt; 0, Row_Col_Box_2!BJ6 &gt; 0, _xlfn.XOR(Row_Col_Box_2!BH3 + Row_Col_Box_2!BH6 = 0, Row_Col_Box_2!BI3 + Row_Col_Box_2!BI6 = 0)), "", Row_Col_Box_2!AD9)</f>
        <v>3</v>
      </c>
      <c r="BL11" s="119"/>
      <c r="BM11" s="119"/>
      <c r="BN11" s="119"/>
      <c r="BO11" s="123"/>
      <c r="BP11" s="119"/>
      <c r="BQ11" s="119"/>
      <c r="BR11" s="119"/>
    </row>
    <row r="12" spans="2:70" ht="24" customHeight="1" x14ac:dyDescent="0.35">
      <c r="B12" s="27">
        <f>IF(AND(Row_Col_Box_2!E45 &gt; 0, Row_Col_Box_2!H45 &gt; 0, _xlfn.XOR(Row_Col_Box_2!E44 + Row_Col_Box_2!H44 = 0, Row_Col_Box_2!E46 + Row_Col_Box_2!H46 = 0)), "", Row_Col_Box_2!B10)</f>
        <v>1</v>
      </c>
      <c r="C12" s="15">
        <f>IF(AND(Row_Col_Box_2!F45 &gt; 0, Row_Col_Box_2!I45 &gt; 0, _xlfn.XOR(Row_Col_Box_2!F44 + Row_Col_Box_2!I44 = 0, Row_Col_Box_2!F46 + Row_Col_Box_2!I46 = 0)), "", Row_Col_Box_2!C10)</f>
        <v>1</v>
      </c>
      <c r="D12" s="33">
        <f>IF(AND(Row_Col_Box_2!G45 &gt; 0, Row_Col_Box_2!J45 &gt; 0, _xlfn.XOR(Row_Col_Box_2!G44 + Row_Col_Box_2!J44 = 0, Row_Col_Box_2!G46 + Row_Col_Box_2!J46 = 0)), "", Row_Col_Box_2!D10)</f>
        <v>1</v>
      </c>
      <c r="E12" s="47">
        <f>IF(AND(Row_Col_Box_2!B45 &gt; 0, Row_Col_Box_2!H45 &gt; 0, _xlfn.XOR(Row_Col_Box_2!B44 + Row_Col_Box_2!H44 = 0, Row_Col_Box_2!B46 + Row_Col_Box_2!H46 = 0)), "", Row_Col_Box_2!E10)</f>
        <v>1</v>
      </c>
      <c r="F12" s="16">
        <f>IF(AND(Row_Col_Box_2!C45 &gt; 0, Row_Col_Box_2!I45 &gt; 0, _xlfn.XOR(Row_Col_Box_2!C44 + Row_Col_Box_2!I44 = 0, Row_Col_Box_2!C46 + Row_Col_Box_2!I46 = 0)), "", Row_Col_Box_2!F10)</f>
        <v>1</v>
      </c>
      <c r="G12" s="48">
        <f>IF(AND(Row_Col_Box_2!D45 &gt; 0, Row_Col_Box_2!J45 &gt; 0, _xlfn.XOR(Row_Col_Box_2!D44 + Row_Col_Box_2!J44 = 0, Row_Col_Box_2!D46 + Row_Col_Box_2!J46 = 0)), "", Row_Col_Box_2!G10)</f>
        <v>1</v>
      </c>
      <c r="H12" s="35">
        <f>IF(AND(Row_Col_Box_2!B45 &gt; 0, Row_Col_Box_2!E45 &gt; 0, _xlfn.XOR(Row_Col_Box_2!B44 + Row_Col_Box_2!E44 = 0, Row_Col_Box_2!B46 + Row_Col_Box_2!E46 = 0)), "", Row_Col_Box_2!H10)</f>
        <v>1</v>
      </c>
      <c r="I12" s="15">
        <f>IF(AND(Row_Col_Box_2!C45 &gt; 0, Row_Col_Box_2!F45 &gt; 0, _xlfn.XOR(Row_Col_Box_2!C44 + Row_Col_Box_2!F44 = 0, Row_Col_Box_2!C46 + Row_Col_Box_2!F46 = 0)), "", Row_Col_Box_2!I10)</f>
        <v>1</v>
      </c>
      <c r="J12" s="28">
        <f>IF(AND(Row_Col_Box_2!D45 &gt; 0, Row_Col_Box_2!G45 &gt; 0, _xlfn.XOR(Row_Col_Box_2!D44 + Row_Col_Box_2!G44 = 0, Row_Col_Box_2!D46 + Row_Col_Box_2!G46 = 0)), "", Row_Col_Box_2!J10)</f>
        <v>1</v>
      </c>
      <c r="K12" s="87"/>
      <c r="L12" s="27">
        <f>IF(AND(Row_Col_Box_2!O45 &gt; 0, Row_Col_Box_2!R45 &gt; 0, _xlfn.XOR(Row_Col_Box_2!O44 + Row_Col_Box_2!R44 = 0, Row_Col_Box_2!O46 + Row_Col_Box_2!R46 = 0)), "", Row_Col_Box_2!L10)</f>
        <v>2</v>
      </c>
      <c r="M12" s="15">
        <f>IF(AND(Row_Col_Box_2!P45 &gt; 0, Row_Col_Box_2!S45 &gt; 0, _xlfn.XOR(Row_Col_Box_2!P44 + Row_Col_Box_2!S44 = 0, Row_Col_Box_2!P46 + Row_Col_Box_2!S46 = 0)), "", Row_Col_Box_2!M10)</f>
        <v>2</v>
      </c>
      <c r="N12" s="33">
        <f>IF(AND(Row_Col_Box_2!Q45 &gt; 0, Row_Col_Box_2!T45 &gt; 0, _xlfn.XOR(Row_Col_Box_2!Q44 + Row_Col_Box_2!T44 = 0, Row_Col_Box_2!Q46 + Row_Col_Box_2!T46 = 0)), "", Row_Col_Box_2!N10)</f>
        <v>2</v>
      </c>
      <c r="O12" s="47">
        <f>IF(AND(Row_Col_Box_2!L45 &gt; 0, Row_Col_Box_2!R45 &gt; 0, _xlfn.XOR(Row_Col_Box_2!L44 + Row_Col_Box_2!R44 = 0, Row_Col_Box_2!L46 + Row_Col_Box_2!R46 = 0)), "", Row_Col_Box_2!O10)</f>
        <v>2</v>
      </c>
      <c r="P12" s="16">
        <f>IF(AND(Row_Col_Box_2!M45 &gt; 0, Row_Col_Box_2!S45 &gt; 0, _xlfn.XOR(Row_Col_Box_2!M44 + Row_Col_Box_2!S44 = 0, Row_Col_Box_2!M46 + Row_Col_Box_2!S46 = 0)), "", Row_Col_Box_2!P10)</f>
        <v>2</v>
      </c>
      <c r="Q12" s="48">
        <f>IF(AND(Row_Col_Box_2!N45 &gt; 0, Row_Col_Box_2!T45 &gt; 0, _xlfn.XOR(Row_Col_Box_2!N44 + Row_Col_Box_2!T44 = 0, Row_Col_Box_2!N46 + Row_Col_Box_2!T46 = 0)), "", Row_Col_Box_2!Q10)</f>
        <v>2</v>
      </c>
      <c r="R12" s="35">
        <f>IF(AND(Row_Col_Box_2!L45 &gt; 0, Row_Col_Box_2!O45 &gt; 0, _xlfn.XOR(Row_Col_Box_2!L44 + Row_Col_Box_2!O44 = 0, Row_Col_Box_2!L46 + Row_Col_Box_2!O46 = 0)), "", Row_Col_Box_2!R10)</f>
        <v>2</v>
      </c>
      <c r="S12" s="15">
        <f>IF(AND(Row_Col_Box_2!M45 &gt; 0, Row_Col_Box_2!P45 &gt; 0, _xlfn.XOR(Row_Col_Box_2!M44 + Row_Col_Box_2!P44 = 0, Row_Col_Box_2!M46 + Row_Col_Box_2!P46 = 0)), "", Row_Col_Box_2!S10)</f>
        <v>2</v>
      </c>
      <c r="T12" s="28">
        <f>IF(AND(Row_Col_Box_2!N45 &gt; 0, Row_Col_Box_2!Q45 &gt; 0, _xlfn.XOR(Row_Col_Box_2!N44 + Row_Col_Box_2!Q44 = 0, Row_Col_Box_2!N46 + Row_Col_Box_2!Q46 = 0)), "", Row_Col_Box_2!T10)</f>
        <v>2</v>
      </c>
      <c r="U12" s="87"/>
      <c r="V12" s="27">
        <f>IF(AND(Row_Col_Box_2!Y45 &gt; 0, Row_Col_Box_2!AB45 &gt; 0, _xlfn.XOR(Row_Col_Box_2!Y44 + Row_Col_Box_2!AB44 = 0, Row_Col_Box_2!Y46 + Row_Col_Box_2!AB46 = 0)), "", Row_Col_Box_2!V10)</f>
        <v>3</v>
      </c>
      <c r="W12" s="15">
        <f>IF(AND(Row_Col_Box_2!Z45 &gt; 0, Row_Col_Box_2!AC45 &gt; 0, _xlfn.XOR(Row_Col_Box_2!Z44 + Row_Col_Box_2!AC44 = 0, Row_Col_Box_2!Z46 + Row_Col_Box_2!AC46 = 0)), "", Row_Col_Box_2!W10)</f>
        <v>3</v>
      </c>
      <c r="X12" s="33">
        <f>IF(AND(Row_Col_Box_2!AA45 &gt; 0, Row_Col_Box_2!AD45 &gt; 0, _xlfn.XOR(Row_Col_Box_2!AA44 + Row_Col_Box_2!AD44 = 0, Row_Col_Box_2!AA46 + Row_Col_Box_2!AD46 = 0)), "", Row_Col_Box_2!X10)</f>
        <v>3</v>
      </c>
      <c r="Y12" s="47">
        <f>IF(AND(Row_Col_Box_2!V45 &gt; 0, Row_Col_Box_2!AB45 &gt; 0, _xlfn.XOR(Row_Col_Box_2!V44 + Row_Col_Box_2!AB44 = 0, Row_Col_Box_2!V46 + Row_Col_Box_2!AB46 = 0)), "", Row_Col_Box_2!Y10)</f>
        <v>3</v>
      </c>
      <c r="Z12" s="16">
        <f>IF(AND(Row_Col_Box_2!W45 &gt; 0, Row_Col_Box_2!AC45 &gt; 0, _xlfn.XOR(Row_Col_Box_2!W44 + Row_Col_Box_2!AC44 = 0, Row_Col_Box_2!W46 + Row_Col_Box_2!AC46 = 0)), "", Row_Col_Box_2!Z10)</f>
        <v>3</v>
      </c>
      <c r="AA12" s="48">
        <f>IF(AND(Row_Col_Box_2!X45 &gt; 0, Row_Col_Box_2!AD45 &gt; 0, _xlfn.XOR(Row_Col_Box_2!X44 + Row_Col_Box_2!AD44 = 0, Row_Col_Box_2!X46 + Row_Col_Box_2!AD46 = 0)), "", Row_Col_Box_2!AA10)</f>
        <v>3</v>
      </c>
      <c r="AB12" s="35">
        <f>IF(AND(Row_Col_Box_2!V45 &gt; 0, Row_Col_Box_2!Y45 &gt; 0, _xlfn.XOR(Row_Col_Box_2!V44 + Row_Col_Box_2!Y44 = 0, Row_Col_Box_2!V46 + Row_Col_Box_2!Y46 = 0)), "", Row_Col_Box_2!AB10)</f>
        <v>3</v>
      </c>
      <c r="AC12" s="15">
        <f>IF(AND(Row_Col_Box_2!W45 &gt; 0, Row_Col_Box_2!Z45 &gt; 0, _xlfn.XOR(Row_Col_Box_2!W44 + Row_Col_Box_2!Z44 = 0, Row_Col_Box_2!W46 + Row_Col_Box_2!Z46 = 0)), "", Row_Col_Box_2!AC10)</f>
        <v>3</v>
      </c>
      <c r="AD12" s="28">
        <f>IF(AND(Row_Col_Box_2!X45 &gt; 0, Row_Col_Box_2!AA45 &gt; 0, _xlfn.XOR(Row_Col_Box_2!X44 + Row_Col_Box_2!AA44 = 0, Row_Col_Box_2!X46 + Row_Col_Box_2!AA46 = 0)), "", Row_Col_Box_2!AD10)</f>
        <v>3</v>
      </c>
      <c r="AE12" s="119"/>
      <c r="AF12" s="119"/>
      <c r="AG12" s="87"/>
      <c r="AH12" s="27">
        <f>IF(AND(Row_Col_Box_2!AH4 &gt; 0, Row_Col_Box_2!AH7 &gt; 0, _xlfn.XOR(Row_Col_Box_2!AI4 + Row_Col_Box_2!AI7 = 0, Row_Col_Box_2!AJ4 + Row_Col_Box_2!AJ7 = 0)), "", Row_Col_Box_2!B10)</f>
        <v>1</v>
      </c>
      <c r="AI12" s="15">
        <f>IF(AND(Row_Col_Box_2!AI4 &gt; 0, Row_Col_Box_2!AI7 &gt; 0, _xlfn.XOR(Row_Col_Box_2!AH4 + Row_Col_Box_2!AH7 = 0, Row_Col_Box_2!AJ4 + Row_Col_Box_2!AJ7 = 0)), "", Row_Col_Box_2!C10)</f>
        <v>1</v>
      </c>
      <c r="AJ12" s="33">
        <f>IF(AND(Row_Col_Box_2!AJ4 &gt; 0, Row_Col_Box_2!AJ7 &gt; 0, _xlfn.XOR(Row_Col_Box_2!AH4 + Row_Col_Box_2!AH7 = 0, Row_Col_Box_2!AI4 + Row_Col_Box_2!AI7 = 0)), "", Row_Col_Box_2!D10)</f>
        <v>1</v>
      </c>
      <c r="AK12" s="47">
        <f>IF(AND(Row_Col_Box_2!AK4 &gt; 0, Row_Col_Box_2!AK7 &gt; 0, _xlfn.XOR(Row_Col_Box_2!AL4 + Row_Col_Box_2!AL7 = 0, Row_Col_Box_2!AM4 + Row_Col_Box_2!AM7 = 0)), "", Row_Col_Box_2!E10)</f>
        <v>1</v>
      </c>
      <c r="AL12" s="16">
        <f>IF(AND(Row_Col_Box_2!AL4 &gt; 0, Row_Col_Box_2!AL7 &gt; 0, _xlfn.XOR(Row_Col_Box_2!AK4 + Row_Col_Box_2!AK7 = 0, Row_Col_Box_2!AM4 + Row_Col_Box_2!AM7 = 0)), "", Row_Col_Box_2!F10)</f>
        <v>1</v>
      </c>
      <c r="AM12" s="48">
        <f>IF(AND(Row_Col_Box_2!AM4 &gt; 0, Row_Col_Box_2!AM7 &gt; 0, _xlfn.XOR(Row_Col_Box_2!AK4 + Row_Col_Box_2!AK7 = 0, Row_Col_Box_2!AL4 + Row_Col_Box_2!AL7 = 0)), "", Row_Col_Box_2!G10)</f>
        <v>1</v>
      </c>
      <c r="AN12" s="35">
        <f>IF(AND(Row_Col_Box_2!AN4 &gt; 0, Row_Col_Box_2!AN7 &gt; 0, _xlfn.XOR(Row_Col_Box_2!AO4 + Row_Col_Box_2!AO7 = 0, Row_Col_Box_2!AP4 + Row_Col_Box_2!AP7 = 0)), "", Row_Col_Box_2!H10)</f>
        <v>1</v>
      </c>
      <c r="AO12" s="15">
        <f>IF(AND(Row_Col_Box_2!AO4 &gt; 0, Row_Col_Box_2!AO7 &gt; 0, _xlfn.XOR(Row_Col_Box_2!AN4 + Row_Col_Box_2!AN7 = 0, Row_Col_Box_2!AP4 + Row_Col_Box_2!AP7 = 0)), "", Row_Col_Box_2!I10)</f>
        <v>1</v>
      </c>
      <c r="AP12" s="28">
        <f>IF(AND(Row_Col_Box_2!AP4 &gt; 0, Row_Col_Box_2!AP7 &gt; 0, _xlfn.XOR(Row_Col_Box_2!AN4 + Row_Col_Box_2!AN7 = 0, Row_Col_Box_2!AO4 + Row_Col_Box_2!AO7 = 0)), "", Row_Col_Box_2!J10)</f>
        <v>1</v>
      </c>
      <c r="AQ12" s="87"/>
      <c r="AR12" s="27">
        <f>IF(AND(Row_Col_Box_2!AR4 &gt; 0, Row_Col_Box_2!AR7 &gt; 0, _xlfn.XOR(Row_Col_Box_2!AS4 + Row_Col_Box_2!AS7 = 0, Row_Col_Box_2!AT4 + Row_Col_Box_2!AT7 = 0)), "", Row_Col_Box_2!L10)</f>
        <v>2</v>
      </c>
      <c r="AS12" s="15">
        <f>IF(AND(Row_Col_Box_2!AS4 &gt; 0, Row_Col_Box_2!AS7 &gt; 0, _xlfn.XOR(Row_Col_Box_2!AR4 + Row_Col_Box_2!AR7 = 0, Row_Col_Box_2!AT4 + Row_Col_Box_2!AT7 = 0)), "", Row_Col_Box_2!M10)</f>
        <v>2</v>
      </c>
      <c r="AT12" s="33">
        <f>IF(AND(Row_Col_Box_2!AT4 &gt; 0, Row_Col_Box_2!AT7 &gt; 0, _xlfn.XOR(Row_Col_Box_2!AR4 + Row_Col_Box_2!AR7 = 0, Row_Col_Box_2!AS4 + Row_Col_Box_2!AS7 = 0)), "", Row_Col_Box_2!N10)</f>
        <v>2</v>
      </c>
      <c r="AU12" s="47">
        <f>IF(AND(Row_Col_Box_2!AU4 &gt; 0, Row_Col_Box_2!AU7 &gt; 0, _xlfn.XOR(Row_Col_Box_2!AV4 + Row_Col_Box_2!AV7 = 0, Row_Col_Box_2!AW4 + Row_Col_Box_2!AW7 = 0)), "", Row_Col_Box_2!O10)</f>
        <v>2</v>
      </c>
      <c r="AV12" s="16">
        <f>IF(AND(Row_Col_Box_2!AV4 &gt; 0, Row_Col_Box_2!AV7 &gt; 0, _xlfn.XOR(Row_Col_Box_2!AU4 + Row_Col_Box_2!AU7 = 0, Row_Col_Box_2!AW4 + Row_Col_Box_2!AW7 = 0)), "", Row_Col_Box_2!P10)</f>
        <v>2</v>
      </c>
      <c r="AW12" s="48">
        <f>IF(AND(Row_Col_Box_2!AW4 &gt; 0, Row_Col_Box_2!AW7 &gt; 0, _xlfn.XOR(Row_Col_Box_2!AU4 + Row_Col_Box_2!AU7 = 0, Row_Col_Box_2!AV4 + Row_Col_Box_2!AV7 = 0)), "", Row_Col_Box_2!Q10)</f>
        <v>2</v>
      </c>
      <c r="AX12" s="35">
        <f>IF(AND(Row_Col_Box_2!AX4 &gt; 0, Row_Col_Box_2!AX7 &gt; 0, _xlfn.XOR(Row_Col_Box_2!AY4 + Row_Col_Box_2!AY7 = 0, Row_Col_Box_2!AZ4 + Row_Col_Box_2!AZ7 = 0)), "", Row_Col_Box_2!R10)</f>
        <v>2</v>
      </c>
      <c r="AY12" s="15">
        <f>IF(AND(Row_Col_Box_2!AY4 &gt; 0, Row_Col_Box_2!AY7 &gt; 0, _xlfn.XOR(Row_Col_Box_2!AX4 + Row_Col_Box_2!AX7 = 0, Row_Col_Box_2!AZ4 + Row_Col_Box_2!AZ7 = 0)), "", Row_Col_Box_2!S10)</f>
        <v>2</v>
      </c>
      <c r="AZ12" s="28">
        <f>IF(AND(Row_Col_Box_2!AZ4 &gt; 0, Row_Col_Box_2!AZ7 &gt; 0, _xlfn.XOR(Row_Col_Box_2!AX4 + Row_Col_Box_2!AX7 = 0, Row_Col_Box_2!AY4 + Row_Col_Box_2!AY7 = 0)), "", Row_Col_Box_2!T10)</f>
        <v>2</v>
      </c>
      <c r="BA12" s="87"/>
      <c r="BB12" s="27">
        <f>IF(AND(Row_Col_Box_2!BB4 &gt; 0, Row_Col_Box_2!BB7 &gt; 0, _xlfn.XOR(Row_Col_Box_2!BC4 + Row_Col_Box_2!BC7 = 0, Row_Col_Box_2!BD4 + Row_Col_Box_2!BD7 = 0)), "", Row_Col_Box_2!V10)</f>
        <v>3</v>
      </c>
      <c r="BC12" s="15">
        <f>IF(AND(Row_Col_Box_2!BC4 &gt; 0, Row_Col_Box_2!BC7 &gt; 0, _xlfn.XOR(Row_Col_Box_2!BB4 + Row_Col_Box_2!BB7 = 0, Row_Col_Box_2!BD4 + Row_Col_Box_2!BD7 = 0)), "", Row_Col_Box_2!W10)</f>
        <v>3</v>
      </c>
      <c r="BD12" s="33">
        <f>IF(AND(Row_Col_Box_2!BD4 &gt; 0, Row_Col_Box_2!BD7 &gt; 0, _xlfn.XOR(Row_Col_Box_2!BB4 + Row_Col_Box_2!BB7 = 0, Row_Col_Box_2!BC4 + Row_Col_Box_2!BC7 = 0)), "", Row_Col_Box_2!X10)</f>
        <v>3</v>
      </c>
      <c r="BE12" s="47">
        <f>IF(AND(Row_Col_Box_2!BE4 &gt; 0, Row_Col_Box_2!BE7 &gt; 0, _xlfn.XOR(Row_Col_Box_2!BF4 + Row_Col_Box_2!BF7 = 0, Row_Col_Box_2!BG4 + Row_Col_Box_2!BG7 = 0)), "", Row_Col_Box_2!Y10)</f>
        <v>3</v>
      </c>
      <c r="BF12" s="16">
        <f>IF(AND(Row_Col_Box_2!BF4 &gt; 0, Row_Col_Box_2!BF7 &gt; 0, _xlfn.XOR(Row_Col_Box_2!BE4 + Row_Col_Box_2!BE7 = 0, Row_Col_Box_2!BG4 + Row_Col_Box_2!BG7 = 0)), "", Row_Col_Box_2!Z10)</f>
        <v>3</v>
      </c>
      <c r="BG12" s="48">
        <f>IF(AND(Row_Col_Box_2!BG4 &gt; 0, Row_Col_Box_2!BG7 &gt; 0, _xlfn.XOR(Row_Col_Box_2!BE4 + Row_Col_Box_2!BE7 = 0, Row_Col_Box_2!BF4 + Row_Col_Box_2!BF7 = 0)), "", Row_Col_Box_2!AA10)</f>
        <v>3</v>
      </c>
      <c r="BH12" s="35">
        <f>IF(AND(Row_Col_Box_2!BH4 &gt; 0, Row_Col_Box_2!BH7 &gt; 0, _xlfn.XOR(Row_Col_Box_2!BI4 + Row_Col_Box_2!BI7 = 0, Row_Col_Box_2!BJ4 + Row_Col_Box_2!BJ7 = 0)), "", Row_Col_Box_2!AB10)</f>
        <v>3</v>
      </c>
      <c r="BI12" s="15">
        <f>IF(AND(Row_Col_Box_2!BI4 &gt; 0, Row_Col_Box_2!BI7 &gt; 0, _xlfn.XOR(Row_Col_Box_2!BH4 + Row_Col_Box_2!BH7 = 0, Row_Col_Box_2!BJ4 + Row_Col_Box_2!BJ7 = 0)), "", Row_Col_Box_2!AC10)</f>
        <v>3</v>
      </c>
      <c r="BJ12" s="28">
        <f>IF(AND(Row_Col_Box_2!BJ4 &gt; 0, Row_Col_Box_2!BJ7 &gt; 0, _xlfn.XOR(Row_Col_Box_2!BH4 + Row_Col_Box_2!BH7 = 0, Row_Col_Box_2!BI4 + Row_Col_Box_2!BI7 = 0)), "", Row_Col_Box_2!AD10)</f>
        <v>3</v>
      </c>
      <c r="BL12" s="119"/>
      <c r="BM12" s="119"/>
      <c r="BN12" s="119"/>
      <c r="BO12" s="123"/>
      <c r="BP12" s="119"/>
      <c r="BQ12" s="119"/>
      <c r="BR12" s="119"/>
    </row>
    <row r="13" spans="2:70" ht="24" customHeight="1" thickBot="1" x14ac:dyDescent="0.4">
      <c r="B13" s="29">
        <f>IF(AND(Row_Col_Box_2!E46 &gt; 0, Row_Col_Box_2!H46 &gt; 0, _xlfn.XOR(Row_Col_Box_2!E45 + Row_Col_Box_2!H45 = 0, Row_Col_Box_2!E44 + Row_Col_Box_2!H44 = 0)), "", Row_Col_Box_2!B11)</f>
        <v>1</v>
      </c>
      <c r="C13" s="30">
        <f>IF(AND(Row_Col_Box_2!F46 &gt; 0, Row_Col_Box_2!I46 &gt; 0, _xlfn.XOR(Row_Col_Box_2!F45 + Row_Col_Box_2!I45 = 0, Row_Col_Box_2!F44 + Row_Col_Box_2!I44 = 0)), "", Row_Col_Box_2!C11)</f>
        <v>1</v>
      </c>
      <c r="D13" s="34">
        <f>IF(AND(Row_Col_Box_2!G46 &gt; 0, Row_Col_Box_2!J46 &gt; 0, _xlfn.XOR(Row_Col_Box_2!G45 + Row_Col_Box_2!J45 = 0, Row_Col_Box_2!G44 + Row_Col_Box_2!J44 = 0)), "", Row_Col_Box_2!D11)</f>
        <v>1</v>
      </c>
      <c r="E13" s="49">
        <f>IF(AND(Row_Col_Box_2!B46 &gt; 0, Row_Col_Box_2!H46 &gt; 0, _xlfn.XOR(Row_Col_Box_2!B45 + Row_Col_Box_2!H45 = 0, Row_Col_Box_2!B44 + Row_Col_Box_2!H44 = 0)), "", Row_Col_Box_2!E11)</f>
        <v>1</v>
      </c>
      <c r="F13" s="50">
        <f>IF(AND(Row_Col_Box_2!C46 &gt; 0, Row_Col_Box_2!I46 &gt; 0, _xlfn.XOR(Row_Col_Box_2!C45 + Row_Col_Box_2!I45 = 0, Row_Col_Box_2!C44 + Row_Col_Box_2!I44 = 0)), "", Row_Col_Box_2!F11)</f>
        <v>1</v>
      </c>
      <c r="G13" s="51">
        <f>IF(AND(Row_Col_Box_2!D46 &gt; 0, Row_Col_Box_2!J46 &gt; 0, _xlfn.XOR(Row_Col_Box_2!D45 + Row_Col_Box_2!J45 = 0, Row_Col_Box_2!D44 + Row_Col_Box_2!J44 = 0)), "", Row_Col_Box_2!G11)</f>
        <v>1</v>
      </c>
      <c r="H13" s="36">
        <f>IF(AND(Row_Col_Box_2!B46 &gt; 0, Row_Col_Box_2!E46 &gt; 0, _xlfn.XOR(Row_Col_Box_2!B45 + Row_Col_Box_2!E45 = 0, Row_Col_Box_2!B44 + Row_Col_Box_2!E44 = 0)), "", Row_Col_Box_2!H11)</f>
        <v>1</v>
      </c>
      <c r="I13" s="30">
        <f>IF(AND(Row_Col_Box_2!C46 &gt; 0, Row_Col_Box_2!F46 &gt; 0, _xlfn.XOR(Row_Col_Box_2!C45 + Row_Col_Box_2!F45 = 0, Row_Col_Box_2!C44 + Row_Col_Box_2!F44 = 0)), "", Row_Col_Box_2!I11)</f>
        <v>1</v>
      </c>
      <c r="J13" s="31">
        <f>IF(AND(Row_Col_Box_2!D46 &gt; 0, Row_Col_Box_2!G46 &gt; 0, _xlfn.XOR(Row_Col_Box_2!D45 + Row_Col_Box_2!G45 = 0, Row_Col_Box_2!D44 + Row_Col_Box_2!G44 = 0)), "", Row_Col_Box_2!J11)</f>
        <v>1</v>
      </c>
      <c r="K13" s="87"/>
      <c r="L13" s="29">
        <f>IF(AND(Row_Col_Box_2!O46 &gt; 0, Row_Col_Box_2!R46 &gt; 0, _xlfn.XOR(Row_Col_Box_2!O45 + Row_Col_Box_2!R45 = 0, Row_Col_Box_2!O44 + Row_Col_Box_2!R44 = 0)), "", Row_Col_Box_2!L11)</f>
        <v>2</v>
      </c>
      <c r="M13" s="30">
        <f>IF(AND(Row_Col_Box_2!P46 &gt; 0, Row_Col_Box_2!S46 &gt; 0, _xlfn.XOR(Row_Col_Box_2!P45 + Row_Col_Box_2!S45 = 0, Row_Col_Box_2!P44 + Row_Col_Box_2!S44 = 0)), "", Row_Col_Box_2!M11)</f>
        <v>2</v>
      </c>
      <c r="N13" s="34">
        <f>IF(AND(Row_Col_Box_2!Q46 &gt; 0, Row_Col_Box_2!T46 &gt; 0, _xlfn.XOR(Row_Col_Box_2!Q45 + Row_Col_Box_2!T45 = 0, Row_Col_Box_2!Q44 + Row_Col_Box_2!T44 = 0)), "", Row_Col_Box_2!N11)</f>
        <v>2</v>
      </c>
      <c r="O13" s="49">
        <f>IF(AND(Row_Col_Box_2!L46 &gt; 0, Row_Col_Box_2!R46 &gt; 0, _xlfn.XOR(Row_Col_Box_2!L45 + Row_Col_Box_2!R45 = 0, Row_Col_Box_2!L44 + Row_Col_Box_2!R44 = 0)), "", Row_Col_Box_2!O11)</f>
        <v>2</v>
      </c>
      <c r="P13" s="50">
        <f>IF(AND(Row_Col_Box_2!M46 &gt; 0, Row_Col_Box_2!S46 &gt; 0, _xlfn.XOR(Row_Col_Box_2!M45 + Row_Col_Box_2!S45 = 0, Row_Col_Box_2!M44 + Row_Col_Box_2!S44 = 0)), "", Row_Col_Box_2!P11)</f>
        <v>2</v>
      </c>
      <c r="Q13" s="51">
        <f>IF(AND(Row_Col_Box_2!N46 &gt; 0, Row_Col_Box_2!T46 &gt; 0, _xlfn.XOR(Row_Col_Box_2!N45 + Row_Col_Box_2!T45 = 0, Row_Col_Box_2!N44 + Row_Col_Box_2!T44 = 0)), "", Row_Col_Box_2!Q11)</f>
        <v>2</v>
      </c>
      <c r="R13" s="36">
        <f>IF(AND(Row_Col_Box_2!L46 &gt; 0, Row_Col_Box_2!O46 &gt; 0, _xlfn.XOR(Row_Col_Box_2!L45 + Row_Col_Box_2!O45 = 0, Row_Col_Box_2!L44 + Row_Col_Box_2!O44 = 0)), "", Row_Col_Box_2!R11)</f>
        <v>2</v>
      </c>
      <c r="S13" s="30">
        <f>IF(AND(Row_Col_Box_2!M46 &gt; 0, Row_Col_Box_2!P46 &gt; 0, _xlfn.XOR(Row_Col_Box_2!M45 + Row_Col_Box_2!P45 = 0, Row_Col_Box_2!M44 + Row_Col_Box_2!P44 = 0)), "", Row_Col_Box_2!S11)</f>
        <v>2</v>
      </c>
      <c r="T13" s="31">
        <f>IF(AND(Row_Col_Box_2!N46 &gt; 0, Row_Col_Box_2!Q46 &gt; 0, _xlfn.XOR(Row_Col_Box_2!N45 + Row_Col_Box_2!Q45 = 0, Row_Col_Box_2!N44 + Row_Col_Box_2!Q44 = 0)), "", Row_Col_Box_2!T11)</f>
        <v>2</v>
      </c>
      <c r="U13" s="87"/>
      <c r="V13" s="29">
        <f>IF(AND(Row_Col_Box_2!Y46 &gt; 0, Row_Col_Box_2!AB46 &gt; 0, _xlfn.XOR(Row_Col_Box_2!Y45 + Row_Col_Box_2!AB45 = 0, Row_Col_Box_2!Y44 + Row_Col_Box_2!AB44 = 0)), "", Row_Col_Box_2!V11)</f>
        <v>3</v>
      </c>
      <c r="W13" s="30">
        <f>IF(AND(Row_Col_Box_2!Z46 &gt; 0, Row_Col_Box_2!AC46 &gt; 0, _xlfn.XOR(Row_Col_Box_2!Z45 + Row_Col_Box_2!AC45 = 0, Row_Col_Box_2!Z44 + Row_Col_Box_2!AC44 = 0)), "", Row_Col_Box_2!W11)</f>
        <v>3</v>
      </c>
      <c r="X13" s="34">
        <f>IF(AND(Row_Col_Box_2!AA46 &gt; 0, Row_Col_Box_2!AD46 &gt; 0, _xlfn.XOR(Row_Col_Box_2!AA45 + Row_Col_Box_2!AD45 = 0, Row_Col_Box_2!AA44 + Row_Col_Box_2!AD44 = 0)), "", Row_Col_Box_2!X11)</f>
        <v>3</v>
      </c>
      <c r="Y13" s="49">
        <f>IF(AND(Row_Col_Box_2!V46 &gt; 0, Row_Col_Box_2!AB46 &gt; 0, _xlfn.XOR(Row_Col_Box_2!V45 + Row_Col_Box_2!AB45 = 0, Row_Col_Box_2!V44 + Row_Col_Box_2!AB44 = 0)), "", Row_Col_Box_2!Y11)</f>
        <v>3</v>
      </c>
      <c r="Z13" s="50">
        <f>IF(AND(Row_Col_Box_2!W46 &gt; 0, Row_Col_Box_2!AC46 &gt; 0, _xlfn.XOR(Row_Col_Box_2!W45 + Row_Col_Box_2!AC45 = 0, Row_Col_Box_2!W44 + Row_Col_Box_2!AC44 = 0)), "", Row_Col_Box_2!Z11)</f>
        <v>3</v>
      </c>
      <c r="AA13" s="51">
        <f>IF(AND(Row_Col_Box_2!X46 &gt; 0, Row_Col_Box_2!AD46 &gt; 0, _xlfn.XOR(Row_Col_Box_2!X45 + Row_Col_Box_2!AD45 = 0, Row_Col_Box_2!X44 + Row_Col_Box_2!AD44 = 0)), "", Row_Col_Box_2!AA11)</f>
        <v>3</v>
      </c>
      <c r="AB13" s="36">
        <f>IF(AND(Row_Col_Box_2!V46 &gt; 0, Row_Col_Box_2!Y46 &gt; 0, _xlfn.XOR(Row_Col_Box_2!V45 + Row_Col_Box_2!Y45 = 0, Row_Col_Box_2!V44 + Row_Col_Box_2!Y44 = 0)), "", Row_Col_Box_2!AB11)</f>
        <v>3</v>
      </c>
      <c r="AC13" s="30">
        <f>IF(AND(Row_Col_Box_2!W46 &gt; 0, Row_Col_Box_2!Z46 &gt; 0, _xlfn.XOR(Row_Col_Box_2!W45 + Row_Col_Box_2!Z45 = 0, Row_Col_Box_2!W44 + Row_Col_Box_2!Z44 = 0)), "", Row_Col_Box_2!AC11)</f>
        <v>3</v>
      </c>
      <c r="AD13" s="31">
        <f>IF(AND(Row_Col_Box_2!X46 &gt; 0, Row_Col_Box_2!AA46 &gt; 0, _xlfn.XOR(Row_Col_Box_2!X45 + Row_Col_Box_2!AA45 = 0, Row_Col_Box_2!X44 + Row_Col_Box_2!AA44 = 0)), "", Row_Col_Box_2!AD11)</f>
        <v>3</v>
      </c>
      <c r="AE13" s="119"/>
      <c r="AF13" s="119"/>
      <c r="AG13" s="87"/>
      <c r="AH13" s="29">
        <f>IF(AND(Row_Col_Box_2!AH5 &gt; 0, Row_Col_Box_2!AH8 &gt; 0, _xlfn.XOR(Row_Col_Box_2!AI5 + Row_Col_Box_2!AI8 = 0, Row_Col_Box_2!AJ5 + Row_Col_Box_2!AJ8 = 0)), "", Row_Col_Box_2!B11)</f>
        <v>1</v>
      </c>
      <c r="AI13" s="30">
        <f>IF(AND(Row_Col_Box_2!AI5 &gt; 0, Row_Col_Box_2!AI8 &gt; 0, _xlfn.XOR(Row_Col_Box_2!AH5 + Row_Col_Box_2!AH8 = 0, Row_Col_Box_2!AJ5 + Row_Col_Box_2!AJ8 = 0)), "", Row_Col_Box_2!C11)</f>
        <v>1</v>
      </c>
      <c r="AJ13" s="34">
        <f>IF(AND(Row_Col_Box_2!AJ5 &gt; 0, Row_Col_Box_2!AJ8 &gt; 0, _xlfn.XOR(Row_Col_Box_2!AH5 + Row_Col_Box_2!AH8 = 0, Row_Col_Box_2!AI5 + Row_Col_Box_2!AI8 = 0)), "", Row_Col_Box_2!D11)</f>
        <v>1</v>
      </c>
      <c r="AK13" s="49">
        <f>IF(AND(Row_Col_Box_2!AK5 &gt; 0, Row_Col_Box_2!AK8 &gt; 0, _xlfn.XOR(Row_Col_Box_2!AL5 + Row_Col_Box_2!AL8 = 0, Row_Col_Box_2!AM5 + Row_Col_Box_2!AM8 = 0)), "", Row_Col_Box_2!E11)</f>
        <v>1</v>
      </c>
      <c r="AL13" s="50">
        <f>IF(AND(Row_Col_Box_2!AL5 &gt; 0, Row_Col_Box_2!AL8 &gt; 0, _xlfn.XOR(Row_Col_Box_2!AK5 + Row_Col_Box_2!AK8 = 0, Row_Col_Box_2!AM5 + Row_Col_Box_2!AM8 = 0)), "", Row_Col_Box_2!F11)</f>
        <v>1</v>
      </c>
      <c r="AM13" s="51">
        <f>IF(AND(Row_Col_Box_2!AM5 &gt; 0, Row_Col_Box_2!AM8 &gt; 0, _xlfn.XOR(Row_Col_Box_2!AK5 + Row_Col_Box_2!AK8 = 0, Row_Col_Box_2!AL5 + Row_Col_Box_2!AL8 = 0)), "", Row_Col_Box_2!G11)</f>
        <v>1</v>
      </c>
      <c r="AN13" s="36">
        <f>IF(AND(Row_Col_Box_2!AN5 &gt; 0, Row_Col_Box_2!AN8 &gt; 0, _xlfn.XOR(Row_Col_Box_2!AO5 + Row_Col_Box_2!AO8 = 0, Row_Col_Box_2!AP5 + Row_Col_Box_2!AP8 = 0)), "", Row_Col_Box_2!H11)</f>
        <v>1</v>
      </c>
      <c r="AO13" s="30">
        <f>IF(AND(Row_Col_Box_2!AO5 &gt; 0, Row_Col_Box_2!AO8 &gt; 0, _xlfn.XOR(Row_Col_Box_2!AN5 + Row_Col_Box_2!AN8 = 0, Row_Col_Box_2!AP5 + Row_Col_Box_2!AP8 = 0)), "", Row_Col_Box_2!I11)</f>
        <v>1</v>
      </c>
      <c r="AP13" s="31">
        <f>IF(AND(Row_Col_Box_2!AP5 &gt; 0, Row_Col_Box_2!AP8 &gt; 0, _xlfn.XOR(Row_Col_Box_2!AN5 + Row_Col_Box_2!AN8 = 0, Row_Col_Box_2!AO5 + Row_Col_Box_2!AO8 = 0)), "", Row_Col_Box_2!J11)</f>
        <v>1</v>
      </c>
      <c r="AQ13" s="87"/>
      <c r="AR13" s="29">
        <f>IF(AND(Row_Col_Box_2!AR5 &gt; 0, Row_Col_Box_2!AR8 &gt; 0, _xlfn.XOR(Row_Col_Box_2!AS5 + Row_Col_Box_2!AS8 = 0, Row_Col_Box_2!AT5 + Row_Col_Box_2!AT8 = 0)), "", Row_Col_Box_2!L11)</f>
        <v>2</v>
      </c>
      <c r="AS13" s="30">
        <f>IF(AND(Row_Col_Box_2!AS5 &gt; 0, Row_Col_Box_2!AS8 &gt; 0, _xlfn.XOR(Row_Col_Box_2!AR5 + Row_Col_Box_2!AR8 = 0, Row_Col_Box_2!AT5 + Row_Col_Box_2!AT8 = 0)), "", Row_Col_Box_2!M11)</f>
        <v>2</v>
      </c>
      <c r="AT13" s="34">
        <f>IF(AND(Row_Col_Box_2!AT5 &gt; 0, Row_Col_Box_2!AT8 &gt; 0, _xlfn.XOR(Row_Col_Box_2!AR5 + Row_Col_Box_2!AR8 = 0, Row_Col_Box_2!AS5 + Row_Col_Box_2!AS8 = 0)), "", Row_Col_Box_2!N11)</f>
        <v>2</v>
      </c>
      <c r="AU13" s="49">
        <f>IF(AND(Row_Col_Box_2!AU5 &gt; 0, Row_Col_Box_2!AU8 &gt; 0, _xlfn.XOR(Row_Col_Box_2!AV5 + Row_Col_Box_2!AV8 = 0, Row_Col_Box_2!AW5 + Row_Col_Box_2!AW8 = 0)), "", Row_Col_Box_2!O11)</f>
        <v>2</v>
      </c>
      <c r="AV13" s="50">
        <f>IF(AND(Row_Col_Box_2!AV5 &gt; 0, Row_Col_Box_2!AV8 &gt; 0, _xlfn.XOR(Row_Col_Box_2!AU5 + Row_Col_Box_2!AU8 = 0, Row_Col_Box_2!AW5 + Row_Col_Box_2!AW8 = 0)), "", Row_Col_Box_2!P11)</f>
        <v>2</v>
      </c>
      <c r="AW13" s="51">
        <f>IF(AND(Row_Col_Box_2!AW5 &gt; 0, Row_Col_Box_2!AW8 &gt; 0, _xlfn.XOR(Row_Col_Box_2!AU5 + Row_Col_Box_2!AU8 = 0, Row_Col_Box_2!AV5 + Row_Col_Box_2!AV8 = 0)), "", Row_Col_Box_2!Q11)</f>
        <v>2</v>
      </c>
      <c r="AX13" s="36">
        <f>IF(AND(Row_Col_Box_2!AX5 &gt; 0, Row_Col_Box_2!AX8 &gt; 0, _xlfn.XOR(Row_Col_Box_2!AY5 + Row_Col_Box_2!AY8 = 0, Row_Col_Box_2!AZ5 + Row_Col_Box_2!AZ8 = 0)), "", Row_Col_Box_2!R11)</f>
        <v>2</v>
      </c>
      <c r="AY13" s="30">
        <f>IF(AND(Row_Col_Box_2!AY5 &gt; 0, Row_Col_Box_2!AY8 &gt; 0, _xlfn.XOR(Row_Col_Box_2!AX5 + Row_Col_Box_2!AX8 = 0, Row_Col_Box_2!AZ5 + Row_Col_Box_2!AZ8 = 0)), "", Row_Col_Box_2!S11)</f>
        <v>2</v>
      </c>
      <c r="AZ13" s="31">
        <f>IF(AND(Row_Col_Box_2!AZ5 &gt; 0, Row_Col_Box_2!AZ8 &gt; 0, _xlfn.XOR(Row_Col_Box_2!AX5 + Row_Col_Box_2!AX8 = 0, Row_Col_Box_2!AY5 + Row_Col_Box_2!AY8 = 0)), "", Row_Col_Box_2!T11)</f>
        <v>2</v>
      </c>
      <c r="BA13" s="87"/>
      <c r="BB13" s="29">
        <f>IF(AND(Row_Col_Box_2!BB5 &gt; 0, Row_Col_Box_2!BB8 &gt; 0, _xlfn.XOR(Row_Col_Box_2!BC5 + Row_Col_Box_2!BC8 = 0, Row_Col_Box_2!BD5 + Row_Col_Box_2!BD8 = 0)), "", Row_Col_Box_2!V11)</f>
        <v>3</v>
      </c>
      <c r="BC13" s="30">
        <f>IF(AND(Row_Col_Box_2!BC5 &gt; 0, Row_Col_Box_2!BC8 &gt; 0, _xlfn.XOR(Row_Col_Box_2!BB5 + Row_Col_Box_2!BB8 = 0, Row_Col_Box_2!BD5 + Row_Col_Box_2!BD8 = 0)), "", Row_Col_Box_2!W11)</f>
        <v>3</v>
      </c>
      <c r="BD13" s="34">
        <f>IF(AND(Row_Col_Box_2!BD5 &gt; 0, Row_Col_Box_2!BD8 &gt; 0, _xlfn.XOR(Row_Col_Box_2!BB5 + Row_Col_Box_2!BB8 = 0, Row_Col_Box_2!BC5 + Row_Col_Box_2!BC8 = 0)), "", Row_Col_Box_2!X11)</f>
        <v>3</v>
      </c>
      <c r="BE13" s="49">
        <f>IF(AND(Row_Col_Box_2!BE5 &gt; 0, Row_Col_Box_2!BE8 &gt; 0, _xlfn.XOR(Row_Col_Box_2!BF5 + Row_Col_Box_2!BF8 = 0, Row_Col_Box_2!BG5 + Row_Col_Box_2!BG8 = 0)), "", Row_Col_Box_2!Y11)</f>
        <v>3</v>
      </c>
      <c r="BF13" s="50">
        <f>IF(AND(Row_Col_Box_2!BF5 &gt; 0, Row_Col_Box_2!BF8 &gt; 0, _xlfn.XOR(Row_Col_Box_2!BE5 + Row_Col_Box_2!BE8 = 0, Row_Col_Box_2!BG5 + Row_Col_Box_2!BG8 = 0)), "", Row_Col_Box_2!Z11)</f>
        <v>3</v>
      </c>
      <c r="BG13" s="51">
        <f>IF(AND(Row_Col_Box_2!BG5 &gt; 0, Row_Col_Box_2!BG8 &gt; 0, _xlfn.XOR(Row_Col_Box_2!BE5 + Row_Col_Box_2!BE8 = 0, Row_Col_Box_2!BF5 + Row_Col_Box_2!BF8 = 0)), "", Row_Col_Box_2!AA11)</f>
        <v>3</v>
      </c>
      <c r="BH13" s="36">
        <f>IF(AND(Row_Col_Box_2!BH5 &gt; 0, Row_Col_Box_2!BH8 &gt; 0, _xlfn.XOR(Row_Col_Box_2!BI5 + Row_Col_Box_2!BI8 = 0, Row_Col_Box_2!BJ5 + Row_Col_Box_2!BJ8 = 0)), "", Row_Col_Box_2!AB11)</f>
        <v>3</v>
      </c>
      <c r="BI13" s="30">
        <f>IF(AND(Row_Col_Box_2!BI5 &gt; 0, Row_Col_Box_2!BI8 &gt; 0, _xlfn.XOR(Row_Col_Box_2!BH5 + Row_Col_Box_2!BH8 = 0, Row_Col_Box_2!BJ5 + Row_Col_Box_2!BJ8 = 0)), "", Row_Col_Box_2!AC11)</f>
        <v>3</v>
      </c>
      <c r="BJ13" s="31">
        <f>IF(AND(Row_Col_Box_2!BJ5 &gt; 0, Row_Col_Box_2!BJ8 &gt; 0, _xlfn.XOR(Row_Col_Box_2!BH5 + Row_Col_Box_2!BH8 = 0, Row_Col_Box_2!BI5 + Row_Col_Box_2!BI8 = 0)), "", Row_Col_Box_2!AD11)</f>
        <v>3</v>
      </c>
      <c r="BL13" s="123"/>
      <c r="BM13" s="123"/>
      <c r="BN13" s="123"/>
      <c r="BO13" s="123"/>
      <c r="BP13" s="123"/>
      <c r="BQ13" s="123"/>
      <c r="BR13" s="123"/>
    </row>
    <row r="14" spans="2:70" ht="24" customHeight="1" thickBot="1" x14ac:dyDescent="0.4"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L14" s="119"/>
      <c r="BM14" s="119"/>
      <c r="BN14" s="119"/>
      <c r="BO14" s="123"/>
      <c r="BP14" s="119"/>
      <c r="BQ14" s="119"/>
      <c r="BR14" s="119"/>
    </row>
    <row r="15" spans="2:70" ht="24" customHeight="1" thickBot="1" x14ac:dyDescent="0.4">
      <c r="B15" s="308">
        <v>4</v>
      </c>
      <c r="C15" s="311"/>
      <c r="D15" s="311"/>
      <c r="E15" s="311"/>
      <c r="F15" s="311"/>
      <c r="G15" s="311"/>
      <c r="H15" s="311"/>
      <c r="I15" s="311"/>
      <c r="J15" s="312"/>
      <c r="K15" s="87"/>
      <c r="L15" s="308">
        <v>5</v>
      </c>
      <c r="M15" s="311"/>
      <c r="N15" s="311"/>
      <c r="O15" s="311"/>
      <c r="P15" s="311"/>
      <c r="Q15" s="311"/>
      <c r="R15" s="311"/>
      <c r="S15" s="311"/>
      <c r="T15" s="312"/>
      <c r="U15" s="87"/>
      <c r="V15" s="308">
        <v>6</v>
      </c>
      <c r="W15" s="311"/>
      <c r="X15" s="311"/>
      <c r="Y15" s="311"/>
      <c r="Z15" s="311"/>
      <c r="AA15" s="311"/>
      <c r="AB15" s="311"/>
      <c r="AC15" s="311"/>
      <c r="AD15" s="312"/>
      <c r="AE15" s="119"/>
      <c r="AF15" s="119"/>
      <c r="AG15" s="87"/>
      <c r="AH15" s="308">
        <v>4</v>
      </c>
      <c r="AI15" s="311"/>
      <c r="AJ15" s="311"/>
      <c r="AK15" s="311"/>
      <c r="AL15" s="311"/>
      <c r="AM15" s="311"/>
      <c r="AN15" s="311"/>
      <c r="AO15" s="311"/>
      <c r="AP15" s="312"/>
      <c r="AQ15" s="87"/>
      <c r="AR15" s="308">
        <v>5</v>
      </c>
      <c r="AS15" s="311"/>
      <c r="AT15" s="311"/>
      <c r="AU15" s="311"/>
      <c r="AV15" s="311"/>
      <c r="AW15" s="311"/>
      <c r="AX15" s="311"/>
      <c r="AY15" s="311"/>
      <c r="AZ15" s="312"/>
      <c r="BA15" s="87"/>
      <c r="BB15" s="308">
        <v>6</v>
      </c>
      <c r="BC15" s="311"/>
      <c r="BD15" s="311"/>
      <c r="BE15" s="311"/>
      <c r="BF15" s="311"/>
      <c r="BG15" s="311"/>
      <c r="BH15" s="311"/>
      <c r="BI15" s="311"/>
      <c r="BJ15" s="312"/>
      <c r="BL15" s="119"/>
      <c r="BM15" s="119"/>
      <c r="BN15" s="119"/>
      <c r="BO15" s="123"/>
      <c r="BP15" s="119"/>
      <c r="BQ15" s="119"/>
      <c r="BR15" s="119"/>
    </row>
    <row r="16" spans="2:70" ht="24" customHeight="1" x14ac:dyDescent="0.35">
      <c r="B16" s="10">
        <f>IF(AND(Row_Col_Box_2!E49 &gt; 0, Row_Col_Box_2!H49 &gt; 0, _xlfn.XOR(Row_Col_Box_2!E50 + Row_Col_Box_2!H50 = 0, Row_Col_Box_2!E51 + Row_Col_Box_2!H51 = 0)), "", Row_Col_Box_2!B14)</f>
        <v>4</v>
      </c>
      <c r="C16" s="25">
        <f>IF(AND(Row_Col_Box_2!F49 &gt; 0, Row_Col_Box_2!I49 &gt; 0, _xlfn.XOR(Row_Col_Box_2!F50 + Row_Col_Box_2!I50 = 0, Row_Col_Box_2!F51 + Row_Col_Box_2!I51 = 0)), "", Row_Col_Box_2!C14)</f>
        <v>4</v>
      </c>
      <c r="D16" s="32">
        <f>IF(AND(Row_Col_Box_2!G49 &gt; 0, Row_Col_Box_2!J49 &gt; 0, _xlfn.XOR(Row_Col_Box_2!G50 + Row_Col_Box_2!J50 = 0, Row_Col_Box_2!G51 + Row_Col_Box_2!J51 = 0)), "", Row_Col_Box_2!D14)</f>
        <v>4</v>
      </c>
      <c r="E16" s="11">
        <f>IF(AND(Row_Col_Box_2!B49 &gt; 0, Row_Col_Box_2!H49 &gt; 0, _xlfn.XOR(Row_Col_Box_2!B50 + Row_Col_Box_2!H50 = 0, Row_Col_Box_2!B51 + Row_Col_Box_2!H51 = 0)), "", Row_Col_Box_2!E14)</f>
        <v>4</v>
      </c>
      <c r="F16" s="45">
        <f>IF(AND(Row_Col_Box_2!C49 &gt; 0, Row_Col_Box_2!I49 &gt; 0, _xlfn.XOR(Row_Col_Box_2!C50 + Row_Col_Box_2!I50 = 0, Row_Col_Box_2!C51 + Row_Col_Box_2!I51 = 0)), "", Row_Col_Box_2!F14)</f>
        <v>4</v>
      </c>
      <c r="G16" s="46">
        <f>IF(AND(Row_Col_Box_2!D49 &gt; 0, Row_Col_Box_2!J49 &gt; 0, _xlfn.XOR(Row_Col_Box_2!D50 + Row_Col_Box_2!J50 = 0, Row_Col_Box_2!D51 + Row_Col_Box_2!J51 = 0)), "", Row_Col_Box_2!G14)</f>
        <v>4</v>
      </c>
      <c r="H16" s="12">
        <f>IF(AND(Row_Col_Box_2!B49 &gt; 0, Row_Col_Box_2!E49 &gt; 0, _xlfn.XOR(Row_Col_Box_2!B50 + Row_Col_Box_2!E50 = 0, Row_Col_Box_2!B51 + Row_Col_Box_2!E51 = 0)), "", Row_Col_Box_2!H14)</f>
        <v>4</v>
      </c>
      <c r="I16" s="25">
        <f>IF(AND(Row_Col_Box_2!C49 &gt; 0, Row_Col_Box_2!F49 &gt; 0, _xlfn.XOR(Row_Col_Box_2!C50 + Row_Col_Box_2!F50 = 0, Row_Col_Box_2!C51 + Row_Col_Box_2!F51 = 0)), "", Row_Col_Box_2!I14)</f>
        <v>4</v>
      </c>
      <c r="J16" s="26">
        <f>IF(AND(Row_Col_Box_2!D49 &gt; 0, Row_Col_Box_2!G49 &gt; 0, _xlfn.XOR(Row_Col_Box_2!D50 + Row_Col_Box_2!G50 = 0, Row_Col_Box_2!D51 + Row_Col_Box_2!G51 = 0)), "", Row_Col_Box_2!J14)</f>
        <v>4</v>
      </c>
      <c r="K16" s="87"/>
      <c r="L16" s="10">
        <f>IF(AND(Row_Col_Box_2!O49 &gt; 0, Row_Col_Box_2!R49 &gt; 0, _xlfn.XOR(Row_Col_Box_2!O50 + Row_Col_Box_2!R50 = 0, Row_Col_Box_2!O51 + Row_Col_Box_2!R51 = 0)), "", Row_Col_Box_2!L14)</f>
        <v>5</v>
      </c>
      <c r="M16" s="25">
        <f>IF(AND(Row_Col_Box_2!P49 &gt; 0, Row_Col_Box_2!S49 &gt; 0, _xlfn.XOR(Row_Col_Box_2!P50 + Row_Col_Box_2!S50 = 0, Row_Col_Box_2!P51 + Row_Col_Box_2!S51 = 0)), "", Row_Col_Box_2!M14)</f>
        <v>5</v>
      </c>
      <c r="N16" s="32">
        <f>IF(AND(Row_Col_Box_2!Q49 &gt; 0, Row_Col_Box_2!T49 &gt; 0, _xlfn.XOR(Row_Col_Box_2!Q50 + Row_Col_Box_2!T50 = 0, Row_Col_Box_2!Q51 + Row_Col_Box_2!T51 = 0)), "", Row_Col_Box_2!N14)</f>
        <v>5</v>
      </c>
      <c r="O16" s="11">
        <f>IF(AND(Row_Col_Box_2!L49 &gt; 0, Row_Col_Box_2!R49 &gt; 0, _xlfn.XOR(Row_Col_Box_2!L50 + Row_Col_Box_2!R50 = 0, Row_Col_Box_2!L51 + Row_Col_Box_2!R51 = 0)), "", Row_Col_Box_2!O14)</f>
        <v>5</v>
      </c>
      <c r="P16" s="45">
        <f>IF(AND(Row_Col_Box_2!M49 &gt; 0, Row_Col_Box_2!S49 &gt; 0, _xlfn.XOR(Row_Col_Box_2!M50 + Row_Col_Box_2!S50 = 0, Row_Col_Box_2!M51 + Row_Col_Box_2!S51 = 0)), "", Row_Col_Box_2!P14)</f>
        <v>5</v>
      </c>
      <c r="Q16" s="46">
        <f>IF(AND(Row_Col_Box_2!N49 &gt; 0, Row_Col_Box_2!T49 &gt; 0, _xlfn.XOR(Row_Col_Box_2!N50 + Row_Col_Box_2!T50 = 0, Row_Col_Box_2!N51 + Row_Col_Box_2!T51 = 0)), "", Row_Col_Box_2!Q14)</f>
        <v>5</v>
      </c>
      <c r="R16" s="12">
        <f>IF(AND(Row_Col_Box_2!L49 &gt; 0, Row_Col_Box_2!O49 &gt; 0, _xlfn.XOR(Row_Col_Box_2!L50 + Row_Col_Box_2!O50 = 0, Row_Col_Box_2!L51 + Row_Col_Box_2!O51 = 0)), "", Row_Col_Box_2!R14)</f>
        <v>5</v>
      </c>
      <c r="S16" s="25">
        <f>IF(AND(Row_Col_Box_2!M49 &gt; 0, Row_Col_Box_2!P49 &gt; 0, _xlfn.XOR(Row_Col_Box_2!M50 + Row_Col_Box_2!P50 = 0, Row_Col_Box_2!M51 + Row_Col_Box_2!P51 = 0)), "", Row_Col_Box_2!S14)</f>
        <v>5</v>
      </c>
      <c r="T16" s="26">
        <f>IF(AND(Row_Col_Box_2!N49 &gt; 0, Row_Col_Box_2!Q49 &gt; 0, _xlfn.XOR(Row_Col_Box_2!N50 + Row_Col_Box_2!Q50 = 0, Row_Col_Box_2!N51 + Row_Col_Box_2!Q51 = 0)), "", Row_Col_Box_2!T14)</f>
        <v>5</v>
      </c>
      <c r="U16" s="87"/>
      <c r="V16" s="10">
        <f>IF(AND(Row_Col_Box_2!Y49 &gt; 0, Row_Col_Box_2!AB49 &gt; 0, _xlfn.XOR(Row_Col_Box_2!Y50 + Row_Col_Box_2!AB50 = 0, Row_Col_Box_2!Y51 + Row_Col_Box_2!AB51 = 0)), "", Row_Col_Box_2!V14)</f>
        <v>6</v>
      </c>
      <c r="W16" s="25">
        <f>IF(AND(Row_Col_Box_2!Z49 &gt; 0, Row_Col_Box_2!AC49 &gt; 0, _xlfn.XOR(Row_Col_Box_2!Z50 + Row_Col_Box_2!AC50 = 0, Row_Col_Box_2!Z51 + Row_Col_Box_2!AC51 = 0)), "", Row_Col_Box_2!W14)</f>
        <v>6</v>
      </c>
      <c r="X16" s="32">
        <f>IF(AND(Row_Col_Box_2!AA49 &gt; 0, Row_Col_Box_2!AD49 &gt; 0, _xlfn.XOR(Row_Col_Box_2!AA50 + Row_Col_Box_2!AD50 = 0, Row_Col_Box_2!AA51 + Row_Col_Box_2!AD51 = 0)), "", Row_Col_Box_2!X14)</f>
        <v>6</v>
      </c>
      <c r="Y16" s="11">
        <f>IF(AND(Row_Col_Box_2!V49 &gt; 0, Row_Col_Box_2!AB49 &gt; 0, _xlfn.XOR(Row_Col_Box_2!V50 + Row_Col_Box_2!AB50 = 0, Row_Col_Box_2!V51 + Row_Col_Box_2!AB51 = 0)), "", Row_Col_Box_2!Y14)</f>
        <v>6</v>
      </c>
      <c r="Z16" s="45">
        <f>IF(AND(Row_Col_Box_2!W49 &gt; 0, Row_Col_Box_2!AC49 &gt; 0, _xlfn.XOR(Row_Col_Box_2!W50 + Row_Col_Box_2!AC50 = 0, Row_Col_Box_2!W51 + Row_Col_Box_2!AC51 = 0)), "", Row_Col_Box_2!Z14)</f>
        <v>6</v>
      </c>
      <c r="AA16" s="46">
        <f>IF(AND(Row_Col_Box_2!X49 &gt; 0, Row_Col_Box_2!AD49 &gt; 0, _xlfn.XOR(Row_Col_Box_2!X50 + Row_Col_Box_2!AD50 = 0, Row_Col_Box_2!X51 + Row_Col_Box_2!AD51 = 0)), "", Row_Col_Box_2!AA14)</f>
        <v>6</v>
      </c>
      <c r="AB16" s="12">
        <f>IF(AND(Row_Col_Box_2!V49 &gt; 0, Row_Col_Box_2!Y49 &gt; 0, _xlfn.XOR(Row_Col_Box_2!V50 + Row_Col_Box_2!Y50 = 0, Row_Col_Box_2!V51 + Row_Col_Box_2!Y51 = 0)), "", Row_Col_Box_2!AB14)</f>
        <v>6</v>
      </c>
      <c r="AC16" s="25">
        <f>IF(AND(Row_Col_Box_2!W49 &gt; 0, Row_Col_Box_2!Z49 &gt; 0, _xlfn.XOR(Row_Col_Box_2!W50 + Row_Col_Box_2!Z50 = 0, Row_Col_Box_2!W51 + Row_Col_Box_2!Z51 = 0)), "", Row_Col_Box_2!AC14)</f>
        <v>6</v>
      </c>
      <c r="AD16" s="26">
        <f>IF(AND(Row_Col_Box_2!X49 &gt; 0, Row_Col_Box_2!AA49 &gt; 0, _xlfn.XOR(Row_Col_Box_2!X50 + Row_Col_Box_2!AA50 = 0, Row_Col_Box_2!X51 + Row_Col_Box_2!AA51 = 0)), "", Row_Col_Box_2!AD14)</f>
        <v>6</v>
      </c>
      <c r="AE16" s="119"/>
      <c r="AF16" s="119"/>
      <c r="AG16" s="87"/>
      <c r="AH16" s="10">
        <f>IF(AND(Row_Col_Box_2!AH17 &gt; 0, Row_Col_Box_2!AH20 &gt; 0, _xlfn.XOR(Row_Col_Box_2!AI17 + Row_Col_Box_2!AI20 = 0, Row_Col_Box_2!AJ17 + Row_Col_Box_2!AJ20 = 0)), "", Row_Col_Box_2!B14)</f>
        <v>4</v>
      </c>
      <c r="AI16" s="25">
        <f>IF(AND(Row_Col_Box_2!AI17 &gt; 0, Row_Col_Box_2!AI20 &gt; 0, _xlfn.XOR(Row_Col_Box_2!AH17 + Row_Col_Box_2!AH20 = 0, Row_Col_Box_2!AJ17 + Row_Col_Box_2!AJ20 = 0)), "", Row_Col_Box_2!C14)</f>
        <v>4</v>
      </c>
      <c r="AJ16" s="32">
        <f>IF(AND(Row_Col_Box_2!AJ17 &gt; 0, Row_Col_Box_2!AJ20 &gt; 0, _xlfn.XOR(Row_Col_Box_2!AI17 + Row_Col_Box_2!AI20 = 0, Row_Col_Box_2!AH17 + Row_Col_Box_2!AH20 = 0)), "", Row_Col_Box_2!D14)</f>
        <v>4</v>
      </c>
      <c r="AK16" s="11">
        <f>IF(AND(Row_Col_Box_2!AK17 &gt; 0, Row_Col_Box_2!AK20 &gt; 0, _xlfn.XOR(Row_Col_Box_2!AL17 + Row_Col_Box_2!AL20 = 0, Row_Col_Box_2!AM17 + Row_Col_Box_2!AM20 = 0)), "", Row_Col_Box_2!E14)</f>
        <v>4</v>
      </c>
      <c r="AL16" s="45">
        <f>IF(AND(Row_Col_Box_2!AL17 &gt; 0, Row_Col_Box_2!AL20 &gt; 0, _xlfn.XOR(Row_Col_Box_2!AK17 + Row_Col_Box_2!AK20 = 0, Row_Col_Box_2!AM17 + Row_Col_Box_2!AM20 = 0)), "", Row_Col_Box_2!F14)</f>
        <v>4</v>
      </c>
      <c r="AM16" s="46">
        <f>IF(AND(Row_Col_Box_2!AM17 &gt; 0, Row_Col_Box_2!AM20 &gt; 0, _xlfn.XOR(Row_Col_Box_2!AL17 + Row_Col_Box_2!AL20 = 0, Row_Col_Box_2!AK17 + Row_Col_Box_2!AK20 = 0)), "", Row_Col_Box_2!G14)</f>
        <v>4</v>
      </c>
      <c r="AN16" s="12">
        <f>IF(AND(Row_Col_Box_2!AN17 &gt; 0, Row_Col_Box_2!AN20 &gt; 0, _xlfn.XOR(Row_Col_Box_2!AO17 + Row_Col_Box_2!AO20 = 0, Row_Col_Box_2!AP17 + Row_Col_Box_2!AP20 = 0)), "", Row_Col_Box_2!H14)</f>
        <v>4</v>
      </c>
      <c r="AO16" s="25">
        <f>IF(AND(Row_Col_Box_2!AO17 &gt; 0, Row_Col_Box_2!AO20 &gt; 0, _xlfn.XOR(Row_Col_Box_2!AN17 + Row_Col_Box_2!AN20 = 0, Row_Col_Box_2!AP17 + Row_Col_Box_2!AP20 = 0)), "", Row_Col_Box_2!I14)</f>
        <v>4</v>
      </c>
      <c r="AP16" s="26">
        <f>IF(AND(Row_Col_Box_2!AP17 &gt; 0, Row_Col_Box_2!AP20 &gt; 0, _xlfn.XOR(Row_Col_Box_2!AO17 + Row_Col_Box_2!AO20 = 0, Row_Col_Box_2!AN17 + Row_Col_Box_2!AN20 = 0)), "", Row_Col_Box_2!J14)</f>
        <v>4</v>
      </c>
      <c r="AQ16" s="87"/>
      <c r="AR16" s="10">
        <f>IF(AND(Row_Col_Box_2!AR17 &gt; 0, Row_Col_Box_2!AR20 &gt; 0, _xlfn.XOR(Row_Col_Box_2!AS17 + Row_Col_Box_2!AS20 = 0, Row_Col_Box_2!AT17 + Row_Col_Box_2!AT20 = 0)), "", Row_Col_Box_2!L14)</f>
        <v>5</v>
      </c>
      <c r="AS16" s="25">
        <f>IF(AND(Row_Col_Box_2!AS17 &gt; 0, Row_Col_Box_2!AS20 &gt; 0, _xlfn.XOR(Row_Col_Box_2!AR17 + Row_Col_Box_2!AR20 = 0, Row_Col_Box_2!AT17 + Row_Col_Box_2!AT20 = 0)), "", Row_Col_Box_2!M14)</f>
        <v>5</v>
      </c>
      <c r="AT16" s="32">
        <f>IF(AND(Row_Col_Box_2!AT17 &gt; 0, Row_Col_Box_2!AT20 &gt; 0, _xlfn.XOR(Row_Col_Box_2!AS17 + Row_Col_Box_2!AS20 = 0, Row_Col_Box_2!AR17 + Row_Col_Box_2!AR20 = 0)), "", Row_Col_Box_2!N14)</f>
        <v>5</v>
      </c>
      <c r="AU16" s="11">
        <f>IF(AND(Row_Col_Box_2!AU17 &gt; 0, Row_Col_Box_2!AU20 &gt; 0, _xlfn.XOR(Row_Col_Box_2!AV17 + Row_Col_Box_2!AV20 = 0, Row_Col_Box_2!AW17 + Row_Col_Box_2!AW20 = 0)), "", Row_Col_Box_2!O14)</f>
        <v>5</v>
      </c>
      <c r="AV16" s="45">
        <f>IF(AND(Row_Col_Box_2!AV17 &gt; 0, Row_Col_Box_2!AV20 &gt; 0, _xlfn.XOR(Row_Col_Box_2!AU17 + Row_Col_Box_2!AU20 = 0, Row_Col_Box_2!AW17 + Row_Col_Box_2!AW20 = 0)), "", Row_Col_Box_2!P14)</f>
        <v>5</v>
      </c>
      <c r="AW16" s="46">
        <f>IF(AND(Row_Col_Box_2!AW17 &gt; 0, Row_Col_Box_2!AW20 &gt; 0, _xlfn.XOR(Row_Col_Box_2!AV17 + Row_Col_Box_2!AV20 = 0, Row_Col_Box_2!AU17 + Row_Col_Box_2!AU20 = 0)), "", Row_Col_Box_2!Q14)</f>
        <v>5</v>
      </c>
      <c r="AX16" s="12">
        <f>IF(AND(Row_Col_Box_2!AX17 &gt; 0, Row_Col_Box_2!AX20 &gt; 0, _xlfn.XOR(Row_Col_Box_2!AY17 + Row_Col_Box_2!AY20 = 0, Row_Col_Box_2!AZ17 + Row_Col_Box_2!AZ20 = 0)), "", Row_Col_Box_2!R14)</f>
        <v>5</v>
      </c>
      <c r="AY16" s="25">
        <f>IF(AND(Row_Col_Box_2!AY17 &gt; 0, Row_Col_Box_2!AY20 &gt; 0, _xlfn.XOR(Row_Col_Box_2!AX17 + Row_Col_Box_2!AX20 = 0, Row_Col_Box_2!AZ17 + Row_Col_Box_2!AZ20 = 0)), "", Row_Col_Box_2!S14)</f>
        <v>5</v>
      </c>
      <c r="AZ16" s="26">
        <f>IF(AND(Row_Col_Box_2!AZ17 &gt; 0, Row_Col_Box_2!AZ20 &gt; 0, _xlfn.XOR(Row_Col_Box_2!AY17 + Row_Col_Box_2!AY20 = 0, Row_Col_Box_2!AX17 + Row_Col_Box_2!AX20 = 0)), "", Row_Col_Box_2!T14)</f>
        <v>5</v>
      </c>
      <c r="BA16" s="87"/>
      <c r="BB16" s="10">
        <f>IF(AND(Row_Col_Box_2!BB17 &gt; 0, Row_Col_Box_2!BB20 &gt; 0, _xlfn.XOR(Row_Col_Box_2!BC17 + Row_Col_Box_2!BC20 = 0, Row_Col_Box_2!BD17 + Row_Col_Box_2!BD20 = 0)), "", Row_Col_Box_2!V14)</f>
        <v>6</v>
      </c>
      <c r="BC16" s="25">
        <f>IF(AND(Row_Col_Box_2!BC17 &gt; 0, Row_Col_Box_2!BC20 &gt; 0, _xlfn.XOR(Row_Col_Box_2!BB17 + Row_Col_Box_2!BB20 = 0, Row_Col_Box_2!BD17 + Row_Col_Box_2!BD20 = 0)), "", Row_Col_Box_2!W14)</f>
        <v>6</v>
      </c>
      <c r="BD16" s="32">
        <f>IF(AND(Row_Col_Box_2!BD17 &gt; 0, Row_Col_Box_2!BD20 &gt; 0, _xlfn.XOR(Row_Col_Box_2!BC17 + Row_Col_Box_2!BC20 = 0, Row_Col_Box_2!BB17 + Row_Col_Box_2!BB20 = 0)), "", Row_Col_Box_2!X14)</f>
        <v>6</v>
      </c>
      <c r="BE16" s="11">
        <f>IF(AND(Row_Col_Box_2!BE17 &gt; 0, Row_Col_Box_2!BE20 &gt; 0, _xlfn.XOR(Row_Col_Box_2!BF17 + Row_Col_Box_2!BF20 = 0, Row_Col_Box_2!BG17 + Row_Col_Box_2!BG20 = 0)), "", Row_Col_Box_2!Y14)</f>
        <v>6</v>
      </c>
      <c r="BF16" s="45">
        <f>IF(AND(Row_Col_Box_2!BF17 &gt; 0, Row_Col_Box_2!BF20 &gt; 0, _xlfn.XOR(Row_Col_Box_2!BE17 + Row_Col_Box_2!BE20 = 0, Row_Col_Box_2!BG17 + Row_Col_Box_2!BG20 = 0)), "", Row_Col_Box_2!Z14)</f>
        <v>6</v>
      </c>
      <c r="BG16" s="46">
        <f>IF(AND(Row_Col_Box_2!BG17 &gt; 0, Row_Col_Box_2!BG20 &gt; 0, _xlfn.XOR(Row_Col_Box_2!BF17 + Row_Col_Box_2!BF20 = 0, Row_Col_Box_2!BE17 + Row_Col_Box_2!BE20 = 0)), "", Row_Col_Box_2!AA14)</f>
        <v>6</v>
      </c>
      <c r="BH16" s="12">
        <f>IF(AND(Row_Col_Box_2!BH17 &gt; 0, Row_Col_Box_2!BH20 &gt; 0, _xlfn.XOR(Row_Col_Box_2!BI17 + Row_Col_Box_2!BI20 = 0, Row_Col_Box_2!BJ17 + Row_Col_Box_2!BJ20 = 0)), "", Row_Col_Box_2!AB14)</f>
        <v>6</v>
      </c>
      <c r="BI16" s="25">
        <f>IF(AND(Row_Col_Box_2!BI17 &gt; 0, Row_Col_Box_2!BI20 &gt; 0, _xlfn.XOR(Row_Col_Box_2!BH17 + Row_Col_Box_2!BH20 = 0, Row_Col_Box_2!BJ17 + Row_Col_Box_2!BJ20 = 0)), "", Row_Col_Box_2!AC14)</f>
        <v>6</v>
      </c>
      <c r="BJ16" s="26">
        <f>IF(AND(Row_Col_Box_2!BJ17 &gt; 0, Row_Col_Box_2!BJ20 &gt; 0, _xlfn.XOR(Row_Col_Box_2!BI17 + Row_Col_Box_2!BI20 = 0, Row_Col_Box_2!BH17 + Row_Col_Box_2!BH20 = 0)), "", Row_Col_Box_2!AD14)</f>
        <v>6</v>
      </c>
      <c r="BL16" s="119"/>
      <c r="BM16" s="119"/>
      <c r="BN16" s="119"/>
      <c r="BO16" s="123"/>
      <c r="BP16" s="119"/>
      <c r="BQ16" s="119"/>
      <c r="BR16" s="119"/>
    </row>
    <row r="17" spans="2:70" ht="24" customHeight="1" x14ac:dyDescent="0.35">
      <c r="B17" s="27">
        <f>IF(AND(Row_Col_Box_2!E50 &gt; 0, Row_Col_Box_2!H50 &gt; 0, _xlfn.XOR(Row_Col_Box_2!E49 + Row_Col_Box_2!H49 = 0, Row_Col_Box_2!E51 + Row_Col_Box_2!H51 = 0)), "", Row_Col_Box_2!B15)</f>
        <v>4</v>
      </c>
      <c r="C17" s="15">
        <f>IF(AND(Row_Col_Box_2!F50 &gt; 0, Row_Col_Box_2!I50 &gt; 0, _xlfn.XOR(Row_Col_Box_2!F49 + Row_Col_Box_2!I49 = 0, Row_Col_Box_2!F51 + Row_Col_Box_2!I51 = 0)), "", Row_Col_Box_2!C15)</f>
        <v>4</v>
      </c>
      <c r="D17" s="33">
        <f>IF(AND(Row_Col_Box_2!G50 &gt; 0, Row_Col_Box_2!J50 &gt; 0, _xlfn.XOR(Row_Col_Box_2!G49 + Row_Col_Box_2!J49 = 0, Row_Col_Box_2!G51 + Row_Col_Box_2!J51 = 0)), "", Row_Col_Box_2!D15)</f>
        <v>4</v>
      </c>
      <c r="E17" s="47">
        <f>IF(AND(Row_Col_Box_2!B50 &gt; 0, Row_Col_Box_2!H50 &gt; 0, _xlfn.XOR(Row_Col_Box_2!B49 + Row_Col_Box_2!H49 = 0, Row_Col_Box_2!B51 + Row_Col_Box_2!H51 = 0)), "", Row_Col_Box_2!E15)</f>
        <v>4</v>
      </c>
      <c r="F17" s="16">
        <f>IF(AND(Row_Col_Box_2!C50 &gt; 0, Row_Col_Box_2!I50 &gt; 0, _xlfn.XOR(Row_Col_Box_2!C49 + Row_Col_Box_2!I49 = 0, Row_Col_Box_2!C51 + Row_Col_Box_2!I51 = 0)), "", Row_Col_Box_2!F15)</f>
        <v>4</v>
      </c>
      <c r="G17" s="48">
        <f>IF(AND(Row_Col_Box_2!D50 &gt; 0, Row_Col_Box_2!J50 &gt; 0, _xlfn.XOR(Row_Col_Box_2!D49 + Row_Col_Box_2!J49 = 0, Row_Col_Box_2!D51 + Row_Col_Box_2!J51 = 0)), "", Row_Col_Box_2!G15)</f>
        <v>4</v>
      </c>
      <c r="H17" s="35">
        <f>IF(AND(Row_Col_Box_2!B50 &gt; 0, Row_Col_Box_2!E50 &gt; 0, _xlfn.XOR(Row_Col_Box_2!B49 + Row_Col_Box_2!E49 = 0, Row_Col_Box_2!B51 + Row_Col_Box_2!E51 = 0)), "", Row_Col_Box_2!H15)</f>
        <v>4</v>
      </c>
      <c r="I17" s="15">
        <f>IF(AND(Row_Col_Box_2!C50 &gt; 0, Row_Col_Box_2!F50 &gt; 0, _xlfn.XOR(Row_Col_Box_2!C49 + Row_Col_Box_2!F49 = 0, Row_Col_Box_2!C51 + Row_Col_Box_2!F51 = 0)), "", Row_Col_Box_2!I15)</f>
        <v>4</v>
      </c>
      <c r="J17" s="28">
        <f>IF(AND(Row_Col_Box_2!D50 &gt; 0, Row_Col_Box_2!G50 &gt; 0, _xlfn.XOR(Row_Col_Box_2!D49 + Row_Col_Box_2!G49 = 0, Row_Col_Box_2!D51 + Row_Col_Box_2!G51 = 0)), "", Row_Col_Box_2!J15)</f>
        <v>4</v>
      </c>
      <c r="K17" s="87"/>
      <c r="L17" s="27">
        <f>IF(AND(Row_Col_Box_2!O50 &gt; 0, Row_Col_Box_2!R50 &gt; 0, _xlfn.XOR(Row_Col_Box_2!O49 + Row_Col_Box_2!R49 = 0, Row_Col_Box_2!O51 + Row_Col_Box_2!R51 = 0)), "", Row_Col_Box_2!L15)</f>
        <v>5</v>
      </c>
      <c r="M17" s="15">
        <f>IF(AND(Row_Col_Box_2!P50 &gt; 0, Row_Col_Box_2!S50 &gt; 0, _xlfn.XOR(Row_Col_Box_2!P49 + Row_Col_Box_2!S49 = 0, Row_Col_Box_2!P51 + Row_Col_Box_2!S51 = 0)), "", Row_Col_Box_2!M15)</f>
        <v>5</v>
      </c>
      <c r="N17" s="33">
        <f>IF(AND(Row_Col_Box_2!Q50 &gt; 0, Row_Col_Box_2!T50 &gt; 0, _xlfn.XOR(Row_Col_Box_2!Q49 + Row_Col_Box_2!T49 = 0, Row_Col_Box_2!Q51 + Row_Col_Box_2!T51 = 0)), "", Row_Col_Box_2!N15)</f>
        <v>5</v>
      </c>
      <c r="O17" s="47">
        <f>IF(AND(Row_Col_Box_2!L50 &gt; 0, Row_Col_Box_2!R50 &gt; 0, _xlfn.XOR(Row_Col_Box_2!L49 + Row_Col_Box_2!R49 = 0, Row_Col_Box_2!L51 + Row_Col_Box_2!R51 = 0)), "", Row_Col_Box_2!O15)</f>
        <v>5</v>
      </c>
      <c r="P17" s="16">
        <f>IF(AND(Row_Col_Box_2!M50 &gt; 0, Row_Col_Box_2!S50 &gt; 0, _xlfn.XOR(Row_Col_Box_2!M49 + Row_Col_Box_2!S49 = 0, Row_Col_Box_2!M51 + Row_Col_Box_2!S51 = 0)), "", Row_Col_Box_2!P15)</f>
        <v>5</v>
      </c>
      <c r="Q17" s="48">
        <f>IF(AND(Row_Col_Box_2!N50 &gt; 0, Row_Col_Box_2!T50 &gt; 0, _xlfn.XOR(Row_Col_Box_2!N49 + Row_Col_Box_2!T49 = 0, Row_Col_Box_2!N51 + Row_Col_Box_2!T51 = 0)), "", Row_Col_Box_2!Q15)</f>
        <v>5</v>
      </c>
      <c r="R17" s="35">
        <f>IF(AND(Row_Col_Box_2!L50 &gt; 0, Row_Col_Box_2!O50 &gt; 0, _xlfn.XOR(Row_Col_Box_2!L49 + Row_Col_Box_2!O49 = 0, Row_Col_Box_2!L51 + Row_Col_Box_2!O51 = 0)), "", Row_Col_Box_2!R15)</f>
        <v>5</v>
      </c>
      <c r="S17" s="15">
        <f>IF(AND(Row_Col_Box_2!M50 &gt; 0, Row_Col_Box_2!P50 &gt; 0, _xlfn.XOR(Row_Col_Box_2!M49 + Row_Col_Box_2!P49 = 0, Row_Col_Box_2!M51 + Row_Col_Box_2!P51 = 0)), "", Row_Col_Box_2!S15)</f>
        <v>5</v>
      </c>
      <c r="T17" s="28">
        <f>IF(AND(Row_Col_Box_2!N50 &gt; 0, Row_Col_Box_2!Q50 &gt; 0, _xlfn.XOR(Row_Col_Box_2!N49 + Row_Col_Box_2!Q49 = 0, Row_Col_Box_2!N51 + Row_Col_Box_2!Q51 = 0)), "", Row_Col_Box_2!T15)</f>
        <v>5</v>
      </c>
      <c r="U17" s="87"/>
      <c r="V17" s="27">
        <f>IF(AND(Row_Col_Box_2!Y50 &gt; 0, Row_Col_Box_2!AB50 &gt; 0, _xlfn.XOR(Row_Col_Box_2!Y49 + Row_Col_Box_2!AB49 = 0, Row_Col_Box_2!Y51 + Row_Col_Box_2!AB51 = 0)), "", Row_Col_Box_2!V15)</f>
        <v>6</v>
      </c>
      <c r="W17" s="15">
        <f>IF(AND(Row_Col_Box_2!Z50 &gt; 0, Row_Col_Box_2!AC50 &gt; 0, _xlfn.XOR(Row_Col_Box_2!Z49 + Row_Col_Box_2!AC49 = 0, Row_Col_Box_2!Z51 + Row_Col_Box_2!AC51 = 0)), "", Row_Col_Box_2!W15)</f>
        <v>6</v>
      </c>
      <c r="X17" s="33">
        <f>IF(AND(Row_Col_Box_2!AA50 &gt; 0, Row_Col_Box_2!AD50 &gt; 0, _xlfn.XOR(Row_Col_Box_2!AA49 + Row_Col_Box_2!AD49 = 0, Row_Col_Box_2!AA51 + Row_Col_Box_2!AD51 = 0)), "", Row_Col_Box_2!X15)</f>
        <v>6</v>
      </c>
      <c r="Y17" s="47">
        <f>IF(AND(Row_Col_Box_2!V50 &gt; 0, Row_Col_Box_2!AB50 &gt; 0, _xlfn.XOR(Row_Col_Box_2!V49 + Row_Col_Box_2!AB49 = 0, Row_Col_Box_2!V51 + Row_Col_Box_2!AB51 = 0)), "", Row_Col_Box_2!Y15)</f>
        <v>6</v>
      </c>
      <c r="Z17" s="16">
        <f>IF(AND(Row_Col_Box_2!W50 &gt; 0, Row_Col_Box_2!AC50 &gt; 0, _xlfn.XOR(Row_Col_Box_2!W49 + Row_Col_Box_2!AC49 = 0, Row_Col_Box_2!W51 + Row_Col_Box_2!AC51 = 0)), "", Row_Col_Box_2!Z15)</f>
        <v>6</v>
      </c>
      <c r="AA17" s="48">
        <f>IF(AND(Row_Col_Box_2!X50 &gt; 0, Row_Col_Box_2!AD50 &gt; 0, _xlfn.XOR(Row_Col_Box_2!X49 + Row_Col_Box_2!AD49 = 0, Row_Col_Box_2!X51 + Row_Col_Box_2!AD51 = 0)), "", Row_Col_Box_2!AA15)</f>
        <v>6</v>
      </c>
      <c r="AB17" s="35">
        <f>IF(AND(Row_Col_Box_2!V50 &gt; 0, Row_Col_Box_2!Y50 &gt; 0, _xlfn.XOR(Row_Col_Box_2!V49 + Row_Col_Box_2!Y49 = 0, Row_Col_Box_2!V51 + Row_Col_Box_2!Y51 = 0)), "", Row_Col_Box_2!AB15)</f>
        <v>6</v>
      </c>
      <c r="AC17" s="15">
        <f>IF(AND(Row_Col_Box_2!W50 &gt; 0, Row_Col_Box_2!Z50 &gt; 0, _xlfn.XOR(Row_Col_Box_2!W49 + Row_Col_Box_2!Z49 = 0, Row_Col_Box_2!W51 + Row_Col_Box_2!Z51 = 0)), "", Row_Col_Box_2!AC15)</f>
        <v>6</v>
      </c>
      <c r="AD17" s="28">
        <f>IF(AND(Row_Col_Box_2!X50 &gt; 0, Row_Col_Box_2!AA50 &gt; 0, _xlfn.XOR(Row_Col_Box_2!X49 + Row_Col_Box_2!AA49 = 0, Row_Col_Box_2!X51 + Row_Col_Box_2!AA51 = 0)), "", Row_Col_Box_2!AD15)</f>
        <v>6</v>
      </c>
      <c r="AE17" s="119"/>
      <c r="AF17" s="119"/>
      <c r="AG17" s="87"/>
      <c r="AH17" s="27">
        <f>IF(AND(Row_Col_Box_2!AH18 &gt; 0, Row_Col_Box_2!AH21 &gt; 0, _xlfn.XOR(Row_Col_Box_2!AI18 + Row_Col_Box_2!AI21 = 0, Row_Col_Box_2!AJ18 + Row_Col_Box_2!AJ21 = 0)), "", Row_Col_Box_2!B15)</f>
        <v>4</v>
      </c>
      <c r="AI17" s="15">
        <f>IF(AND(Row_Col_Box_2!AI18 &gt; 0, Row_Col_Box_2!AI21 &gt; 0, _xlfn.XOR(Row_Col_Box_2!AH18 + Row_Col_Box_2!AH21 = 0, Row_Col_Box_2!AJ18 + Row_Col_Box_2!AJ21 = 0)), "", Row_Col_Box_2!C15)</f>
        <v>4</v>
      </c>
      <c r="AJ17" s="33">
        <f>IF(AND(Row_Col_Box_2!AJ18 &gt; 0, Row_Col_Box_2!AJ21 &gt; 0, _xlfn.XOR(Row_Col_Box_2!AI18 + Row_Col_Box_2!AI21 = 0, Row_Col_Box_2!AH18 + Row_Col_Box_2!AH21 = 0)), "", Row_Col_Box_2!D15)</f>
        <v>4</v>
      </c>
      <c r="AK17" s="47">
        <f>IF(AND(Row_Col_Box_2!AK18 &gt; 0, Row_Col_Box_2!AK21 &gt; 0, _xlfn.XOR(Row_Col_Box_2!AL18 + Row_Col_Box_2!AL21 = 0, Row_Col_Box_2!AM18 + Row_Col_Box_2!AM21 = 0)), "", Row_Col_Box_2!E15)</f>
        <v>4</v>
      </c>
      <c r="AL17" s="16">
        <f>IF(AND(Row_Col_Box_2!AL18 &gt; 0, Row_Col_Box_2!AL21 &gt; 0, _xlfn.XOR(Row_Col_Box_2!AK18 + Row_Col_Box_2!AK21 = 0, Row_Col_Box_2!AM18 + Row_Col_Box_2!AM21 = 0)), "", Row_Col_Box_2!F15)</f>
        <v>4</v>
      </c>
      <c r="AM17" s="48">
        <f>IF(AND(Row_Col_Box_2!AM18 &gt; 0, Row_Col_Box_2!AM21 &gt; 0, _xlfn.XOR(Row_Col_Box_2!AL18 + Row_Col_Box_2!AL21 = 0, Row_Col_Box_2!AK18 + Row_Col_Box_2!AK21 = 0)), "", Row_Col_Box_2!G15)</f>
        <v>4</v>
      </c>
      <c r="AN17" s="35">
        <f>IF(AND(Row_Col_Box_2!AN18 &gt; 0, Row_Col_Box_2!AN21 &gt; 0, _xlfn.XOR(Row_Col_Box_2!AO18 + Row_Col_Box_2!AO21 = 0, Row_Col_Box_2!AP18 + Row_Col_Box_2!AP21 = 0)), "", Row_Col_Box_2!H15)</f>
        <v>4</v>
      </c>
      <c r="AO17" s="15">
        <f>IF(AND(Row_Col_Box_2!AO18 &gt; 0, Row_Col_Box_2!AO21 &gt; 0, _xlfn.XOR(Row_Col_Box_2!AN18 + Row_Col_Box_2!AN21 = 0, Row_Col_Box_2!AP18 + Row_Col_Box_2!AP21 = 0)), "", Row_Col_Box_2!I15)</f>
        <v>4</v>
      </c>
      <c r="AP17" s="28">
        <f>IF(AND(Row_Col_Box_2!AP18 &gt; 0, Row_Col_Box_2!AP21 &gt; 0, _xlfn.XOR(Row_Col_Box_2!AO18 + Row_Col_Box_2!AO21 = 0, Row_Col_Box_2!AN18 + Row_Col_Box_2!AN21 = 0)), "", Row_Col_Box_2!J15)</f>
        <v>4</v>
      </c>
      <c r="AQ17" s="87"/>
      <c r="AR17" s="27">
        <f>IF(AND(Row_Col_Box_2!AR18 &gt; 0, Row_Col_Box_2!AR21 &gt; 0, _xlfn.XOR(Row_Col_Box_2!AS18 + Row_Col_Box_2!AS21 = 0, Row_Col_Box_2!AT18 + Row_Col_Box_2!AT21 = 0)), "", Row_Col_Box_2!L15)</f>
        <v>5</v>
      </c>
      <c r="AS17" s="15">
        <f>IF(AND(Row_Col_Box_2!AS18 &gt; 0, Row_Col_Box_2!AS21 &gt; 0, _xlfn.XOR(Row_Col_Box_2!AR18 + Row_Col_Box_2!AR21 = 0, Row_Col_Box_2!AT18 + Row_Col_Box_2!AT21 = 0)), "", Row_Col_Box_2!M15)</f>
        <v>5</v>
      </c>
      <c r="AT17" s="33">
        <f>IF(AND(Row_Col_Box_2!AT18 &gt; 0, Row_Col_Box_2!AT21 &gt; 0, _xlfn.XOR(Row_Col_Box_2!AS18 + Row_Col_Box_2!AS21 = 0, Row_Col_Box_2!AR18 + Row_Col_Box_2!AR21 = 0)), "", Row_Col_Box_2!N15)</f>
        <v>5</v>
      </c>
      <c r="AU17" s="47">
        <f>IF(AND(Row_Col_Box_2!AU18 &gt; 0, Row_Col_Box_2!AU21 &gt; 0, _xlfn.XOR(Row_Col_Box_2!AV18 + Row_Col_Box_2!AV21 = 0, Row_Col_Box_2!AW18 + Row_Col_Box_2!AW21 = 0)), "", Row_Col_Box_2!O15)</f>
        <v>5</v>
      </c>
      <c r="AV17" s="16">
        <f>IF(AND(Row_Col_Box_2!AV18 &gt; 0, Row_Col_Box_2!AV21 &gt; 0, _xlfn.XOR(Row_Col_Box_2!AU18 + Row_Col_Box_2!AU21 = 0, Row_Col_Box_2!AW18 + Row_Col_Box_2!AW21 = 0)), "", Row_Col_Box_2!P15)</f>
        <v>5</v>
      </c>
      <c r="AW17" s="48">
        <f>IF(AND(Row_Col_Box_2!AW18 &gt; 0, Row_Col_Box_2!AW21 &gt; 0, _xlfn.XOR(Row_Col_Box_2!AV18 + Row_Col_Box_2!AV21 = 0, Row_Col_Box_2!AU18 + Row_Col_Box_2!AU21 = 0)), "", Row_Col_Box_2!Q15)</f>
        <v>5</v>
      </c>
      <c r="AX17" s="35">
        <f>IF(AND(Row_Col_Box_2!AX18 &gt; 0, Row_Col_Box_2!AX21 &gt; 0, _xlfn.XOR(Row_Col_Box_2!AY18 + Row_Col_Box_2!AY21 = 0, Row_Col_Box_2!AZ18 + Row_Col_Box_2!AZ21 = 0)), "", Row_Col_Box_2!R15)</f>
        <v>5</v>
      </c>
      <c r="AY17" s="15">
        <f>IF(AND(Row_Col_Box_2!AY18 &gt; 0, Row_Col_Box_2!AY21 &gt; 0, _xlfn.XOR(Row_Col_Box_2!AX18 + Row_Col_Box_2!AX21 = 0, Row_Col_Box_2!AZ18 + Row_Col_Box_2!AZ21 = 0)), "", Row_Col_Box_2!S15)</f>
        <v>5</v>
      </c>
      <c r="AZ17" s="28">
        <f>IF(AND(Row_Col_Box_2!AZ18 &gt; 0, Row_Col_Box_2!AZ21 &gt; 0, _xlfn.XOR(Row_Col_Box_2!AY18 + Row_Col_Box_2!AY21 = 0, Row_Col_Box_2!AX18 + Row_Col_Box_2!AX21 = 0)), "", Row_Col_Box_2!T15)</f>
        <v>5</v>
      </c>
      <c r="BA17" s="87"/>
      <c r="BB17" s="27">
        <f>IF(AND(Row_Col_Box_2!BB18 &gt; 0, Row_Col_Box_2!BB21 &gt; 0, _xlfn.XOR(Row_Col_Box_2!BC18 + Row_Col_Box_2!BC21 = 0, Row_Col_Box_2!BD18 + Row_Col_Box_2!BD21 = 0)), "", Row_Col_Box_2!V15)</f>
        <v>6</v>
      </c>
      <c r="BC17" s="15">
        <f>IF(AND(Row_Col_Box_2!BC18 &gt; 0, Row_Col_Box_2!BC21 &gt; 0, _xlfn.XOR(Row_Col_Box_2!BB18 + Row_Col_Box_2!BB21 = 0, Row_Col_Box_2!BD18 + Row_Col_Box_2!BD21 = 0)), "", Row_Col_Box_2!W15)</f>
        <v>6</v>
      </c>
      <c r="BD17" s="33">
        <f>IF(AND(Row_Col_Box_2!BD18 &gt; 0, Row_Col_Box_2!BD21 &gt; 0, _xlfn.XOR(Row_Col_Box_2!BC18 + Row_Col_Box_2!BC21 = 0, Row_Col_Box_2!BB18 + Row_Col_Box_2!BB21 = 0)), "", Row_Col_Box_2!X15)</f>
        <v>6</v>
      </c>
      <c r="BE17" s="47">
        <f>IF(AND(Row_Col_Box_2!BE18 &gt; 0, Row_Col_Box_2!BE21 &gt; 0, _xlfn.XOR(Row_Col_Box_2!BF18 + Row_Col_Box_2!BF21 = 0, Row_Col_Box_2!BG18 + Row_Col_Box_2!BG21 = 0)), "", Row_Col_Box_2!Y15)</f>
        <v>6</v>
      </c>
      <c r="BF17" s="16">
        <f>IF(AND(Row_Col_Box_2!BF18 &gt; 0, Row_Col_Box_2!BF21 &gt; 0, _xlfn.XOR(Row_Col_Box_2!BE18 + Row_Col_Box_2!BE21 = 0, Row_Col_Box_2!BG18 + Row_Col_Box_2!BG21 = 0)), "", Row_Col_Box_2!Z15)</f>
        <v>6</v>
      </c>
      <c r="BG17" s="48">
        <f>IF(AND(Row_Col_Box_2!BG18 &gt; 0, Row_Col_Box_2!BG21 &gt; 0, _xlfn.XOR(Row_Col_Box_2!BF18 + Row_Col_Box_2!BF21 = 0, Row_Col_Box_2!BE18 + Row_Col_Box_2!BE21 = 0)), "", Row_Col_Box_2!AA15)</f>
        <v>6</v>
      </c>
      <c r="BH17" s="35">
        <f>IF(AND(Row_Col_Box_2!BH18 &gt; 0, Row_Col_Box_2!BH21 &gt; 0, _xlfn.XOR(Row_Col_Box_2!BI18 + Row_Col_Box_2!BI21 = 0, Row_Col_Box_2!BJ18 + Row_Col_Box_2!BJ21 = 0)), "", Row_Col_Box_2!AB15)</f>
        <v>6</v>
      </c>
      <c r="BI17" s="15">
        <f>IF(AND(Row_Col_Box_2!BI18 &gt; 0, Row_Col_Box_2!BI21 &gt; 0, _xlfn.XOR(Row_Col_Box_2!BH18 + Row_Col_Box_2!BH21 = 0, Row_Col_Box_2!BJ18 + Row_Col_Box_2!BJ21 = 0)), "", Row_Col_Box_2!AC15)</f>
        <v>6</v>
      </c>
      <c r="BJ17" s="28">
        <f>IF(AND(Row_Col_Box_2!BJ18 &gt; 0, Row_Col_Box_2!BJ21 &gt; 0, _xlfn.XOR(Row_Col_Box_2!BI18 + Row_Col_Box_2!BI21 = 0, Row_Col_Box_2!BH18 + Row_Col_Box_2!BH21 = 0)), "", Row_Col_Box_2!AD15)</f>
        <v>6</v>
      </c>
      <c r="BL17" s="123"/>
      <c r="BM17" s="123"/>
      <c r="BN17" s="123"/>
      <c r="BO17" s="123"/>
      <c r="BP17" s="123"/>
      <c r="BQ17" s="123"/>
      <c r="BR17" s="123"/>
    </row>
    <row r="18" spans="2:70" ht="24" customHeight="1" thickBot="1" x14ac:dyDescent="0.4">
      <c r="B18" s="37">
        <f>IF(AND(Row_Col_Box_2!E51 &gt; 0, Row_Col_Box_2!H51 &gt; 0, _xlfn.XOR(Row_Col_Box_2!E50 + Row_Col_Box_2!H50 = 0, Row_Col_Box_2!E49 + Row_Col_Box_2!H49 = 0)), "", Row_Col_Box_2!B16)</f>
        <v>4</v>
      </c>
      <c r="C18" s="38">
        <f>IF(AND(Row_Col_Box_2!F51 &gt; 0, Row_Col_Box_2!I51 &gt; 0, _xlfn.XOR(Row_Col_Box_2!F50 + Row_Col_Box_2!I50 = 0, Row_Col_Box_2!F49 + Row_Col_Box_2!I49 = 0)), "", Row_Col_Box_2!C16)</f>
        <v>4</v>
      </c>
      <c r="D18" s="39">
        <f>IF(AND(Row_Col_Box_2!G51 &gt; 0, Row_Col_Box_2!J51 &gt; 0, _xlfn.XOR(Row_Col_Box_2!G50 + Row_Col_Box_2!J50 = 0, Row_Col_Box_2!G49 + Row_Col_Box_2!J49 = 0)), "", Row_Col_Box_2!D16)</f>
        <v>4</v>
      </c>
      <c r="E18" s="49">
        <f>IF(AND(Row_Col_Box_2!B51 &gt; 0, Row_Col_Box_2!H51 &gt; 0, _xlfn.XOR(Row_Col_Box_2!B50 + Row_Col_Box_2!H50 = 0, Row_Col_Box_2!B49 + Row_Col_Box_2!H49 = 0)), "", Row_Col_Box_2!E16)</f>
        <v>4</v>
      </c>
      <c r="F18" s="50">
        <f>IF(AND(Row_Col_Box_2!C51 &gt; 0, Row_Col_Box_2!I51 &gt; 0, _xlfn.XOR(Row_Col_Box_2!C50 + Row_Col_Box_2!I50 = 0, Row_Col_Box_2!C49 + Row_Col_Box_2!I49 = 0)), "", Row_Col_Box_2!F16)</f>
        <v>4</v>
      </c>
      <c r="G18" s="51">
        <f>IF(AND(Row_Col_Box_2!D51 &gt; 0, Row_Col_Box_2!J51 &gt; 0, _xlfn.XOR(Row_Col_Box_2!D50 + Row_Col_Box_2!J50 = 0, Row_Col_Box_2!D49 + Row_Col_Box_2!J49 = 0)), "", Row_Col_Box_2!G16)</f>
        <v>4</v>
      </c>
      <c r="H18" s="40">
        <f>IF(AND(Row_Col_Box_2!B51 &gt; 0, Row_Col_Box_2!E51 &gt; 0, _xlfn.XOR(Row_Col_Box_2!B50 + Row_Col_Box_2!E50 = 0, Row_Col_Box_2!B49 + Row_Col_Box_2!E49 = 0)), "", Row_Col_Box_2!H16)</f>
        <v>4</v>
      </c>
      <c r="I18" s="38">
        <f>IF(AND(Row_Col_Box_2!C51 &gt; 0, Row_Col_Box_2!F51 &gt; 0, _xlfn.XOR(Row_Col_Box_2!C50 + Row_Col_Box_2!F50 = 0, Row_Col_Box_2!C49 + Row_Col_Box_2!F49 = 0)), "", Row_Col_Box_2!I16)</f>
        <v>4</v>
      </c>
      <c r="J18" s="41">
        <f>IF(AND(Row_Col_Box_2!D51 &gt; 0, Row_Col_Box_2!G51 &gt; 0, _xlfn.XOR(Row_Col_Box_2!D50 + Row_Col_Box_2!G50 = 0, Row_Col_Box_2!D49 + Row_Col_Box_2!G49 = 0)), "", Row_Col_Box_2!J16)</f>
        <v>4</v>
      </c>
      <c r="K18" s="87"/>
      <c r="L18" s="37">
        <f>IF(AND(Row_Col_Box_2!O51 &gt; 0, Row_Col_Box_2!R51 &gt; 0, _xlfn.XOR(Row_Col_Box_2!O50 + Row_Col_Box_2!R50 = 0, Row_Col_Box_2!O49 + Row_Col_Box_2!R49 = 0)), "", Row_Col_Box_2!L16)</f>
        <v>5</v>
      </c>
      <c r="M18" s="38">
        <f>IF(AND(Row_Col_Box_2!P51 &gt; 0, Row_Col_Box_2!S51 &gt; 0, _xlfn.XOR(Row_Col_Box_2!P50 + Row_Col_Box_2!S50 = 0, Row_Col_Box_2!P49 + Row_Col_Box_2!S49 = 0)), "", Row_Col_Box_2!M16)</f>
        <v>5</v>
      </c>
      <c r="N18" s="39">
        <f>IF(AND(Row_Col_Box_2!Q51 &gt; 0, Row_Col_Box_2!T51 &gt; 0, _xlfn.XOR(Row_Col_Box_2!Q50 + Row_Col_Box_2!T50 = 0, Row_Col_Box_2!Q49 + Row_Col_Box_2!T49 = 0)), "", Row_Col_Box_2!N16)</f>
        <v>5</v>
      </c>
      <c r="O18" s="49">
        <f>IF(AND(Row_Col_Box_2!L51 &gt; 0, Row_Col_Box_2!R51 &gt; 0, _xlfn.XOR(Row_Col_Box_2!L50 + Row_Col_Box_2!R50 = 0, Row_Col_Box_2!L49 + Row_Col_Box_2!R49 = 0)), "", Row_Col_Box_2!O16)</f>
        <v>5</v>
      </c>
      <c r="P18" s="50">
        <f>IF(AND(Row_Col_Box_2!M51 &gt; 0, Row_Col_Box_2!S51 &gt; 0, _xlfn.XOR(Row_Col_Box_2!M50 + Row_Col_Box_2!S50 = 0, Row_Col_Box_2!M49 + Row_Col_Box_2!S49 = 0)), "", Row_Col_Box_2!P16)</f>
        <v>5</v>
      </c>
      <c r="Q18" s="51">
        <f>IF(AND(Row_Col_Box_2!N51 &gt; 0, Row_Col_Box_2!T51 &gt; 0, _xlfn.XOR(Row_Col_Box_2!N50 + Row_Col_Box_2!T50 = 0, Row_Col_Box_2!N49 + Row_Col_Box_2!T49 = 0)), "", Row_Col_Box_2!Q16)</f>
        <v>5</v>
      </c>
      <c r="R18" s="40">
        <f>IF(AND(Row_Col_Box_2!L51 &gt; 0, Row_Col_Box_2!O51 &gt; 0, _xlfn.XOR(Row_Col_Box_2!L50 + Row_Col_Box_2!O50 = 0, Row_Col_Box_2!L49 + Row_Col_Box_2!O49 = 0)), "", Row_Col_Box_2!R16)</f>
        <v>5</v>
      </c>
      <c r="S18" s="38">
        <f>IF(AND(Row_Col_Box_2!M51 &gt; 0, Row_Col_Box_2!P51 &gt; 0, _xlfn.XOR(Row_Col_Box_2!M50 + Row_Col_Box_2!P50 = 0, Row_Col_Box_2!M49 + Row_Col_Box_2!P49 = 0)), "", Row_Col_Box_2!S16)</f>
        <v>5</v>
      </c>
      <c r="T18" s="41">
        <f>IF(AND(Row_Col_Box_2!N51 &gt; 0, Row_Col_Box_2!Q51 &gt; 0, _xlfn.XOR(Row_Col_Box_2!N50 + Row_Col_Box_2!Q50 = 0, Row_Col_Box_2!N49 + Row_Col_Box_2!Q49 = 0)), "", Row_Col_Box_2!T16)</f>
        <v>5</v>
      </c>
      <c r="U18" s="87"/>
      <c r="V18" s="37">
        <f>IF(AND(Row_Col_Box_2!Y51 &gt; 0, Row_Col_Box_2!AB51 &gt; 0, _xlfn.XOR(Row_Col_Box_2!Y50 + Row_Col_Box_2!AB50 = 0, Row_Col_Box_2!Y49 + Row_Col_Box_2!AB49 = 0)), "", Row_Col_Box_2!V16)</f>
        <v>6</v>
      </c>
      <c r="W18" s="38">
        <f>IF(AND(Row_Col_Box_2!Z51 &gt; 0, Row_Col_Box_2!AC51 &gt; 0, _xlfn.XOR(Row_Col_Box_2!Z50 + Row_Col_Box_2!AC50 = 0, Row_Col_Box_2!Z49 + Row_Col_Box_2!AC49 = 0)), "", Row_Col_Box_2!W16)</f>
        <v>6</v>
      </c>
      <c r="X18" s="39">
        <f>IF(AND(Row_Col_Box_2!AA51 &gt; 0, Row_Col_Box_2!AD51 &gt; 0, _xlfn.XOR(Row_Col_Box_2!AA50 + Row_Col_Box_2!AD50 = 0, Row_Col_Box_2!AA49 + Row_Col_Box_2!AD49 = 0)), "", Row_Col_Box_2!X16)</f>
        <v>6</v>
      </c>
      <c r="Y18" s="49">
        <f>IF(AND(Row_Col_Box_2!V51 &gt; 0, Row_Col_Box_2!AB51 &gt; 0, _xlfn.XOR(Row_Col_Box_2!V50 + Row_Col_Box_2!AB50 = 0, Row_Col_Box_2!V49 + Row_Col_Box_2!AB49 = 0)), "", Row_Col_Box_2!Y16)</f>
        <v>6</v>
      </c>
      <c r="Z18" s="50">
        <f>IF(AND(Row_Col_Box_2!W51 &gt; 0, Row_Col_Box_2!AC51 &gt; 0, _xlfn.XOR(Row_Col_Box_2!W50 + Row_Col_Box_2!AC50 = 0, Row_Col_Box_2!W49 + Row_Col_Box_2!AC49 = 0)), "", Row_Col_Box_2!Z16)</f>
        <v>6</v>
      </c>
      <c r="AA18" s="51">
        <f>IF(AND(Row_Col_Box_2!X51 &gt; 0, Row_Col_Box_2!AD51 &gt; 0, _xlfn.XOR(Row_Col_Box_2!X50 + Row_Col_Box_2!AD50 = 0, Row_Col_Box_2!X49 + Row_Col_Box_2!AD49 = 0)), "", Row_Col_Box_2!AA16)</f>
        <v>6</v>
      </c>
      <c r="AB18" s="40">
        <f>IF(AND(Row_Col_Box_2!V51 &gt; 0, Row_Col_Box_2!Y51 &gt; 0, _xlfn.XOR(Row_Col_Box_2!V50 + Row_Col_Box_2!Y50 = 0, Row_Col_Box_2!V49 + Row_Col_Box_2!Y49 = 0)), "", Row_Col_Box_2!AB16)</f>
        <v>6</v>
      </c>
      <c r="AC18" s="38">
        <f>IF(AND(Row_Col_Box_2!W51 &gt; 0, Row_Col_Box_2!Z51 &gt; 0, _xlfn.XOR(Row_Col_Box_2!W50 + Row_Col_Box_2!Z50 = 0, Row_Col_Box_2!W49 + Row_Col_Box_2!Z49 = 0)), "", Row_Col_Box_2!AC16)</f>
        <v>6</v>
      </c>
      <c r="AD18" s="41">
        <f>IF(AND(Row_Col_Box_2!X51 &gt; 0, Row_Col_Box_2!AA51 &gt; 0, _xlfn.XOR(Row_Col_Box_2!X50 + Row_Col_Box_2!AA50 = 0, Row_Col_Box_2!X49 + Row_Col_Box_2!AA49 = 0)), "", Row_Col_Box_2!AD16)</f>
        <v>6</v>
      </c>
      <c r="AE18" s="119"/>
      <c r="AF18" s="119"/>
      <c r="AG18" s="87"/>
      <c r="AH18" s="37">
        <f>IF(AND(Row_Col_Box_2!AH19 &gt; 0, Row_Col_Box_2!AH22 &gt; 0, _xlfn.XOR(Row_Col_Box_2!AI19 + Row_Col_Box_2!AI22 = 0, Row_Col_Box_2!AJ19 + Row_Col_Box_2!AJ22 = 0)), "", Row_Col_Box_2!B16)</f>
        <v>4</v>
      </c>
      <c r="AI18" s="38">
        <f>IF(AND(Row_Col_Box_2!AI19 &gt; 0, Row_Col_Box_2!AI22 &gt; 0, _xlfn.XOR(Row_Col_Box_2!AH19 + Row_Col_Box_2!AH22 = 0, Row_Col_Box_2!AJ19 + Row_Col_Box_2!AJ22 = 0)), "", Row_Col_Box_2!C16)</f>
        <v>4</v>
      </c>
      <c r="AJ18" s="39">
        <f>IF(AND(Row_Col_Box_2!AJ19 &gt; 0, Row_Col_Box_2!AJ22 &gt; 0, _xlfn.XOR(Row_Col_Box_2!AI19 + Row_Col_Box_2!AI22 = 0, Row_Col_Box_2!AH19 + Row_Col_Box_2!AH22 = 0)), "", Row_Col_Box_2!D16)</f>
        <v>4</v>
      </c>
      <c r="AK18" s="49">
        <f>IF(AND(Row_Col_Box_2!AK19 &gt; 0, Row_Col_Box_2!AK22 &gt; 0, _xlfn.XOR(Row_Col_Box_2!AL19 + Row_Col_Box_2!AL22 = 0, Row_Col_Box_2!AM19 + Row_Col_Box_2!AM22 = 0)), "", Row_Col_Box_2!E16)</f>
        <v>4</v>
      </c>
      <c r="AL18" s="50">
        <f>IF(AND(Row_Col_Box_2!AL19 &gt; 0, Row_Col_Box_2!AL22 &gt; 0, _xlfn.XOR(Row_Col_Box_2!AK19 + Row_Col_Box_2!AK22 = 0, Row_Col_Box_2!AM19 + Row_Col_Box_2!AM22 = 0)), "", Row_Col_Box_2!F16)</f>
        <v>4</v>
      </c>
      <c r="AM18" s="51">
        <f>IF(AND(Row_Col_Box_2!AM19 &gt; 0, Row_Col_Box_2!AM22 &gt; 0, _xlfn.XOR(Row_Col_Box_2!AL19 + Row_Col_Box_2!AL22 = 0, Row_Col_Box_2!AK19 + Row_Col_Box_2!AK22 = 0)), "", Row_Col_Box_2!G16)</f>
        <v>4</v>
      </c>
      <c r="AN18" s="40">
        <f>IF(AND(Row_Col_Box_2!AN19 &gt; 0, Row_Col_Box_2!AN22 &gt; 0, _xlfn.XOR(Row_Col_Box_2!AO19 + Row_Col_Box_2!AO22 = 0, Row_Col_Box_2!AP19 + Row_Col_Box_2!AP22 = 0)), "", Row_Col_Box_2!H16)</f>
        <v>4</v>
      </c>
      <c r="AO18" s="38">
        <f>IF(AND(Row_Col_Box_2!AO19 &gt; 0, Row_Col_Box_2!AO22 &gt; 0, _xlfn.XOR(Row_Col_Box_2!AN19 + Row_Col_Box_2!AN22 = 0, Row_Col_Box_2!AP19 + Row_Col_Box_2!AP22 = 0)), "", Row_Col_Box_2!I16)</f>
        <v>4</v>
      </c>
      <c r="AP18" s="41">
        <f>IF(AND(Row_Col_Box_2!AP19 &gt; 0, Row_Col_Box_2!AP22 &gt; 0, _xlfn.XOR(Row_Col_Box_2!AO19 + Row_Col_Box_2!AO22 = 0, Row_Col_Box_2!AN19 + Row_Col_Box_2!AN22 = 0)), "", Row_Col_Box_2!J16)</f>
        <v>4</v>
      </c>
      <c r="AQ18" s="87"/>
      <c r="AR18" s="37">
        <f>IF(AND(Row_Col_Box_2!AR19 &gt; 0, Row_Col_Box_2!AR22 &gt; 0, _xlfn.XOR(Row_Col_Box_2!AS19 + Row_Col_Box_2!AS22 = 0, Row_Col_Box_2!AT19 + Row_Col_Box_2!AT22 = 0)), "", Row_Col_Box_2!L16)</f>
        <v>5</v>
      </c>
      <c r="AS18" s="38">
        <f>IF(AND(Row_Col_Box_2!AS19 &gt; 0, Row_Col_Box_2!AS22 &gt; 0, _xlfn.XOR(Row_Col_Box_2!AR19 + Row_Col_Box_2!AR22 = 0, Row_Col_Box_2!AT19 + Row_Col_Box_2!AT22 = 0)), "", Row_Col_Box_2!M16)</f>
        <v>5</v>
      </c>
      <c r="AT18" s="39">
        <f>IF(AND(Row_Col_Box_2!AT19 &gt; 0, Row_Col_Box_2!AT22 &gt; 0, _xlfn.XOR(Row_Col_Box_2!AS19 + Row_Col_Box_2!AS22 = 0, Row_Col_Box_2!AR19 + Row_Col_Box_2!AR22 = 0)), "", Row_Col_Box_2!N16)</f>
        <v>5</v>
      </c>
      <c r="AU18" s="49">
        <f>IF(AND(Row_Col_Box_2!AU19 &gt; 0, Row_Col_Box_2!AU22 &gt; 0, _xlfn.XOR(Row_Col_Box_2!AV19 + Row_Col_Box_2!AV22 = 0, Row_Col_Box_2!AW19 + Row_Col_Box_2!AW22 = 0)), "", Row_Col_Box_2!O16)</f>
        <v>5</v>
      </c>
      <c r="AV18" s="50">
        <f>IF(AND(Row_Col_Box_2!AV19 &gt; 0, Row_Col_Box_2!AV22 &gt; 0, _xlfn.XOR(Row_Col_Box_2!AU19 + Row_Col_Box_2!AU22 = 0, Row_Col_Box_2!AW19 + Row_Col_Box_2!AW22 = 0)), "", Row_Col_Box_2!P16)</f>
        <v>5</v>
      </c>
      <c r="AW18" s="51">
        <f>IF(AND(Row_Col_Box_2!AW19 &gt; 0, Row_Col_Box_2!AW22 &gt; 0, _xlfn.XOR(Row_Col_Box_2!AV19 + Row_Col_Box_2!AV22 = 0, Row_Col_Box_2!AU19 + Row_Col_Box_2!AU22 = 0)), "", Row_Col_Box_2!Q16)</f>
        <v>5</v>
      </c>
      <c r="AX18" s="40">
        <f>IF(AND(Row_Col_Box_2!AX19 &gt; 0, Row_Col_Box_2!AX22 &gt; 0, _xlfn.XOR(Row_Col_Box_2!AY19 + Row_Col_Box_2!AY22 = 0, Row_Col_Box_2!AZ19 + Row_Col_Box_2!AZ22 = 0)), "", Row_Col_Box_2!R16)</f>
        <v>5</v>
      </c>
      <c r="AY18" s="38">
        <f>IF(AND(Row_Col_Box_2!AY19 &gt; 0, Row_Col_Box_2!AY22 &gt; 0, _xlfn.XOR(Row_Col_Box_2!AX19 + Row_Col_Box_2!AX22 = 0, Row_Col_Box_2!AZ19 + Row_Col_Box_2!AZ22 = 0)), "", Row_Col_Box_2!S16)</f>
        <v>5</v>
      </c>
      <c r="AZ18" s="41">
        <f>IF(AND(Row_Col_Box_2!AZ19 &gt; 0, Row_Col_Box_2!AZ22 &gt; 0, _xlfn.XOR(Row_Col_Box_2!AY19 + Row_Col_Box_2!AY22 = 0, Row_Col_Box_2!AX19 + Row_Col_Box_2!AX22 = 0)), "", Row_Col_Box_2!T16)</f>
        <v>5</v>
      </c>
      <c r="BA18" s="87"/>
      <c r="BB18" s="37">
        <f>IF(AND(Row_Col_Box_2!BB19 &gt; 0, Row_Col_Box_2!BB22 &gt; 0, _xlfn.XOR(Row_Col_Box_2!BC19 + Row_Col_Box_2!BC22 = 0, Row_Col_Box_2!BD19 + Row_Col_Box_2!BD22 = 0)), "", Row_Col_Box_2!V16)</f>
        <v>6</v>
      </c>
      <c r="BC18" s="38">
        <f>IF(AND(Row_Col_Box_2!BC19 &gt; 0, Row_Col_Box_2!BC22 &gt; 0, _xlfn.XOR(Row_Col_Box_2!BB19 + Row_Col_Box_2!BB22 = 0, Row_Col_Box_2!BD19 + Row_Col_Box_2!BD22 = 0)), "", Row_Col_Box_2!W16)</f>
        <v>6</v>
      </c>
      <c r="BD18" s="39">
        <f>IF(AND(Row_Col_Box_2!BD19 &gt; 0, Row_Col_Box_2!BD22 &gt; 0, _xlfn.XOR(Row_Col_Box_2!BC19 + Row_Col_Box_2!BC22 = 0, Row_Col_Box_2!BB19 + Row_Col_Box_2!BB22 = 0)), "", Row_Col_Box_2!X16)</f>
        <v>6</v>
      </c>
      <c r="BE18" s="49">
        <f>IF(AND(Row_Col_Box_2!BE19 &gt; 0, Row_Col_Box_2!BE22 &gt; 0, _xlfn.XOR(Row_Col_Box_2!BF19 + Row_Col_Box_2!BF22 = 0, Row_Col_Box_2!BG19 + Row_Col_Box_2!BG22 = 0)), "", Row_Col_Box_2!Y16)</f>
        <v>6</v>
      </c>
      <c r="BF18" s="50">
        <f>IF(AND(Row_Col_Box_2!BF19 &gt; 0, Row_Col_Box_2!BF22 &gt; 0, _xlfn.XOR(Row_Col_Box_2!BE19 + Row_Col_Box_2!BE22 = 0, Row_Col_Box_2!BG19 + Row_Col_Box_2!BG22 = 0)), "", Row_Col_Box_2!Z16)</f>
        <v>6</v>
      </c>
      <c r="BG18" s="51">
        <f>IF(AND(Row_Col_Box_2!BG19 &gt; 0, Row_Col_Box_2!BG22 &gt; 0, _xlfn.XOR(Row_Col_Box_2!BF19 + Row_Col_Box_2!BF22 = 0, Row_Col_Box_2!BE19 + Row_Col_Box_2!BE22 = 0)), "", Row_Col_Box_2!AA16)</f>
        <v>6</v>
      </c>
      <c r="BH18" s="40">
        <f>IF(AND(Row_Col_Box_2!BH19 &gt; 0, Row_Col_Box_2!BH22 &gt; 0, _xlfn.XOR(Row_Col_Box_2!BI19 + Row_Col_Box_2!BI22 = 0, Row_Col_Box_2!BJ19 + Row_Col_Box_2!BJ22 = 0)), "", Row_Col_Box_2!AB16)</f>
        <v>6</v>
      </c>
      <c r="BI18" s="38">
        <f>IF(AND(Row_Col_Box_2!BI19 &gt; 0, Row_Col_Box_2!BI22 &gt; 0, _xlfn.XOR(Row_Col_Box_2!BH19 + Row_Col_Box_2!BH22 = 0, Row_Col_Box_2!BJ19 + Row_Col_Box_2!BJ22 = 0)), "", Row_Col_Box_2!AC16)</f>
        <v>6</v>
      </c>
      <c r="BJ18" s="41">
        <f>IF(AND(Row_Col_Box_2!BJ19 &gt; 0, Row_Col_Box_2!BJ22 &gt; 0, _xlfn.XOR(Row_Col_Box_2!BI19 + Row_Col_Box_2!BI22 = 0, Row_Col_Box_2!BH19 + Row_Col_Box_2!BH22 = 0)), "", Row_Col_Box_2!AD16)</f>
        <v>6</v>
      </c>
      <c r="BL18" s="119"/>
      <c r="BM18" s="119"/>
      <c r="BN18" s="119"/>
      <c r="BO18" s="123"/>
      <c r="BP18" s="119"/>
      <c r="BQ18" s="119"/>
      <c r="BR18" s="119"/>
    </row>
    <row r="19" spans="2:70" ht="24" customHeight="1" x14ac:dyDescent="0.35">
      <c r="B19" s="11">
        <f>IF(AND(Row_Col_Box_2!E52 &gt; 0, Row_Col_Box_2!H52 &gt; 0, _xlfn.XOR(Row_Col_Box_2!E53 + Row_Col_Box_2!H53 = 0, Row_Col_Box_2!E54 + Row_Col_Box_2!H54 = 0)), "", Row_Col_Box_2!B17)</f>
        <v>4</v>
      </c>
      <c r="C19" s="45">
        <f>IF(AND(Row_Col_Box_2!F52 &gt; 0, Row_Col_Box_2!I52 &gt; 0, _xlfn.XOR(Row_Col_Box_2!F53 + Row_Col_Box_2!I53 = 0, Row_Col_Box_2!F54 + Row_Col_Box_2!I54 = 0)), "", Row_Col_Box_2!C17)</f>
        <v>4</v>
      </c>
      <c r="D19" s="46">
        <f>IF(AND(Row_Col_Box_2!G52 &gt; 0, Row_Col_Box_2!J52 &gt; 0, _xlfn.XOR(Row_Col_Box_2!G53 + Row_Col_Box_2!J53 = 0, Row_Col_Box_2!G54 + Row_Col_Box_2!J54 = 0)), "", Row_Col_Box_2!D17)</f>
        <v>4</v>
      </c>
      <c r="E19" s="13">
        <f>IF(AND(Row_Col_Box_2!B52 &gt; 0, Row_Col_Box_2!H52 &gt; 0, _xlfn.XOR(Row_Col_Box_2!B53 + Row_Col_Box_2!H53 = 0, Row_Col_Box_2!B54 + Row_Col_Box_2!H54 = 0)), "", Row_Col_Box_2!E17)</f>
        <v>4</v>
      </c>
      <c r="F19" s="42">
        <f>IF(AND(Row_Col_Box_2!C52 &gt; 0, Row_Col_Box_2!I52 &gt; 0, _xlfn.XOR(Row_Col_Box_2!C53 + Row_Col_Box_2!I53 = 0, Row_Col_Box_2!C54 + Row_Col_Box_2!I54 = 0)), "", Row_Col_Box_2!F17)</f>
        <v>4</v>
      </c>
      <c r="G19" s="43">
        <f>IF(AND(Row_Col_Box_2!D52 &gt; 0, Row_Col_Box_2!J52 &gt; 0, _xlfn.XOR(Row_Col_Box_2!D53 + Row_Col_Box_2!J53 = 0, Row_Col_Box_2!D54 + Row_Col_Box_2!J54 = 0)), "", Row_Col_Box_2!G17)</f>
        <v>4</v>
      </c>
      <c r="H19" s="11">
        <f>IF(AND(Row_Col_Box_2!B52 &gt; 0, Row_Col_Box_2!E52 &gt; 0, _xlfn.XOR(Row_Col_Box_2!B53 + Row_Col_Box_2!E53 = 0, Row_Col_Box_2!B54 + Row_Col_Box_2!E54 = 0)), "", Row_Col_Box_2!H17)</f>
        <v>4</v>
      </c>
      <c r="I19" s="45">
        <f>IF(AND(Row_Col_Box_2!C52 &gt; 0, Row_Col_Box_2!F52 &gt; 0, _xlfn.XOR(Row_Col_Box_2!C53 + Row_Col_Box_2!F53 = 0, Row_Col_Box_2!C54 + Row_Col_Box_2!F54 = 0)), "", Row_Col_Box_2!I17)</f>
        <v>4</v>
      </c>
      <c r="J19" s="46">
        <f>IF(AND(Row_Col_Box_2!D52 &gt; 0, Row_Col_Box_2!G52 &gt; 0, _xlfn.XOR(Row_Col_Box_2!D53 + Row_Col_Box_2!G53 = 0, Row_Col_Box_2!D54 + Row_Col_Box_2!G54 = 0)), "", Row_Col_Box_2!J17)</f>
        <v>4</v>
      </c>
      <c r="K19" s="87"/>
      <c r="L19" s="11">
        <f>IF(AND(Row_Col_Box_2!O52 &gt; 0, Row_Col_Box_2!R52 &gt; 0, _xlfn.XOR(Row_Col_Box_2!O53 + Row_Col_Box_2!R53 = 0, Row_Col_Box_2!O54 + Row_Col_Box_2!R54 = 0)), "", Row_Col_Box_2!L17)</f>
        <v>5</v>
      </c>
      <c r="M19" s="45">
        <f>IF(AND(Row_Col_Box_2!P52 &gt; 0, Row_Col_Box_2!S52 &gt; 0, _xlfn.XOR(Row_Col_Box_2!P53 + Row_Col_Box_2!S53 = 0, Row_Col_Box_2!P54 + Row_Col_Box_2!S54 = 0)), "", Row_Col_Box_2!M17)</f>
        <v>5</v>
      </c>
      <c r="N19" s="46">
        <f>IF(AND(Row_Col_Box_2!Q52 &gt; 0, Row_Col_Box_2!T52 &gt; 0, _xlfn.XOR(Row_Col_Box_2!Q53 + Row_Col_Box_2!T53 = 0, Row_Col_Box_2!Q54 + Row_Col_Box_2!T54 = 0)), "", Row_Col_Box_2!N17)</f>
        <v>5</v>
      </c>
      <c r="O19" s="13">
        <f>IF(AND(Row_Col_Box_2!L52 &gt; 0, Row_Col_Box_2!R52 &gt; 0, _xlfn.XOR(Row_Col_Box_2!L53 + Row_Col_Box_2!R53 = 0, Row_Col_Box_2!L54 + Row_Col_Box_2!R54 = 0)), "", Row_Col_Box_2!O17)</f>
        <v>5</v>
      </c>
      <c r="P19" s="42">
        <f>IF(AND(Row_Col_Box_2!M52 &gt; 0, Row_Col_Box_2!S52 &gt; 0, _xlfn.XOR(Row_Col_Box_2!M53 + Row_Col_Box_2!S53 = 0, Row_Col_Box_2!M54 + Row_Col_Box_2!S54 = 0)), "", Row_Col_Box_2!P17)</f>
        <v>5</v>
      </c>
      <c r="Q19" s="43">
        <f>IF(AND(Row_Col_Box_2!N52 &gt; 0, Row_Col_Box_2!T52 &gt; 0, _xlfn.XOR(Row_Col_Box_2!N53 + Row_Col_Box_2!T53 = 0, Row_Col_Box_2!N54 + Row_Col_Box_2!T54 = 0)), "", Row_Col_Box_2!Q17)</f>
        <v>5</v>
      </c>
      <c r="R19" s="11">
        <f>IF(AND(Row_Col_Box_2!L52 &gt; 0, Row_Col_Box_2!O52 &gt; 0, _xlfn.XOR(Row_Col_Box_2!L53 + Row_Col_Box_2!O53 = 0, Row_Col_Box_2!L54 + Row_Col_Box_2!O54 = 0)), "", Row_Col_Box_2!R17)</f>
        <v>5</v>
      </c>
      <c r="S19" s="45">
        <f>IF(AND(Row_Col_Box_2!M52 &gt; 0, Row_Col_Box_2!P52 &gt; 0, _xlfn.XOR(Row_Col_Box_2!M53 + Row_Col_Box_2!P53 = 0, Row_Col_Box_2!M54 + Row_Col_Box_2!P54 = 0)), "", Row_Col_Box_2!S17)</f>
        <v>5</v>
      </c>
      <c r="T19" s="46">
        <f>IF(AND(Row_Col_Box_2!N52 &gt; 0, Row_Col_Box_2!Q52 &gt; 0, _xlfn.XOR(Row_Col_Box_2!N53 + Row_Col_Box_2!Q53 = 0, Row_Col_Box_2!N54 + Row_Col_Box_2!Q54 = 0)), "", Row_Col_Box_2!T17)</f>
        <v>5</v>
      </c>
      <c r="U19" s="87"/>
      <c r="V19" s="11">
        <f>IF(AND(Row_Col_Box_2!Y52 &gt; 0, Row_Col_Box_2!AB52 &gt; 0, _xlfn.XOR(Row_Col_Box_2!Y53 + Row_Col_Box_2!AB53 = 0, Row_Col_Box_2!Y54 + Row_Col_Box_2!AB54 = 0)), "", Row_Col_Box_2!V17)</f>
        <v>6</v>
      </c>
      <c r="W19" s="45">
        <f>IF(AND(Row_Col_Box_2!Z52 &gt; 0, Row_Col_Box_2!AC52 &gt; 0, _xlfn.XOR(Row_Col_Box_2!Z53 + Row_Col_Box_2!AC53 = 0, Row_Col_Box_2!Z54 + Row_Col_Box_2!AC54 = 0)), "", Row_Col_Box_2!W17)</f>
        <v>6</v>
      </c>
      <c r="X19" s="46">
        <f>IF(AND(Row_Col_Box_2!AA52 &gt; 0, Row_Col_Box_2!AD52 &gt; 0, _xlfn.XOR(Row_Col_Box_2!AA53 + Row_Col_Box_2!AD53 = 0, Row_Col_Box_2!AA54 + Row_Col_Box_2!AD54 = 0)), "", Row_Col_Box_2!X17)</f>
        <v>6</v>
      </c>
      <c r="Y19" s="13">
        <f>IF(AND(Row_Col_Box_2!V52 &gt; 0, Row_Col_Box_2!AB52 &gt; 0, _xlfn.XOR(Row_Col_Box_2!V53 + Row_Col_Box_2!AB53 = 0, Row_Col_Box_2!V54 + Row_Col_Box_2!AB54 = 0)), "", Row_Col_Box_2!Y17)</f>
        <v>6</v>
      </c>
      <c r="Z19" s="42">
        <f>IF(AND(Row_Col_Box_2!W52 &gt; 0, Row_Col_Box_2!AC52 &gt; 0, _xlfn.XOR(Row_Col_Box_2!W53 + Row_Col_Box_2!AC53 = 0, Row_Col_Box_2!W54 + Row_Col_Box_2!AC54 = 0)), "", Row_Col_Box_2!Z17)</f>
        <v>6</v>
      </c>
      <c r="AA19" s="43">
        <f>IF(AND(Row_Col_Box_2!X52 &gt; 0, Row_Col_Box_2!AD52 &gt; 0, _xlfn.XOR(Row_Col_Box_2!X53 + Row_Col_Box_2!AD53 = 0, Row_Col_Box_2!X54 + Row_Col_Box_2!AD54 = 0)), "", Row_Col_Box_2!AA17)</f>
        <v>6</v>
      </c>
      <c r="AB19" s="11">
        <f>IF(AND(Row_Col_Box_2!V52 &gt; 0, Row_Col_Box_2!Y52 &gt; 0, _xlfn.XOR(Row_Col_Box_2!V53 + Row_Col_Box_2!Y53 = 0, Row_Col_Box_2!V54 + Row_Col_Box_2!Y54 = 0)), "", Row_Col_Box_2!AB17)</f>
        <v>6</v>
      </c>
      <c r="AC19" s="45">
        <f>IF(AND(Row_Col_Box_2!W52 &gt; 0, Row_Col_Box_2!Z52 &gt; 0, _xlfn.XOR(Row_Col_Box_2!W53 + Row_Col_Box_2!Z53 = 0, Row_Col_Box_2!W54 + Row_Col_Box_2!Z54 = 0)), "", Row_Col_Box_2!AC17)</f>
        <v>6</v>
      </c>
      <c r="AD19" s="46">
        <f>IF(AND(Row_Col_Box_2!X52 &gt; 0, Row_Col_Box_2!AA52 &gt; 0, _xlfn.XOR(Row_Col_Box_2!X53 + Row_Col_Box_2!AA53 = 0, Row_Col_Box_2!X54 + Row_Col_Box_2!AA54 = 0)), "", Row_Col_Box_2!AD17)</f>
        <v>6</v>
      </c>
      <c r="AE19" s="119"/>
      <c r="AF19" s="119"/>
      <c r="AG19" s="87"/>
      <c r="AH19" s="11">
        <f>IF(AND(Row_Col_Box_2!AH14 &gt; 0, Row_Col_Box_2!AH20 &gt; 0, _xlfn.XOR(Row_Col_Box_2!AI14 + Row_Col_Box_2!AI20 = 0, Row_Col_Box_2!AJ14 + Row_Col_Box_2!AJ20 = 0)), "", Row_Col_Box_2!B17)</f>
        <v>4</v>
      </c>
      <c r="AI19" s="45">
        <f>IF(AND(Row_Col_Box_2!AI14 &gt; 0, Row_Col_Box_2!AI20 &gt; 0, _xlfn.XOR(Row_Col_Box_2!AH14 + Row_Col_Box_2!AH20 = 0, Row_Col_Box_2!AJ14 + Row_Col_Box_2!AJ20 = 0)), "", Row_Col_Box_2!C17)</f>
        <v>4</v>
      </c>
      <c r="AJ19" s="46">
        <f>IF(AND(Row_Col_Box_2!AJ14 &gt; 0, Row_Col_Box_2!AJ20 &gt; 0, _xlfn.XOR(Row_Col_Box_2!AH14 + Row_Col_Box_2!AH20 = 0, Row_Col_Box_2!AI14 + Row_Col_Box_2!AI20 = 0)), "", Row_Col_Box_2!D17)</f>
        <v>4</v>
      </c>
      <c r="AK19" s="13">
        <f>IF(AND(Row_Col_Box_2!AK14 &gt; 0, Row_Col_Box_2!AK20 &gt; 0, _xlfn.XOR(Row_Col_Box_2!AL14 + Row_Col_Box_2!AL20 = 0, Row_Col_Box_2!AM14 + Row_Col_Box_2!AM20 = 0)), "", Row_Col_Box_2!E17)</f>
        <v>4</v>
      </c>
      <c r="AL19" s="42">
        <f>IF(AND(Row_Col_Box_2!AL14 &gt; 0, Row_Col_Box_2!AL20 &gt; 0, _xlfn.XOR(Row_Col_Box_2!AK14 + Row_Col_Box_2!AK20 = 0, Row_Col_Box_2!AM14 + Row_Col_Box_2!AM20 = 0)), "", Row_Col_Box_2!F17)</f>
        <v>4</v>
      </c>
      <c r="AM19" s="43">
        <f>IF(AND(Row_Col_Box_2!AM14 &gt; 0, Row_Col_Box_2!AM20 &gt; 0, _xlfn.XOR(Row_Col_Box_2!AK14 + Row_Col_Box_2!AK20 = 0, Row_Col_Box_2!AL14 + Row_Col_Box_2!AL20 = 0)), "", Row_Col_Box_2!G17)</f>
        <v>4</v>
      </c>
      <c r="AN19" s="11">
        <f>IF(AND(Row_Col_Box_2!AN14 &gt; 0, Row_Col_Box_2!AN20 &gt; 0, _xlfn.XOR(Row_Col_Box_2!AO14 + Row_Col_Box_2!AO20 = 0, Row_Col_Box_2!AP14 + Row_Col_Box_2!AP20 = 0)), "", Row_Col_Box_2!H17)</f>
        <v>4</v>
      </c>
      <c r="AO19" s="45">
        <f>IF(AND(Row_Col_Box_2!AO14 &gt; 0, Row_Col_Box_2!AO20 &gt; 0, _xlfn.XOR(Row_Col_Box_2!AN14 + Row_Col_Box_2!AN20 = 0, Row_Col_Box_2!AP14 + Row_Col_Box_2!AP20 = 0)), "", Row_Col_Box_2!I17)</f>
        <v>4</v>
      </c>
      <c r="AP19" s="46">
        <f>IF(AND(Row_Col_Box_2!AP14 &gt; 0, Row_Col_Box_2!AP20 &gt; 0, _xlfn.XOR(Row_Col_Box_2!AN14 + Row_Col_Box_2!AN20 = 0, Row_Col_Box_2!AO14 + Row_Col_Box_2!AO20 = 0)), "", Row_Col_Box_2!J17)</f>
        <v>4</v>
      </c>
      <c r="AQ19" s="87"/>
      <c r="AR19" s="11">
        <f>IF(AND(Row_Col_Box_2!AR14 &gt; 0, Row_Col_Box_2!AR20 &gt; 0, _xlfn.XOR(Row_Col_Box_2!AS14 + Row_Col_Box_2!AS20 = 0, Row_Col_Box_2!AT14 + Row_Col_Box_2!AT20 = 0)), "", Row_Col_Box_2!L17)</f>
        <v>5</v>
      </c>
      <c r="AS19" s="45">
        <f>IF(AND(Row_Col_Box_2!AS14 &gt; 0, Row_Col_Box_2!AS20 &gt; 0, _xlfn.XOR(Row_Col_Box_2!AR14 + Row_Col_Box_2!AR20 = 0, Row_Col_Box_2!AT14 + Row_Col_Box_2!AT20 = 0)), "", Row_Col_Box_2!M17)</f>
        <v>5</v>
      </c>
      <c r="AT19" s="46">
        <f>IF(AND(Row_Col_Box_2!AT14 &gt; 0, Row_Col_Box_2!AT20 &gt; 0, _xlfn.XOR(Row_Col_Box_2!AR14 + Row_Col_Box_2!AR20 = 0, Row_Col_Box_2!AS14 + Row_Col_Box_2!AS20 = 0)), "", Row_Col_Box_2!N17)</f>
        <v>5</v>
      </c>
      <c r="AU19" s="13">
        <f>IF(AND(Row_Col_Box_2!AU14 &gt; 0, Row_Col_Box_2!AU20 &gt; 0, _xlfn.XOR(Row_Col_Box_2!AV14 + Row_Col_Box_2!AV20 = 0, Row_Col_Box_2!AW14 + Row_Col_Box_2!AW20 = 0)), "", Row_Col_Box_2!O17)</f>
        <v>5</v>
      </c>
      <c r="AV19" s="42">
        <f>IF(AND(Row_Col_Box_2!AV14 &gt; 0, Row_Col_Box_2!AV20 &gt; 0, _xlfn.XOR(Row_Col_Box_2!AU14 + Row_Col_Box_2!AU20 = 0, Row_Col_Box_2!AW14 + Row_Col_Box_2!AW20 = 0)), "", Row_Col_Box_2!P17)</f>
        <v>5</v>
      </c>
      <c r="AW19" s="43">
        <f>IF(AND(Row_Col_Box_2!AW14 &gt; 0, Row_Col_Box_2!AW20 &gt; 0, _xlfn.XOR(Row_Col_Box_2!AU14 + Row_Col_Box_2!AU20 = 0, Row_Col_Box_2!AV14 + Row_Col_Box_2!AV20 = 0)), "", Row_Col_Box_2!Q17)</f>
        <v>5</v>
      </c>
      <c r="AX19" s="11">
        <f>IF(AND(Row_Col_Box_2!AX14 &gt; 0, Row_Col_Box_2!AX20 &gt; 0, _xlfn.XOR(Row_Col_Box_2!AY14 + Row_Col_Box_2!AY20 = 0, Row_Col_Box_2!AZ14 + Row_Col_Box_2!AZ20 = 0)), "", Row_Col_Box_2!R17)</f>
        <v>5</v>
      </c>
      <c r="AY19" s="45">
        <f>IF(AND(Row_Col_Box_2!AY14 &gt; 0, Row_Col_Box_2!AY20 &gt; 0, _xlfn.XOR(Row_Col_Box_2!AX14 + Row_Col_Box_2!AX20 = 0, Row_Col_Box_2!AZ14 + Row_Col_Box_2!AZ20 = 0)), "", Row_Col_Box_2!S17)</f>
        <v>5</v>
      </c>
      <c r="AZ19" s="46">
        <f>IF(AND(Row_Col_Box_2!AZ14 &gt; 0, Row_Col_Box_2!AZ20 &gt; 0, _xlfn.XOR(Row_Col_Box_2!AX14 + Row_Col_Box_2!AX20 = 0, Row_Col_Box_2!AY14 + Row_Col_Box_2!AY20 = 0)), "", Row_Col_Box_2!T17)</f>
        <v>5</v>
      </c>
      <c r="BA19" s="87"/>
      <c r="BB19" s="11">
        <f>IF(AND(Row_Col_Box_2!BB14 &gt; 0, Row_Col_Box_2!BB20 &gt; 0, _xlfn.XOR(Row_Col_Box_2!BC14 + Row_Col_Box_2!BC20 = 0, Row_Col_Box_2!BD14 + Row_Col_Box_2!BD20 = 0)), "", Row_Col_Box_2!V17)</f>
        <v>6</v>
      </c>
      <c r="BC19" s="45">
        <f>IF(AND(Row_Col_Box_2!BC14 &gt; 0, Row_Col_Box_2!BC20 &gt; 0, _xlfn.XOR(Row_Col_Box_2!BB14 + Row_Col_Box_2!BB20 = 0, Row_Col_Box_2!BD14 + Row_Col_Box_2!BD20 = 0)), "", Row_Col_Box_2!W17)</f>
        <v>6</v>
      </c>
      <c r="BD19" s="46">
        <f>IF(AND(Row_Col_Box_2!BD14 &gt; 0, Row_Col_Box_2!BD20 &gt; 0, _xlfn.XOR(Row_Col_Box_2!BB14 + Row_Col_Box_2!BB20 = 0, Row_Col_Box_2!BC14 + Row_Col_Box_2!BC20 = 0)), "", Row_Col_Box_2!X17)</f>
        <v>6</v>
      </c>
      <c r="BE19" s="13">
        <f>IF(AND(Row_Col_Box_2!BE14 &gt; 0, Row_Col_Box_2!BE20 &gt; 0, _xlfn.XOR(Row_Col_Box_2!BF14 + Row_Col_Box_2!BF20 = 0, Row_Col_Box_2!BG14 + Row_Col_Box_2!BG20 = 0)), "", Row_Col_Box_2!Y17)</f>
        <v>6</v>
      </c>
      <c r="BF19" s="42">
        <f>IF(AND(Row_Col_Box_2!BF14 &gt; 0, Row_Col_Box_2!BF20 &gt; 0, _xlfn.XOR(Row_Col_Box_2!BE14 + Row_Col_Box_2!BE20 = 0, Row_Col_Box_2!BG14 + Row_Col_Box_2!BG20 = 0)), "", Row_Col_Box_2!Z17)</f>
        <v>6</v>
      </c>
      <c r="BG19" s="43">
        <f>IF(AND(Row_Col_Box_2!BG14 &gt; 0, Row_Col_Box_2!BG20 &gt; 0, _xlfn.XOR(Row_Col_Box_2!BE14 + Row_Col_Box_2!BE20 = 0, Row_Col_Box_2!BF14 + Row_Col_Box_2!BF20 = 0)), "", Row_Col_Box_2!AA17)</f>
        <v>6</v>
      </c>
      <c r="BH19" s="11">
        <f>IF(AND(Row_Col_Box_2!BH14 &gt; 0, Row_Col_Box_2!BH20 &gt; 0, _xlfn.XOR(Row_Col_Box_2!BI14 + Row_Col_Box_2!BI20 = 0, Row_Col_Box_2!BJ14 + Row_Col_Box_2!BJ20 = 0)), "", Row_Col_Box_2!AB17)</f>
        <v>6</v>
      </c>
      <c r="BI19" s="45">
        <f>IF(AND(Row_Col_Box_2!BI14 &gt; 0, Row_Col_Box_2!BI20 &gt; 0, _xlfn.XOR(Row_Col_Box_2!BH14 + Row_Col_Box_2!BH20 = 0, Row_Col_Box_2!BJ14 + Row_Col_Box_2!BJ20 = 0)), "", Row_Col_Box_2!AC17)</f>
        <v>6</v>
      </c>
      <c r="BJ19" s="46">
        <f>IF(AND(Row_Col_Box_2!BJ14 &gt; 0, Row_Col_Box_2!BJ20 &gt; 0, _xlfn.XOR(Row_Col_Box_2!BH14 + Row_Col_Box_2!BH20 = 0, Row_Col_Box_2!BI14 + Row_Col_Box_2!BI20 = 0)), "", Row_Col_Box_2!AD17)</f>
        <v>6</v>
      </c>
      <c r="BL19" s="119"/>
      <c r="BM19" s="119"/>
      <c r="BN19" s="119"/>
      <c r="BO19" s="123"/>
      <c r="BP19" s="119"/>
      <c r="BQ19" s="119"/>
      <c r="BR19" s="119"/>
    </row>
    <row r="20" spans="2:70" ht="24" customHeight="1" x14ac:dyDescent="0.35">
      <c r="B20" s="47">
        <f>IF(AND(Row_Col_Box_2!E53 &gt; 0, Row_Col_Box_2!H53 &gt; 0, _xlfn.XOR(Row_Col_Box_2!E52 + Row_Col_Box_2!H52 = 0, Row_Col_Box_2!E54 + Row_Col_Box_2!H54 = 0)), "", Row_Col_Box_2!B18)</f>
        <v>4</v>
      </c>
      <c r="C20" s="16">
        <f>IF(AND(Row_Col_Box_2!F53 &gt; 0, Row_Col_Box_2!I53 &gt; 0, _xlfn.XOR(Row_Col_Box_2!F52 + Row_Col_Box_2!I52 = 0, Row_Col_Box_2!F54 + Row_Col_Box_2!I54 = 0)), "", Row_Col_Box_2!C18)</f>
        <v>4</v>
      </c>
      <c r="D20" s="48">
        <f>IF(AND(Row_Col_Box_2!G53 &gt; 0, Row_Col_Box_2!J53 &gt; 0, _xlfn.XOR(Row_Col_Box_2!G52 + Row_Col_Box_2!J52 = 0, Row_Col_Box_2!G54 + Row_Col_Box_2!J54 = 0)), "", Row_Col_Box_2!D18)</f>
        <v>4</v>
      </c>
      <c r="E20" s="35">
        <f>IF(AND(Row_Col_Box_2!B53 &gt; 0, Row_Col_Box_2!H53 &gt; 0, _xlfn.XOR(Row_Col_Box_2!B52 + Row_Col_Box_2!H52 = 0, Row_Col_Box_2!B54 + Row_Col_Box_2!H54 = 0)), "", Row_Col_Box_2!E18)</f>
        <v>4</v>
      </c>
      <c r="F20" s="15">
        <f>IF(AND(Row_Col_Box_2!C53 &gt; 0, Row_Col_Box_2!I53 &gt; 0, _xlfn.XOR(Row_Col_Box_2!C52 + Row_Col_Box_2!I52 = 0, Row_Col_Box_2!C54 + Row_Col_Box_2!I54 = 0)), "", Row_Col_Box_2!F18)</f>
        <v>4</v>
      </c>
      <c r="G20" s="33">
        <f>IF(AND(Row_Col_Box_2!D53 &gt; 0, Row_Col_Box_2!J53 &gt; 0, _xlfn.XOR(Row_Col_Box_2!D52 + Row_Col_Box_2!J52 = 0, Row_Col_Box_2!D54 + Row_Col_Box_2!J54 = 0)), "", Row_Col_Box_2!G18)</f>
        <v>4</v>
      </c>
      <c r="H20" s="47">
        <f>IF(AND(Row_Col_Box_2!B53 &gt; 0, Row_Col_Box_2!E53 &gt; 0, _xlfn.XOR(Row_Col_Box_2!B52 + Row_Col_Box_2!E52 = 0, Row_Col_Box_2!B54 + Row_Col_Box_2!E54 = 0)), "", Row_Col_Box_2!H18)</f>
        <v>4</v>
      </c>
      <c r="I20" s="16">
        <f>IF(AND(Row_Col_Box_2!C53 &gt; 0, Row_Col_Box_2!F53 &gt; 0, _xlfn.XOR(Row_Col_Box_2!C52 + Row_Col_Box_2!F52 = 0, Row_Col_Box_2!C54 + Row_Col_Box_2!F54 = 0)), "", Row_Col_Box_2!I18)</f>
        <v>4</v>
      </c>
      <c r="J20" s="48">
        <f>IF(AND(Row_Col_Box_2!D53 &gt; 0, Row_Col_Box_2!G53 &gt; 0, _xlfn.XOR(Row_Col_Box_2!D52 + Row_Col_Box_2!G52 = 0, Row_Col_Box_2!D54 + Row_Col_Box_2!G54 = 0)), "", Row_Col_Box_2!J18)</f>
        <v>4</v>
      </c>
      <c r="K20" s="87"/>
      <c r="L20" s="47">
        <f>IF(AND(Row_Col_Box_2!O53 &gt; 0, Row_Col_Box_2!R53 &gt; 0, _xlfn.XOR(Row_Col_Box_2!O52 + Row_Col_Box_2!R52 = 0, Row_Col_Box_2!O54 + Row_Col_Box_2!R54 = 0)), "", Row_Col_Box_2!L18)</f>
        <v>5</v>
      </c>
      <c r="M20" s="16">
        <f>IF(AND(Row_Col_Box_2!P53 &gt; 0, Row_Col_Box_2!S53 &gt; 0, _xlfn.XOR(Row_Col_Box_2!P52 + Row_Col_Box_2!S52 = 0, Row_Col_Box_2!P54 + Row_Col_Box_2!S54 = 0)), "", Row_Col_Box_2!M18)</f>
        <v>5</v>
      </c>
      <c r="N20" s="48">
        <f>IF(AND(Row_Col_Box_2!Q53 &gt; 0, Row_Col_Box_2!T53 &gt; 0, _xlfn.XOR(Row_Col_Box_2!Q52 + Row_Col_Box_2!T52 = 0, Row_Col_Box_2!Q54 + Row_Col_Box_2!T54 = 0)), "", Row_Col_Box_2!N18)</f>
        <v>5</v>
      </c>
      <c r="O20" s="35">
        <f>IF(AND(Row_Col_Box_2!L53 &gt; 0, Row_Col_Box_2!R53 &gt; 0, _xlfn.XOR(Row_Col_Box_2!L52 + Row_Col_Box_2!R52 = 0, Row_Col_Box_2!L54 + Row_Col_Box_2!R54 = 0)), "", Row_Col_Box_2!O18)</f>
        <v>5</v>
      </c>
      <c r="P20" s="15">
        <f>IF(AND(Row_Col_Box_2!M53 &gt; 0, Row_Col_Box_2!S53 &gt; 0, _xlfn.XOR(Row_Col_Box_2!M52 + Row_Col_Box_2!S52 = 0, Row_Col_Box_2!M54 + Row_Col_Box_2!S54 = 0)), "", Row_Col_Box_2!P18)</f>
        <v>5</v>
      </c>
      <c r="Q20" s="33">
        <f>IF(AND(Row_Col_Box_2!N53 &gt; 0, Row_Col_Box_2!T53 &gt; 0, _xlfn.XOR(Row_Col_Box_2!N52 + Row_Col_Box_2!T52 = 0, Row_Col_Box_2!N54 + Row_Col_Box_2!T54 = 0)), "", Row_Col_Box_2!Q18)</f>
        <v>5</v>
      </c>
      <c r="R20" s="47">
        <f>IF(AND(Row_Col_Box_2!L53 &gt; 0, Row_Col_Box_2!O53 &gt; 0, _xlfn.XOR(Row_Col_Box_2!L52 + Row_Col_Box_2!O52 = 0, Row_Col_Box_2!L54 + Row_Col_Box_2!O54 = 0)), "", Row_Col_Box_2!R18)</f>
        <v>5</v>
      </c>
      <c r="S20" s="16">
        <f>IF(AND(Row_Col_Box_2!M53 &gt; 0, Row_Col_Box_2!P53 &gt; 0, _xlfn.XOR(Row_Col_Box_2!M52 + Row_Col_Box_2!P52 = 0, Row_Col_Box_2!M54 + Row_Col_Box_2!P54 = 0)), "", Row_Col_Box_2!S18)</f>
        <v>5</v>
      </c>
      <c r="T20" s="48">
        <f>IF(AND(Row_Col_Box_2!N53 &gt; 0, Row_Col_Box_2!Q53 &gt; 0, _xlfn.XOR(Row_Col_Box_2!N52 + Row_Col_Box_2!Q52 = 0, Row_Col_Box_2!N54 + Row_Col_Box_2!Q54 = 0)), "", Row_Col_Box_2!T18)</f>
        <v>5</v>
      </c>
      <c r="U20" s="87"/>
      <c r="V20" s="47">
        <f>IF(AND(Row_Col_Box_2!Y53 &gt; 0, Row_Col_Box_2!AB53 &gt; 0, _xlfn.XOR(Row_Col_Box_2!Y52 + Row_Col_Box_2!AB52 = 0, Row_Col_Box_2!Y54 + Row_Col_Box_2!AB54 = 0)), "", Row_Col_Box_2!V18)</f>
        <v>6</v>
      </c>
      <c r="W20" s="16">
        <f>IF(AND(Row_Col_Box_2!Z53 &gt; 0, Row_Col_Box_2!AC53 &gt; 0, _xlfn.XOR(Row_Col_Box_2!Z52 + Row_Col_Box_2!AC52 = 0, Row_Col_Box_2!Z54 + Row_Col_Box_2!AC54 = 0)), "", Row_Col_Box_2!W18)</f>
        <v>6</v>
      </c>
      <c r="X20" s="48">
        <f>IF(AND(Row_Col_Box_2!AA53 &gt; 0, Row_Col_Box_2!AD53 &gt; 0, _xlfn.XOR(Row_Col_Box_2!AA52 + Row_Col_Box_2!AD52 = 0, Row_Col_Box_2!AA54 + Row_Col_Box_2!AD54 = 0)), "", Row_Col_Box_2!X18)</f>
        <v>6</v>
      </c>
      <c r="Y20" s="35">
        <f>IF(AND(Row_Col_Box_2!V53 &gt; 0, Row_Col_Box_2!AB53 &gt; 0, _xlfn.XOR(Row_Col_Box_2!V52 + Row_Col_Box_2!AB52 = 0, Row_Col_Box_2!V54 + Row_Col_Box_2!AB54 = 0)), "", Row_Col_Box_2!Y18)</f>
        <v>6</v>
      </c>
      <c r="Z20" s="15">
        <f>IF(AND(Row_Col_Box_2!W53 &gt; 0, Row_Col_Box_2!AC53 &gt; 0, _xlfn.XOR(Row_Col_Box_2!W52 + Row_Col_Box_2!AC52 = 0, Row_Col_Box_2!W54 + Row_Col_Box_2!AC54 = 0)), "", Row_Col_Box_2!Z18)</f>
        <v>6</v>
      </c>
      <c r="AA20" s="33">
        <f>IF(AND(Row_Col_Box_2!X53 &gt; 0, Row_Col_Box_2!AD53 &gt; 0, _xlfn.XOR(Row_Col_Box_2!X52 + Row_Col_Box_2!AD52 = 0, Row_Col_Box_2!X54 + Row_Col_Box_2!AD54 = 0)), "", Row_Col_Box_2!AA18)</f>
        <v>6</v>
      </c>
      <c r="AB20" s="47">
        <f>IF(AND(Row_Col_Box_2!V53 &gt; 0, Row_Col_Box_2!Y53 &gt; 0, _xlfn.XOR(Row_Col_Box_2!V52 + Row_Col_Box_2!Y52 = 0, Row_Col_Box_2!V54 + Row_Col_Box_2!Y54 = 0)), "", Row_Col_Box_2!AB18)</f>
        <v>6</v>
      </c>
      <c r="AC20" s="16">
        <f>IF(AND(Row_Col_Box_2!W53 &gt; 0, Row_Col_Box_2!Z53 &gt; 0, _xlfn.XOR(Row_Col_Box_2!W52 + Row_Col_Box_2!Z52 = 0, Row_Col_Box_2!W54 + Row_Col_Box_2!Z54 = 0)), "", Row_Col_Box_2!AC18)</f>
        <v>6</v>
      </c>
      <c r="AD20" s="48">
        <f>IF(AND(Row_Col_Box_2!X53 &gt; 0, Row_Col_Box_2!AA53 &gt; 0, _xlfn.XOR(Row_Col_Box_2!X52 + Row_Col_Box_2!AA52 = 0, Row_Col_Box_2!X54 + Row_Col_Box_2!AA54 = 0)), "", Row_Col_Box_2!AD18)</f>
        <v>6</v>
      </c>
      <c r="AE20" s="119"/>
      <c r="AF20" s="119"/>
      <c r="AG20" s="87"/>
      <c r="AH20" s="47">
        <f>IF(AND(Row_Col_Box_2!AH15 &gt; 0, Row_Col_Box_2!AH21 &gt; 0, _xlfn.XOR(Row_Col_Box_2!AI15 + Row_Col_Box_2!AI21 = 0, Row_Col_Box_2!AJ15 + Row_Col_Box_2!AJ21 = 0)), "", Row_Col_Box_2!B18)</f>
        <v>4</v>
      </c>
      <c r="AI20" s="16">
        <f>IF(AND(Row_Col_Box_2!AI15 &gt; 0, Row_Col_Box_2!AI21 &gt; 0, _xlfn.XOR(Row_Col_Box_2!AH15 + Row_Col_Box_2!AH21 = 0, Row_Col_Box_2!AJ15 + Row_Col_Box_2!AJ21 = 0)), "", Row_Col_Box_2!C18)</f>
        <v>4</v>
      </c>
      <c r="AJ20" s="48">
        <f>IF(AND(Row_Col_Box_2!AJ15 &gt; 0, Row_Col_Box_2!AJ21 &gt; 0, _xlfn.XOR(Row_Col_Box_2!AH15 + Row_Col_Box_2!AH21 = 0, Row_Col_Box_2!AI15 + Row_Col_Box_2!AI21 = 0)), "", Row_Col_Box_2!D18)</f>
        <v>4</v>
      </c>
      <c r="AK20" s="35">
        <f>IF(AND(Row_Col_Box_2!AK15 &gt; 0, Row_Col_Box_2!AK21 &gt; 0, _xlfn.XOR(Row_Col_Box_2!AL15 + Row_Col_Box_2!AL21 = 0, Row_Col_Box_2!AM15 + Row_Col_Box_2!AM21 = 0)), "", Row_Col_Box_2!E18)</f>
        <v>4</v>
      </c>
      <c r="AL20" s="15">
        <f>IF(AND(Row_Col_Box_2!AL15 &gt; 0, Row_Col_Box_2!AL21 &gt; 0, _xlfn.XOR(Row_Col_Box_2!AK15 + Row_Col_Box_2!AK21 = 0, Row_Col_Box_2!AM15 + Row_Col_Box_2!AM21 = 0)), "", Row_Col_Box_2!F18)</f>
        <v>4</v>
      </c>
      <c r="AM20" s="33">
        <f>IF(AND(Row_Col_Box_2!AM15 &gt; 0, Row_Col_Box_2!AM21 &gt; 0, _xlfn.XOR(Row_Col_Box_2!AK15 + Row_Col_Box_2!AK21 = 0, Row_Col_Box_2!AL15 + Row_Col_Box_2!AL21 = 0)), "", Row_Col_Box_2!G18)</f>
        <v>4</v>
      </c>
      <c r="AN20" s="47">
        <f>IF(AND(Row_Col_Box_2!AN15 &gt; 0, Row_Col_Box_2!AN21 &gt; 0, _xlfn.XOR(Row_Col_Box_2!AO15 + Row_Col_Box_2!AO21 = 0, Row_Col_Box_2!AP15 + Row_Col_Box_2!AP21 = 0)), "", Row_Col_Box_2!H18)</f>
        <v>4</v>
      </c>
      <c r="AO20" s="16">
        <f>IF(AND(Row_Col_Box_2!AO15 &gt; 0, Row_Col_Box_2!AO21 &gt; 0, _xlfn.XOR(Row_Col_Box_2!AN15 + Row_Col_Box_2!AN21 = 0, Row_Col_Box_2!AP15 + Row_Col_Box_2!AP21 = 0)), "", Row_Col_Box_2!I18)</f>
        <v>4</v>
      </c>
      <c r="AP20" s="48">
        <f>IF(AND(Row_Col_Box_2!AP15 &gt; 0, Row_Col_Box_2!AP21 &gt; 0, _xlfn.XOR(Row_Col_Box_2!AN15 + Row_Col_Box_2!AN21 = 0, Row_Col_Box_2!AO15 + Row_Col_Box_2!AO21 = 0)), "", Row_Col_Box_2!J18)</f>
        <v>4</v>
      </c>
      <c r="AQ20" s="87"/>
      <c r="AR20" s="47">
        <f>IF(AND(Row_Col_Box_2!AR15 &gt; 0, Row_Col_Box_2!AR21 &gt; 0, _xlfn.XOR(Row_Col_Box_2!AS15 + Row_Col_Box_2!AS21 = 0, Row_Col_Box_2!AT15 + Row_Col_Box_2!AT21 = 0)), "", Row_Col_Box_2!L18)</f>
        <v>5</v>
      </c>
      <c r="AS20" s="16">
        <f>IF(AND(Row_Col_Box_2!AS15 &gt; 0, Row_Col_Box_2!AS21 &gt; 0, _xlfn.XOR(Row_Col_Box_2!AR15 + Row_Col_Box_2!AR21 = 0, Row_Col_Box_2!AT15 + Row_Col_Box_2!AT21 = 0)), "", Row_Col_Box_2!M18)</f>
        <v>5</v>
      </c>
      <c r="AT20" s="48">
        <f>IF(AND(Row_Col_Box_2!AT15 &gt; 0, Row_Col_Box_2!AT21 &gt; 0, _xlfn.XOR(Row_Col_Box_2!AR15 + Row_Col_Box_2!AR21 = 0, Row_Col_Box_2!AS15 + Row_Col_Box_2!AS21 = 0)), "", Row_Col_Box_2!N18)</f>
        <v>5</v>
      </c>
      <c r="AU20" s="35">
        <f>IF(AND(Row_Col_Box_2!AU15 &gt; 0, Row_Col_Box_2!AU21 &gt; 0, _xlfn.XOR(Row_Col_Box_2!AV15 + Row_Col_Box_2!AV21 = 0, Row_Col_Box_2!AW15 + Row_Col_Box_2!AW21 = 0)), "", Row_Col_Box_2!O18)</f>
        <v>5</v>
      </c>
      <c r="AV20" s="15">
        <f>IF(AND(Row_Col_Box_2!AV15 &gt; 0, Row_Col_Box_2!AV21 &gt; 0, _xlfn.XOR(Row_Col_Box_2!AU15 + Row_Col_Box_2!AU21 = 0, Row_Col_Box_2!AW15 + Row_Col_Box_2!AW21 = 0)), "", Row_Col_Box_2!P18)</f>
        <v>5</v>
      </c>
      <c r="AW20" s="33">
        <f>IF(AND(Row_Col_Box_2!AW15 &gt; 0, Row_Col_Box_2!AW21 &gt; 0, _xlfn.XOR(Row_Col_Box_2!AU15 + Row_Col_Box_2!AU21 = 0, Row_Col_Box_2!AV15 + Row_Col_Box_2!AV21 = 0)), "", Row_Col_Box_2!Q18)</f>
        <v>5</v>
      </c>
      <c r="AX20" s="47">
        <f>IF(AND(Row_Col_Box_2!AX15 &gt; 0, Row_Col_Box_2!AX21 &gt; 0, _xlfn.XOR(Row_Col_Box_2!AY15 + Row_Col_Box_2!AY21 = 0, Row_Col_Box_2!AZ15 + Row_Col_Box_2!AZ21 = 0)), "", Row_Col_Box_2!R18)</f>
        <v>5</v>
      </c>
      <c r="AY20" s="16">
        <f>IF(AND(Row_Col_Box_2!AY15 &gt; 0, Row_Col_Box_2!AY21 &gt; 0, _xlfn.XOR(Row_Col_Box_2!AX15 + Row_Col_Box_2!AX21 = 0, Row_Col_Box_2!AZ15 + Row_Col_Box_2!AZ21 = 0)), "", Row_Col_Box_2!S18)</f>
        <v>5</v>
      </c>
      <c r="AZ20" s="48">
        <f>IF(AND(Row_Col_Box_2!AZ15 &gt; 0, Row_Col_Box_2!AZ21 &gt; 0, _xlfn.XOR(Row_Col_Box_2!AX15 + Row_Col_Box_2!AX21 = 0, Row_Col_Box_2!AY15 + Row_Col_Box_2!AY21 = 0)), "", Row_Col_Box_2!T18)</f>
        <v>5</v>
      </c>
      <c r="BA20" s="87"/>
      <c r="BB20" s="47">
        <f>IF(AND(Row_Col_Box_2!BB15 &gt; 0, Row_Col_Box_2!BB21 &gt; 0, _xlfn.XOR(Row_Col_Box_2!BC15 + Row_Col_Box_2!BC21 = 0, Row_Col_Box_2!BD15 + Row_Col_Box_2!BD21 = 0)), "", Row_Col_Box_2!V18)</f>
        <v>6</v>
      </c>
      <c r="BC20" s="16">
        <f>IF(AND(Row_Col_Box_2!BC15 &gt; 0, Row_Col_Box_2!BC21 &gt; 0, _xlfn.XOR(Row_Col_Box_2!BB15 + Row_Col_Box_2!BB21 = 0, Row_Col_Box_2!BD15 + Row_Col_Box_2!BD21 = 0)), "", Row_Col_Box_2!W18)</f>
        <v>6</v>
      </c>
      <c r="BD20" s="48">
        <f>IF(AND(Row_Col_Box_2!BD15 &gt; 0, Row_Col_Box_2!BD21 &gt; 0, _xlfn.XOR(Row_Col_Box_2!BB15 + Row_Col_Box_2!BB21 = 0, Row_Col_Box_2!BC15 + Row_Col_Box_2!BC21 = 0)), "", Row_Col_Box_2!X18)</f>
        <v>6</v>
      </c>
      <c r="BE20" s="35">
        <f>IF(AND(Row_Col_Box_2!BE15 &gt; 0, Row_Col_Box_2!BE21 &gt; 0, _xlfn.XOR(Row_Col_Box_2!BF15 + Row_Col_Box_2!BF21 = 0, Row_Col_Box_2!BG15 + Row_Col_Box_2!BG21 = 0)), "", Row_Col_Box_2!Y18)</f>
        <v>6</v>
      </c>
      <c r="BF20" s="15">
        <f>IF(AND(Row_Col_Box_2!BF15 &gt; 0, Row_Col_Box_2!BF21 &gt; 0, _xlfn.XOR(Row_Col_Box_2!BE15 + Row_Col_Box_2!BE21 = 0, Row_Col_Box_2!BG15 + Row_Col_Box_2!BG21 = 0)), "", Row_Col_Box_2!Z18)</f>
        <v>6</v>
      </c>
      <c r="BG20" s="33">
        <f>IF(AND(Row_Col_Box_2!BG15 &gt; 0, Row_Col_Box_2!BG21 &gt; 0, _xlfn.XOR(Row_Col_Box_2!BE15 + Row_Col_Box_2!BE21 = 0, Row_Col_Box_2!BF15 + Row_Col_Box_2!BF21 = 0)), "", Row_Col_Box_2!AA18)</f>
        <v>6</v>
      </c>
      <c r="BH20" s="47">
        <f>IF(AND(Row_Col_Box_2!BH15 &gt; 0, Row_Col_Box_2!BH21 &gt; 0, _xlfn.XOR(Row_Col_Box_2!BI15 + Row_Col_Box_2!BI21 = 0, Row_Col_Box_2!BJ15 + Row_Col_Box_2!BJ21 = 0)), "", Row_Col_Box_2!AB18)</f>
        <v>6</v>
      </c>
      <c r="BI20" s="16">
        <f>IF(AND(Row_Col_Box_2!BI15 &gt; 0, Row_Col_Box_2!BI21 &gt; 0, _xlfn.XOR(Row_Col_Box_2!BH15 + Row_Col_Box_2!BH21 = 0, Row_Col_Box_2!BJ15 + Row_Col_Box_2!BJ21 = 0)), "", Row_Col_Box_2!AC18)</f>
        <v>6</v>
      </c>
      <c r="BJ20" s="48">
        <f>IF(AND(Row_Col_Box_2!BJ15 &gt; 0, Row_Col_Box_2!BJ21 &gt; 0, _xlfn.XOR(Row_Col_Box_2!BH15 + Row_Col_Box_2!BH21 = 0, Row_Col_Box_2!BI15 + Row_Col_Box_2!BI21 = 0)), "", Row_Col_Box_2!AD18)</f>
        <v>6</v>
      </c>
      <c r="BL20" s="119"/>
      <c r="BM20" s="119"/>
      <c r="BN20" s="119"/>
      <c r="BO20" s="123"/>
      <c r="BP20" s="119"/>
      <c r="BQ20" s="119"/>
      <c r="BR20" s="119"/>
    </row>
    <row r="21" spans="2:70" ht="24" customHeight="1" thickBot="1" x14ac:dyDescent="0.4">
      <c r="B21" s="49">
        <f>IF(AND(Row_Col_Box_2!E54 &gt; 0, Row_Col_Box_2!H54 &gt; 0, _xlfn.XOR(Row_Col_Box_2!E53 + Row_Col_Box_2!H53 = 0, Row_Col_Box_2!E52 + Row_Col_Box_2!H52 = 0)), "", Row_Col_Box_2!B19)</f>
        <v>4</v>
      </c>
      <c r="C21" s="50">
        <f>IF(AND(Row_Col_Box_2!F54 &gt; 0, Row_Col_Box_2!I54 &gt; 0, _xlfn.XOR(Row_Col_Box_2!F53 + Row_Col_Box_2!I53 = 0, Row_Col_Box_2!F52 + Row_Col_Box_2!I52 = 0)), "", Row_Col_Box_2!C19)</f>
        <v>4</v>
      </c>
      <c r="D21" s="51">
        <f>IF(AND(Row_Col_Box_2!G54 &gt; 0, Row_Col_Box_2!J54 &gt; 0, _xlfn.XOR(Row_Col_Box_2!G53 + Row_Col_Box_2!J53 = 0, Row_Col_Box_2!G52 + Row_Col_Box_2!J52 = 0)), "", Row_Col_Box_2!D19)</f>
        <v>4</v>
      </c>
      <c r="E21" s="40">
        <f>IF(AND(Row_Col_Box_2!B54 &gt; 0, Row_Col_Box_2!H54 &gt; 0, _xlfn.XOR(Row_Col_Box_2!B53 + Row_Col_Box_2!H53 = 0, Row_Col_Box_2!B52 + Row_Col_Box_2!H52 = 0)), "", Row_Col_Box_2!E19)</f>
        <v>4</v>
      </c>
      <c r="F21" s="38">
        <f>IF(AND(Row_Col_Box_2!C54 &gt; 0, Row_Col_Box_2!I54 &gt; 0, _xlfn.XOR(Row_Col_Box_2!C53 + Row_Col_Box_2!I53 = 0, Row_Col_Box_2!C52 + Row_Col_Box_2!I52 = 0)), "", Row_Col_Box_2!F19)</f>
        <v>4</v>
      </c>
      <c r="G21" s="39">
        <f>IF(AND(Row_Col_Box_2!D54 &gt; 0, Row_Col_Box_2!J54 &gt; 0, _xlfn.XOR(Row_Col_Box_2!D53 + Row_Col_Box_2!J53 = 0, Row_Col_Box_2!D52 + Row_Col_Box_2!J52 = 0)), "", Row_Col_Box_2!G19)</f>
        <v>4</v>
      </c>
      <c r="H21" s="49">
        <f>IF(AND(Row_Col_Box_2!B54 &gt; 0, Row_Col_Box_2!E54 &gt; 0, _xlfn.XOR(Row_Col_Box_2!B53 + Row_Col_Box_2!E53 = 0, Row_Col_Box_2!B52 + Row_Col_Box_2!E52 = 0)), "", Row_Col_Box_2!H19)</f>
        <v>4</v>
      </c>
      <c r="I21" s="50">
        <f>IF(AND(Row_Col_Box_2!C54 &gt; 0, Row_Col_Box_2!F54 &gt; 0, _xlfn.XOR(Row_Col_Box_2!C53 + Row_Col_Box_2!F53 = 0, Row_Col_Box_2!C52 + Row_Col_Box_2!F52 = 0)), "", Row_Col_Box_2!I19)</f>
        <v>4</v>
      </c>
      <c r="J21" s="51">
        <f>IF(AND(Row_Col_Box_2!D54 &gt; 0, Row_Col_Box_2!G54 &gt; 0, _xlfn.XOR(Row_Col_Box_2!D53 + Row_Col_Box_2!G53 = 0, Row_Col_Box_2!D52 + Row_Col_Box_2!G52 = 0)), "", Row_Col_Box_2!J19)</f>
        <v>4</v>
      </c>
      <c r="K21" s="87"/>
      <c r="L21" s="49">
        <f>IF(AND(Row_Col_Box_2!O54 &gt; 0, Row_Col_Box_2!R54 &gt; 0, _xlfn.XOR(Row_Col_Box_2!O53 + Row_Col_Box_2!R53 = 0, Row_Col_Box_2!O52 + Row_Col_Box_2!R52 = 0)), "", Row_Col_Box_2!L19)</f>
        <v>5</v>
      </c>
      <c r="M21" s="50">
        <f>IF(AND(Row_Col_Box_2!P54 &gt; 0, Row_Col_Box_2!S54 &gt; 0, _xlfn.XOR(Row_Col_Box_2!P53 + Row_Col_Box_2!S53 = 0, Row_Col_Box_2!P52 + Row_Col_Box_2!S52 = 0)), "", Row_Col_Box_2!M19)</f>
        <v>5</v>
      </c>
      <c r="N21" s="51">
        <f>IF(AND(Row_Col_Box_2!Q54 &gt; 0, Row_Col_Box_2!T54 &gt; 0, _xlfn.XOR(Row_Col_Box_2!Q53 + Row_Col_Box_2!T53 = 0, Row_Col_Box_2!Q52 + Row_Col_Box_2!T52 = 0)), "", Row_Col_Box_2!N19)</f>
        <v>5</v>
      </c>
      <c r="O21" s="40">
        <f>IF(AND(Row_Col_Box_2!L54 &gt; 0, Row_Col_Box_2!R54 &gt; 0, _xlfn.XOR(Row_Col_Box_2!L53 + Row_Col_Box_2!R53 = 0, Row_Col_Box_2!L52 + Row_Col_Box_2!R52 = 0)), "", Row_Col_Box_2!O19)</f>
        <v>5</v>
      </c>
      <c r="P21" s="38">
        <f>IF(AND(Row_Col_Box_2!M54 &gt; 0, Row_Col_Box_2!S54 &gt; 0, _xlfn.XOR(Row_Col_Box_2!M53 + Row_Col_Box_2!S53 = 0, Row_Col_Box_2!M52 + Row_Col_Box_2!S52 = 0)), "", Row_Col_Box_2!P19)</f>
        <v>5</v>
      </c>
      <c r="Q21" s="39">
        <f>IF(AND(Row_Col_Box_2!N54 &gt; 0, Row_Col_Box_2!T54 &gt; 0, _xlfn.XOR(Row_Col_Box_2!N53 + Row_Col_Box_2!T53 = 0, Row_Col_Box_2!N52 + Row_Col_Box_2!T52 = 0)), "", Row_Col_Box_2!Q19)</f>
        <v>5</v>
      </c>
      <c r="R21" s="49">
        <f>IF(AND(Row_Col_Box_2!L54 &gt; 0, Row_Col_Box_2!O54 &gt; 0, _xlfn.XOR(Row_Col_Box_2!L53 + Row_Col_Box_2!O53 = 0, Row_Col_Box_2!L52 + Row_Col_Box_2!O52 = 0)), "", Row_Col_Box_2!R19)</f>
        <v>5</v>
      </c>
      <c r="S21" s="50">
        <f>IF(AND(Row_Col_Box_2!M54 &gt; 0, Row_Col_Box_2!P54 &gt; 0, _xlfn.XOR(Row_Col_Box_2!M53 + Row_Col_Box_2!P53 = 0, Row_Col_Box_2!M52 + Row_Col_Box_2!P52 = 0)), "", Row_Col_Box_2!S19)</f>
        <v>5</v>
      </c>
      <c r="T21" s="51">
        <f>IF(AND(Row_Col_Box_2!N54 &gt; 0, Row_Col_Box_2!Q54 &gt; 0, _xlfn.XOR(Row_Col_Box_2!N53 + Row_Col_Box_2!Q53 = 0, Row_Col_Box_2!N52 + Row_Col_Box_2!Q52 = 0)), "", Row_Col_Box_2!T19)</f>
        <v>5</v>
      </c>
      <c r="U21" s="87"/>
      <c r="V21" s="49">
        <f>IF(AND(Row_Col_Box_2!Y54 &gt; 0, Row_Col_Box_2!AB54 &gt; 0, _xlfn.XOR(Row_Col_Box_2!Y53 + Row_Col_Box_2!AB53 = 0, Row_Col_Box_2!Y52 + Row_Col_Box_2!AB52 = 0)), "", Row_Col_Box_2!V19)</f>
        <v>6</v>
      </c>
      <c r="W21" s="50">
        <f>IF(AND(Row_Col_Box_2!Z54 &gt; 0, Row_Col_Box_2!AC54 &gt; 0, _xlfn.XOR(Row_Col_Box_2!Z53 + Row_Col_Box_2!AC53 = 0, Row_Col_Box_2!Z52 + Row_Col_Box_2!AC52 = 0)), "", Row_Col_Box_2!W19)</f>
        <v>6</v>
      </c>
      <c r="X21" s="51">
        <f>IF(AND(Row_Col_Box_2!AA54 &gt; 0, Row_Col_Box_2!AD54 &gt; 0, _xlfn.XOR(Row_Col_Box_2!AA53 + Row_Col_Box_2!AD53 = 0, Row_Col_Box_2!AA52 + Row_Col_Box_2!AD52 = 0)), "", Row_Col_Box_2!X19)</f>
        <v>6</v>
      </c>
      <c r="Y21" s="40">
        <f>IF(AND(Row_Col_Box_2!V54 &gt; 0, Row_Col_Box_2!AB54 &gt; 0, _xlfn.XOR(Row_Col_Box_2!V53 + Row_Col_Box_2!AB53 = 0, Row_Col_Box_2!V52 + Row_Col_Box_2!AB52 = 0)), "", Row_Col_Box_2!Y19)</f>
        <v>6</v>
      </c>
      <c r="Z21" s="38">
        <f>IF(AND(Row_Col_Box_2!W54 &gt; 0, Row_Col_Box_2!AC54 &gt; 0, _xlfn.XOR(Row_Col_Box_2!W53 + Row_Col_Box_2!AC53 = 0, Row_Col_Box_2!W52 + Row_Col_Box_2!AC52 = 0)), "", Row_Col_Box_2!Z19)</f>
        <v>6</v>
      </c>
      <c r="AA21" s="39">
        <f>IF(AND(Row_Col_Box_2!X54 &gt; 0, Row_Col_Box_2!AD54 &gt; 0, _xlfn.XOR(Row_Col_Box_2!X53 + Row_Col_Box_2!AD53 = 0, Row_Col_Box_2!X52 + Row_Col_Box_2!AD52 = 0)), "", Row_Col_Box_2!AA19)</f>
        <v>6</v>
      </c>
      <c r="AB21" s="49">
        <f>IF(AND(Row_Col_Box_2!V54 &gt; 0, Row_Col_Box_2!Y54 &gt; 0, _xlfn.XOR(Row_Col_Box_2!V53 + Row_Col_Box_2!Y53 = 0, Row_Col_Box_2!V52 + Row_Col_Box_2!Y52 = 0)), "", Row_Col_Box_2!AB19)</f>
        <v>6</v>
      </c>
      <c r="AC21" s="50">
        <f>IF(AND(Row_Col_Box_2!W54 &gt; 0, Row_Col_Box_2!Z54 &gt; 0, _xlfn.XOR(Row_Col_Box_2!W53 + Row_Col_Box_2!Z53 = 0, Row_Col_Box_2!W52 + Row_Col_Box_2!Z52 = 0)), "", Row_Col_Box_2!AC19)</f>
        <v>6</v>
      </c>
      <c r="AD21" s="51">
        <f>IF(AND(Row_Col_Box_2!X54 &gt; 0, Row_Col_Box_2!AA54 &gt; 0, _xlfn.XOR(Row_Col_Box_2!X53 + Row_Col_Box_2!AA53 = 0, Row_Col_Box_2!X52 + Row_Col_Box_2!AA52 = 0)), "", Row_Col_Box_2!AD19)</f>
        <v>6</v>
      </c>
      <c r="AE21" s="119"/>
      <c r="AF21" s="119"/>
      <c r="AG21" s="87"/>
      <c r="AH21" s="49">
        <f>IF(AND(Row_Col_Box_2!AH16 &gt; 0, Row_Col_Box_2!AH22 &gt; 0, _xlfn.XOR(Row_Col_Box_2!AI16 + Row_Col_Box_2!AI22 = 0, Row_Col_Box_2!AJ16 + Row_Col_Box_2!AJ22 = 0)), "", Row_Col_Box_2!B19)</f>
        <v>4</v>
      </c>
      <c r="AI21" s="50">
        <f>IF(AND(Row_Col_Box_2!AI16 &gt; 0, Row_Col_Box_2!AI22 &gt; 0, _xlfn.XOR(Row_Col_Box_2!AH16 + Row_Col_Box_2!AH22 = 0, Row_Col_Box_2!AJ16 + Row_Col_Box_2!AJ22 = 0)), "", Row_Col_Box_2!C19)</f>
        <v>4</v>
      </c>
      <c r="AJ21" s="51">
        <f>IF(AND(Row_Col_Box_2!AJ16 &gt; 0, Row_Col_Box_2!AJ22 &gt; 0, _xlfn.XOR(Row_Col_Box_2!AH16 + Row_Col_Box_2!AH22 = 0, Row_Col_Box_2!AI16 + Row_Col_Box_2!AI22 = 0)), "", Row_Col_Box_2!D19)</f>
        <v>4</v>
      </c>
      <c r="AK21" s="40">
        <f>IF(AND(Row_Col_Box_2!AK16 &gt; 0, Row_Col_Box_2!AK22 &gt; 0, _xlfn.XOR(Row_Col_Box_2!AL16 + Row_Col_Box_2!AL22 = 0, Row_Col_Box_2!AM16 + Row_Col_Box_2!AM22 = 0)), "", Row_Col_Box_2!E19)</f>
        <v>4</v>
      </c>
      <c r="AL21" s="38">
        <f>IF(AND(Row_Col_Box_2!AL16 &gt; 0, Row_Col_Box_2!AL22 &gt; 0, _xlfn.XOR(Row_Col_Box_2!AK16 + Row_Col_Box_2!AK22 = 0, Row_Col_Box_2!AM16 + Row_Col_Box_2!AM22 = 0)), "", Row_Col_Box_2!F19)</f>
        <v>4</v>
      </c>
      <c r="AM21" s="39">
        <f>IF(AND(Row_Col_Box_2!AM16 &gt; 0, Row_Col_Box_2!AM22 &gt; 0, _xlfn.XOR(Row_Col_Box_2!AK16 + Row_Col_Box_2!AK22 = 0, Row_Col_Box_2!AL16 + Row_Col_Box_2!AL22 = 0)), "", Row_Col_Box_2!G19)</f>
        <v>4</v>
      </c>
      <c r="AN21" s="49">
        <f>IF(AND(Row_Col_Box_2!AN16 &gt; 0, Row_Col_Box_2!AN22 &gt; 0, _xlfn.XOR(Row_Col_Box_2!AO16 + Row_Col_Box_2!AO22 = 0, Row_Col_Box_2!AP16 + Row_Col_Box_2!AP22 = 0)), "", Row_Col_Box_2!H19)</f>
        <v>4</v>
      </c>
      <c r="AO21" s="50">
        <f>IF(AND(Row_Col_Box_2!AO16 &gt; 0, Row_Col_Box_2!AO22 &gt; 0, _xlfn.XOR(Row_Col_Box_2!AN16 + Row_Col_Box_2!AN22 = 0, Row_Col_Box_2!AP16 + Row_Col_Box_2!AP22 = 0)), "", Row_Col_Box_2!I19)</f>
        <v>4</v>
      </c>
      <c r="AP21" s="51">
        <f>IF(AND(Row_Col_Box_2!AP16 &gt; 0, Row_Col_Box_2!AP22 &gt; 0, _xlfn.XOR(Row_Col_Box_2!AN16 + Row_Col_Box_2!AN22 = 0, Row_Col_Box_2!AO16 + Row_Col_Box_2!AO22 = 0)), "", Row_Col_Box_2!J19)</f>
        <v>4</v>
      </c>
      <c r="AQ21" s="87"/>
      <c r="AR21" s="49">
        <f>IF(AND(Row_Col_Box_2!AR16 &gt; 0, Row_Col_Box_2!AR22 &gt; 0, _xlfn.XOR(Row_Col_Box_2!AS16 + Row_Col_Box_2!AS22 = 0, Row_Col_Box_2!AT16 + Row_Col_Box_2!AT22 = 0)), "", Row_Col_Box_2!L19)</f>
        <v>5</v>
      </c>
      <c r="AS21" s="50">
        <f>IF(AND(Row_Col_Box_2!AS16 &gt; 0, Row_Col_Box_2!AS22 &gt; 0, _xlfn.XOR(Row_Col_Box_2!AR16 + Row_Col_Box_2!AR22 = 0, Row_Col_Box_2!AT16 + Row_Col_Box_2!AT22 = 0)), "", Row_Col_Box_2!M19)</f>
        <v>5</v>
      </c>
      <c r="AT21" s="51">
        <f>IF(AND(Row_Col_Box_2!AT16 &gt; 0, Row_Col_Box_2!AT22 &gt; 0, _xlfn.XOR(Row_Col_Box_2!AR16 + Row_Col_Box_2!AR22 = 0, Row_Col_Box_2!AS16 + Row_Col_Box_2!AS22 = 0)), "", Row_Col_Box_2!N19)</f>
        <v>5</v>
      </c>
      <c r="AU21" s="40">
        <f>IF(AND(Row_Col_Box_2!AU16 &gt; 0, Row_Col_Box_2!AU22 &gt; 0, _xlfn.XOR(Row_Col_Box_2!AV16 + Row_Col_Box_2!AV22 = 0, Row_Col_Box_2!AW16 + Row_Col_Box_2!AW22 = 0)), "", Row_Col_Box_2!O19)</f>
        <v>5</v>
      </c>
      <c r="AV21" s="38">
        <f>IF(AND(Row_Col_Box_2!AV16 &gt; 0, Row_Col_Box_2!AV22 &gt; 0, _xlfn.XOR(Row_Col_Box_2!AU16 + Row_Col_Box_2!AU22 = 0, Row_Col_Box_2!AW16 + Row_Col_Box_2!AW22 = 0)), "", Row_Col_Box_2!P19)</f>
        <v>5</v>
      </c>
      <c r="AW21" s="39">
        <f>IF(AND(Row_Col_Box_2!AW16 &gt; 0, Row_Col_Box_2!AW22 &gt; 0, _xlfn.XOR(Row_Col_Box_2!AU16 + Row_Col_Box_2!AU22 = 0, Row_Col_Box_2!AV16 + Row_Col_Box_2!AV22 = 0)), "", Row_Col_Box_2!Q19)</f>
        <v>5</v>
      </c>
      <c r="AX21" s="49">
        <f>IF(AND(Row_Col_Box_2!AX16 &gt; 0, Row_Col_Box_2!AX22 &gt; 0, _xlfn.XOR(Row_Col_Box_2!AY16 + Row_Col_Box_2!AY22 = 0, Row_Col_Box_2!AZ16 + Row_Col_Box_2!AZ22 = 0)), "", Row_Col_Box_2!R19)</f>
        <v>5</v>
      </c>
      <c r="AY21" s="50">
        <f>IF(AND(Row_Col_Box_2!AY16 &gt; 0, Row_Col_Box_2!AY22 &gt; 0, _xlfn.XOR(Row_Col_Box_2!AX16 + Row_Col_Box_2!AX22 = 0, Row_Col_Box_2!AZ16 + Row_Col_Box_2!AZ22 = 0)), "", Row_Col_Box_2!S19)</f>
        <v>5</v>
      </c>
      <c r="AZ21" s="51">
        <f>IF(AND(Row_Col_Box_2!AZ16 &gt; 0, Row_Col_Box_2!AZ22 &gt; 0, _xlfn.XOR(Row_Col_Box_2!AX16 + Row_Col_Box_2!AX22 = 0, Row_Col_Box_2!AY16 + Row_Col_Box_2!AY22 = 0)), "", Row_Col_Box_2!T19)</f>
        <v>5</v>
      </c>
      <c r="BA21" s="87"/>
      <c r="BB21" s="49">
        <f>IF(AND(Row_Col_Box_2!BB16 &gt; 0, Row_Col_Box_2!BB22 &gt; 0, _xlfn.XOR(Row_Col_Box_2!BC16 + Row_Col_Box_2!BC22 = 0, Row_Col_Box_2!BD16 + Row_Col_Box_2!BD22 = 0)), "", Row_Col_Box_2!V19)</f>
        <v>6</v>
      </c>
      <c r="BC21" s="50">
        <f>IF(AND(Row_Col_Box_2!BC16 &gt; 0, Row_Col_Box_2!BC22 &gt; 0, _xlfn.XOR(Row_Col_Box_2!BB16 + Row_Col_Box_2!BB22 = 0, Row_Col_Box_2!BD16 + Row_Col_Box_2!BD22 = 0)), "", Row_Col_Box_2!W19)</f>
        <v>6</v>
      </c>
      <c r="BD21" s="51">
        <f>IF(AND(Row_Col_Box_2!BD16 &gt; 0, Row_Col_Box_2!BD22 &gt; 0, _xlfn.XOR(Row_Col_Box_2!BB16 + Row_Col_Box_2!BB22 = 0, Row_Col_Box_2!BC16 + Row_Col_Box_2!BC22 = 0)), "", Row_Col_Box_2!X19)</f>
        <v>6</v>
      </c>
      <c r="BE21" s="40">
        <f>IF(AND(Row_Col_Box_2!BE16 &gt; 0, Row_Col_Box_2!BE22 &gt; 0, _xlfn.XOR(Row_Col_Box_2!BF16 + Row_Col_Box_2!BF22 = 0, Row_Col_Box_2!BG16 + Row_Col_Box_2!BG22 = 0)), "", Row_Col_Box_2!Y19)</f>
        <v>6</v>
      </c>
      <c r="BF21" s="38">
        <f>IF(AND(Row_Col_Box_2!BF16 &gt; 0, Row_Col_Box_2!BF22 &gt; 0, _xlfn.XOR(Row_Col_Box_2!BE16 + Row_Col_Box_2!BE22 = 0, Row_Col_Box_2!BG16 + Row_Col_Box_2!BG22 = 0)), "", Row_Col_Box_2!Z19)</f>
        <v>6</v>
      </c>
      <c r="BG21" s="39">
        <f>IF(AND(Row_Col_Box_2!BG16 &gt; 0, Row_Col_Box_2!BG22 &gt; 0, _xlfn.XOR(Row_Col_Box_2!BE16 + Row_Col_Box_2!BE22 = 0, Row_Col_Box_2!BF16 + Row_Col_Box_2!BF22 = 0)), "", Row_Col_Box_2!AA19)</f>
        <v>6</v>
      </c>
      <c r="BH21" s="49">
        <f>IF(AND(Row_Col_Box_2!BH16 &gt; 0, Row_Col_Box_2!BH22 &gt; 0, _xlfn.XOR(Row_Col_Box_2!BI16 + Row_Col_Box_2!BI22 = 0, Row_Col_Box_2!BJ16 + Row_Col_Box_2!BJ22 = 0)), "", Row_Col_Box_2!AB19)</f>
        <v>6</v>
      </c>
      <c r="BI21" s="50">
        <f>IF(AND(Row_Col_Box_2!BI16 &gt; 0, Row_Col_Box_2!BI22 &gt; 0, _xlfn.XOR(Row_Col_Box_2!BH16 + Row_Col_Box_2!BH22 = 0, Row_Col_Box_2!BJ16 + Row_Col_Box_2!BJ22 = 0)), "", Row_Col_Box_2!AC19)</f>
        <v>6</v>
      </c>
      <c r="BJ21" s="51">
        <f>IF(AND(Row_Col_Box_2!BJ16 &gt; 0, Row_Col_Box_2!BJ22 &gt; 0, _xlfn.XOR(Row_Col_Box_2!BH16 + Row_Col_Box_2!BH22 = 0, Row_Col_Box_2!BI16 + Row_Col_Box_2!BI22 = 0)), "", Row_Col_Box_2!AD19)</f>
        <v>6</v>
      </c>
      <c r="BL21" s="123"/>
      <c r="BM21" s="123"/>
      <c r="BN21" s="123"/>
      <c r="BO21" s="123"/>
      <c r="BP21" s="123"/>
      <c r="BQ21" s="123"/>
      <c r="BR21" s="123"/>
    </row>
    <row r="22" spans="2:70" ht="24" customHeight="1" x14ac:dyDescent="0.35">
      <c r="B22" s="14">
        <f>IF(AND(Row_Col_Box_2!E55 &gt; 0, Row_Col_Box_2!H55 &gt; 0, _xlfn.XOR(Row_Col_Box_2!E56 + Row_Col_Box_2!H56 = 0, Row_Col_Box_2!E57 + Row_Col_Box_2!H57 = 0)), "", Row_Col_Box_2!B20)</f>
        <v>4</v>
      </c>
      <c r="C22" s="42">
        <f>IF(AND(Row_Col_Box_2!F55 &gt; 0, Row_Col_Box_2!I55 &gt; 0, _xlfn.XOR(Row_Col_Box_2!F56 + Row_Col_Box_2!I56 = 0, Row_Col_Box_2!F57 + Row_Col_Box_2!I57 = 0)), "", Row_Col_Box_2!C20)</f>
        <v>4</v>
      </c>
      <c r="D22" s="43">
        <f>IF(AND(Row_Col_Box_2!G55 &gt; 0, Row_Col_Box_2!J55 &gt; 0, _xlfn.XOR(Row_Col_Box_2!G56 + Row_Col_Box_2!J56 = 0, Row_Col_Box_2!G57 + Row_Col_Box_2!J57 = 0)), "", Row_Col_Box_2!D20)</f>
        <v>4</v>
      </c>
      <c r="E22" s="11">
        <f>IF(AND(Row_Col_Box_2!B55 &gt; 0, Row_Col_Box_2!H55 &gt; 0, _xlfn.XOR(Row_Col_Box_2!B56 + Row_Col_Box_2!H56 = 0, Row_Col_Box_2!B57 + Row_Col_Box_2!H57 = 0)), "", Row_Col_Box_2!E20)</f>
        <v>4</v>
      </c>
      <c r="F22" s="45">
        <f>IF(AND(Row_Col_Box_2!C55 &gt; 0, Row_Col_Box_2!I55 &gt; 0, _xlfn.XOR(Row_Col_Box_2!C56 + Row_Col_Box_2!I56 = 0, Row_Col_Box_2!C57 + Row_Col_Box_2!I57 = 0)), "", Row_Col_Box_2!F20)</f>
        <v>4</v>
      </c>
      <c r="G22" s="46">
        <f>IF(AND(Row_Col_Box_2!D55 &gt; 0, Row_Col_Box_2!J55 &gt; 0, _xlfn.XOR(Row_Col_Box_2!D56 + Row_Col_Box_2!J56 = 0, Row_Col_Box_2!D57 + Row_Col_Box_2!J57 = 0)), "", Row_Col_Box_2!G20)</f>
        <v>4</v>
      </c>
      <c r="H22" s="13">
        <f>IF(AND(Row_Col_Box_2!B55 &gt; 0, Row_Col_Box_2!E55 &gt; 0, _xlfn.XOR(Row_Col_Box_2!B56 + Row_Col_Box_2!E56 = 0, Row_Col_Box_2!B57 + Row_Col_Box_2!E57 = 0)), "", Row_Col_Box_2!H20)</f>
        <v>4</v>
      </c>
      <c r="I22" s="42">
        <f>IF(AND(Row_Col_Box_2!C55 &gt; 0, Row_Col_Box_2!F55 &gt; 0, _xlfn.XOR(Row_Col_Box_2!C56 + Row_Col_Box_2!F56 = 0, Row_Col_Box_2!C57 + Row_Col_Box_2!F57 = 0)), "", Row_Col_Box_2!I20)</f>
        <v>4</v>
      </c>
      <c r="J22" s="44">
        <f>IF(AND(Row_Col_Box_2!D55 &gt; 0, Row_Col_Box_2!G55 &gt; 0, _xlfn.XOR(Row_Col_Box_2!D56 + Row_Col_Box_2!G56 = 0, Row_Col_Box_2!D57 + Row_Col_Box_2!G57 = 0)), "", Row_Col_Box_2!J20)</f>
        <v>4</v>
      </c>
      <c r="K22" s="87"/>
      <c r="L22" s="14">
        <f>IF(AND(Row_Col_Box_2!O55 &gt; 0, Row_Col_Box_2!R55 &gt; 0, _xlfn.XOR(Row_Col_Box_2!O56 + Row_Col_Box_2!R56 = 0, Row_Col_Box_2!O57 + Row_Col_Box_2!R57 = 0)), "", Row_Col_Box_2!L20)</f>
        <v>5</v>
      </c>
      <c r="M22" s="42">
        <f>IF(AND(Row_Col_Box_2!P55 &gt; 0, Row_Col_Box_2!S55 &gt; 0, _xlfn.XOR(Row_Col_Box_2!P56 + Row_Col_Box_2!S56 = 0, Row_Col_Box_2!P57 + Row_Col_Box_2!S57 = 0)), "", Row_Col_Box_2!M20)</f>
        <v>5</v>
      </c>
      <c r="N22" s="43">
        <f>IF(AND(Row_Col_Box_2!Q55 &gt; 0, Row_Col_Box_2!T55 &gt; 0, _xlfn.XOR(Row_Col_Box_2!Q56 + Row_Col_Box_2!T56 = 0, Row_Col_Box_2!Q57 + Row_Col_Box_2!T57 = 0)), "", Row_Col_Box_2!N20)</f>
        <v>5</v>
      </c>
      <c r="O22" s="11">
        <f>IF(AND(Row_Col_Box_2!L55 &gt; 0, Row_Col_Box_2!R55 &gt; 0, _xlfn.XOR(Row_Col_Box_2!L56 + Row_Col_Box_2!R56 = 0, Row_Col_Box_2!L57 + Row_Col_Box_2!R57 = 0)), "", Row_Col_Box_2!O20)</f>
        <v>5</v>
      </c>
      <c r="P22" s="45">
        <f>IF(AND(Row_Col_Box_2!M55 &gt; 0, Row_Col_Box_2!S55 &gt; 0, _xlfn.XOR(Row_Col_Box_2!M56 + Row_Col_Box_2!S56 = 0, Row_Col_Box_2!M57 + Row_Col_Box_2!S57 = 0)), "", Row_Col_Box_2!P20)</f>
        <v>5</v>
      </c>
      <c r="Q22" s="46">
        <f>IF(AND(Row_Col_Box_2!N55 &gt; 0, Row_Col_Box_2!T55 &gt; 0, _xlfn.XOR(Row_Col_Box_2!N56 + Row_Col_Box_2!T56 = 0, Row_Col_Box_2!N57 + Row_Col_Box_2!T57 = 0)), "", Row_Col_Box_2!Q20)</f>
        <v>5</v>
      </c>
      <c r="R22" s="13">
        <f>IF(AND(Row_Col_Box_2!L55 &gt; 0, Row_Col_Box_2!O55 &gt; 0, _xlfn.XOR(Row_Col_Box_2!L56 + Row_Col_Box_2!O56 = 0, Row_Col_Box_2!L57 + Row_Col_Box_2!O57 = 0)), "", Row_Col_Box_2!R20)</f>
        <v>5</v>
      </c>
      <c r="S22" s="42">
        <f>IF(AND(Row_Col_Box_2!M55 &gt; 0, Row_Col_Box_2!P55 &gt; 0, _xlfn.XOR(Row_Col_Box_2!M56 + Row_Col_Box_2!P56 = 0, Row_Col_Box_2!M57 + Row_Col_Box_2!P57 = 0)), "", Row_Col_Box_2!S20)</f>
        <v>5</v>
      </c>
      <c r="T22" s="44">
        <f>IF(AND(Row_Col_Box_2!N55 &gt; 0, Row_Col_Box_2!Q55 &gt; 0, _xlfn.XOR(Row_Col_Box_2!N56 + Row_Col_Box_2!Q56 = 0, Row_Col_Box_2!N57 + Row_Col_Box_2!Q57 = 0)), "", Row_Col_Box_2!T20)</f>
        <v>5</v>
      </c>
      <c r="U22" s="87"/>
      <c r="V22" s="14">
        <f>IF(AND(Row_Col_Box_2!Y55 &gt; 0, Row_Col_Box_2!AB55 &gt; 0, _xlfn.XOR(Row_Col_Box_2!Y56 + Row_Col_Box_2!AB56 = 0, Row_Col_Box_2!Y57 + Row_Col_Box_2!AB57 = 0)), "", Row_Col_Box_2!V20)</f>
        <v>6</v>
      </c>
      <c r="W22" s="42">
        <f>IF(AND(Row_Col_Box_2!Z55 &gt; 0, Row_Col_Box_2!AC55 &gt; 0, _xlfn.XOR(Row_Col_Box_2!Z56 + Row_Col_Box_2!AC56 = 0, Row_Col_Box_2!Z57 + Row_Col_Box_2!AC57 = 0)), "", Row_Col_Box_2!W20)</f>
        <v>6</v>
      </c>
      <c r="X22" s="43">
        <f>IF(AND(Row_Col_Box_2!AA55 &gt; 0, Row_Col_Box_2!AD55 &gt; 0, _xlfn.XOR(Row_Col_Box_2!AA56 + Row_Col_Box_2!AD56 = 0, Row_Col_Box_2!AA57 + Row_Col_Box_2!AD57 = 0)), "", Row_Col_Box_2!X20)</f>
        <v>6</v>
      </c>
      <c r="Y22" s="11">
        <f>IF(AND(Row_Col_Box_2!V55 &gt; 0, Row_Col_Box_2!AB55 &gt; 0, _xlfn.XOR(Row_Col_Box_2!V56 + Row_Col_Box_2!AB56 = 0, Row_Col_Box_2!V57 + Row_Col_Box_2!AB57 = 0)), "", Row_Col_Box_2!Y20)</f>
        <v>6</v>
      </c>
      <c r="Z22" s="45">
        <f>IF(AND(Row_Col_Box_2!W55 &gt; 0, Row_Col_Box_2!AC55 &gt; 0, _xlfn.XOR(Row_Col_Box_2!W56 + Row_Col_Box_2!AC56 = 0, Row_Col_Box_2!W57 + Row_Col_Box_2!AC57 = 0)), "", Row_Col_Box_2!Z20)</f>
        <v>6</v>
      </c>
      <c r="AA22" s="46">
        <f>IF(AND(Row_Col_Box_2!X55 &gt; 0, Row_Col_Box_2!AD55 &gt; 0, _xlfn.XOR(Row_Col_Box_2!X56 + Row_Col_Box_2!AD56 = 0, Row_Col_Box_2!X57 + Row_Col_Box_2!AD57 = 0)), "", Row_Col_Box_2!AA20)</f>
        <v>6</v>
      </c>
      <c r="AB22" s="13">
        <f>IF(AND(Row_Col_Box_2!V55 &gt; 0, Row_Col_Box_2!Y55 &gt; 0, _xlfn.XOR(Row_Col_Box_2!V56 + Row_Col_Box_2!Y56 = 0, Row_Col_Box_2!V57 + Row_Col_Box_2!Y57 = 0)), "", Row_Col_Box_2!AB20)</f>
        <v>6</v>
      </c>
      <c r="AC22" s="42">
        <f>IF(AND(Row_Col_Box_2!W55 &gt; 0, Row_Col_Box_2!Z55 &gt; 0, _xlfn.XOR(Row_Col_Box_2!W56 + Row_Col_Box_2!Z56 = 0, Row_Col_Box_2!W57 + Row_Col_Box_2!Z57 = 0)), "", Row_Col_Box_2!AC20)</f>
        <v>6</v>
      </c>
      <c r="AD22" s="44">
        <f>IF(AND(Row_Col_Box_2!X55 &gt; 0, Row_Col_Box_2!AA55 &gt; 0, _xlfn.XOR(Row_Col_Box_2!X56 + Row_Col_Box_2!AA56 = 0, Row_Col_Box_2!X57 + Row_Col_Box_2!AA57 = 0)), "", Row_Col_Box_2!AD20)</f>
        <v>6</v>
      </c>
      <c r="AE22" s="119"/>
      <c r="AF22" s="119"/>
      <c r="AG22" s="87"/>
      <c r="AH22" s="14">
        <f>IF(AND(Row_Col_Box_2!AH14 &gt; 0, Row_Col_Box_2!AH17 &gt; 0, _xlfn.XOR(Row_Col_Box_2!AI14 + Row_Col_Box_2!AI17 = 0, Row_Col_Box_2!AJ14 + Row_Col_Box_2!AJ17 = 0)), "", Row_Col_Box_2!B20)</f>
        <v>4</v>
      </c>
      <c r="AI22" s="42">
        <f>IF(AND(Row_Col_Box_2!AI14 &gt; 0, Row_Col_Box_2!AI17 &gt; 0, _xlfn.XOR(Row_Col_Box_2!AH14 + Row_Col_Box_2!AH17 = 0, Row_Col_Box_2!AJ14 + Row_Col_Box_2!AJ17 = 0)), "", Row_Col_Box_2!C20)</f>
        <v>4</v>
      </c>
      <c r="AJ22" s="43">
        <f>IF(AND(Row_Col_Box_2!AJ14 &gt; 0, Row_Col_Box_2!AJ17 &gt; 0, _xlfn.XOR(Row_Col_Box_2!AH14 + Row_Col_Box_2!AH17 = 0, Row_Col_Box_2!AI14 + Row_Col_Box_2!AI17 = 0)), "", Row_Col_Box_2!D20)</f>
        <v>4</v>
      </c>
      <c r="AK22" s="11">
        <f>IF(AND(Row_Col_Box_2!AK14 &gt; 0, Row_Col_Box_2!AK17 &gt; 0, _xlfn.XOR(Row_Col_Box_2!AL14 + Row_Col_Box_2!AL17 = 0, Row_Col_Box_2!AM14 + Row_Col_Box_2!AM17 = 0)), "", Row_Col_Box_2!E20)</f>
        <v>4</v>
      </c>
      <c r="AL22" s="45">
        <f>IF(AND(Row_Col_Box_2!AL14 &gt; 0, Row_Col_Box_2!AL17 &gt; 0, _xlfn.XOR(Row_Col_Box_2!AK14 + Row_Col_Box_2!AK17 = 0, Row_Col_Box_2!AM14 + Row_Col_Box_2!AM17 = 0)), "", Row_Col_Box_2!F20)</f>
        <v>4</v>
      </c>
      <c r="AM22" s="46">
        <f>IF(AND(Row_Col_Box_2!AM14 &gt; 0, Row_Col_Box_2!AM17 &gt; 0, _xlfn.XOR(Row_Col_Box_2!AK14 + Row_Col_Box_2!AK17 = 0, Row_Col_Box_2!AL14 + Row_Col_Box_2!AL17 = 0)), "", Row_Col_Box_2!G20)</f>
        <v>4</v>
      </c>
      <c r="AN22" s="13">
        <f>IF(AND(Row_Col_Box_2!AN14 &gt; 0, Row_Col_Box_2!AN17 &gt; 0, _xlfn.XOR(Row_Col_Box_2!AO14 + Row_Col_Box_2!AO17 = 0, Row_Col_Box_2!AP14 + Row_Col_Box_2!AP17 = 0)), "", Row_Col_Box_2!H20)</f>
        <v>4</v>
      </c>
      <c r="AO22" s="42">
        <f>IF(AND(Row_Col_Box_2!AO14 &gt; 0, Row_Col_Box_2!AO17 &gt; 0, _xlfn.XOR(Row_Col_Box_2!AN14 + Row_Col_Box_2!AN17 = 0, Row_Col_Box_2!AP14 + Row_Col_Box_2!AP17 = 0)), "", Row_Col_Box_2!I20)</f>
        <v>4</v>
      </c>
      <c r="AP22" s="44">
        <f>IF(AND(Row_Col_Box_2!AP14 &gt; 0, Row_Col_Box_2!AP17 &gt; 0, _xlfn.XOR(Row_Col_Box_2!AN14 + Row_Col_Box_2!AN17 = 0, Row_Col_Box_2!AO14 + Row_Col_Box_2!AO17 = 0)), "", Row_Col_Box_2!J20)</f>
        <v>4</v>
      </c>
      <c r="AQ22" s="87"/>
      <c r="AR22" s="14">
        <f>IF(AND(Row_Col_Box_2!AR14 &gt; 0, Row_Col_Box_2!AR17 &gt; 0, _xlfn.XOR(Row_Col_Box_2!AS14 + Row_Col_Box_2!AS17 = 0, Row_Col_Box_2!AT14 + Row_Col_Box_2!AT17 = 0)), "", Row_Col_Box_2!L20)</f>
        <v>5</v>
      </c>
      <c r="AS22" s="42">
        <f>IF(AND(Row_Col_Box_2!AS14 &gt; 0, Row_Col_Box_2!AS17 &gt; 0, _xlfn.XOR(Row_Col_Box_2!AR14 + Row_Col_Box_2!AR17 = 0, Row_Col_Box_2!AT14 + Row_Col_Box_2!AT17 = 0)), "", Row_Col_Box_2!M20)</f>
        <v>5</v>
      </c>
      <c r="AT22" s="43">
        <f>IF(AND(Row_Col_Box_2!AT14 &gt; 0, Row_Col_Box_2!AT17 &gt; 0, _xlfn.XOR(Row_Col_Box_2!AR14 + Row_Col_Box_2!AR17 = 0, Row_Col_Box_2!AS14 + Row_Col_Box_2!AS17 = 0)), "", Row_Col_Box_2!N20)</f>
        <v>5</v>
      </c>
      <c r="AU22" s="11">
        <f>IF(AND(Row_Col_Box_2!AU14 &gt; 0, Row_Col_Box_2!AU17 &gt; 0, _xlfn.XOR(Row_Col_Box_2!AV14 + Row_Col_Box_2!AV17 = 0, Row_Col_Box_2!AW14 + Row_Col_Box_2!AW17 = 0)), "", Row_Col_Box_2!O20)</f>
        <v>5</v>
      </c>
      <c r="AV22" s="45">
        <f>IF(AND(Row_Col_Box_2!AV14 &gt; 0, Row_Col_Box_2!AV17 &gt; 0, _xlfn.XOR(Row_Col_Box_2!AU14 + Row_Col_Box_2!AU17 = 0, Row_Col_Box_2!AW14 + Row_Col_Box_2!AW17 = 0)), "", Row_Col_Box_2!P20)</f>
        <v>5</v>
      </c>
      <c r="AW22" s="46">
        <f>IF(AND(Row_Col_Box_2!AW14 &gt; 0, Row_Col_Box_2!AW17 &gt; 0, _xlfn.XOR(Row_Col_Box_2!AU14 + Row_Col_Box_2!AU17 = 0, Row_Col_Box_2!AV14 + Row_Col_Box_2!AV17 = 0)), "", Row_Col_Box_2!Q20)</f>
        <v>5</v>
      </c>
      <c r="AX22" s="13">
        <f>IF(AND(Row_Col_Box_2!AX14 &gt; 0, Row_Col_Box_2!AX17 &gt; 0, _xlfn.XOR(Row_Col_Box_2!AY14 + Row_Col_Box_2!AY17 = 0, Row_Col_Box_2!AZ14 + Row_Col_Box_2!AZ17 = 0)), "", Row_Col_Box_2!R20)</f>
        <v>5</v>
      </c>
      <c r="AY22" s="42">
        <f>IF(AND(Row_Col_Box_2!AY14 &gt; 0, Row_Col_Box_2!AY17 &gt; 0, _xlfn.XOR(Row_Col_Box_2!AX14 + Row_Col_Box_2!AX17 = 0, Row_Col_Box_2!AZ14 + Row_Col_Box_2!AZ17 = 0)), "", Row_Col_Box_2!S20)</f>
        <v>5</v>
      </c>
      <c r="AZ22" s="44">
        <f>IF(AND(Row_Col_Box_2!AZ14 &gt; 0, Row_Col_Box_2!AZ17 &gt; 0, _xlfn.XOR(Row_Col_Box_2!AX14 + Row_Col_Box_2!AX17 = 0, Row_Col_Box_2!AY14 + Row_Col_Box_2!AY17 = 0)), "", Row_Col_Box_2!T20)</f>
        <v>5</v>
      </c>
      <c r="BA22" s="87"/>
      <c r="BB22" s="14">
        <f>IF(AND(Row_Col_Box_2!BB14 &gt; 0, Row_Col_Box_2!BB17 &gt; 0, _xlfn.XOR(Row_Col_Box_2!BC14 + Row_Col_Box_2!BC17 = 0, Row_Col_Box_2!BD14 + Row_Col_Box_2!BD17 = 0)), "", Row_Col_Box_2!V20)</f>
        <v>6</v>
      </c>
      <c r="BC22" s="42">
        <f>IF(AND(Row_Col_Box_2!BC14 &gt; 0, Row_Col_Box_2!BC17 &gt; 0, _xlfn.XOR(Row_Col_Box_2!BB14 + Row_Col_Box_2!BB17 = 0, Row_Col_Box_2!BD14 + Row_Col_Box_2!BD17 = 0)), "", Row_Col_Box_2!W20)</f>
        <v>6</v>
      </c>
      <c r="BD22" s="43">
        <f>IF(AND(Row_Col_Box_2!BD14 &gt; 0, Row_Col_Box_2!BD17 &gt; 0, _xlfn.XOR(Row_Col_Box_2!BB14 + Row_Col_Box_2!BB17 = 0, Row_Col_Box_2!BC14 + Row_Col_Box_2!BC17 = 0)), "", Row_Col_Box_2!X20)</f>
        <v>6</v>
      </c>
      <c r="BE22" s="11">
        <f>IF(AND(Row_Col_Box_2!BE14 &gt; 0, Row_Col_Box_2!BE17 &gt; 0, _xlfn.XOR(Row_Col_Box_2!BF14 + Row_Col_Box_2!BF17 = 0, Row_Col_Box_2!BG14 + Row_Col_Box_2!BG17 = 0)), "", Row_Col_Box_2!Y20)</f>
        <v>6</v>
      </c>
      <c r="BF22" s="45">
        <f>IF(AND(Row_Col_Box_2!BF14 &gt; 0, Row_Col_Box_2!BF17 &gt; 0, _xlfn.XOR(Row_Col_Box_2!BE14 + Row_Col_Box_2!BE17 = 0, Row_Col_Box_2!BG14 + Row_Col_Box_2!BG17 = 0)), "", Row_Col_Box_2!Z20)</f>
        <v>6</v>
      </c>
      <c r="BG22" s="46">
        <f>IF(AND(Row_Col_Box_2!BG14 &gt; 0, Row_Col_Box_2!BG17 &gt; 0, _xlfn.XOR(Row_Col_Box_2!BE14 + Row_Col_Box_2!BE17 = 0, Row_Col_Box_2!BF14 + Row_Col_Box_2!BF17 = 0)), "", Row_Col_Box_2!AA20)</f>
        <v>6</v>
      </c>
      <c r="BH22" s="13">
        <f>IF(AND(Row_Col_Box_2!BH14 &gt; 0, Row_Col_Box_2!BH17 &gt; 0, _xlfn.XOR(Row_Col_Box_2!BI14 + Row_Col_Box_2!BI17 = 0, Row_Col_Box_2!BJ14 + Row_Col_Box_2!BJ17 = 0)), "", Row_Col_Box_2!AB20)</f>
        <v>6</v>
      </c>
      <c r="BI22" s="42">
        <f>IF(AND(Row_Col_Box_2!BI14 &gt; 0, Row_Col_Box_2!BI17 &gt; 0, _xlfn.XOR(Row_Col_Box_2!BH14 + Row_Col_Box_2!BH17 = 0, Row_Col_Box_2!BJ14 + Row_Col_Box_2!BJ17 = 0)), "", Row_Col_Box_2!AC20)</f>
        <v>6</v>
      </c>
      <c r="BJ22" s="44">
        <f>IF(AND(Row_Col_Box_2!BJ14 &gt; 0, Row_Col_Box_2!BJ17 &gt; 0, _xlfn.XOR(Row_Col_Box_2!BH14 + Row_Col_Box_2!BH17 = 0, Row_Col_Box_2!BI14 + Row_Col_Box_2!BI17 = 0)), "", Row_Col_Box_2!AD20)</f>
        <v>6</v>
      </c>
      <c r="BL22" s="119"/>
      <c r="BM22" s="119"/>
      <c r="BN22" s="119"/>
      <c r="BO22" s="123"/>
      <c r="BP22" s="119"/>
      <c r="BQ22" s="119"/>
      <c r="BR22" s="119"/>
    </row>
    <row r="23" spans="2:70" ht="24" customHeight="1" x14ac:dyDescent="0.35">
      <c r="B23" s="27">
        <f>IF(AND(Row_Col_Box_2!E56 &gt; 0, Row_Col_Box_2!H56 &gt; 0, _xlfn.XOR(Row_Col_Box_2!E55 + Row_Col_Box_2!H55 = 0, Row_Col_Box_2!E57 + Row_Col_Box_2!H57 = 0)), "", Row_Col_Box_2!B21)</f>
        <v>4</v>
      </c>
      <c r="C23" s="15">
        <f>IF(AND(Row_Col_Box_2!F56 &gt; 0, Row_Col_Box_2!I56 &gt; 0, _xlfn.XOR(Row_Col_Box_2!F55 + Row_Col_Box_2!I55 = 0, Row_Col_Box_2!F57 + Row_Col_Box_2!I57 = 0)), "", Row_Col_Box_2!C21)</f>
        <v>4</v>
      </c>
      <c r="D23" s="33">
        <f>IF(AND(Row_Col_Box_2!G56 &gt; 0, Row_Col_Box_2!J56 &gt; 0, _xlfn.XOR(Row_Col_Box_2!G55 + Row_Col_Box_2!J55 = 0, Row_Col_Box_2!G57 + Row_Col_Box_2!J57 = 0)), "", Row_Col_Box_2!D21)</f>
        <v>4</v>
      </c>
      <c r="E23" s="47">
        <f>IF(AND(Row_Col_Box_2!B56 &gt; 0, Row_Col_Box_2!H56 &gt; 0, _xlfn.XOR(Row_Col_Box_2!B55 + Row_Col_Box_2!H55 = 0, Row_Col_Box_2!B57 + Row_Col_Box_2!H57 = 0)), "", Row_Col_Box_2!E21)</f>
        <v>4</v>
      </c>
      <c r="F23" s="16">
        <f>IF(AND(Row_Col_Box_2!C56 &gt; 0, Row_Col_Box_2!I56 &gt; 0, _xlfn.XOR(Row_Col_Box_2!C55 + Row_Col_Box_2!I55 = 0, Row_Col_Box_2!C57 + Row_Col_Box_2!I57 = 0)), "", Row_Col_Box_2!F21)</f>
        <v>4</v>
      </c>
      <c r="G23" s="48">
        <f>IF(AND(Row_Col_Box_2!D56 &gt; 0, Row_Col_Box_2!J56 &gt; 0, _xlfn.XOR(Row_Col_Box_2!D55 + Row_Col_Box_2!J55 = 0, Row_Col_Box_2!D57 + Row_Col_Box_2!J57 = 0)), "", Row_Col_Box_2!G21)</f>
        <v>4</v>
      </c>
      <c r="H23" s="35">
        <f>IF(AND(Row_Col_Box_2!B56 &gt; 0, Row_Col_Box_2!E56 &gt; 0, _xlfn.XOR(Row_Col_Box_2!B55 + Row_Col_Box_2!E55 = 0, Row_Col_Box_2!B57 + Row_Col_Box_2!E57 = 0)), "", Row_Col_Box_2!H21)</f>
        <v>4</v>
      </c>
      <c r="I23" s="15">
        <f>IF(AND(Row_Col_Box_2!C56 &gt; 0, Row_Col_Box_2!F56 &gt; 0, _xlfn.XOR(Row_Col_Box_2!C55 + Row_Col_Box_2!F55 = 0, Row_Col_Box_2!C57 + Row_Col_Box_2!F57 = 0)), "", Row_Col_Box_2!I21)</f>
        <v>4</v>
      </c>
      <c r="J23" s="28">
        <f>IF(AND(Row_Col_Box_2!D56 &gt; 0, Row_Col_Box_2!G56 &gt; 0, _xlfn.XOR(Row_Col_Box_2!D55 + Row_Col_Box_2!G55 = 0, Row_Col_Box_2!D57 + Row_Col_Box_2!G57 = 0)), "", Row_Col_Box_2!J21)</f>
        <v>4</v>
      </c>
      <c r="K23" s="87"/>
      <c r="L23" s="27">
        <f>IF(AND(Row_Col_Box_2!O56 &gt; 0, Row_Col_Box_2!R56 &gt; 0, _xlfn.XOR(Row_Col_Box_2!O55 + Row_Col_Box_2!R55 = 0, Row_Col_Box_2!O57 + Row_Col_Box_2!R57 = 0)), "", Row_Col_Box_2!L21)</f>
        <v>5</v>
      </c>
      <c r="M23" s="15">
        <f>IF(AND(Row_Col_Box_2!P56 &gt; 0, Row_Col_Box_2!S56 &gt; 0, _xlfn.XOR(Row_Col_Box_2!P55 + Row_Col_Box_2!S55 = 0, Row_Col_Box_2!P57 + Row_Col_Box_2!S57 = 0)), "", Row_Col_Box_2!M21)</f>
        <v>5</v>
      </c>
      <c r="N23" s="33">
        <f>IF(AND(Row_Col_Box_2!Q56 &gt; 0, Row_Col_Box_2!T56 &gt; 0, _xlfn.XOR(Row_Col_Box_2!Q55 + Row_Col_Box_2!T55 = 0, Row_Col_Box_2!Q57 + Row_Col_Box_2!T57 = 0)), "", Row_Col_Box_2!N21)</f>
        <v>5</v>
      </c>
      <c r="O23" s="47">
        <f>IF(AND(Row_Col_Box_2!L56 &gt; 0, Row_Col_Box_2!R56 &gt; 0, _xlfn.XOR(Row_Col_Box_2!L55 + Row_Col_Box_2!R55 = 0, Row_Col_Box_2!L57 + Row_Col_Box_2!R57 = 0)), "", Row_Col_Box_2!O21)</f>
        <v>5</v>
      </c>
      <c r="P23" s="16">
        <f>IF(AND(Row_Col_Box_2!M56 &gt; 0, Row_Col_Box_2!S56 &gt; 0, _xlfn.XOR(Row_Col_Box_2!M55 + Row_Col_Box_2!S55 = 0, Row_Col_Box_2!M57 + Row_Col_Box_2!S57 = 0)), "", Row_Col_Box_2!P21)</f>
        <v>5</v>
      </c>
      <c r="Q23" s="48">
        <f>IF(AND(Row_Col_Box_2!N56 &gt; 0, Row_Col_Box_2!T56 &gt; 0, _xlfn.XOR(Row_Col_Box_2!N55 + Row_Col_Box_2!T55 = 0, Row_Col_Box_2!N57 + Row_Col_Box_2!T57 = 0)), "", Row_Col_Box_2!Q21)</f>
        <v>5</v>
      </c>
      <c r="R23" s="35">
        <f>IF(AND(Row_Col_Box_2!L56 &gt; 0, Row_Col_Box_2!O56 &gt; 0, _xlfn.XOR(Row_Col_Box_2!L55 + Row_Col_Box_2!O55 = 0, Row_Col_Box_2!L57 + Row_Col_Box_2!O57 = 0)), "", Row_Col_Box_2!R21)</f>
        <v>5</v>
      </c>
      <c r="S23" s="15">
        <f>IF(AND(Row_Col_Box_2!M56 &gt; 0, Row_Col_Box_2!P56 &gt; 0, _xlfn.XOR(Row_Col_Box_2!M55 + Row_Col_Box_2!P55 = 0, Row_Col_Box_2!M57 + Row_Col_Box_2!P57 = 0)), "", Row_Col_Box_2!S21)</f>
        <v>5</v>
      </c>
      <c r="T23" s="28">
        <f>IF(AND(Row_Col_Box_2!N56 &gt; 0, Row_Col_Box_2!Q56 &gt; 0, _xlfn.XOR(Row_Col_Box_2!N55 + Row_Col_Box_2!Q55 = 0, Row_Col_Box_2!N57 + Row_Col_Box_2!Q57 = 0)), "", Row_Col_Box_2!T21)</f>
        <v>5</v>
      </c>
      <c r="U23" s="87"/>
      <c r="V23" s="27">
        <f>IF(AND(Row_Col_Box_2!Y56 &gt; 0, Row_Col_Box_2!AB56 &gt; 0, _xlfn.XOR(Row_Col_Box_2!Y55 + Row_Col_Box_2!AB55 = 0, Row_Col_Box_2!Y57 + Row_Col_Box_2!AB57 = 0)), "", Row_Col_Box_2!V21)</f>
        <v>6</v>
      </c>
      <c r="W23" s="15">
        <f>IF(AND(Row_Col_Box_2!Z56 &gt; 0, Row_Col_Box_2!AC56 &gt; 0, _xlfn.XOR(Row_Col_Box_2!Z55 + Row_Col_Box_2!AC55 = 0, Row_Col_Box_2!Z57 + Row_Col_Box_2!AC57 = 0)), "", Row_Col_Box_2!W21)</f>
        <v>6</v>
      </c>
      <c r="X23" s="33">
        <f>IF(AND(Row_Col_Box_2!AA56 &gt; 0, Row_Col_Box_2!AD56 &gt; 0, _xlfn.XOR(Row_Col_Box_2!AA55 + Row_Col_Box_2!AD55 = 0, Row_Col_Box_2!AA57 + Row_Col_Box_2!AD57 = 0)), "", Row_Col_Box_2!X21)</f>
        <v>6</v>
      </c>
      <c r="Y23" s="47">
        <f>IF(AND(Row_Col_Box_2!V56 &gt; 0, Row_Col_Box_2!AB56 &gt; 0, _xlfn.XOR(Row_Col_Box_2!V55 + Row_Col_Box_2!AB55 = 0, Row_Col_Box_2!V57 + Row_Col_Box_2!AB57 = 0)), "", Row_Col_Box_2!Y21)</f>
        <v>6</v>
      </c>
      <c r="Z23" s="16">
        <f>IF(AND(Row_Col_Box_2!W56 &gt; 0, Row_Col_Box_2!AC56 &gt; 0, _xlfn.XOR(Row_Col_Box_2!W55 + Row_Col_Box_2!AC55 = 0, Row_Col_Box_2!W57 + Row_Col_Box_2!AC57 = 0)), "", Row_Col_Box_2!Z21)</f>
        <v>6</v>
      </c>
      <c r="AA23" s="48">
        <f>IF(AND(Row_Col_Box_2!X56 &gt; 0, Row_Col_Box_2!AD56 &gt; 0, _xlfn.XOR(Row_Col_Box_2!X55 + Row_Col_Box_2!AD55 = 0, Row_Col_Box_2!X57 + Row_Col_Box_2!AD57 = 0)), "", Row_Col_Box_2!AA21)</f>
        <v>6</v>
      </c>
      <c r="AB23" s="35">
        <f>IF(AND(Row_Col_Box_2!V56 &gt; 0, Row_Col_Box_2!Y56 &gt; 0, _xlfn.XOR(Row_Col_Box_2!V55 + Row_Col_Box_2!Y55 = 0, Row_Col_Box_2!V57 + Row_Col_Box_2!Y57 = 0)), "", Row_Col_Box_2!AB21)</f>
        <v>6</v>
      </c>
      <c r="AC23" s="15">
        <f>IF(AND(Row_Col_Box_2!W56 &gt; 0, Row_Col_Box_2!Z56 &gt; 0, _xlfn.XOR(Row_Col_Box_2!W55 + Row_Col_Box_2!Z55 = 0, Row_Col_Box_2!W57 + Row_Col_Box_2!Z57 = 0)), "", Row_Col_Box_2!AC21)</f>
        <v>6</v>
      </c>
      <c r="AD23" s="28">
        <f>IF(AND(Row_Col_Box_2!X56 &gt; 0, Row_Col_Box_2!AA56 &gt; 0, _xlfn.XOR(Row_Col_Box_2!X55 + Row_Col_Box_2!AA55 = 0, Row_Col_Box_2!X57 + Row_Col_Box_2!AA57 = 0)), "", Row_Col_Box_2!AD21)</f>
        <v>6</v>
      </c>
      <c r="AE23" s="119"/>
      <c r="AF23" s="119"/>
      <c r="AG23" s="87"/>
      <c r="AH23" s="27">
        <f>IF(AND(Row_Col_Box_2!AH15 &gt; 0, Row_Col_Box_2!AH18 &gt; 0, _xlfn.XOR(Row_Col_Box_2!AI15 + Row_Col_Box_2!AI18 = 0, Row_Col_Box_2!AJ15 + Row_Col_Box_2!AJ18 = 0)), "", Row_Col_Box_2!B21)</f>
        <v>4</v>
      </c>
      <c r="AI23" s="15">
        <f>IF(AND(Row_Col_Box_2!AI15 &gt; 0, Row_Col_Box_2!AI18 &gt; 0, _xlfn.XOR(Row_Col_Box_2!AH15 + Row_Col_Box_2!AH18 = 0, Row_Col_Box_2!AJ15 + Row_Col_Box_2!AJ18 = 0)), "", Row_Col_Box_2!C21)</f>
        <v>4</v>
      </c>
      <c r="AJ23" s="33">
        <f>IF(AND(Row_Col_Box_2!AJ15 &gt; 0, Row_Col_Box_2!AJ18 &gt; 0, _xlfn.XOR(Row_Col_Box_2!AH15 + Row_Col_Box_2!AH18 = 0, Row_Col_Box_2!AI15 + Row_Col_Box_2!AI18 = 0)), "", Row_Col_Box_2!D21)</f>
        <v>4</v>
      </c>
      <c r="AK23" s="47">
        <f>IF(AND(Row_Col_Box_2!AK15 &gt; 0, Row_Col_Box_2!AK18 &gt; 0, _xlfn.XOR(Row_Col_Box_2!AL15 + Row_Col_Box_2!AL18 = 0, Row_Col_Box_2!AM15 + Row_Col_Box_2!AM18 = 0)), "", Row_Col_Box_2!E21)</f>
        <v>4</v>
      </c>
      <c r="AL23" s="16">
        <f>IF(AND(Row_Col_Box_2!AL15 &gt; 0, Row_Col_Box_2!AL18 &gt; 0, _xlfn.XOR(Row_Col_Box_2!AK15 + Row_Col_Box_2!AK18 = 0, Row_Col_Box_2!AM15 + Row_Col_Box_2!AM18 = 0)), "", Row_Col_Box_2!F21)</f>
        <v>4</v>
      </c>
      <c r="AM23" s="48">
        <f>IF(AND(Row_Col_Box_2!AM15 &gt; 0, Row_Col_Box_2!AM18 &gt; 0, _xlfn.XOR(Row_Col_Box_2!AK15 + Row_Col_Box_2!AK18 = 0, Row_Col_Box_2!AL15 + Row_Col_Box_2!AL18 = 0)), "", Row_Col_Box_2!G21)</f>
        <v>4</v>
      </c>
      <c r="AN23" s="35">
        <f>IF(AND(Row_Col_Box_2!AN15 &gt; 0, Row_Col_Box_2!AN18 &gt; 0, _xlfn.XOR(Row_Col_Box_2!AO15 + Row_Col_Box_2!AO18 = 0, Row_Col_Box_2!AP15 + Row_Col_Box_2!AP18 = 0)), "", Row_Col_Box_2!H21)</f>
        <v>4</v>
      </c>
      <c r="AO23" s="15">
        <f>IF(AND(Row_Col_Box_2!AO15 &gt; 0, Row_Col_Box_2!AO18 &gt; 0, _xlfn.XOR(Row_Col_Box_2!AN15 + Row_Col_Box_2!AN18 = 0, Row_Col_Box_2!AP15 + Row_Col_Box_2!AP18 = 0)), "", Row_Col_Box_2!I21)</f>
        <v>4</v>
      </c>
      <c r="AP23" s="28">
        <f>IF(AND(Row_Col_Box_2!AP15 &gt; 0, Row_Col_Box_2!AP18 &gt; 0, _xlfn.XOR(Row_Col_Box_2!AN15 + Row_Col_Box_2!AN18 = 0, Row_Col_Box_2!AO15 + Row_Col_Box_2!AO18 = 0)), "", Row_Col_Box_2!J21)</f>
        <v>4</v>
      </c>
      <c r="AQ23" s="87"/>
      <c r="AR23" s="27">
        <f>IF(AND(Row_Col_Box_2!AR15 &gt; 0, Row_Col_Box_2!AR18 &gt; 0, _xlfn.XOR(Row_Col_Box_2!AS15 + Row_Col_Box_2!AS18 = 0, Row_Col_Box_2!AT15 + Row_Col_Box_2!AT18 = 0)), "", Row_Col_Box_2!L21)</f>
        <v>5</v>
      </c>
      <c r="AS23" s="15">
        <f>IF(AND(Row_Col_Box_2!AS15 &gt; 0, Row_Col_Box_2!AS18 &gt; 0, _xlfn.XOR(Row_Col_Box_2!AR15 + Row_Col_Box_2!AR18 = 0, Row_Col_Box_2!AT15 + Row_Col_Box_2!AT18 = 0)), "", Row_Col_Box_2!M21)</f>
        <v>5</v>
      </c>
      <c r="AT23" s="33">
        <f>IF(AND(Row_Col_Box_2!AT15 &gt; 0, Row_Col_Box_2!AT18 &gt; 0, _xlfn.XOR(Row_Col_Box_2!AR15 + Row_Col_Box_2!AR18 = 0, Row_Col_Box_2!AS15 + Row_Col_Box_2!AS18 = 0)), "", Row_Col_Box_2!N21)</f>
        <v>5</v>
      </c>
      <c r="AU23" s="47">
        <f>IF(AND(Row_Col_Box_2!AU15 &gt; 0, Row_Col_Box_2!AU18 &gt; 0, _xlfn.XOR(Row_Col_Box_2!AV15 + Row_Col_Box_2!AV18 = 0, Row_Col_Box_2!AW15 + Row_Col_Box_2!AW18 = 0)), "", Row_Col_Box_2!O21)</f>
        <v>5</v>
      </c>
      <c r="AV23" s="16">
        <f>IF(AND(Row_Col_Box_2!AV15 &gt; 0, Row_Col_Box_2!AV18 &gt; 0, _xlfn.XOR(Row_Col_Box_2!AU15 + Row_Col_Box_2!AU18 = 0, Row_Col_Box_2!AW15 + Row_Col_Box_2!AW18 = 0)), "", Row_Col_Box_2!P21)</f>
        <v>5</v>
      </c>
      <c r="AW23" s="48">
        <f>IF(AND(Row_Col_Box_2!AW15 &gt; 0, Row_Col_Box_2!AW18 &gt; 0, _xlfn.XOR(Row_Col_Box_2!AU15 + Row_Col_Box_2!AU18 = 0, Row_Col_Box_2!AV15 + Row_Col_Box_2!AV18 = 0)), "", Row_Col_Box_2!Q21)</f>
        <v>5</v>
      </c>
      <c r="AX23" s="35">
        <f>IF(AND(Row_Col_Box_2!AX15 &gt; 0, Row_Col_Box_2!AX18 &gt; 0, _xlfn.XOR(Row_Col_Box_2!AY15 + Row_Col_Box_2!AY18 = 0, Row_Col_Box_2!AZ15 + Row_Col_Box_2!AZ18 = 0)), "", Row_Col_Box_2!R21)</f>
        <v>5</v>
      </c>
      <c r="AY23" s="15">
        <f>IF(AND(Row_Col_Box_2!AY15 &gt; 0, Row_Col_Box_2!AY18 &gt; 0, _xlfn.XOR(Row_Col_Box_2!AX15 + Row_Col_Box_2!AX18 = 0, Row_Col_Box_2!AZ15 + Row_Col_Box_2!AZ18 = 0)), "", Row_Col_Box_2!S21)</f>
        <v>5</v>
      </c>
      <c r="AZ23" s="28">
        <f>IF(AND(Row_Col_Box_2!AZ15 &gt; 0, Row_Col_Box_2!AZ18 &gt; 0, _xlfn.XOR(Row_Col_Box_2!AX15 + Row_Col_Box_2!AX18 = 0, Row_Col_Box_2!AY15 + Row_Col_Box_2!AY18 = 0)), "", Row_Col_Box_2!T21)</f>
        <v>5</v>
      </c>
      <c r="BA23" s="87"/>
      <c r="BB23" s="27">
        <f>IF(AND(Row_Col_Box_2!BB15 &gt; 0, Row_Col_Box_2!BB18 &gt; 0, _xlfn.XOR(Row_Col_Box_2!BC15 + Row_Col_Box_2!BC18 = 0, Row_Col_Box_2!BD15 + Row_Col_Box_2!BD18 = 0)), "", Row_Col_Box_2!V21)</f>
        <v>6</v>
      </c>
      <c r="BC23" s="15">
        <f>IF(AND(Row_Col_Box_2!BC15 &gt; 0, Row_Col_Box_2!BC18 &gt; 0, _xlfn.XOR(Row_Col_Box_2!BB15 + Row_Col_Box_2!BB18 = 0, Row_Col_Box_2!BD15 + Row_Col_Box_2!BD18 = 0)), "", Row_Col_Box_2!W21)</f>
        <v>6</v>
      </c>
      <c r="BD23" s="33">
        <f>IF(AND(Row_Col_Box_2!BD15 &gt; 0, Row_Col_Box_2!BD18 &gt; 0, _xlfn.XOR(Row_Col_Box_2!BB15 + Row_Col_Box_2!BB18 = 0, Row_Col_Box_2!BC15 + Row_Col_Box_2!BC18 = 0)), "", Row_Col_Box_2!X21)</f>
        <v>6</v>
      </c>
      <c r="BE23" s="47">
        <f>IF(AND(Row_Col_Box_2!BE15 &gt; 0, Row_Col_Box_2!BE18 &gt; 0, _xlfn.XOR(Row_Col_Box_2!BF15 + Row_Col_Box_2!BF18 = 0, Row_Col_Box_2!BG15 + Row_Col_Box_2!BG18 = 0)), "", Row_Col_Box_2!Y21)</f>
        <v>6</v>
      </c>
      <c r="BF23" s="16">
        <f>IF(AND(Row_Col_Box_2!BF15 &gt; 0, Row_Col_Box_2!BF18 &gt; 0, _xlfn.XOR(Row_Col_Box_2!BE15 + Row_Col_Box_2!BE18 = 0, Row_Col_Box_2!BG15 + Row_Col_Box_2!BG18 = 0)), "", Row_Col_Box_2!Z21)</f>
        <v>6</v>
      </c>
      <c r="BG23" s="48">
        <f>IF(AND(Row_Col_Box_2!BG15 &gt; 0, Row_Col_Box_2!BG18 &gt; 0, _xlfn.XOR(Row_Col_Box_2!BE15 + Row_Col_Box_2!BE18 = 0, Row_Col_Box_2!BF15 + Row_Col_Box_2!BF18 = 0)), "", Row_Col_Box_2!AA21)</f>
        <v>6</v>
      </c>
      <c r="BH23" s="35">
        <f>IF(AND(Row_Col_Box_2!BH15 &gt; 0, Row_Col_Box_2!BH18 &gt; 0, _xlfn.XOR(Row_Col_Box_2!BI15 + Row_Col_Box_2!BI18 = 0, Row_Col_Box_2!BJ15 + Row_Col_Box_2!BJ18 = 0)), "", Row_Col_Box_2!AB21)</f>
        <v>6</v>
      </c>
      <c r="BI23" s="15">
        <f>IF(AND(Row_Col_Box_2!BI15 &gt; 0, Row_Col_Box_2!BI18 &gt; 0, _xlfn.XOR(Row_Col_Box_2!BH15 + Row_Col_Box_2!BH18 = 0, Row_Col_Box_2!BJ15 + Row_Col_Box_2!BJ18 = 0)), "", Row_Col_Box_2!AC21)</f>
        <v>6</v>
      </c>
      <c r="BJ23" s="28">
        <f>IF(AND(Row_Col_Box_2!BJ15 &gt; 0, Row_Col_Box_2!BJ18 &gt; 0, _xlfn.XOR(Row_Col_Box_2!BH15 + Row_Col_Box_2!BH18 = 0, Row_Col_Box_2!BI15 + Row_Col_Box_2!BI18 = 0)), "", Row_Col_Box_2!AD21)</f>
        <v>6</v>
      </c>
      <c r="BL23" s="119"/>
      <c r="BM23" s="119"/>
      <c r="BN23" s="119"/>
      <c r="BO23" s="123"/>
      <c r="BP23" s="119"/>
      <c r="BQ23" s="119"/>
      <c r="BR23" s="119"/>
    </row>
    <row r="24" spans="2:70" ht="24" customHeight="1" thickBot="1" x14ac:dyDescent="0.4">
      <c r="B24" s="29">
        <f>IF(AND(Row_Col_Box_2!E57 &gt; 0, Row_Col_Box_2!H57 &gt; 0, _xlfn.XOR(Row_Col_Box_2!E56 + Row_Col_Box_2!H56 = 0, Row_Col_Box_2!E55 + Row_Col_Box_2!H55 = 0)), "", Row_Col_Box_2!B22)</f>
        <v>4</v>
      </c>
      <c r="C24" s="30">
        <f>IF(AND(Row_Col_Box_2!F57 &gt; 0, Row_Col_Box_2!I57 &gt; 0, _xlfn.XOR(Row_Col_Box_2!F56 + Row_Col_Box_2!I56 = 0, Row_Col_Box_2!F55 + Row_Col_Box_2!I55 = 0)), "", Row_Col_Box_2!C22)</f>
        <v>4</v>
      </c>
      <c r="D24" s="34">
        <f>IF(AND(Row_Col_Box_2!G57 &gt; 0, Row_Col_Box_2!J57 &gt; 0, _xlfn.XOR(Row_Col_Box_2!G56 + Row_Col_Box_2!J56 = 0, Row_Col_Box_2!G55 + Row_Col_Box_2!J55 = 0)), "", Row_Col_Box_2!D22)</f>
        <v>4</v>
      </c>
      <c r="E24" s="49">
        <f>IF(AND(Row_Col_Box_2!B57 &gt; 0, Row_Col_Box_2!H57 &gt; 0, _xlfn.XOR(Row_Col_Box_2!B56 + Row_Col_Box_2!H56 = 0, Row_Col_Box_2!B55 + Row_Col_Box_2!H55 = 0)), "", Row_Col_Box_2!E22)</f>
        <v>4</v>
      </c>
      <c r="F24" s="50">
        <f>IF(AND(Row_Col_Box_2!C57 &gt; 0, Row_Col_Box_2!I57 &gt; 0, _xlfn.XOR(Row_Col_Box_2!C56 + Row_Col_Box_2!I56 = 0, Row_Col_Box_2!C55 + Row_Col_Box_2!I55 = 0)), "", Row_Col_Box_2!F22)</f>
        <v>4</v>
      </c>
      <c r="G24" s="51">
        <f>IF(AND(Row_Col_Box_2!D57 &gt; 0, Row_Col_Box_2!J57 &gt; 0, _xlfn.XOR(Row_Col_Box_2!D56 + Row_Col_Box_2!J56 = 0, Row_Col_Box_2!D55 + Row_Col_Box_2!J55 = 0)), "", Row_Col_Box_2!G22)</f>
        <v>4</v>
      </c>
      <c r="H24" s="36">
        <f>IF(AND(Row_Col_Box_2!B57 &gt; 0, Row_Col_Box_2!E57 &gt; 0, _xlfn.XOR(Row_Col_Box_2!B56 + Row_Col_Box_2!E56 = 0, Row_Col_Box_2!B55 + Row_Col_Box_2!E55 = 0)), "", Row_Col_Box_2!H22)</f>
        <v>4</v>
      </c>
      <c r="I24" s="30">
        <f>IF(AND(Row_Col_Box_2!C57 &gt; 0, Row_Col_Box_2!F57 &gt; 0, _xlfn.XOR(Row_Col_Box_2!C56 + Row_Col_Box_2!F56 = 0, Row_Col_Box_2!C55 + Row_Col_Box_2!F55 = 0)), "", Row_Col_Box_2!I22)</f>
        <v>4</v>
      </c>
      <c r="J24" s="31">
        <f>IF(AND(Row_Col_Box_2!D57 &gt; 0, Row_Col_Box_2!G57 &gt; 0, _xlfn.XOR(Row_Col_Box_2!D56 + Row_Col_Box_2!G56 = 0, Row_Col_Box_2!D55 + Row_Col_Box_2!G55 = 0)), "", Row_Col_Box_2!J22)</f>
        <v>4</v>
      </c>
      <c r="K24" s="87"/>
      <c r="L24" s="29">
        <f>IF(AND(Row_Col_Box_2!O57 &gt; 0, Row_Col_Box_2!R57 &gt; 0, _xlfn.XOR(Row_Col_Box_2!O56 + Row_Col_Box_2!R56 = 0, Row_Col_Box_2!O55 + Row_Col_Box_2!R55 = 0)), "", Row_Col_Box_2!L22)</f>
        <v>5</v>
      </c>
      <c r="M24" s="30">
        <f>IF(AND(Row_Col_Box_2!P57 &gt; 0, Row_Col_Box_2!S57 &gt; 0, _xlfn.XOR(Row_Col_Box_2!P56 + Row_Col_Box_2!S56 = 0, Row_Col_Box_2!P55 + Row_Col_Box_2!S55 = 0)), "", Row_Col_Box_2!M22)</f>
        <v>5</v>
      </c>
      <c r="N24" s="34">
        <f>IF(AND(Row_Col_Box_2!Q57 &gt; 0, Row_Col_Box_2!T57 &gt; 0, _xlfn.XOR(Row_Col_Box_2!Q56 + Row_Col_Box_2!T56 = 0, Row_Col_Box_2!Q55 + Row_Col_Box_2!T55 = 0)), "", Row_Col_Box_2!N22)</f>
        <v>5</v>
      </c>
      <c r="O24" s="49">
        <f>IF(AND(Row_Col_Box_2!L57 &gt; 0, Row_Col_Box_2!R57 &gt; 0, _xlfn.XOR(Row_Col_Box_2!L56 + Row_Col_Box_2!R56 = 0, Row_Col_Box_2!L55 + Row_Col_Box_2!R55 = 0)), "", Row_Col_Box_2!O22)</f>
        <v>5</v>
      </c>
      <c r="P24" s="50">
        <f>IF(AND(Row_Col_Box_2!M57 &gt; 0, Row_Col_Box_2!S57 &gt; 0, _xlfn.XOR(Row_Col_Box_2!M56 + Row_Col_Box_2!S56 = 0, Row_Col_Box_2!M55 + Row_Col_Box_2!S55 = 0)), "", Row_Col_Box_2!P22)</f>
        <v>5</v>
      </c>
      <c r="Q24" s="51">
        <f>IF(AND(Row_Col_Box_2!N57 &gt; 0, Row_Col_Box_2!T57 &gt; 0, _xlfn.XOR(Row_Col_Box_2!N56 + Row_Col_Box_2!T56 = 0, Row_Col_Box_2!N55 + Row_Col_Box_2!T55 = 0)), "", Row_Col_Box_2!Q22)</f>
        <v>5</v>
      </c>
      <c r="R24" s="36">
        <f>IF(AND(Row_Col_Box_2!L57 &gt; 0, Row_Col_Box_2!O57 &gt; 0, _xlfn.XOR(Row_Col_Box_2!L56 + Row_Col_Box_2!O56 = 0, Row_Col_Box_2!L55 + Row_Col_Box_2!O55 = 0)), "", Row_Col_Box_2!R22)</f>
        <v>5</v>
      </c>
      <c r="S24" s="30">
        <f>IF(AND(Row_Col_Box_2!M57 &gt; 0, Row_Col_Box_2!P57 &gt; 0, _xlfn.XOR(Row_Col_Box_2!M56 + Row_Col_Box_2!P56 = 0, Row_Col_Box_2!M55 + Row_Col_Box_2!P55 = 0)), "", Row_Col_Box_2!S22)</f>
        <v>5</v>
      </c>
      <c r="T24" s="31">
        <f>IF(AND(Row_Col_Box_2!N57 &gt; 0, Row_Col_Box_2!Q57 &gt; 0, _xlfn.XOR(Row_Col_Box_2!N56 + Row_Col_Box_2!Q56 = 0, Row_Col_Box_2!N55 + Row_Col_Box_2!Q55 = 0)), "", Row_Col_Box_2!T22)</f>
        <v>5</v>
      </c>
      <c r="U24" s="87"/>
      <c r="V24" s="29">
        <f>IF(AND(Row_Col_Box_2!Y57 &gt; 0, Row_Col_Box_2!AB57 &gt; 0, _xlfn.XOR(Row_Col_Box_2!Y56 + Row_Col_Box_2!AB56 = 0, Row_Col_Box_2!Y55 + Row_Col_Box_2!AB55 = 0)), "", Row_Col_Box_2!V22)</f>
        <v>6</v>
      </c>
      <c r="W24" s="30">
        <f>IF(AND(Row_Col_Box_2!Z57 &gt; 0, Row_Col_Box_2!AC57 &gt; 0, _xlfn.XOR(Row_Col_Box_2!Z56 + Row_Col_Box_2!AC56 = 0, Row_Col_Box_2!Z55 + Row_Col_Box_2!AC55 = 0)), "", Row_Col_Box_2!W22)</f>
        <v>6</v>
      </c>
      <c r="X24" s="34">
        <f>IF(AND(Row_Col_Box_2!AA57 &gt; 0, Row_Col_Box_2!AD57 &gt; 0, _xlfn.XOR(Row_Col_Box_2!AA56 + Row_Col_Box_2!AD56 = 0, Row_Col_Box_2!AA55 + Row_Col_Box_2!AD55 = 0)), "", Row_Col_Box_2!X22)</f>
        <v>6</v>
      </c>
      <c r="Y24" s="49">
        <f>IF(AND(Row_Col_Box_2!V57 &gt; 0, Row_Col_Box_2!AB57 &gt; 0, _xlfn.XOR(Row_Col_Box_2!V56 + Row_Col_Box_2!AB56 = 0, Row_Col_Box_2!V55 + Row_Col_Box_2!AB55 = 0)), "", Row_Col_Box_2!Y22)</f>
        <v>6</v>
      </c>
      <c r="Z24" s="50">
        <f>IF(AND(Row_Col_Box_2!W57 &gt; 0, Row_Col_Box_2!AC57 &gt; 0, _xlfn.XOR(Row_Col_Box_2!W56 + Row_Col_Box_2!AC56 = 0, Row_Col_Box_2!W55 + Row_Col_Box_2!AC55 = 0)), "", Row_Col_Box_2!Z22)</f>
        <v>6</v>
      </c>
      <c r="AA24" s="51">
        <f>IF(AND(Row_Col_Box_2!X57 &gt; 0, Row_Col_Box_2!AD57 &gt; 0, _xlfn.XOR(Row_Col_Box_2!X56 + Row_Col_Box_2!AD56 = 0, Row_Col_Box_2!X55 + Row_Col_Box_2!AD55 = 0)), "", Row_Col_Box_2!AA22)</f>
        <v>6</v>
      </c>
      <c r="AB24" s="36">
        <f>IF(AND(Row_Col_Box_2!V57 &gt; 0, Row_Col_Box_2!Y57 &gt; 0, _xlfn.XOR(Row_Col_Box_2!V56 + Row_Col_Box_2!Y56 = 0, Row_Col_Box_2!V55 + Row_Col_Box_2!Y55 = 0)), "", Row_Col_Box_2!AB22)</f>
        <v>6</v>
      </c>
      <c r="AC24" s="30">
        <f>IF(AND(Row_Col_Box_2!W57 &gt; 0, Row_Col_Box_2!Z57 &gt; 0, _xlfn.XOR(Row_Col_Box_2!W56 + Row_Col_Box_2!Z56 = 0, Row_Col_Box_2!W55 + Row_Col_Box_2!Z55 = 0)), "", Row_Col_Box_2!AC22)</f>
        <v>6</v>
      </c>
      <c r="AD24" s="31">
        <f>IF(AND(Row_Col_Box_2!X57 &gt; 0, Row_Col_Box_2!AA57 &gt; 0, _xlfn.XOR(Row_Col_Box_2!X56 + Row_Col_Box_2!AA56 = 0, Row_Col_Box_2!X55 + Row_Col_Box_2!AA55 = 0)), "", Row_Col_Box_2!AD22)</f>
        <v>6</v>
      </c>
      <c r="AE24" s="119"/>
      <c r="AF24" s="119"/>
      <c r="AG24" s="87"/>
      <c r="AH24" s="29">
        <f>IF(AND(Row_Col_Box_2!AH16 &gt; 0, Row_Col_Box_2!AH19 &gt; 0, _xlfn.XOR(Row_Col_Box_2!AI16 + Row_Col_Box_2!AI19 = 0, Row_Col_Box_2!AJ16 + Row_Col_Box_2!AJ19 = 0)), "", Row_Col_Box_2!B22)</f>
        <v>4</v>
      </c>
      <c r="AI24" s="30">
        <f>IF(AND(Row_Col_Box_2!AI16 &gt; 0, Row_Col_Box_2!AI19 &gt; 0, _xlfn.XOR(Row_Col_Box_2!AH16 + Row_Col_Box_2!AH19 = 0, Row_Col_Box_2!AJ16 + Row_Col_Box_2!AJ19 = 0)), "", Row_Col_Box_2!C22)</f>
        <v>4</v>
      </c>
      <c r="AJ24" s="34">
        <f>IF(AND(Row_Col_Box_2!AJ16 &gt; 0, Row_Col_Box_2!AJ19 &gt; 0, _xlfn.XOR(Row_Col_Box_2!AH16 + Row_Col_Box_2!AH19 = 0, Row_Col_Box_2!AI16 + Row_Col_Box_2!AI19 = 0)), "", Row_Col_Box_2!D22)</f>
        <v>4</v>
      </c>
      <c r="AK24" s="49">
        <f>IF(AND(Row_Col_Box_2!AK16 &gt; 0, Row_Col_Box_2!AK19 &gt; 0, _xlfn.XOR(Row_Col_Box_2!AL16 + Row_Col_Box_2!AL19 = 0, Row_Col_Box_2!AM16 + Row_Col_Box_2!AM19 = 0)), "", Row_Col_Box_2!E22)</f>
        <v>4</v>
      </c>
      <c r="AL24" s="50">
        <f>IF(AND(Row_Col_Box_2!AL16 &gt; 0, Row_Col_Box_2!AL19 &gt; 0, _xlfn.XOR(Row_Col_Box_2!AK16 + Row_Col_Box_2!AK19 = 0, Row_Col_Box_2!AM16 + Row_Col_Box_2!AM19 = 0)), "", Row_Col_Box_2!F22)</f>
        <v>4</v>
      </c>
      <c r="AM24" s="51">
        <f>IF(AND(Row_Col_Box_2!AM16 &gt; 0, Row_Col_Box_2!AM19 &gt; 0, _xlfn.XOR(Row_Col_Box_2!AK16 + Row_Col_Box_2!AK19 = 0, Row_Col_Box_2!AL16 + Row_Col_Box_2!AL19 = 0)), "", Row_Col_Box_2!G22)</f>
        <v>4</v>
      </c>
      <c r="AN24" s="36">
        <f>IF(AND(Row_Col_Box_2!AN16 &gt; 0, Row_Col_Box_2!AN19 &gt; 0, _xlfn.XOR(Row_Col_Box_2!AO16 + Row_Col_Box_2!AO19 = 0, Row_Col_Box_2!AP16 + Row_Col_Box_2!AP19 = 0)), "", Row_Col_Box_2!H22)</f>
        <v>4</v>
      </c>
      <c r="AO24" s="30">
        <f>IF(AND(Row_Col_Box_2!AO16 &gt; 0, Row_Col_Box_2!AO19 &gt; 0, _xlfn.XOR(Row_Col_Box_2!AN16 + Row_Col_Box_2!AN19 = 0, Row_Col_Box_2!AP16 + Row_Col_Box_2!AP19 = 0)), "", Row_Col_Box_2!I22)</f>
        <v>4</v>
      </c>
      <c r="AP24" s="31">
        <f>IF(AND(Row_Col_Box_2!AP16 &gt; 0, Row_Col_Box_2!AP19 &gt; 0, _xlfn.XOR(Row_Col_Box_2!AN16 + Row_Col_Box_2!AN19 = 0, Row_Col_Box_2!AO16 + Row_Col_Box_2!AO19 = 0)), "", Row_Col_Box_2!J22)</f>
        <v>4</v>
      </c>
      <c r="AQ24" s="87"/>
      <c r="AR24" s="29">
        <f>IF(AND(Row_Col_Box_2!AR16 &gt; 0, Row_Col_Box_2!AR19 &gt; 0, _xlfn.XOR(Row_Col_Box_2!AS16 + Row_Col_Box_2!AS19 = 0, Row_Col_Box_2!AT16 + Row_Col_Box_2!AT19 = 0)), "", Row_Col_Box_2!L22)</f>
        <v>5</v>
      </c>
      <c r="AS24" s="30">
        <f>IF(AND(Row_Col_Box_2!AS16 &gt; 0, Row_Col_Box_2!AS19 &gt; 0, _xlfn.XOR(Row_Col_Box_2!AR16 + Row_Col_Box_2!AR19 = 0, Row_Col_Box_2!AT16 + Row_Col_Box_2!AT19 = 0)), "", Row_Col_Box_2!M22)</f>
        <v>5</v>
      </c>
      <c r="AT24" s="34">
        <f>IF(AND(Row_Col_Box_2!AT16 &gt; 0, Row_Col_Box_2!AT19 &gt; 0, _xlfn.XOR(Row_Col_Box_2!AR16 + Row_Col_Box_2!AR19 = 0, Row_Col_Box_2!AS16 + Row_Col_Box_2!AS19 = 0)), "", Row_Col_Box_2!N22)</f>
        <v>5</v>
      </c>
      <c r="AU24" s="49">
        <f>IF(AND(Row_Col_Box_2!AU16 &gt; 0, Row_Col_Box_2!AU19 &gt; 0, _xlfn.XOR(Row_Col_Box_2!AV16 + Row_Col_Box_2!AV19 = 0, Row_Col_Box_2!AW16 + Row_Col_Box_2!AW19 = 0)), "", Row_Col_Box_2!O22)</f>
        <v>5</v>
      </c>
      <c r="AV24" s="50">
        <f>IF(AND(Row_Col_Box_2!AV16 &gt; 0, Row_Col_Box_2!AV19 &gt; 0, _xlfn.XOR(Row_Col_Box_2!AU16 + Row_Col_Box_2!AU19 = 0, Row_Col_Box_2!AW16 + Row_Col_Box_2!AW19 = 0)), "", Row_Col_Box_2!P22)</f>
        <v>5</v>
      </c>
      <c r="AW24" s="51">
        <f>IF(AND(Row_Col_Box_2!AW16 &gt; 0, Row_Col_Box_2!AW19 &gt; 0, _xlfn.XOR(Row_Col_Box_2!AU16 + Row_Col_Box_2!AU19 = 0, Row_Col_Box_2!AV16 + Row_Col_Box_2!AV19 = 0)), "", Row_Col_Box_2!Q22)</f>
        <v>5</v>
      </c>
      <c r="AX24" s="36">
        <f>IF(AND(Row_Col_Box_2!AX16 &gt; 0, Row_Col_Box_2!AX19 &gt; 0, _xlfn.XOR(Row_Col_Box_2!AY16 + Row_Col_Box_2!AY19 = 0, Row_Col_Box_2!AZ16 + Row_Col_Box_2!AZ19 = 0)), "", Row_Col_Box_2!R22)</f>
        <v>5</v>
      </c>
      <c r="AY24" s="30">
        <f>IF(AND(Row_Col_Box_2!AY16 &gt; 0, Row_Col_Box_2!AY19 &gt; 0, _xlfn.XOR(Row_Col_Box_2!AX16 + Row_Col_Box_2!AX19 = 0, Row_Col_Box_2!AZ16 + Row_Col_Box_2!AZ19 = 0)), "", Row_Col_Box_2!S22)</f>
        <v>5</v>
      </c>
      <c r="AZ24" s="31">
        <f>IF(AND(Row_Col_Box_2!AZ16 &gt; 0, Row_Col_Box_2!AZ19 &gt; 0, _xlfn.XOR(Row_Col_Box_2!AX16 + Row_Col_Box_2!AX19 = 0, Row_Col_Box_2!AY16 + Row_Col_Box_2!AY19 = 0)), "", Row_Col_Box_2!T22)</f>
        <v>5</v>
      </c>
      <c r="BA24" s="87"/>
      <c r="BB24" s="29">
        <f>IF(AND(Row_Col_Box_2!BB16 &gt; 0, Row_Col_Box_2!BB19 &gt; 0, _xlfn.XOR(Row_Col_Box_2!BC16 + Row_Col_Box_2!BC19 = 0, Row_Col_Box_2!BD16 + Row_Col_Box_2!BD19 = 0)), "", Row_Col_Box_2!V22)</f>
        <v>6</v>
      </c>
      <c r="BC24" s="30">
        <f>IF(AND(Row_Col_Box_2!BC16 &gt; 0, Row_Col_Box_2!BC19 &gt; 0, _xlfn.XOR(Row_Col_Box_2!BB16 + Row_Col_Box_2!BB19 = 0, Row_Col_Box_2!BD16 + Row_Col_Box_2!BD19 = 0)), "", Row_Col_Box_2!W22)</f>
        <v>6</v>
      </c>
      <c r="BD24" s="34">
        <f>IF(AND(Row_Col_Box_2!BD16 &gt; 0, Row_Col_Box_2!BD19 &gt; 0, _xlfn.XOR(Row_Col_Box_2!BB16 + Row_Col_Box_2!BB19 = 0, Row_Col_Box_2!BC16 + Row_Col_Box_2!BC19 = 0)), "", Row_Col_Box_2!X22)</f>
        <v>6</v>
      </c>
      <c r="BE24" s="49">
        <f>IF(AND(Row_Col_Box_2!BE16 &gt; 0, Row_Col_Box_2!BE19 &gt; 0, _xlfn.XOR(Row_Col_Box_2!BF16 + Row_Col_Box_2!BF19 = 0, Row_Col_Box_2!BG16 + Row_Col_Box_2!BG19 = 0)), "", Row_Col_Box_2!Y22)</f>
        <v>6</v>
      </c>
      <c r="BF24" s="50">
        <f>IF(AND(Row_Col_Box_2!BF16 &gt; 0, Row_Col_Box_2!BF19 &gt; 0, _xlfn.XOR(Row_Col_Box_2!BE16 + Row_Col_Box_2!BE19 = 0, Row_Col_Box_2!BG16 + Row_Col_Box_2!BG19 = 0)), "", Row_Col_Box_2!Z22)</f>
        <v>6</v>
      </c>
      <c r="BG24" s="51">
        <f>IF(AND(Row_Col_Box_2!BG16 &gt; 0, Row_Col_Box_2!BG19 &gt; 0, _xlfn.XOR(Row_Col_Box_2!BE16 + Row_Col_Box_2!BE19 = 0, Row_Col_Box_2!BF16 + Row_Col_Box_2!BF19 = 0)), "", Row_Col_Box_2!AA22)</f>
        <v>6</v>
      </c>
      <c r="BH24" s="36">
        <f>IF(AND(Row_Col_Box_2!BH16 &gt; 0, Row_Col_Box_2!BH19 &gt; 0, _xlfn.XOR(Row_Col_Box_2!BI16 + Row_Col_Box_2!BI19 = 0, Row_Col_Box_2!BJ16 + Row_Col_Box_2!BJ19 = 0)), "", Row_Col_Box_2!AB22)</f>
        <v>6</v>
      </c>
      <c r="BI24" s="30">
        <f>IF(AND(Row_Col_Box_2!BI16 &gt; 0, Row_Col_Box_2!BI19 &gt; 0, _xlfn.XOR(Row_Col_Box_2!BH16 + Row_Col_Box_2!BH19 = 0, Row_Col_Box_2!BJ16 + Row_Col_Box_2!BJ19 = 0)), "", Row_Col_Box_2!AC22)</f>
        <v>6</v>
      </c>
      <c r="BJ24" s="31">
        <f>IF(AND(Row_Col_Box_2!BJ16 &gt; 0, Row_Col_Box_2!BJ19 &gt; 0, _xlfn.XOR(Row_Col_Box_2!BH16 + Row_Col_Box_2!BH19 = 0, Row_Col_Box_2!BI16 + Row_Col_Box_2!BI19 = 0)), "", Row_Col_Box_2!AD22)</f>
        <v>6</v>
      </c>
      <c r="BL24" s="119"/>
      <c r="BM24" s="119"/>
      <c r="BN24" s="119"/>
      <c r="BO24" s="123"/>
      <c r="BP24" s="119"/>
      <c r="BQ24" s="119"/>
      <c r="BR24" s="119"/>
    </row>
    <row r="25" spans="2:70" ht="24" customHeight="1" thickBot="1" x14ac:dyDescent="0.4"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121"/>
      <c r="AF25" s="121"/>
      <c r="AG25" s="87"/>
      <c r="AH25" s="87"/>
      <c r="AI25" s="87"/>
      <c r="AJ25" s="87"/>
      <c r="AK25" s="87"/>
      <c r="AL25" s="87"/>
      <c r="AM25" s="87"/>
      <c r="AN25" s="87"/>
      <c r="AO25" s="87"/>
      <c r="AP25" s="87"/>
      <c r="AQ25" s="87"/>
      <c r="AR25" s="87"/>
      <c r="AS25" s="87"/>
      <c r="AT25" s="87"/>
      <c r="AU25" s="87"/>
      <c r="AV25" s="87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G25" s="87"/>
      <c r="BH25" s="87"/>
      <c r="BI25" s="87"/>
      <c r="BJ25" s="87"/>
      <c r="BL25" s="123"/>
      <c r="BM25" s="123"/>
      <c r="BN25" s="123"/>
      <c r="BO25" s="123"/>
      <c r="BP25" s="123"/>
      <c r="BQ25" s="123"/>
      <c r="BR25" s="123"/>
    </row>
    <row r="26" spans="2:70" ht="24" customHeight="1" thickBot="1" x14ac:dyDescent="0.4">
      <c r="B26" s="308">
        <v>7</v>
      </c>
      <c r="C26" s="311"/>
      <c r="D26" s="311"/>
      <c r="E26" s="311"/>
      <c r="F26" s="311"/>
      <c r="G26" s="311"/>
      <c r="H26" s="311"/>
      <c r="I26" s="311"/>
      <c r="J26" s="312"/>
      <c r="K26" s="87"/>
      <c r="L26" s="308">
        <v>8</v>
      </c>
      <c r="M26" s="311"/>
      <c r="N26" s="311"/>
      <c r="O26" s="311"/>
      <c r="P26" s="311"/>
      <c r="Q26" s="311"/>
      <c r="R26" s="311"/>
      <c r="S26" s="311"/>
      <c r="T26" s="312"/>
      <c r="U26" s="87"/>
      <c r="V26" s="308">
        <v>9</v>
      </c>
      <c r="W26" s="311"/>
      <c r="X26" s="311"/>
      <c r="Y26" s="311"/>
      <c r="Z26" s="311"/>
      <c r="AA26" s="311"/>
      <c r="AB26" s="311"/>
      <c r="AC26" s="311"/>
      <c r="AD26" s="312"/>
      <c r="AE26" s="119"/>
      <c r="AF26" s="119"/>
      <c r="AG26" s="87"/>
      <c r="AH26" s="308">
        <v>7</v>
      </c>
      <c r="AI26" s="311"/>
      <c r="AJ26" s="311"/>
      <c r="AK26" s="311"/>
      <c r="AL26" s="311"/>
      <c r="AM26" s="311"/>
      <c r="AN26" s="311"/>
      <c r="AO26" s="311"/>
      <c r="AP26" s="312"/>
      <c r="AQ26" s="87"/>
      <c r="AR26" s="308">
        <v>8</v>
      </c>
      <c r="AS26" s="311"/>
      <c r="AT26" s="311"/>
      <c r="AU26" s="311"/>
      <c r="AV26" s="311"/>
      <c r="AW26" s="311"/>
      <c r="AX26" s="311"/>
      <c r="AY26" s="311"/>
      <c r="AZ26" s="312"/>
      <c r="BA26" s="87"/>
      <c r="BB26" s="308">
        <v>9</v>
      </c>
      <c r="BC26" s="311"/>
      <c r="BD26" s="311"/>
      <c r="BE26" s="311"/>
      <c r="BF26" s="311"/>
      <c r="BG26" s="311"/>
      <c r="BH26" s="311"/>
      <c r="BI26" s="311"/>
      <c r="BJ26" s="312"/>
      <c r="BL26" s="119"/>
      <c r="BM26" s="119"/>
      <c r="BN26" s="119"/>
      <c r="BO26" s="123"/>
      <c r="BP26" s="119"/>
      <c r="BQ26" s="119"/>
      <c r="BR26" s="119"/>
    </row>
    <row r="27" spans="2:70" ht="24" customHeight="1" x14ac:dyDescent="0.35">
      <c r="B27" s="10">
        <f>IF(AND(Row_Col_Box_2!E60 &gt; 0, Row_Col_Box_2!H60 &gt; 0, _xlfn.XOR(Row_Col_Box_2!E61 + Row_Col_Box_2!H61 = 0, Row_Col_Box_2!E62 + Row_Col_Box_2!H62 = 0)), "", Row_Col_Box_2!B25)</f>
        <v>7</v>
      </c>
      <c r="C27" s="25">
        <f>IF(AND(Row_Col_Box_2!F60 &gt; 0, Row_Col_Box_2!I60 &gt; 0, _xlfn.XOR(Row_Col_Box_2!F61 + Row_Col_Box_2!I61 = 0, Row_Col_Box_2!F62 + Row_Col_Box_2!I62 = 0)), "", Row_Col_Box_2!C25)</f>
        <v>7</v>
      </c>
      <c r="D27" s="32">
        <f>IF(AND(Row_Col_Box_2!G60 &gt; 0, Row_Col_Box_2!J60 &gt; 0, _xlfn.XOR(Row_Col_Box_2!G61 + Row_Col_Box_2!J61 = 0, Row_Col_Box_2!G62 + Row_Col_Box_2!J62 = 0)), "", Row_Col_Box_2!D25)</f>
        <v>7</v>
      </c>
      <c r="E27" s="11">
        <f>IF(AND(Row_Col_Box_2!B60 &gt; 0, Row_Col_Box_2!H60 &gt; 0, _xlfn.XOR(Row_Col_Box_2!B61 + Row_Col_Box_2!H61 = 0, Row_Col_Box_2!B62 + Row_Col_Box_2!H62 = 0)), "", Row_Col_Box_2!E25)</f>
        <v>7</v>
      </c>
      <c r="F27" s="45">
        <f>IF(AND(Row_Col_Box_2!C60 &gt; 0, Row_Col_Box_2!I60 &gt; 0, _xlfn.XOR(Row_Col_Box_2!C61 + Row_Col_Box_2!I61 = 0, Row_Col_Box_2!C62 + Row_Col_Box_2!I62 = 0)), "", Row_Col_Box_2!F25)</f>
        <v>7</v>
      </c>
      <c r="G27" s="46">
        <f>IF(AND(Row_Col_Box_2!D60 &gt; 0, Row_Col_Box_2!J60 &gt; 0, _xlfn.XOR(Row_Col_Box_2!D61 + Row_Col_Box_2!J61 = 0, Row_Col_Box_2!D62 + Row_Col_Box_2!J62 = 0)), "", Row_Col_Box_2!G25)</f>
        <v>7</v>
      </c>
      <c r="H27" s="12">
        <f>IF(AND(Row_Col_Box_2!B60 &gt; 0, Row_Col_Box_2!E60 &gt; 0, _xlfn.XOR(Row_Col_Box_2!B61 + Row_Col_Box_2!E61 = 0, Row_Col_Box_2!B62 + Row_Col_Box_2!E62 = 0)), "", Row_Col_Box_2!H25)</f>
        <v>7</v>
      </c>
      <c r="I27" s="25">
        <f>IF(AND(Row_Col_Box_2!C60 &gt; 0, Row_Col_Box_2!F60 &gt; 0, _xlfn.XOR(Row_Col_Box_2!C61 + Row_Col_Box_2!F61 = 0, Row_Col_Box_2!C62 + Row_Col_Box_2!F62 = 0)), "", Row_Col_Box_2!I25)</f>
        <v>7</v>
      </c>
      <c r="J27" s="26">
        <f>IF(AND(Row_Col_Box_2!D60 &gt; 0, Row_Col_Box_2!G60 &gt; 0, _xlfn.XOR(Row_Col_Box_2!D61 + Row_Col_Box_2!G61 = 0, Row_Col_Box_2!D62 + Row_Col_Box_2!G62 = 0)), "", Row_Col_Box_2!J25)</f>
        <v>7</v>
      </c>
      <c r="K27" s="87"/>
      <c r="L27" s="10">
        <f>IF(AND(Row_Col_Box_2!O60 &gt; 0, Row_Col_Box_2!R60 &gt; 0, _xlfn.XOR(Row_Col_Box_2!O61 + Row_Col_Box_2!R61 = 0, Row_Col_Box_2!O62 + Row_Col_Box_2!R62 = 0)), "", Row_Col_Box_2!L25)</f>
        <v>8</v>
      </c>
      <c r="M27" s="25">
        <f>IF(AND(Row_Col_Box_2!P60 &gt; 0, Row_Col_Box_2!S60 &gt; 0, _xlfn.XOR(Row_Col_Box_2!P61 + Row_Col_Box_2!S61 = 0, Row_Col_Box_2!P62 + Row_Col_Box_2!S62 = 0)), "", Row_Col_Box_2!M25)</f>
        <v>8</v>
      </c>
      <c r="N27" s="32">
        <f>IF(AND(Row_Col_Box_2!Q60 &gt; 0, Row_Col_Box_2!T60 &gt; 0, _xlfn.XOR(Row_Col_Box_2!Q61 + Row_Col_Box_2!T61 = 0, Row_Col_Box_2!Q62 + Row_Col_Box_2!T62 = 0)), "", Row_Col_Box_2!N25)</f>
        <v>8</v>
      </c>
      <c r="O27" s="11">
        <f>IF(AND(Row_Col_Box_2!L60 &gt; 0, Row_Col_Box_2!R60 &gt; 0, _xlfn.XOR(Row_Col_Box_2!L61 + Row_Col_Box_2!R61 = 0, Row_Col_Box_2!L62 + Row_Col_Box_2!R62 = 0)), "", Row_Col_Box_2!O25)</f>
        <v>8</v>
      </c>
      <c r="P27" s="45">
        <f>IF(AND(Row_Col_Box_2!M60 &gt; 0, Row_Col_Box_2!S60 &gt; 0, _xlfn.XOR(Row_Col_Box_2!M61 + Row_Col_Box_2!S61 = 0, Row_Col_Box_2!M62 + Row_Col_Box_2!S62 = 0)), "", Row_Col_Box_2!P25)</f>
        <v>8</v>
      </c>
      <c r="Q27" s="46">
        <f>IF(AND(Row_Col_Box_2!N60 &gt; 0, Row_Col_Box_2!T60 &gt; 0, _xlfn.XOR(Row_Col_Box_2!N61 + Row_Col_Box_2!T61 = 0, Row_Col_Box_2!N62 + Row_Col_Box_2!T62 = 0)), "", Row_Col_Box_2!Q25)</f>
        <v>8</v>
      </c>
      <c r="R27" s="12">
        <f>IF(AND(Row_Col_Box_2!L60 &gt; 0, Row_Col_Box_2!O60 &gt; 0, _xlfn.XOR(Row_Col_Box_2!L61 + Row_Col_Box_2!O61 = 0, Row_Col_Box_2!L62 + Row_Col_Box_2!O62 = 0)), "", Row_Col_Box_2!R25)</f>
        <v>8</v>
      </c>
      <c r="S27" s="25">
        <f>IF(AND(Row_Col_Box_2!M60 &gt; 0, Row_Col_Box_2!P60 &gt; 0, _xlfn.XOR(Row_Col_Box_2!M61 + Row_Col_Box_2!P61 = 0, Row_Col_Box_2!M62 + Row_Col_Box_2!P62 = 0)), "", Row_Col_Box_2!S25)</f>
        <v>8</v>
      </c>
      <c r="T27" s="26">
        <f>IF(AND(Row_Col_Box_2!N60 &gt; 0, Row_Col_Box_2!Q60 &gt; 0, _xlfn.XOR(Row_Col_Box_2!N61 + Row_Col_Box_2!Q61 = 0, Row_Col_Box_2!N62 + Row_Col_Box_2!Q62 = 0)), "", Row_Col_Box_2!T25)</f>
        <v>8</v>
      </c>
      <c r="U27" s="87"/>
      <c r="V27" s="10">
        <f>IF(AND(Row_Col_Box_2!Y60 &gt; 0, Row_Col_Box_2!AB60 &gt; 0, _xlfn.XOR(Row_Col_Box_2!Y61 + Row_Col_Box_2!AB61 = 0, Row_Col_Box_2!Y62 + Row_Col_Box_2!AB62 = 0)), "", Row_Col_Box_2!V25)</f>
        <v>9</v>
      </c>
      <c r="W27" s="25">
        <f>IF(AND(Row_Col_Box_2!Z60 &gt; 0, Row_Col_Box_2!AC60 &gt; 0, _xlfn.XOR(Row_Col_Box_2!Z61 + Row_Col_Box_2!AC61 = 0, Row_Col_Box_2!Z62 + Row_Col_Box_2!AC62 = 0)), "", Row_Col_Box_2!W25)</f>
        <v>9</v>
      </c>
      <c r="X27" s="32">
        <f>IF(AND(Row_Col_Box_2!AA60 &gt; 0, Row_Col_Box_2!AD60 &gt; 0, _xlfn.XOR(Row_Col_Box_2!AA61 + Row_Col_Box_2!AD61 = 0, Row_Col_Box_2!AA62 + Row_Col_Box_2!AD62 = 0)), "", Row_Col_Box_2!X25)</f>
        <v>9</v>
      </c>
      <c r="Y27" s="11">
        <f>IF(AND(Row_Col_Box_2!V60 &gt; 0, Row_Col_Box_2!AB60 &gt; 0, _xlfn.XOR(Row_Col_Box_2!V61 + Row_Col_Box_2!AB61 = 0, Row_Col_Box_2!V62 + Row_Col_Box_2!AB62 = 0)), "", Row_Col_Box_2!Y25)</f>
        <v>9</v>
      </c>
      <c r="Z27" s="45">
        <f>IF(AND(Row_Col_Box_2!W60 &gt; 0, Row_Col_Box_2!AC60 &gt; 0, _xlfn.XOR(Row_Col_Box_2!W61 + Row_Col_Box_2!AC61 = 0, Row_Col_Box_2!W62 + Row_Col_Box_2!AC62 = 0)), "", Row_Col_Box_2!Z25)</f>
        <v>9</v>
      </c>
      <c r="AA27" s="46">
        <f>IF(AND(Row_Col_Box_2!X60 &gt; 0, Row_Col_Box_2!AD60 &gt; 0, _xlfn.XOR(Row_Col_Box_2!X61 + Row_Col_Box_2!AD61 = 0, Row_Col_Box_2!X62 + Row_Col_Box_2!AD62 = 0)), "", Row_Col_Box_2!AA25)</f>
        <v>9</v>
      </c>
      <c r="AB27" s="12">
        <f>IF(AND(Row_Col_Box_2!V60 &gt; 0, Row_Col_Box_2!Y60 &gt; 0, _xlfn.XOR(Row_Col_Box_2!V61 + Row_Col_Box_2!Y61 = 0, Row_Col_Box_2!V62 + Row_Col_Box_2!Y62 = 0)), "", Row_Col_Box_2!AB25)</f>
        <v>9</v>
      </c>
      <c r="AC27" s="25">
        <f>IF(AND(Row_Col_Box_2!W60 &gt; 0, Row_Col_Box_2!Z60 &gt; 0, _xlfn.XOR(Row_Col_Box_2!W61 + Row_Col_Box_2!Z61 = 0, Row_Col_Box_2!W62 + Row_Col_Box_2!Z62 = 0)), "", Row_Col_Box_2!AC25)</f>
        <v>9</v>
      </c>
      <c r="AD27" s="26">
        <f>IF(AND(Row_Col_Box_2!X60 &gt; 0, Row_Col_Box_2!AA60 &gt; 0, _xlfn.XOR(Row_Col_Box_2!X61 + Row_Col_Box_2!AA61 = 0, Row_Col_Box_2!X62 + Row_Col_Box_2!AA62 = 0)), "", Row_Col_Box_2!AD25)</f>
        <v>9</v>
      </c>
      <c r="AE27" s="119"/>
      <c r="AF27" s="119"/>
      <c r="AG27" s="87"/>
      <c r="AH27" s="10">
        <f>IF(AND(Row_Col_Box_2!AH28 &gt; 0, Row_Col_Box_2!AH31 &gt; 0, _xlfn.XOR(Row_Col_Box_2!AI28 + Row_Col_Box_2!AI31 = 0, Row_Col_Box_2!AJ28 + Row_Col_Box_2!AJ31 = 0)), "", Row_Col_Box_2!B25)</f>
        <v>7</v>
      </c>
      <c r="AI27" s="25">
        <f>IF(AND(Row_Col_Box_2!AI28 &gt; 0, Row_Col_Box_2!AI31 &gt; 0, _xlfn.XOR(Row_Col_Box_2!AH28 + Row_Col_Box_2!AH31 = 0, Row_Col_Box_2!AJ28 + Row_Col_Box_2!AJ31 = 0)), "", Row_Col_Box_2!C25)</f>
        <v>7</v>
      </c>
      <c r="AJ27" s="32">
        <f>IF(AND(Row_Col_Box_2!AJ28 &gt; 0, Row_Col_Box_2!AJ31 &gt; 0, _xlfn.XOR(Row_Col_Box_2!AI28 + Row_Col_Box_2!AI31 = 0, Row_Col_Box_2!AH28 + Row_Col_Box_2!AH31 = 0)), "", Row_Col_Box_2!D25)</f>
        <v>7</v>
      </c>
      <c r="AK27" s="11">
        <f>IF(AND(Row_Col_Box_2!AK28 &gt; 0, Row_Col_Box_2!AK31 &gt; 0, _xlfn.XOR(Row_Col_Box_2!AL28 + Row_Col_Box_2!AL31 = 0, Row_Col_Box_2!AM28 + Row_Col_Box_2!AM31 = 0)), "", Row_Col_Box_2!E25)</f>
        <v>7</v>
      </c>
      <c r="AL27" s="45">
        <f>IF(AND(Row_Col_Box_2!AL28 &gt; 0, Row_Col_Box_2!AL31 &gt; 0, _xlfn.XOR(Row_Col_Box_2!AK28 + Row_Col_Box_2!AK31 = 0, Row_Col_Box_2!AM28 + Row_Col_Box_2!AM31 = 0)), "", Row_Col_Box_2!F25)</f>
        <v>7</v>
      </c>
      <c r="AM27" s="46">
        <f>IF(AND(Row_Col_Box_2!AM28 &gt; 0, Row_Col_Box_2!AM31 &gt; 0, _xlfn.XOR(Row_Col_Box_2!AL28 + Row_Col_Box_2!AL31 = 0, Row_Col_Box_2!AK28 + Row_Col_Box_2!AK31 = 0)), "", Row_Col_Box_2!G25)</f>
        <v>7</v>
      </c>
      <c r="AN27" s="12">
        <f>IF(AND(Row_Col_Box_2!AN28 &gt; 0, Row_Col_Box_2!AN31 &gt; 0, _xlfn.XOR(Row_Col_Box_2!AO28 + Row_Col_Box_2!AO31 = 0, Row_Col_Box_2!AP28 + Row_Col_Box_2!AP31 = 0)), "", Row_Col_Box_2!H25)</f>
        <v>7</v>
      </c>
      <c r="AO27" s="25">
        <f>IF(AND(Row_Col_Box_2!AO28 &gt; 0, Row_Col_Box_2!AO31 &gt; 0, _xlfn.XOR(Row_Col_Box_2!AN28 + Row_Col_Box_2!AN31 = 0, Row_Col_Box_2!AP28 + Row_Col_Box_2!AP31 = 0)), "", Row_Col_Box_2!I25)</f>
        <v>7</v>
      </c>
      <c r="AP27" s="26">
        <f>IF(AND(Row_Col_Box_2!AP28 &gt; 0, Row_Col_Box_2!AP31 &gt; 0, _xlfn.XOR(Row_Col_Box_2!AO28 + Row_Col_Box_2!AO31 = 0, Row_Col_Box_2!AN28 + Row_Col_Box_2!AN31 = 0)), "", Row_Col_Box_2!J25)</f>
        <v>7</v>
      </c>
      <c r="AQ27" s="87"/>
      <c r="AR27" s="10">
        <f>IF(AND(Row_Col_Box_2!AR28 &gt; 0, Row_Col_Box_2!AR31 &gt; 0, _xlfn.XOR(Row_Col_Box_2!AS28 + Row_Col_Box_2!AS31 = 0, Row_Col_Box_2!AT28 + Row_Col_Box_2!AT31 = 0)), "", Row_Col_Box_2!L25)</f>
        <v>8</v>
      </c>
      <c r="AS27" s="25">
        <f>IF(AND(Row_Col_Box_2!AS28 &gt; 0, Row_Col_Box_2!AS31 &gt; 0, _xlfn.XOR(Row_Col_Box_2!AR28 + Row_Col_Box_2!AR31 = 0, Row_Col_Box_2!AT28 + Row_Col_Box_2!AT31 = 0)), "", Row_Col_Box_2!M25)</f>
        <v>8</v>
      </c>
      <c r="AT27" s="32">
        <f>IF(AND(Row_Col_Box_2!AT28 &gt; 0, Row_Col_Box_2!AT31 &gt; 0, _xlfn.XOR(Row_Col_Box_2!AS28 + Row_Col_Box_2!AS31 = 0, Row_Col_Box_2!AR28 + Row_Col_Box_2!AR31 = 0)), "", Row_Col_Box_2!N25)</f>
        <v>8</v>
      </c>
      <c r="AU27" s="11">
        <f>IF(AND(Row_Col_Box_2!AU28 &gt; 0, Row_Col_Box_2!AU31 &gt; 0, _xlfn.XOR(Row_Col_Box_2!AV28 + Row_Col_Box_2!AV31 = 0, Row_Col_Box_2!AW28 + Row_Col_Box_2!AW31 = 0)), "", Row_Col_Box_2!O25)</f>
        <v>8</v>
      </c>
      <c r="AV27" s="45">
        <f>IF(AND(Row_Col_Box_2!AV28 &gt; 0, Row_Col_Box_2!AV31 &gt; 0, _xlfn.XOR(Row_Col_Box_2!AU28 + Row_Col_Box_2!AU31 = 0, Row_Col_Box_2!AW28 + Row_Col_Box_2!AW31 = 0)), "", Row_Col_Box_2!P25)</f>
        <v>8</v>
      </c>
      <c r="AW27" s="46">
        <f>IF(AND(Row_Col_Box_2!AW28 &gt; 0, Row_Col_Box_2!AW31 &gt; 0, _xlfn.XOR(Row_Col_Box_2!AV28 + Row_Col_Box_2!AV31 = 0, Row_Col_Box_2!AU28 + Row_Col_Box_2!AU31 = 0)), "", Row_Col_Box_2!Q25)</f>
        <v>8</v>
      </c>
      <c r="AX27" s="12">
        <f>IF(AND(Row_Col_Box_2!AX28 &gt; 0, Row_Col_Box_2!AX31 &gt; 0, _xlfn.XOR(Row_Col_Box_2!AY28 + Row_Col_Box_2!AY31 = 0, Row_Col_Box_2!AZ28 + Row_Col_Box_2!AZ31 = 0)), "", Row_Col_Box_2!R25)</f>
        <v>8</v>
      </c>
      <c r="AY27" s="25">
        <f>IF(AND(Row_Col_Box_2!AY28 &gt; 0, Row_Col_Box_2!AY31 &gt; 0, _xlfn.XOR(Row_Col_Box_2!AX28 + Row_Col_Box_2!AX31 = 0, Row_Col_Box_2!AZ28 + Row_Col_Box_2!AZ31 = 0)), "", Row_Col_Box_2!S25)</f>
        <v>8</v>
      </c>
      <c r="AZ27" s="26">
        <f>IF(AND(Row_Col_Box_2!AZ28 &gt; 0, Row_Col_Box_2!AZ31 &gt; 0, _xlfn.XOR(Row_Col_Box_2!AY28 + Row_Col_Box_2!AY31 = 0, Row_Col_Box_2!AX28 + Row_Col_Box_2!AX31 = 0)), "", Row_Col_Box_2!T25)</f>
        <v>8</v>
      </c>
      <c r="BA27" s="87"/>
      <c r="BB27" s="10">
        <f>IF(AND(Row_Col_Box_2!BB28 &gt; 0, Row_Col_Box_2!BB31 &gt; 0, _xlfn.XOR(Row_Col_Box_2!BC28 + Row_Col_Box_2!BC31 = 0, Row_Col_Box_2!BD28 + Row_Col_Box_2!BD31 = 0)), "", Row_Col_Box_2!V25)</f>
        <v>9</v>
      </c>
      <c r="BC27" s="25">
        <f>IF(AND(Row_Col_Box_2!BC28 &gt; 0, Row_Col_Box_2!BC31 &gt; 0, _xlfn.XOR(Row_Col_Box_2!BB28 + Row_Col_Box_2!BB31 = 0, Row_Col_Box_2!BD28 + Row_Col_Box_2!BD31 = 0)), "", Row_Col_Box_2!W25)</f>
        <v>9</v>
      </c>
      <c r="BD27" s="32">
        <f>IF(AND(Row_Col_Box_2!BD28 &gt; 0, Row_Col_Box_2!BD31 &gt; 0, _xlfn.XOR(Row_Col_Box_2!BC28 + Row_Col_Box_2!BC31 = 0, Row_Col_Box_2!BB28 + Row_Col_Box_2!BB31 = 0)), "", Row_Col_Box_2!X25)</f>
        <v>9</v>
      </c>
      <c r="BE27" s="11">
        <f>IF(AND(Row_Col_Box_2!BE28 &gt; 0, Row_Col_Box_2!BE31 &gt; 0, _xlfn.XOR(Row_Col_Box_2!BF28 + Row_Col_Box_2!BF31 = 0, Row_Col_Box_2!BG28 + Row_Col_Box_2!BG31 = 0)), "", Row_Col_Box_2!Y25)</f>
        <v>9</v>
      </c>
      <c r="BF27" s="45">
        <f>IF(AND(Row_Col_Box_2!BF28 &gt; 0, Row_Col_Box_2!BF31 &gt; 0, _xlfn.XOR(Row_Col_Box_2!BE28 + Row_Col_Box_2!BE31 = 0, Row_Col_Box_2!BG28 + Row_Col_Box_2!BG31 = 0)), "", Row_Col_Box_2!Z25)</f>
        <v>9</v>
      </c>
      <c r="BG27" s="46">
        <f>IF(AND(Row_Col_Box_2!BG28 &gt; 0, Row_Col_Box_2!BG31 &gt; 0, _xlfn.XOR(Row_Col_Box_2!BF28 + Row_Col_Box_2!BF31 = 0, Row_Col_Box_2!BE28 + Row_Col_Box_2!BE31 = 0)), "", Row_Col_Box_2!AA25)</f>
        <v>9</v>
      </c>
      <c r="BH27" s="12">
        <f>IF(AND(Row_Col_Box_2!BH28 &gt; 0, Row_Col_Box_2!BH31 &gt; 0, _xlfn.XOR(Row_Col_Box_2!BI28 + Row_Col_Box_2!BI31 = 0, Row_Col_Box_2!BJ28 + Row_Col_Box_2!BJ31 = 0)), "", Row_Col_Box_2!AB25)</f>
        <v>9</v>
      </c>
      <c r="BI27" s="25">
        <f>IF(AND(Row_Col_Box_2!BI28 &gt; 0, Row_Col_Box_2!BI31 &gt; 0, _xlfn.XOR(Row_Col_Box_2!BH28 + Row_Col_Box_2!BH31 = 0, Row_Col_Box_2!BJ28 + Row_Col_Box_2!BJ31 = 0)), "", Row_Col_Box_2!AC25)</f>
        <v>9</v>
      </c>
      <c r="BJ27" s="26">
        <f>IF(AND(Row_Col_Box_2!BJ28 &gt; 0, Row_Col_Box_2!BJ31 &gt; 0, _xlfn.XOR(Row_Col_Box_2!BI28 + Row_Col_Box_2!BI31 = 0, Row_Col_Box_2!BH28 + Row_Col_Box_2!BH31 = 0)), "", Row_Col_Box_2!AD25)</f>
        <v>9</v>
      </c>
      <c r="BL27" s="119"/>
      <c r="BM27" s="119"/>
      <c r="BN27" s="119"/>
      <c r="BO27" s="123"/>
      <c r="BP27" s="119"/>
      <c r="BQ27" s="119"/>
      <c r="BR27" s="119"/>
    </row>
    <row r="28" spans="2:70" ht="24" customHeight="1" x14ac:dyDescent="0.35">
      <c r="B28" s="27">
        <f>IF(AND(Row_Col_Box_2!E61 &gt; 0, Row_Col_Box_2!H61 &gt; 0, _xlfn.XOR(Row_Col_Box_2!E60 + Row_Col_Box_2!H60 = 0, Row_Col_Box_2!E62 + Row_Col_Box_2!H62 = 0)), "", Row_Col_Box_2!B26)</f>
        <v>7</v>
      </c>
      <c r="C28" s="15">
        <f>IF(AND(Row_Col_Box_2!F61 &gt; 0, Row_Col_Box_2!I61 &gt; 0, _xlfn.XOR(Row_Col_Box_2!F60 + Row_Col_Box_2!I60 = 0, Row_Col_Box_2!F62 + Row_Col_Box_2!I62 = 0)), "", Row_Col_Box_2!C26)</f>
        <v>7</v>
      </c>
      <c r="D28" s="33">
        <f>IF(AND(Row_Col_Box_2!G61 &gt; 0, Row_Col_Box_2!J61 &gt; 0, _xlfn.XOR(Row_Col_Box_2!G60 + Row_Col_Box_2!J60 = 0, Row_Col_Box_2!G62 + Row_Col_Box_2!J62 = 0)), "", Row_Col_Box_2!D26)</f>
        <v>7</v>
      </c>
      <c r="E28" s="47">
        <f>IF(AND(Row_Col_Box_2!B61 &gt; 0, Row_Col_Box_2!H61 &gt; 0, _xlfn.XOR(Row_Col_Box_2!B60 + Row_Col_Box_2!H60 = 0, Row_Col_Box_2!B62 + Row_Col_Box_2!H62 = 0)), "", Row_Col_Box_2!E26)</f>
        <v>7</v>
      </c>
      <c r="F28" s="16">
        <f>IF(AND(Row_Col_Box_2!C61 &gt; 0, Row_Col_Box_2!I61 &gt; 0, _xlfn.XOR(Row_Col_Box_2!C60 + Row_Col_Box_2!I60 = 0, Row_Col_Box_2!C62 + Row_Col_Box_2!I62 = 0)), "", Row_Col_Box_2!F26)</f>
        <v>7</v>
      </c>
      <c r="G28" s="48">
        <f>IF(AND(Row_Col_Box_2!D61 &gt; 0, Row_Col_Box_2!J61 &gt; 0, _xlfn.XOR(Row_Col_Box_2!D60 + Row_Col_Box_2!J60 = 0, Row_Col_Box_2!D62 + Row_Col_Box_2!J62 = 0)), "", Row_Col_Box_2!G26)</f>
        <v>7</v>
      </c>
      <c r="H28" s="35">
        <f>IF(AND(Row_Col_Box_2!B61 &gt; 0, Row_Col_Box_2!E61 &gt; 0, _xlfn.XOR(Row_Col_Box_2!B60 + Row_Col_Box_2!E60 = 0, Row_Col_Box_2!B62 + Row_Col_Box_2!E62 = 0)), "", Row_Col_Box_2!H26)</f>
        <v>7</v>
      </c>
      <c r="I28" s="15">
        <f>IF(AND(Row_Col_Box_2!C61 &gt; 0, Row_Col_Box_2!F61 &gt; 0, _xlfn.XOR(Row_Col_Box_2!C60 + Row_Col_Box_2!F60 = 0, Row_Col_Box_2!C62 + Row_Col_Box_2!F62 = 0)), "", Row_Col_Box_2!I26)</f>
        <v>7</v>
      </c>
      <c r="J28" s="28">
        <f>IF(AND(Row_Col_Box_2!D61 &gt; 0, Row_Col_Box_2!G61 &gt; 0, _xlfn.XOR(Row_Col_Box_2!D60 + Row_Col_Box_2!G60 = 0, Row_Col_Box_2!D62 + Row_Col_Box_2!G62 = 0)), "", Row_Col_Box_2!J26)</f>
        <v>7</v>
      </c>
      <c r="K28" s="87"/>
      <c r="L28" s="27">
        <f>IF(AND(Row_Col_Box_2!O61 &gt; 0, Row_Col_Box_2!R61 &gt; 0, _xlfn.XOR(Row_Col_Box_2!O60 + Row_Col_Box_2!R60 = 0, Row_Col_Box_2!O62 + Row_Col_Box_2!R62 = 0)), "", Row_Col_Box_2!L26)</f>
        <v>8</v>
      </c>
      <c r="M28" s="15">
        <f>IF(AND(Row_Col_Box_2!P61 &gt; 0, Row_Col_Box_2!S61 &gt; 0, _xlfn.XOR(Row_Col_Box_2!P60 + Row_Col_Box_2!S60 = 0, Row_Col_Box_2!P62 + Row_Col_Box_2!S62 = 0)), "", Row_Col_Box_2!M26)</f>
        <v>8</v>
      </c>
      <c r="N28" s="33">
        <f>IF(AND(Row_Col_Box_2!Q61 &gt; 0, Row_Col_Box_2!T61 &gt; 0, _xlfn.XOR(Row_Col_Box_2!Q60 + Row_Col_Box_2!T60 = 0, Row_Col_Box_2!Q62 + Row_Col_Box_2!T62 = 0)), "", Row_Col_Box_2!N26)</f>
        <v>8</v>
      </c>
      <c r="O28" s="47">
        <f>IF(AND(Row_Col_Box_2!L61 &gt; 0, Row_Col_Box_2!R61 &gt; 0, _xlfn.XOR(Row_Col_Box_2!L60 + Row_Col_Box_2!R60 = 0, Row_Col_Box_2!L62 + Row_Col_Box_2!R62 = 0)), "", Row_Col_Box_2!O26)</f>
        <v>8</v>
      </c>
      <c r="P28" s="16">
        <f>IF(AND(Row_Col_Box_2!M61 &gt; 0, Row_Col_Box_2!S61 &gt; 0, _xlfn.XOR(Row_Col_Box_2!M60 + Row_Col_Box_2!S60 = 0, Row_Col_Box_2!M62 + Row_Col_Box_2!S62 = 0)), "", Row_Col_Box_2!P26)</f>
        <v>8</v>
      </c>
      <c r="Q28" s="48">
        <f>IF(AND(Row_Col_Box_2!N61 &gt; 0, Row_Col_Box_2!T61 &gt; 0, _xlfn.XOR(Row_Col_Box_2!N60 + Row_Col_Box_2!T60 = 0, Row_Col_Box_2!N62 + Row_Col_Box_2!T62 = 0)), "", Row_Col_Box_2!Q26)</f>
        <v>8</v>
      </c>
      <c r="R28" s="35">
        <f>IF(AND(Row_Col_Box_2!L61 &gt; 0, Row_Col_Box_2!O61 &gt; 0, _xlfn.XOR(Row_Col_Box_2!L60 + Row_Col_Box_2!O60 = 0, Row_Col_Box_2!L62 + Row_Col_Box_2!O62 = 0)), "", Row_Col_Box_2!R26)</f>
        <v>8</v>
      </c>
      <c r="S28" s="15">
        <f>IF(AND(Row_Col_Box_2!M61 &gt; 0, Row_Col_Box_2!P61 &gt; 0, _xlfn.XOR(Row_Col_Box_2!M60 + Row_Col_Box_2!P60 = 0, Row_Col_Box_2!M62 + Row_Col_Box_2!P62 = 0)), "", Row_Col_Box_2!S26)</f>
        <v>8</v>
      </c>
      <c r="T28" s="28">
        <f>IF(AND(Row_Col_Box_2!N61 &gt; 0, Row_Col_Box_2!Q61 &gt; 0, _xlfn.XOR(Row_Col_Box_2!N60 + Row_Col_Box_2!Q60 = 0, Row_Col_Box_2!N62 + Row_Col_Box_2!Q62 = 0)), "", Row_Col_Box_2!T26)</f>
        <v>8</v>
      </c>
      <c r="U28" s="87"/>
      <c r="V28" s="27">
        <f>IF(AND(Row_Col_Box_2!Y61 &gt; 0, Row_Col_Box_2!AB61 &gt; 0, _xlfn.XOR(Row_Col_Box_2!Y60 + Row_Col_Box_2!AB60 = 0, Row_Col_Box_2!Y62 + Row_Col_Box_2!AB62 = 0)), "", Row_Col_Box_2!V26)</f>
        <v>9</v>
      </c>
      <c r="W28" s="15">
        <f>IF(AND(Row_Col_Box_2!Z61 &gt; 0, Row_Col_Box_2!AC61 &gt; 0, _xlfn.XOR(Row_Col_Box_2!Z60 + Row_Col_Box_2!AC60 = 0, Row_Col_Box_2!Z62 + Row_Col_Box_2!AC62 = 0)), "", Row_Col_Box_2!W26)</f>
        <v>9</v>
      </c>
      <c r="X28" s="33">
        <f>IF(AND(Row_Col_Box_2!AA61 &gt; 0, Row_Col_Box_2!AD61 &gt; 0, _xlfn.XOR(Row_Col_Box_2!AA60 + Row_Col_Box_2!AD60 = 0, Row_Col_Box_2!AA62 + Row_Col_Box_2!AD62 = 0)), "", Row_Col_Box_2!X26)</f>
        <v>9</v>
      </c>
      <c r="Y28" s="47">
        <f>IF(AND(Row_Col_Box_2!V61 &gt; 0, Row_Col_Box_2!AB61 &gt; 0, _xlfn.XOR(Row_Col_Box_2!V60 + Row_Col_Box_2!AB60 = 0, Row_Col_Box_2!V62 + Row_Col_Box_2!AB62 = 0)), "", Row_Col_Box_2!Y26)</f>
        <v>9</v>
      </c>
      <c r="Z28" s="16">
        <f>IF(AND(Row_Col_Box_2!W61 &gt; 0, Row_Col_Box_2!AC61 &gt; 0, _xlfn.XOR(Row_Col_Box_2!W60 + Row_Col_Box_2!AC60 = 0, Row_Col_Box_2!W62 + Row_Col_Box_2!AC62 = 0)), "", Row_Col_Box_2!Z26)</f>
        <v>9</v>
      </c>
      <c r="AA28" s="48">
        <f>IF(AND(Row_Col_Box_2!X61 &gt; 0, Row_Col_Box_2!AD61 &gt; 0, _xlfn.XOR(Row_Col_Box_2!X60 + Row_Col_Box_2!AD60 = 0, Row_Col_Box_2!X62 + Row_Col_Box_2!AD62 = 0)), "", Row_Col_Box_2!AA26)</f>
        <v>9</v>
      </c>
      <c r="AB28" s="35">
        <f>IF(AND(Row_Col_Box_2!V61 &gt; 0, Row_Col_Box_2!Y61 &gt; 0, _xlfn.XOR(Row_Col_Box_2!V60 + Row_Col_Box_2!Y60 = 0, Row_Col_Box_2!V62 + Row_Col_Box_2!Y62 = 0)), "", Row_Col_Box_2!AB26)</f>
        <v>9</v>
      </c>
      <c r="AC28" s="15">
        <f>IF(AND(Row_Col_Box_2!W61 &gt; 0, Row_Col_Box_2!Z61 &gt; 0, _xlfn.XOR(Row_Col_Box_2!W60 + Row_Col_Box_2!Z60 = 0, Row_Col_Box_2!W62 + Row_Col_Box_2!Z62 = 0)), "", Row_Col_Box_2!AC26)</f>
        <v>9</v>
      </c>
      <c r="AD28" s="28">
        <f>IF(AND(Row_Col_Box_2!X61 &gt; 0, Row_Col_Box_2!AA61 &gt; 0, _xlfn.XOR(Row_Col_Box_2!X60 + Row_Col_Box_2!AA60 = 0, Row_Col_Box_2!X62 + Row_Col_Box_2!AA62 = 0)), "", Row_Col_Box_2!AD26)</f>
        <v>9</v>
      </c>
      <c r="AE28" s="119"/>
      <c r="AF28" s="119"/>
      <c r="AG28" s="87"/>
      <c r="AH28" s="27">
        <f>IF(AND(Row_Col_Box_2!AH29 &gt; 0, Row_Col_Box_2!AH32 &gt; 0, _xlfn.XOR(Row_Col_Box_2!AI29 + Row_Col_Box_2!AI32 = 0, Row_Col_Box_2!AJ29 + Row_Col_Box_2!AJ32 = 0)), "", Row_Col_Box_2!B26)</f>
        <v>7</v>
      </c>
      <c r="AI28" s="15">
        <f>IF(AND(Row_Col_Box_2!AI29 &gt; 0, Row_Col_Box_2!AI32 &gt; 0, _xlfn.XOR(Row_Col_Box_2!AH29 + Row_Col_Box_2!AH32 = 0, Row_Col_Box_2!AJ29 + Row_Col_Box_2!AJ32 = 0)), "", Row_Col_Box_2!C26)</f>
        <v>7</v>
      </c>
      <c r="AJ28" s="33">
        <f>IF(AND(Row_Col_Box_2!AJ29 &gt; 0, Row_Col_Box_2!AJ32 &gt; 0, _xlfn.XOR(Row_Col_Box_2!AI29 + Row_Col_Box_2!AI32 = 0, Row_Col_Box_2!AH29 + Row_Col_Box_2!AH32 = 0)), "", Row_Col_Box_2!D26)</f>
        <v>7</v>
      </c>
      <c r="AK28" s="47">
        <f>IF(AND(Row_Col_Box_2!AK29 &gt; 0, Row_Col_Box_2!AK32 &gt; 0, _xlfn.XOR(Row_Col_Box_2!AL29 + Row_Col_Box_2!AL32 = 0, Row_Col_Box_2!AM29 + Row_Col_Box_2!AM32 = 0)), "", Row_Col_Box_2!E26)</f>
        <v>7</v>
      </c>
      <c r="AL28" s="16">
        <f>IF(AND(Row_Col_Box_2!AL29 &gt; 0, Row_Col_Box_2!AL32 &gt; 0, _xlfn.XOR(Row_Col_Box_2!AK29 + Row_Col_Box_2!AK32 = 0, Row_Col_Box_2!AM29 + Row_Col_Box_2!AM32 = 0)), "", Row_Col_Box_2!F26)</f>
        <v>7</v>
      </c>
      <c r="AM28" s="48">
        <f>IF(AND(Row_Col_Box_2!AM29 &gt; 0, Row_Col_Box_2!AM32 &gt; 0, _xlfn.XOR(Row_Col_Box_2!AL29 + Row_Col_Box_2!AL32 = 0, Row_Col_Box_2!AK29 + Row_Col_Box_2!AK32 = 0)), "", Row_Col_Box_2!G26)</f>
        <v>7</v>
      </c>
      <c r="AN28" s="35">
        <f>IF(AND(Row_Col_Box_2!AN29 &gt; 0, Row_Col_Box_2!AN32 &gt; 0, _xlfn.XOR(Row_Col_Box_2!AO29 + Row_Col_Box_2!AO32 = 0, Row_Col_Box_2!AP29 + Row_Col_Box_2!AP32 = 0)), "", Row_Col_Box_2!H26)</f>
        <v>7</v>
      </c>
      <c r="AO28" s="15">
        <f>IF(AND(Row_Col_Box_2!AO29 &gt; 0, Row_Col_Box_2!AO32 &gt; 0, _xlfn.XOR(Row_Col_Box_2!AN29 + Row_Col_Box_2!AN32 = 0, Row_Col_Box_2!AP29 + Row_Col_Box_2!AP32 = 0)), "", Row_Col_Box_2!I26)</f>
        <v>7</v>
      </c>
      <c r="AP28" s="28">
        <f>IF(AND(Row_Col_Box_2!AP29 &gt; 0, Row_Col_Box_2!AP32 &gt; 0, _xlfn.XOR(Row_Col_Box_2!AO29 + Row_Col_Box_2!AO32 = 0, Row_Col_Box_2!AN29 + Row_Col_Box_2!AN32 = 0)), "", Row_Col_Box_2!J26)</f>
        <v>7</v>
      </c>
      <c r="AQ28" s="87"/>
      <c r="AR28" s="27">
        <f>IF(AND(Row_Col_Box_2!AR29 &gt; 0, Row_Col_Box_2!AR32 &gt; 0, _xlfn.XOR(Row_Col_Box_2!AS29 + Row_Col_Box_2!AS32 = 0, Row_Col_Box_2!AT29 + Row_Col_Box_2!AT32 = 0)), "", Row_Col_Box_2!L26)</f>
        <v>8</v>
      </c>
      <c r="AS28" s="15">
        <f>IF(AND(Row_Col_Box_2!AS29 &gt; 0, Row_Col_Box_2!AS32 &gt; 0, _xlfn.XOR(Row_Col_Box_2!AR29 + Row_Col_Box_2!AR32 = 0, Row_Col_Box_2!AT29 + Row_Col_Box_2!AT32 = 0)), "", Row_Col_Box_2!M26)</f>
        <v>8</v>
      </c>
      <c r="AT28" s="33">
        <f>IF(AND(Row_Col_Box_2!AT29 &gt; 0, Row_Col_Box_2!AT32 &gt; 0, _xlfn.XOR(Row_Col_Box_2!AS29 + Row_Col_Box_2!AS32 = 0, Row_Col_Box_2!AR29 + Row_Col_Box_2!AR32 = 0)), "", Row_Col_Box_2!N26)</f>
        <v>8</v>
      </c>
      <c r="AU28" s="47">
        <f>IF(AND(Row_Col_Box_2!AU29 &gt; 0, Row_Col_Box_2!AU32 &gt; 0, _xlfn.XOR(Row_Col_Box_2!AV29 + Row_Col_Box_2!AV32 = 0, Row_Col_Box_2!AW29 + Row_Col_Box_2!AW32 = 0)), "", Row_Col_Box_2!O26)</f>
        <v>8</v>
      </c>
      <c r="AV28" s="16">
        <f>IF(AND(Row_Col_Box_2!AV29 &gt; 0, Row_Col_Box_2!AV32 &gt; 0, _xlfn.XOR(Row_Col_Box_2!AU29 + Row_Col_Box_2!AU32 = 0, Row_Col_Box_2!AW29 + Row_Col_Box_2!AW32 = 0)), "", Row_Col_Box_2!P26)</f>
        <v>8</v>
      </c>
      <c r="AW28" s="48">
        <f>IF(AND(Row_Col_Box_2!AW29 &gt; 0, Row_Col_Box_2!AW32 &gt; 0, _xlfn.XOR(Row_Col_Box_2!AV29 + Row_Col_Box_2!AV32 = 0, Row_Col_Box_2!AU29 + Row_Col_Box_2!AU32 = 0)), "", Row_Col_Box_2!Q26)</f>
        <v>8</v>
      </c>
      <c r="AX28" s="35">
        <f>IF(AND(Row_Col_Box_2!AX29 &gt; 0, Row_Col_Box_2!AX32 &gt; 0, _xlfn.XOR(Row_Col_Box_2!AY29 + Row_Col_Box_2!AY32 = 0, Row_Col_Box_2!AZ29 + Row_Col_Box_2!AZ32 = 0)), "", Row_Col_Box_2!R26)</f>
        <v>8</v>
      </c>
      <c r="AY28" s="15">
        <f>IF(AND(Row_Col_Box_2!AY29 &gt; 0, Row_Col_Box_2!AY32 &gt; 0, _xlfn.XOR(Row_Col_Box_2!AX29 + Row_Col_Box_2!AX32 = 0, Row_Col_Box_2!AZ29 + Row_Col_Box_2!AZ32 = 0)), "", Row_Col_Box_2!S26)</f>
        <v>8</v>
      </c>
      <c r="AZ28" s="28">
        <f>IF(AND(Row_Col_Box_2!AZ29 &gt; 0, Row_Col_Box_2!AZ32 &gt; 0, _xlfn.XOR(Row_Col_Box_2!AY29 + Row_Col_Box_2!AY32 = 0, Row_Col_Box_2!AX29 + Row_Col_Box_2!AX32 = 0)), "", Row_Col_Box_2!T26)</f>
        <v>8</v>
      </c>
      <c r="BA28" s="87"/>
      <c r="BB28" s="27">
        <f>IF(AND(Row_Col_Box_2!BB29 &gt; 0, Row_Col_Box_2!BB32 &gt; 0, _xlfn.XOR(Row_Col_Box_2!BC29 + Row_Col_Box_2!BC32 = 0, Row_Col_Box_2!BD29 + Row_Col_Box_2!BD32 = 0)), "", Row_Col_Box_2!V26)</f>
        <v>9</v>
      </c>
      <c r="BC28" s="15">
        <f>IF(AND(Row_Col_Box_2!BC29 &gt; 0, Row_Col_Box_2!BC32 &gt; 0, _xlfn.XOR(Row_Col_Box_2!BB29 + Row_Col_Box_2!BB32 = 0, Row_Col_Box_2!BD29 + Row_Col_Box_2!BD32 = 0)), "", Row_Col_Box_2!W26)</f>
        <v>9</v>
      </c>
      <c r="BD28" s="33">
        <f>IF(AND(Row_Col_Box_2!BD29 &gt; 0, Row_Col_Box_2!BD32 &gt; 0, _xlfn.XOR(Row_Col_Box_2!BC29 + Row_Col_Box_2!BC32 = 0, Row_Col_Box_2!BB29 + Row_Col_Box_2!BB32 = 0)), "", Row_Col_Box_2!X26)</f>
        <v>9</v>
      </c>
      <c r="BE28" s="47">
        <f>IF(AND(Row_Col_Box_2!BE29 &gt; 0, Row_Col_Box_2!BE32 &gt; 0, _xlfn.XOR(Row_Col_Box_2!BF29 + Row_Col_Box_2!BF32 = 0, Row_Col_Box_2!BG29 + Row_Col_Box_2!BG32 = 0)), "", Row_Col_Box_2!Y26)</f>
        <v>9</v>
      </c>
      <c r="BF28" s="16">
        <f>IF(AND(Row_Col_Box_2!BF29 &gt; 0, Row_Col_Box_2!BF32 &gt; 0, _xlfn.XOR(Row_Col_Box_2!BE29 + Row_Col_Box_2!BE32 = 0, Row_Col_Box_2!BG29 + Row_Col_Box_2!BG32 = 0)), "", Row_Col_Box_2!Z26)</f>
        <v>9</v>
      </c>
      <c r="BG28" s="48">
        <f>IF(AND(Row_Col_Box_2!BG29 &gt; 0, Row_Col_Box_2!BG32 &gt; 0, _xlfn.XOR(Row_Col_Box_2!BF29 + Row_Col_Box_2!BF32 = 0, Row_Col_Box_2!BE29 + Row_Col_Box_2!BE32 = 0)), "", Row_Col_Box_2!AA26)</f>
        <v>9</v>
      </c>
      <c r="BH28" s="35">
        <f>IF(AND(Row_Col_Box_2!BH29 &gt; 0, Row_Col_Box_2!BH32 &gt; 0, _xlfn.XOR(Row_Col_Box_2!BI29 + Row_Col_Box_2!BI32 = 0, Row_Col_Box_2!BJ29 + Row_Col_Box_2!BJ32 = 0)), "", Row_Col_Box_2!AB26)</f>
        <v>9</v>
      </c>
      <c r="BI28" s="15">
        <f>IF(AND(Row_Col_Box_2!BI29 &gt; 0, Row_Col_Box_2!BI32 &gt; 0, _xlfn.XOR(Row_Col_Box_2!BH29 + Row_Col_Box_2!BH32 = 0, Row_Col_Box_2!BJ29 + Row_Col_Box_2!BJ32 = 0)), "", Row_Col_Box_2!AC26)</f>
        <v>9</v>
      </c>
      <c r="BJ28" s="28">
        <f>IF(AND(Row_Col_Box_2!BJ29 &gt; 0, Row_Col_Box_2!BJ32 &gt; 0, _xlfn.XOR(Row_Col_Box_2!BI29 + Row_Col_Box_2!BI32 = 0, Row_Col_Box_2!BH29 + Row_Col_Box_2!BH32 = 0)), "", Row_Col_Box_2!AD26)</f>
        <v>9</v>
      </c>
      <c r="BL28" s="119"/>
      <c r="BM28" s="119"/>
      <c r="BN28" s="119"/>
      <c r="BO28" s="123"/>
      <c r="BP28" s="119"/>
      <c r="BQ28" s="119"/>
      <c r="BR28" s="119"/>
    </row>
    <row r="29" spans="2:70" ht="24" customHeight="1" thickBot="1" x14ac:dyDescent="0.4">
      <c r="B29" s="37">
        <f>IF(AND(Row_Col_Box_2!E62 &gt; 0, Row_Col_Box_2!H62 &gt; 0, _xlfn.XOR(Row_Col_Box_2!E61 + Row_Col_Box_2!H61 = 0, Row_Col_Box_2!E60 + Row_Col_Box_2!H60 = 0)), "", Row_Col_Box_2!B27)</f>
        <v>7</v>
      </c>
      <c r="C29" s="38">
        <f>IF(AND(Row_Col_Box_2!F62 &gt; 0, Row_Col_Box_2!I62 &gt; 0, _xlfn.XOR(Row_Col_Box_2!F61 + Row_Col_Box_2!I61 = 0, Row_Col_Box_2!F60 + Row_Col_Box_2!I60 = 0)), "", Row_Col_Box_2!C27)</f>
        <v>7</v>
      </c>
      <c r="D29" s="39">
        <f>IF(AND(Row_Col_Box_2!G62 &gt; 0, Row_Col_Box_2!J62 &gt; 0, _xlfn.XOR(Row_Col_Box_2!G61 + Row_Col_Box_2!J61 = 0, Row_Col_Box_2!G60 + Row_Col_Box_2!J60 = 0)), "", Row_Col_Box_2!D27)</f>
        <v>7</v>
      </c>
      <c r="E29" s="49">
        <f>IF(AND(Row_Col_Box_2!B62 &gt; 0, Row_Col_Box_2!H62 &gt; 0, _xlfn.XOR(Row_Col_Box_2!B61 + Row_Col_Box_2!H61 = 0, Row_Col_Box_2!B60 + Row_Col_Box_2!H60 = 0)), "", Row_Col_Box_2!E27)</f>
        <v>7</v>
      </c>
      <c r="F29" s="50">
        <f>IF(AND(Row_Col_Box_2!C62 &gt; 0, Row_Col_Box_2!I62 &gt; 0, _xlfn.XOR(Row_Col_Box_2!C61 + Row_Col_Box_2!I61 = 0, Row_Col_Box_2!C60 + Row_Col_Box_2!I60 = 0)), "", Row_Col_Box_2!F27)</f>
        <v>7</v>
      </c>
      <c r="G29" s="51">
        <f>IF(AND(Row_Col_Box_2!D62 &gt; 0, Row_Col_Box_2!J62 &gt; 0, _xlfn.XOR(Row_Col_Box_2!D61 + Row_Col_Box_2!J61 = 0, Row_Col_Box_2!D60 + Row_Col_Box_2!J60 = 0)), "", Row_Col_Box_2!G27)</f>
        <v>7</v>
      </c>
      <c r="H29" s="40">
        <f>IF(AND(Row_Col_Box_2!B62 &gt; 0, Row_Col_Box_2!E62 &gt; 0, _xlfn.XOR(Row_Col_Box_2!B61 + Row_Col_Box_2!E61 = 0, Row_Col_Box_2!B60 + Row_Col_Box_2!E60 = 0)), "", Row_Col_Box_2!H27)</f>
        <v>7</v>
      </c>
      <c r="I29" s="38">
        <f>IF(AND(Row_Col_Box_2!C62 &gt; 0, Row_Col_Box_2!F62 &gt; 0, _xlfn.XOR(Row_Col_Box_2!C61 + Row_Col_Box_2!F61 = 0, Row_Col_Box_2!C60 + Row_Col_Box_2!F60 = 0)), "", Row_Col_Box_2!I27)</f>
        <v>7</v>
      </c>
      <c r="J29" s="41">
        <f>IF(AND(Row_Col_Box_2!D62 &gt; 0, Row_Col_Box_2!G62 &gt; 0, _xlfn.XOR(Row_Col_Box_2!D61 + Row_Col_Box_2!G61 = 0, Row_Col_Box_2!D60 + Row_Col_Box_2!G60 = 0)), "", Row_Col_Box_2!J27)</f>
        <v>7</v>
      </c>
      <c r="K29" s="87"/>
      <c r="L29" s="37">
        <f>IF(AND(Row_Col_Box_2!O62 &gt; 0, Row_Col_Box_2!R62 &gt; 0, _xlfn.XOR(Row_Col_Box_2!O61 + Row_Col_Box_2!R61 = 0, Row_Col_Box_2!O60 + Row_Col_Box_2!R60 = 0)), "", Row_Col_Box_2!L27)</f>
        <v>8</v>
      </c>
      <c r="M29" s="38">
        <f>IF(AND(Row_Col_Box_2!P62 &gt; 0, Row_Col_Box_2!S62 &gt; 0, _xlfn.XOR(Row_Col_Box_2!P61 + Row_Col_Box_2!S61 = 0, Row_Col_Box_2!P60 + Row_Col_Box_2!S60 = 0)), "", Row_Col_Box_2!M27)</f>
        <v>8</v>
      </c>
      <c r="N29" s="39">
        <f>IF(AND(Row_Col_Box_2!Q62 &gt; 0, Row_Col_Box_2!T62 &gt; 0, _xlfn.XOR(Row_Col_Box_2!Q61 + Row_Col_Box_2!T61 = 0, Row_Col_Box_2!Q60 + Row_Col_Box_2!T60 = 0)), "", Row_Col_Box_2!N27)</f>
        <v>8</v>
      </c>
      <c r="O29" s="49">
        <f>IF(AND(Row_Col_Box_2!L62 &gt; 0, Row_Col_Box_2!R62 &gt; 0, _xlfn.XOR(Row_Col_Box_2!L61 + Row_Col_Box_2!R61 = 0, Row_Col_Box_2!L60 + Row_Col_Box_2!R60 = 0)), "", Row_Col_Box_2!O27)</f>
        <v>8</v>
      </c>
      <c r="P29" s="50">
        <f>IF(AND(Row_Col_Box_2!M62 &gt; 0, Row_Col_Box_2!S62 &gt; 0, _xlfn.XOR(Row_Col_Box_2!M61 + Row_Col_Box_2!S61 = 0, Row_Col_Box_2!M60 + Row_Col_Box_2!S60 = 0)), "", Row_Col_Box_2!P27)</f>
        <v>8</v>
      </c>
      <c r="Q29" s="51">
        <f>IF(AND(Row_Col_Box_2!N62 &gt; 0, Row_Col_Box_2!T62 &gt; 0, _xlfn.XOR(Row_Col_Box_2!N61 + Row_Col_Box_2!T61 = 0, Row_Col_Box_2!N60 + Row_Col_Box_2!T60 = 0)), "", Row_Col_Box_2!Q27)</f>
        <v>8</v>
      </c>
      <c r="R29" s="40">
        <f>IF(AND(Row_Col_Box_2!L62 &gt; 0, Row_Col_Box_2!O62 &gt; 0, _xlfn.XOR(Row_Col_Box_2!L61 + Row_Col_Box_2!O61 = 0, Row_Col_Box_2!L60 + Row_Col_Box_2!O60 = 0)), "", Row_Col_Box_2!R27)</f>
        <v>8</v>
      </c>
      <c r="S29" s="38">
        <f>IF(AND(Row_Col_Box_2!M62 &gt; 0, Row_Col_Box_2!P62 &gt; 0, _xlfn.XOR(Row_Col_Box_2!M61 + Row_Col_Box_2!P61 = 0, Row_Col_Box_2!M60 + Row_Col_Box_2!P60 = 0)), "", Row_Col_Box_2!S27)</f>
        <v>8</v>
      </c>
      <c r="T29" s="41">
        <f>IF(AND(Row_Col_Box_2!N62 &gt; 0, Row_Col_Box_2!Q62 &gt; 0, _xlfn.XOR(Row_Col_Box_2!N61 + Row_Col_Box_2!Q61 = 0, Row_Col_Box_2!N60 + Row_Col_Box_2!Q60 = 0)), "", Row_Col_Box_2!T27)</f>
        <v>8</v>
      </c>
      <c r="U29" s="87"/>
      <c r="V29" s="37">
        <f>IF(AND(Row_Col_Box_2!Y62 &gt; 0, Row_Col_Box_2!AB62 &gt; 0, _xlfn.XOR(Row_Col_Box_2!Y61 + Row_Col_Box_2!AB61 = 0, Row_Col_Box_2!Y60 + Row_Col_Box_2!AB60 = 0)), "", Row_Col_Box_2!V27)</f>
        <v>9</v>
      </c>
      <c r="W29" s="38">
        <f>IF(AND(Row_Col_Box_2!Z62 &gt; 0, Row_Col_Box_2!AC62 &gt; 0, _xlfn.XOR(Row_Col_Box_2!Z61 + Row_Col_Box_2!AC61 = 0, Row_Col_Box_2!Z60 + Row_Col_Box_2!AC60 = 0)), "", Row_Col_Box_2!W27)</f>
        <v>9</v>
      </c>
      <c r="X29" s="39">
        <f>IF(AND(Row_Col_Box_2!AA62 &gt; 0, Row_Col_Box_2!AD62 &gt; 0, _xlfn.XOR(Row_Col_Box_2!AA61 + Row_Col_Box_2!AD61 = 0, Row_Col_Box_2!AA60 + Row_Col_Box_2!AD60 = 0)), "", Row_Col_Box_2!X27)</f>
        <v>9</v>
      </c>
      <c r="Y29" s="49">
        <f>IF(AND(Row_Col_Box_2!V62 &gt; 0, Row_Col_Box_2!AB62 &gt; 0, _xlfn.XOR(Row_Col_Box_2!V61 + Row_Col_Box_2!AB61 = 0, Row_Col_Box_2!V60 + Row_Col_Box_2!AB60 = 0)), "", Row_Col_Box_2!Y27)</f>
        <v>9</v>
      </c>
      <c r="Z29" s="50">
        <f>IF(AND(Row_Col_Box_2!W62 &gt; 0, Row_Col_Box_2!AC62 &gt; 0, _xlfn.XOR(Row_Col_Box_2!W61 + Row_Col_Box_2!AC61 = 0, Row_Col_Box_2!W60 + Row_Col_Box_2!AC60 = 0)), "", Row_Col_Box_2!Z27)</f>
        <v>9</v>
      </c>
      <c r="AA29" s="51">
        <f>IF(AND(Row_Col_Box_2!X62 &gt; 0, Row_Col_Box_2!AD62 &gt; 0, _xlfn.XOR(Row_Col_Box_2!X61 + Row_Col_Box_2!AD61 = 0, Row_Col_Box_2!X60 + Row_Col_Box_2!AD60 = 0)), "", Row_Col_Box_2!AA27)</f>
        <v>9</v>
      </c>
      <c r="AB29" s="40">
        <f>IF(AND(Row_Col_Box_2!V62 &gt; 0, Row_Col_Box_2!Y62 &gt; 0, _xlfn.XOR(Row_Col_Box_2!V61 + Row_Col_Box_2!Y61 = 0, Row_Col_Box_2!V60 + Row_Col_Box_2!Y60 = 0)), "", Row_Col_Box_2!AB27)</f>
        <v>9</v>
      </c>
      <c r="AC29" s="38">
        <f>IF(AND(Row_Col_Box_2!W62 &gt; 0, Row_Col_Box_2!Z62 &gt; 0, _xlfn.XOR(Row_Col_Box_2!W61 + Row_Col_Box_2!Z61 = 0, Row_Col_Box_2!W60 + Row_Col_Box_2!Z60 = 0)), "", Row_Col_Box_2!AC27)</f>
        <v>9</v>
      </c>
      <c r="AD29" s="41">
        <f>IF(AND(Row_Col_Box_2!X62 &gt; 0, Row_Col_Box_2!AA62 &gt; 0, _xlfn.XOR(Row_Col_Box_2!X61 + Row_Col_Box_2!AA61 = 0, Row_Col_Box_2!X60 + Row_Col_Box_2!AA60 = 0)), "", Row_Col_Box_2!AD27)</f>
        <v>9</v>
      </c>
      <c r="AE29" s="119"/>
      <c r="AF29" s="119"/>
      <c r="AG29" s="87"/>
      <c r="AH29" s="37">
        <f>IF(AND(Row_Col_Box_2!AH30 &gt; 0, Row_Col_Box_2!AH33 &gt; 0, _xlfn.XOR(Row_Col_Box_2!AI30 + Row_Col_Box_2!AI33 = 0, Row_Col_Box_2!AJ30 + Row_Col_Box_2!AJ33 = 0)), "", Row_Col_Box_2!B27)</f>
        <v>7</v>
      </c>
      <c r="AI29" s="38">
        <f>IF(AND(Row_Col_Box_2!AI30 &gt; 0, Row_Col_Box_2!AI33 &gt; 0, _xlfn.XOR(Row_Col_Box_2!AH30 + Row_Col_Box_2!AH33 = 0, Row_Col_Box_2!AJ30 + Row_Col_Box_2!AJ33 = 0)), "", Row_Col_Box_2!C27)</f>
        <v>7</v>
      </c>
      <c r="AJ29" s="39">
        <f>IF(AND(Row_Col_Box_2!AJ30 &gt; 0, Row_Col_Box_2!AJ33 &gt; 0, _xlfn.XOR(Row_Col_Box_2!AI30 + Row_Col_Box_2!AI33 = 0, Row_Col_Box_2!AH30 + Row_Col_Box_2!AH33 = 0)), "", Row_Col_Box_2!D27)</f>
        <v>7</v>
      </c>
      <c r="AK29" s="49">
        <f>IF(AND(Row_Col_Box_2!AK30 &gt; 0, Row_Col_Box_2!AK33 &gt; 0, _xlfn.XOR(Row_Col_Box_2!AL30 + Row_Col_Box_2!AL33 = 0, Row_Col_Box_2!AM30 + Row_Col_Box_2!AM33 = 0)), "", Row_Col_Box_2!E27)</f>
        <v>7</v>
      </c>
      <c r="AL29" s="50">
        <f>IF(AND(Row_Col_Box_2!AL30 &gt; 0, Row_Col_Box_2!AL33 &gt; 0, _xlfn.XOR(Row_Col_Box_2!AK30 + Row_Col_Box_2!AK33 = 0, Row_Col_Box_2!AM30 + Row_Col_Box_2!AM33 = 0)), "", Row_Col_Box_2!F27)</f>
        <v>7</v>
      </c>
      <c r="AM29" s="51">
        <f>IF(AND(Row_Col_Box_2!AM30 &gt; 0, Row_Col_Box_2!AM33 &gt; 0, _xlfn.XOR(Row_Col_Box_2!AL30 + Row_Col_Box_2!AL33 = 0, Row_Col_Box_2!AK30 + Row_Col_Box_2!AK33 = 0)), "", Row_Col_Box_2!G27)</f>
        <v>7</v>
      </c>
      <c r="AN29" s="40">
        <f>IF(AND(Row_Col_Box_2!AN30 &gt; 0, Row_Col_Box_2!AN33 &gt; 0, _xlfn.XOR(Row_Col_Box_2!AO30 + Row_Col_Box_2!AO33 = 0, Row_Col_Box_2!AP30 + Row_Col_Box_2!AP33 = 0)), "", Row_Col_Box_2!H27)</f>
        <v>7</v>
      </c>
      <c r="AO29" s="38">
        <f>IF(AND(Row_Col_Box_2!AO30 &gt; 0, Row_Col_Box_2!AO33 &gt; 0, _xlfn.XOR(Row_Col_Box_2!AN30 + Row_Col_Box_2!AN33 = 0, Row_Col_Box_2!AP30 + Row_Col_Box_2!AP33 = 0)), "", Row_Col_Box_2!I27)</f>
        <v>7</v>
      </c>
      <c r="AP29" s="41">
        <f>IF(AND(Row_Col_Box_2!AP30 &gt; 0, Row_Col_Box_2!AP33 &gt; 0, _xlfn.XOR(Row_Col_Box_2!AO30 + Row_Col_Box_2!AO33 = 0, Row_Col_Box_2!AN30 + Row_Col_Box_2!AN33 = 0)), "", Row_Col_Box_2!J27)</f>
        <v>7</v>
      </c>
      <c r="AQ29" s="87"/>
      <c r="AR29" s="37">
        <f>IF(AND(Row_Col_Box_2!AR30 &gt; 0, Row_Col_Box_2!AR33 &gt; 0, _xlfn.XOR(Row_Col_Box_2!AS30 + Row_Col_Box_2!AS33 = 0, Row_Col_Box_2!AT30 + Row_Col_Box_2!AT33 = 0)), "", Row_Col_Box_2!L27)</f>
        <v>8</v>
      </c>
      <c r="AS29" s="38">
        <f>IF(AND(Row_Col_Box_2!AS30 &gt; 0, Row_Col_Box_2!AS33 &gt; 0, _xlfn.XOR(Row_Col_Box_2!AR30 + Row_Col_Box_2!AR33 = 0, Row_Col_Box_2!AT30 + Row_Col_Box_2!AT33 = 0)), "", Row_Col_Box_2!M27)</f>
        <v>8</v>
      </c>
      <c r="AT29" s="39">
        <f>IF(AND(Row_Col_Box_2!AT30 &gt; 0, Row_Col_Box_2!AT33 &gt; 0, _xlfn.XOR(Row_Col_Box_2!AS30 + Row_Col_Box_2!AS33 = 0, Row_Col_Box_2!AR30 + Row_Col_Box_2!AR33 = 0)), "", Row_Col_Box_2!N27)</f>
        <v>8</v>
      </c>
      <c r="AU29" s="49">
        <f>IF(AND(Row_Col_Box_2!AU30 &gt; 0, Row_Col_Box_2!AU33 &gt; 0, _xlfn.XOR(Row_Col_Box_2!AV30 + Row_Col_Box_2!AV33 = 0, Row_Col_Box_2!AW30 + Row_Col_Box_2!AW33 = 0)), "", Row_Col_Box_2!O27)</f>
        <v>8</v>
      </c>
      <c r="AV29" s="50">
        <f>IF(AND(Row_Col_Box_2!AV30 &gt; 0, Row_Col_Box_2!AV33 &gt; 0, _xlfn.XOR(Row_Col_Box_2!AU30 + Row_Col_Box_2!AU33 = 0, Row_Col_Box_2!AW30 + Row_Col_Box_2!AW33 = 0)), "", Row_Col_Box_2!P27)</f>
        <v>8</v>
      </c>
      <c r="AW29" s="51">
        <f>IF(AND(Row_Col_Box_2!AW30 &gt; 0, Row_Col_Box_2!AW33 &gt; 0, _xlfn.XOR(Row_Col_Box_2!AV30 + Row_Col_Box_2!AV33 = 0, Row_Col_Box_2!AU30 + Row_Col_Box_2!AU33 = 0)), "", Row_Col_Box_2!Q27)</f>
        <v>8</v>
      </c>
      <c r="AX29" s="40">
        <f>IF(AND(Row_Col_Box_2!AX30 &gt; 0, Row_Col_Box_2!AX33 &gt; 0, _xlfn.XOR(Row_Col_Box_2!AY30 + Row_Col_Box_2!AY33 = 0, Row_Col_Box_2!AZ30 + Row_Col_Box_2!AZ33 = 0)), "", Row_Col_Box_2!R27)</f>
        <v>8</v>
      </c>
      <c r="AY29" s="38">
        <f>IF(AND(Row_Col_Box_2!AY30 &gt; 0, Row_Col_Box_2!AY33 &gt; 0, _xlfn.XOR(Row_Col_Box_2!AX30 + Row_Col_Box_2!AX33 = 0, Row_Col_Box_2!AZ30 + Row_Col_Box_2!AZ33 = 0)), "", Row_Col_Box_2!S27)</f>
        <v>8</v>
      </c>
      <c r="AZ29" s="41">
        <f>IF(AND(Row_Col_Box_2!AZ30 &gt; 0, Row_Col_Box_2!AZ33 &gt; 0, _xlfn.XOR(Row_Col_Box_2!AY30 + Row_Col_Box_2!AY33 = 0, Row_Col_Box_2!AX30 + Row_Col_Box_2!AX33 = 0)), "", Row_Col_Box_2!T27)</f>
        <v>8</v>
      </c>
      <c r="BA29" s="87"/>
      <c r="BB29" s="37">
        <f>IF(AND(Row_Col_Box_2!BB30 &gt; 0, Row_Col_Box_2!BB33 &gt; 0, _xlfn.XOR(Row_Col_Box_2!BC30 + Row_Col_Box_2!BC33 = 0, Row_Col_Box_2!BD30 + Row_Col_Box_2!BD33 = 0)), "", Row_Col_Box_2!V27)</f>
        <v>9</v>
      </c>
      <c r="BC29" s="38">
        <f>IF(AND(Row_Col_Box_2!BC30 &gt; 0, Row_Col_Box_2!BC33 &gt; 0, _xlfn.XOR(Row_Col_Box_2!BB30 + Row_Col_Box_2!BB33 = 0, Row_Col_Box_2!BD30 + Row_Col_Box_2!BD33 = 0)), "", Row_Col_Box_2!W27)</f>
        <v>9</v>
      </c>
      <c r="BD29" s="39">
        <f>IF(AND(Row_Col_Box_2!BD30 &gt; 0, Row_Col_Box_2!BD33 &gt; 0, _xlfn.XOR(Row_Col_Box_2!BC30 + Row_Col_Box_2!BC33 = 0, Row_Col_Box_2!BB30 + Row_Col_Box_2!BB33 = 0)), "", Row_Col_Box_2!X27)</f>
        <v>9</v>
      </c>
      <c r="BE29" s="49">
        <f>IF(AND(Row_Col_Box_2!BE30 &gt; 0, Row_Col_Box_2!BE33 &gt; 0, _xlfn.XOR(Row_Col_Box_2!BF30 + Row_Col_Box_2!BF33 = 0, Row_Col_Box_2!BG30 + Row_Col_Box_2!BG33 = 0)), "", Row_Col_Box_2!Y27)</f>
        <v>9</v>
      </c>
      <c r="BF29" s="50">
        <f>IF(AND(Row_Col_Box_2!BF30 &gt; 0, Row_Col_Box_2!BF33 &gt; 0, _xlfn.XOR(Row_Col_Box_2!BE30 + Row_Col_Box_2!BE33 = 0, Row_Col_Box_2!BG30 + Row_Col_Box_2!BG33 = 0)), "", Row_Col_Box_2!Z27)</f>
        <v>9</v>
      </c>
      <c r="BG29" s="51">
        <f>IF(AND(Row_Col_Box_2!BG30 &gt; 0, Row_Col_Box_2!BG33 &gt; 0, _xlfn.XOR(Row_Col_Box_2!BF30 + Row_Col_Box_2!BF33 = 0, Row_Col_Box_2!BE30 + Row_Col_Box_2!BE33 = 0)), "", Row_Col_Box_2!AA27)</f>
        <v>9</v>
      </c>
      <c r="BH29" s="40">
        <f>IF(AND(Row_Col_Box_2!BH30 &gt; 0, Row_Col_Box_2!BH33 &gt; 0, _xlfn.XOR(Row_Col_Box_2!BI30 + Row_Col_Box_2!BI33 = 0, Row_Col_Box_2!BJ30 + Row_Col_Box_2!BJ33 = 0)), "", Row_Col_Box_2!AB27)</f>
        <v>9</v>
      </c>
      <c r="BI29" s="38">
        <f>IF(AND(Row_Col_Box_2!BI30 &gt; 0, Row_Col_Box_2!BI33 &gt; 0, _xlfn.XOR(Row_Col_Box_2!BH30 + Row_Col_Box_2!BH33 = 0, Row_Col_Box_2!BJ30 + Row_Col_Box_2!BJ33 = 0)), "", Row_Col_Box_2!AC27)</f>
        <v>9</v>
      </c>
      <c r="BJ29" s="41">
        <f>IF(AND(Row_Col_Box_2!BJ30 &gt; 0, Row_Col_Box_2!BJ33 &gt; 0, _xlfn.XOR(Row_Col_Box_2!BI30 + Row_Col_Box_2!BI33 = 0, Row_Col_Box_2!BH30 + Row_Col_Box_2!BH33 = 0)), "", Row_Col_Box_2!AD27)</f>
        <v>9</v>
      </c>
      <c r="BL29" s="123"/>
      <c r="BM29" s="123"/>
      <c r="BN29" s="123"/>
      <c r="BO29" s="123"/>
      <c r="BP29" s="123"/>
      <c r="BQ29" s="123"/>
      <c r="BR29" s="123"/>
    </row>
    <row r="30" spans="2:70" ht="24" customHeight="1" x14ac:dyDescent="0.35">
      <c r="B30" s="11">
        <f>IF(AND(Row_Col_Box_2!E63 &gt; 0, Row_Col_Box_2!H63 &gt; 0, _xlfn.XOR(Row_Col_Box_2!E64 + Row_Col_Box_2!H64 = 0, Row_Col_Box_2!E65 + Row_Col_Box_2!H65 = 0)), "", Row_Col_Box_2!B28)</f>
        <v>7</v>
      </c>
      <c r="C30" s="45">
        <f>IF(AND(Row_Col_Box_2!F63 &gt; 0, Row_Col_Box_2!I63 &gt; 0, _xlfn.XOR(Row_Col_Box_2!F64 + Row_Col_Box_2!I64 = 0, Row_Col_Box_2!F65 + Row_Col_Box_2!I65 = 0)), "", Row_Col_Box_2!C28)</f>
        <v>7</v>
      </c>
      <c r="D30" s="46">
        <f>IF(AND(Row_Col_Box_2!G63 &gt; 0, Row_Col_Box_2!J63 &gt; 0, _xlfn.XOR(Row_Col_Box_2!G64 + Row_Col_Box_2!J64 = 0, Row_Col_Box_2!G65 + Row_Col_Box_2!J65 = 0)), "", Row_Col_Box_2!D28)</f>
        <v>7</v>
      </c>
      <c r="E30" s="13">
        <f>IF(AND(Row_Col_Box_2!B63 &gt; 0, Row_Col_Box_2!H63 &gt; 0, _xlfn.XOR(Row_Col_Box_2!B64 + Row_Col_Box_2!H64 = 0, Row_Col_Box_2!B65 + Row_Col_Box_2!H65 = 0)), "", Row_Col_Box_2!E28)</f>
        <v>7</v>
      </c>
      <c r="F30" s="42">
        <f>IF(AND(Row_Col_Box_2!C63 &gt; 0, Row_Col_Box_2!I63 &gt; 0, _xlfn.XOR(Row_Col_Box_2!C64 + Row_Col_Box_2!I64 = 0, Row_Col_Box_2!C65 + Row_Col_Box_2!I65 = 0)), "", Row_Col_Box_2!F28)</f>
        <v>7</v>
      </c>
      <c r="G30" s="43">
        <f>IF(AND(Row_Col_Box_2!D63 &gt; 0, Row_Col_Box_2!J63 &gt; 0, _xlfn.XOR(Row_Col_Box_2!D64 + Row_Col_Box_2!J64 = 0, Row_Col_Box_2!D65 + Row_Col_Box_2!J65 = 0)), "", Row_Col_Box_2!G28)</f>
        <v>7</v>
      </c>
      <c r="H30" s="11">
        <f>IF(AND(Row_Col_Box_2!B63 &gt; 0, Row_Col_Box_2!E63 &gt; 0, _xlfn.XOR(Row_Col_Box_2!B64 + Row_Col_Box_2!E64 = 0, Row_Col_Box_2!B65 + Row_Col_Box_2!E65 = 0)), "", Row_Col_Box_2!H28)</f>
        <v>7</v>
      </c>
      <c r="I30" s="45">
        <f>IF(AND(Row_Col_Box_2!C63 &gt; 0, Row_Col_Box_2!F63 &gt; 0, _xlfn.XOR(Row_Col_Box_2!C64 + Row_Col_Box_2!F64 = 0, Row_Col_Box_2!C65 + Row_Col_Box_2!F65 = 0)), "", Row_Col_Box_2!I28)</f>
        <v>7</v>
      </c>
      <c r="J30" s="46">
        <f>IF(AND(Row_Col_Box_2!D63 &gt; 0, Row_Col_Box_2!G63 &gt; 0, _xlfn.XOR(Row_Col_Box_2!D64 + Row_Col_Box_2!G64 = 0, Row_Col_Box_2!D65 + Row_Col_Box_2!G65 = 0)), "", Row_Col_Box_2!J28)</f>
        <v>7</v>
      </c>
      <c r="K30" s="87"/>
      <c r="L30" s="11">
        <f>IF(AND(Row_Col_Box_2!O63 &gt; 0, Row_Col_Box_2!R63 &gt; 0, _xlfn.XOR(Row_Col_Box_2!O64 + Row_Col_Box_2!R64 = 0, Row_Col_Box_2!O65 + Row_Col_Box_2!R65 = 0)), "", Row_Col_Box_2!L28)</f>
        <v>8</v>
      </c>
      <c r="M30" s="45">
        <f>IF(AND(Row_Col_Box_2!P63 &gt; 0, Row_Col_Box_2!S63 &gt; 0, _xlfn.XOR(Row_Col_Box_2!P64 + Row_Col_Box_2!S64 = 0, Row_Col_Box_2!P65 + Row_Col_Box_2!S65 = 0)), "", Row_Col_Box_2!M28)</f>
        <v>8</v>
      </c>
      <c r="N30" s="46">
        <f>IF(AND(Row_Col_Box_2!Q63 &gt; 0, Row_Col_Box_2!T63 &gt; 0, _xlfn.XOR(Row_Col_Box_2!Q64 + Row_Col_Box_2!T64 = 0, Row_Col_Box_2!Q65 + Row_Col_Box_2!T65 = 0)), "", Row_Col_Box_2!N28)</f>
        <v>8</v>
      </c>
      <c r="O30" s="13">
        <f>IF(AND(Row_Col_Box_2!L63 &gt; 0, Row_Col_Box_2!R63 &gt; 0, _xlfn.XOR(Row_Col_Box_2!L64 + Row_Col_Box_2!R64 = 0, Row_Col_Box_2!L65 + Row_Col_Box_2!R65 = 0)), "", Row_Col_Box_2!O28)</f>
        <v>8</v>
      </c>
      <c r="P30" s="42">
        <f>IF(AND(Row_Col_Box_2!M63 &gt; 0, Row_Col_Box_2!S63 &gt; 0, _xlfn.XOR(Row_Col_Box_2!M64 + Row_Col_Box_2!S64 = 0, Row_Col_Box_2!M65 + Row_Col_Box_2!S65 = 0)), "", Row_Col_Box_2!P28)</f>
        <v>8</v>
      </c>
      <c r="Q30" s="43">
        <f>IF(AND(Row_Col_Box_2!N63 &gt; 0, Row_Col_Box_2!T63 &gt; 0, _xlfn.XOR(Row_Col_Box_2!N64 + Row_Col_Box_2!T64 = 0, Row_Col_Box_2!N65 + Row_Col_Box_2!T65 = 0)), "", Row_Col_Box_2!Q28)</f>
        <v>8</v>
      </c>
      <c r="R30" s="11">
        <f>IF(AND(Row_Col_Box_2!L63 &gt; 0, Row_Col_Box_2!O63 &gt; 0, _xlfn.XOR(Row_Col_Box_2!L64 + Row_Col_Box_2!O64 = 0, Row_Col_Box_2!L65 + Row_Col_Box_2!O65 = 0)), "", Row_Col_Box_2!R28)</f>
        <v>8</v>
      </c>
      <c r="S30" s="45">
        <f>IF(AND(Row_Col_Box_2!M63 &gt; 0, Row_Col_Box_2!P63 &gt; 0, _xlfn.XOR(Row_Col_Box_2!M64 + Row_Col_Box_2!P64 = 0, Row_Col_Box_2!M65 + Row_Col_Box_2!P65 = 0)), "", Row_Col_Box_2!S28)</f>
        <v>8</v>
      </c>
      <c r="T30" s="46">
        <f>IF(AND(Row_Col_Box_2!N63 &gt; 0, Row_Col_Box_2!Q63 &gt; 0, _xlfn.XOR(Row_Col_Box_2!N64 + Row_Col_Box_2!Q64 = 0, Row_Col_Box_2!N65 + Row_Col_Box_2!Q65 = 0)), "", Row_Col_Box_2!T28)</f>
        <v>8</v>
      </c>
      <c r="U30" s="87"/>
      <c r="V30" s="11">
        <f>IF(AND(Row_Col_Box_2!Y63 &gt; 0, Row_Col_Box_2!AB63 &gt; 0, _xlfn.XOR(Row_Col_Box_2!Y64 + Row_Col_Box_2!AB64 = 0, Row_Col_Box_2!Y65 + Row_Col_Box_2!AB65 = 0)), "", Row_Col_Box_2!V28)</f>
        <v>9</v>
      </c>
      <c r="W30" s="45">
        <f>IF(AND(Row_Col_Box_2!Z63 &gt; 0, Row_Col_Box_2!AC63 &gt; 0, _xlfn.XOR(Row_Col_Box_2!Z64 + Row_Col_Box_2!AC64 = 0, Row_Col_Box_2!Z65 + Row_Col_Box_2!AC65 = 0)), "", Row_Col_Box_2!W28)</f>
        <v>9</v>
      </c>
      <c r="X30" s="46">
        <f>IF(AND(Row_Col_Box_2!AA63 &gt; 0, Row_Col_Box_2!AD63 &gt; 0, _xlfn.XOR(Row_Col_Box_2!AA64 + Row_Col_Box_2!AD64 = 0, Row_Col_Box_2!AA65 + Row_Col_Box_2!AD65 = 0)), "", Row_Col_Box_2!X28)</f>
        <v>9</v>
      </c>
      <c r="Y30" s="13">
        <f>IF(AND(Row_Col_Box_2!V63 &gt; 0, Row_Col_Box_2!AB63 &gt; 0, _xlfn.XOR(Row_Col_Box_2!V64 + Row_Col_Box_2!AB64 = 0, Row_Col_Box_2!V65 + Row_Col_Box_2!AB65 = 0)), "", Row_Col_Box_2!Y28)</f>
        <v>9</v>
      </c>
      <c r="Z30" s="42">
        <f>IF(AND(Row_Col_Box_2!W63 &gt; 0, Row_Col_Box_2!AC63 &gt; 0, _xlfn.XOR(Row_Col_Box_2!W64 + Row_Col_Box_2!AC64 = 0, Row_Col_Box_2!W65 + Row_Col_Box_2!AC65 = 0)), "", Row_Col_Box_2!Z28)</f>
        <v>9</v>
      </c>
      <c r="AA30" s="43">
        <f>IF(AND(Row_Col_Box_2!X63 &gt; 0, Row_Col_Box_2!AD63 &gt; 0, _xlfn.XOR(Row_Col_Box_2!X64 + Row_Col_Box_2!AD64 = 0, Row_Col_Box_2!X65 + Row_Col_Box_2!AD65 = 0)), "", Row_Col_Box_2!AA28)</f>
        <v>9</v>
      </c>
      <c r="AB30" s="11">
        <f>IF(AND(Row_Col_Box_2!V63 &gt; 0, Row_Col_Box_2!Y63 &gt; 0, _xlfn.XOR(Row_Col_Box_2!V64 + Row_Col_Box_2!Y64 = 0, Row_Col_Box_2!V65 + Row_Col_Box_2!Y65 = 0)), "", Row_Col_Box_2!AB28)</f>
        <v>9</v>
      </c>
      <c r="AC30" s="45">
        <f>IF(AND(Row_Col_Box_2!W63 &gt; 0, Row_Col_Box_2!Z63 &gt; 0, _xlfn.XOR(Row_Col_Box_2!W64 + Row_Col_Box_2!Z64 = 0, Row_Col_Box_2!W65 + Row_Col_Box_2!Z65 = 0)), "", Row_Col_Box_2!AC28)</f>
        <v>9</v>
      </c>
      <c r="AD30" s="46">
        <f>IF(AND(Row_Col_Box_2!X63 &gt; 0, Row_Col_Box_2!AA63 &gt; 0, _xlfn.XOR(Row_Col_Box_2!X64 + Row_Col_Box_2!AA64 = 0, Row_Col_Box_2!X65 + Row_Col_Box_2!AA65 = 0)), "", Row_Col_Box_2!AD28)</f>
        <v>9</v>
      </c>
      <c r="AE30" s="119"/>
      <c r="AF30" s="119"/>
      <c r="AG30" s="87"/>
      <c r="AH30" s="11">
        <f>IF(AND(Row_Col_Box_2!AH25 &gt; 0, Row_Col_Box_2!AH31 &gt; 0, _xlfn.XOR(Row_Col_Box_2!AI25 + Row_Col_Box_2!AI31 = 0, Row_Col_Box_2!AJ25 + Row_Col_Box_2!AJ31 = 0)), "", Row_Col_Box_2!B28)</f>
        <v>7</v>
      </c>
      <c r="AI30" s="45">
        <f>IF(AND(Row_Col_Box_2!AI25 &gt; 0, Row_Col_Box_2!AI31 &gt; 0, _xlfn.XOR(Row_Col_Box_2!AH25 + Row_Col_Box_2!AH31 = 0, Row_Col_Box_2!AJ25 + Row_Col_Box_2!AJ31 = 0)), "", Row_Col_Box_2!C28)</f>
        <v>7</v>
      </c>
      <c r="AJ30" s="46">
        <f>IF(AND(Row_Col_Box_2!AJ25 &gt; 0, Row_Col_Box_2!AJ31 &gt; 0, _xlfn.XOR(Row_Col_Box_2!AH25 + Row_Col_Box_2!AH31 = 0, Row_Col_Box_2!AI25 + Row_Col_Box_2!AI31 = 0)), "", Row_Col_Box_2!D28)</f>
        <v>7</v>
      </c>
      <c r="AK30" s="13">
        <f>IF(AND(Row_Col_Box_2!AK25 &gt; 0, Row_Col_Box_2!AK31 &gt; 0, _xlfn.XOR(Row_Col_Box_2!AL25 + Row_Col_Box_2!AL31 = 0, Row_Col_Box_2!AM25 + Row_Col_Box_2!AM31 = 0)), "", Row_Col_Box_2!E28)</f>
        <v>7</v>
      </c>
      <c r="AL30" s="42">
        <f>IF(AND(Row_Col_Box_2!AL25 &gt; 0, Row_Col_Box_2!AL31 &gt; 0, _xlfn.XOR(Row_Col_Box_2!AK25 + Row_Col_Box_2!AK31 = 0, Row_Col_Box_2!AM25 + Row_Col_Box_2!AM31 = 0)), "", Row_Col_Box_2!F28)</f>
        <v>7</v>
      </c>
      <c r="AM30" s="43">
        <f>IF(AND(Row_Col_Box_2!AM25 &gt; 0, Row_Col_Box_2!AM31 &gt; 0, _xlfn.XOR(Row_Col_Box_2!AK25 + Row_Col_Box_2!AK31 = 0, Row_Col_Box_2!AL25 + Row_Col_Box_2!AL31 = 0)), "", Row_Col_Box_2!G28)</f>
        <v>7</v>
      </c>
      <c r="AN30" s="11">
        <f>IF(AND(Row_Col_Box_2!AN25 &gt; 0, Row_Col_Box_2!AN31 &gt; 0, _xlfn.XOR(Row_Col_Box_2!AO25 + Row_Col_Box_2!AO31 = 0, Row_Col_Box_2!AP25 + Row_Col_Box_2!AP31 = 0)), "", Row_Col_Box_2!H28)</f>
        <v>7</v>
      </c>
      <c r="AO30" s="45">
        <f>IF(AND(Row_Col_Box_2!AO25 &gt; 0, Row_Col_Box_2!AO31 &gt; 0, _xlfn.XOR(Row_Col_Box_2!AN25 + Row_Col_Box_2!AN31 = 0, Row_Col_Box_2!AP25 + Row_Col_Box_2!AP31 = 0)), "", Row_Col_Box_2!I28)</f>
        <v>7</v>
      </c>
      <c r="AP30" s="46">
        <f>IF(AND(Row_Col_Box_2!AP25 &gt; 0, Row_Col_Box_2!AP31 &gt; 0, _xlfn.XOR(Row_Col_Box_2!AN25 + Row_Col_Box_2!AN31 = 0, Row_Col_Box_2!AO25 + Row_Col_Box_2!AO31 = 0)), "", Row_Col_Box_2!J28)</f>
        <v>7</v>
      </c>
      <c r="AQ30" s="87"/>
      <c r="AR30" s="11">
        <f>IF(AND(Row_Col_Box_2!AR25 &gt; 0, Row_Col_Box_2!AR31 &gt; 0, _xlfn.XOR(Row_Col_Box_2!AS25 + Row_Col_Box_2!AS31 = 0, Row_Col_Box_2!AT25 + Row_Col_Box_2!AT31 = 0)), "", Row_Col_Box_2!L28)</f>
        <v>8</v>
      </c>
      <c r="AS30" s="45">
        <f>IF(AND(Row_Col_Box_2!AS25 &gt; 0, Row_Col_Box_2!AS31 &gt; 0, _xlfn.XOR(Row_Col_Box_2!AR25 + Row_Col_Box_2!AR31 = 0, Row_Col_Box_2!AT25 + Row_Col_Box_2!AT31 = 0)), "", Row_Col_Box_2!M28)</f>
        <v>8</v>
      </c>
      <c r="AT30" s="46">
        <f>IF(AND(Row_Col_Box_2!AT25 &gt; 0, Row_Col_Box_2!AT31 &gt; 0, _xlfn.XOR(Row_Col_Box_2!AR25 + Row_Col_Box_2!AR31 = 0, Row_Col_Box_2!AS25 + Row_Col_Box_2!AS31 = 0)), "", Row_Col_Box_2!N28)</f>
        <v>8</v>
      </c>
      <c r="AU30" s="13">
        <f>IF(AND(Row_Col_Box_2!AU25 &gt; 0, Row_Col_Box_2!AU31 &gt; 0, _xlfn.XOR(Row_Col_Box_2!AV25 + Row_Col_Box_2!AV31 = 0, Row_Col_Box_2!AW25 + Row_Col_Box_2!AW31 = 0)), "", Row_Col_Box_2!O28)</f>
        <v>8</v>
      </c>
      <c r="AV30" s="42">
        <f>IF(AND(Row_Col_Box_2!AV25 &gt; 0, Row_Col_Box_2!AV31 &gt; 0, _xlfn.XOR(Row_Col_Box_2!AU25 + Row_Col_Box_2!AU31 = 0, Row_Col_Box_2!AW25 + Row_Col_Box_2!AW31 = 0)), "", Row_Col_Box_2!P28)</f>
        <v>8</v>
      </c>
      <c r="AW30" s="43">
        <f>IF(AND(Row_Col_Box_2!AW25 &gt; 0, Row_Col_Box_2!AW31 &gt; 0, _xlfn.XOR(Row_Col_Box_2!AU25 + Row_Col_Box_2!AU31 = 0, Row_Col_Box_2!AV25 + Row_Col_Box_2!AV31 = 0)), "", Row_Col_Box_2!Q28)</f>
        <v>8</v>
      </c>
      <c r="AX30" s="11">
        <f>IF(AND(Row_Col_Box_2!AX25 &gt; 0, Row_Col_Box_2!AX31 &gt; 0, _xlfn.XOR(Row_Col_Box_2!AY25 + Row_Col_Box_2!AY31 = 0, Row_Col_Box_2!AZ25 + Row_Col_Box_2!AZ31 = 0)), "", Row_Col_Box_2!R28)</f>
        <v>8</v>
      </c>
      <c r="AY30" s="45">
        <f>IF(AND(Row_Col_Box_2!AY25 &gt; 0, Row_Col_Box_2!AY31 &gt; 0, _xlfn.XOR(Row_Col_Box_2!AX25 + Row_Col_Box_2!AX31 = 0, Row_Col_Box_2!AZ25 + Row_Col_Box_2!AZ31 = 0)), "", Row_Col_Box_2!S28)</f>
        <v>8</v>
      </c>
      <c r="AZ30" s="46">
        <f>IF(AND(Row_Col_Box_2!AZ25 &gt; 0, Row_Col_Box_2!AZ31 &gt; 0, _xlfn.XOR(Row_Col_Box_2!AX25 + Row_Col_Box_2!AX31 = 0, Row_Col_Box_2!AY25 + Row_Col_Box_2!AY31 = 0)), "", Row_Col_Box_2!T28)</f>
        <v>8</v>
      </c>
      <c r="BA30" s="87"/>
      <c r="BB30" s="11">
        <f>IF(AND(Row_Col_Box_2!BB25 &gt; 0, Row_Col_Box_2!BB31 &gt; 0, _xlfn.XOR(Row_Col_Box_2!BC25 + Row_Col_Box_2!BC31 = 0, Row_Col_Box_2!BD25 + Row_Col_Box_2!BD31 = 0)), "", Row_Col_Box_2!V28)</f>
        <v>9</v>
      </c>
      <c r="BC30" s="45">
        <f>IF(AND(Row_Col_Box_2!BC25 &gt; 0, Row_Col_Box_2!BC31 &gt; 0, _xlfn.XOR(Row_Col_Box_2!BB25 + Row_Col_Box_2!BB31 = 0, Row_Col_Box_2!BD25 + Row_Col_Box_2!BD31 = 0)), "", Row_Col_Box_2!W28)</f>
        <v>9</v>
      </c>
      <c r="BD30" s="46">
        <f>IF(AND(Row_Col_Box_2!BD25 &gt; 0, Row_Col_Box_2!BD31 &gt; 0, _xlfn.XOR(Row_Col_Box_2!BB25 + Row_Col_Box_2!BB31 = 0, Row_Col_Box_2!BC25 + Row_Col_Box_2!BC31 = 0)), "", Row_Col_Box_2!X28)</f>
        <v>9</v>
      </c>
      <c r="BE30" s="13">
        <f>IF(AND(Row_Col_Box_2!BE25 &gt; 0, Row_Col_Box_2!BE31 &gt; 0, _xlfn.XOR(Row_Col_Box_2!BF25 + Row_Col_Box_2!BF31 = 0, Row_Col_Box_2!BG25 + Row_Col_Box_2!BG31 = 0)), "", Row_Col_Box_2!Y28)</f>
        <v>9</v>
      </c>
      <c r="BF30" s="42">
        <f>IF(AND(Row_Col_Box_2!BF25 &gt; 0, Row_Col_Box_2!BF31 &gt; 0, _xlfn.XOR(Row_Col_Box_2!BE25 + Row_Col_Box_2!BE31 = 0, Row_Col_Box_2!BG25 + Row_Col_Box_2!BG31 = 0)), "", Row_Col_Box_2!Z28)</f>
        <v>9</v>
      </c>
      <c r="BG30" s="43">
        <f>IF(AND(Row_Col_Box_2!BG25 &gt; 0, Row_Col_Box_2!BG31 &gt; 0, _xlfn.XOR(Row_Col_Box_2!BE25 + Row_Col_Box_2!BE31 = 0, Row_Col_Box_2!BF25 + Row_Col_Box_2!BF31 = 0)), "", Row_Col_Box_2!AA28)</f>
        <v>9</v>
      </c>
      <c r="BH30" s="11">
        <f>IF(AND(Row_Col_Box_2!BH25 &gt; 0, Row_Col_Box_2!BH31 &gt; 0, _xlfn.XOR(Row_Col_Box_2!BI25 + Row_Col_Box_2!BI31 = 0, Row_Col_Box_2!BJ25 + Row_Col_Box_2!BJ31 = 0)), "", Row_Col_Box_2!AB28)</f>
        <v>9</v>
      </c>
      <c r="BI30" s="45">
        <f>IF(AND(Row_Col_Box_2!BI25 &gt; 0, Row_Col_Box_2!BI31 &gt; 0, _xlfn.XOR(Row_Col_Box_2!BH25 + Row_Col_Box_2!BH31 = 0, Row_Col_Box_2!BJ25 + Row_Col_Box_2!BJ31 = 0)), "", Row_Col_Box_2!AC28)</f>
        <v>9</v>
      </c>
      <c r="BJ30" s="46">
        <f>IF(AND(Row_Col_Box_2!BJ25 &gt; 0, Row_Col_Box_2!BJ31 &gt; 0, _xlfn.XOR(Row_Col_Box_2!BH25 + Row_Col_Box_2!BH31 = 0, Row_Col_Box_2!BI25 + Row_Col_Box_2!BI31 = 0)), "", Row_Col_Box_2!AD28)</f>
        <v>9</v>
      </c>
      <c r="BL30" s="86"/>
      <c r="BM30" s="86"/>
      <c r="BN30" s="86"/>
    </row>
    <row r="31" spans="2:70" ht="24" customHeight="1" x14ac:dyDescent="0.35">
      <c r="B31" s="47">
        <f>IF(AND(Row_Col_Box_2!E64 &gt; 0, Row_Col_Box_2!H64 &gt; 0, _xlfn.XOR(Row_Col_Box_2!E63 + Row_Col_Box_2!H63 = 0, Row_Col_Box_2!E65 + Row_Col_Box_2!H65 = 0)), "", Row_Col_Box_2!B29)</f>
        <v>7</v>
      </c>
      <c r="C31" s="16">
        <f>IF(AND(Row_Col_Box_2!F64 &gt; 0, Row_Col_Box_2!I64 &gt; 0, _xlfn.XOR(Row_Col_Box_2!F63 + Row_Col_Box_2!I63 = 0, Row_Col_Box_2!F65 + Row_Col_Box_2!I65 = 0)), "", Row_Col_Box_2!C29)</f>
        <v>7</v>
      </c>
      <c r="D31" s="48">
        <f>IF(AND(Row_Col_Box_2!G64 &gt; 0, Row_Col_Box_2!J64 &gt; 0, _xlfn.XOR(Row_Col_Box_2!G63 + Row_Col_Box_2!J63 = 0, Row_Col_Box_2!G65 + Row_Col_Box_2!J65 = 0)), "", Row_Col_Box_2!D29)</f>
        <v>7</v>
      </c>
      <c r="E31" s="35">
        <f>IF(AND(Row_Col_Box_2!B64 &gt; 0, Row_Col_Box_2!H64 &gt; 0, _xlfn.XOR(Row_Col_Box_2!B63 + Row_Col_Box_2!H63 = 0, Row_Col_Box_2!B65 + Row_Col_Box_2!H65 = 0)), "", Row_Col_Box_2!E29)</f>
        <v>7</v>
      </c>
      <c r="F31" s="15">
        <f>IF(AND(Row_Col_Box_2!C64 &gt; 0, Row_Col_Box_2!I64 &gt; 0, _xlfn.XOR(Row_Col_Box_2!C63 + Row_Col_Box_2!I63 = 0, Row_Col_Box_2!C65 + Row_Col_Box_2!I65 = 0)), "", Row_Col_Box_2!F29)</f>
        <v>7</v>
      </c>
      <c r="G31" s="33">
        <f>IF(AND(Row_Col_Box_2!D64 &gt; 0, Row_Col_Box_2!J64 &gt; 0, _xlfn.XOR(Row_Col_Box_2!D63 + Row_Col_Box_2!J63 = 0, Row_Col_Box_2!D65 + Row_Col_Box_2!J65 = 0)), "", Row_Col_Box_2!G29)</f>
        <v>7</v>
      </c>
      <c r="H31" s="47">
        <f>IF(AND(Row_Col_Box_2!B64 &gt; 0, Row_Col_Box_2!E64 &gt; 0, _xlfn.XOR(Row_Col_Box_2!B63 + Row_Col_Box_2!E63 = 0, Row_Col_Box_2!B65 + Row_Col_Box_2!E65 = 0)), "", Row_Col_Box_2!H29)</f>
        <v>7</v>
      </c>
      <c r="I31" s="16">
        <f>IF(AND(Row_Col_Box_2!C64 &gt; 0, Row_Col_Box_2!F64 &gt; 0, _xlfn.XOR(Row_Col_Box_2!C63 + Row_Col_Box_2!F63 = 0, Row_Col_Box_2!C65 + Row_Col_Box_2!F65 = 0)), "", Row_Col_Box_2!I29)</f>
        <v>7</v>
      </c>
      <c r="J31" s="48">
        <f>IF(AND(Row_Col_Box_2!D64 &gt; 0, Row_Col_Box_2!G64 &gt; 0, _xlfn.XOR(Row_Col_Box_2!D63 + Row_Col_Box_2!G63 = 0, Row_Col_Box_2!D65 + Row_Col_Box_2!G65 = 0)), "", Row_Col_Box_2!J29)</f>
        <v>7</v>
      </c>
      <c r="K31" s="87"/>
      <c r="L31" s="47">
        <f>IF(AND(Row_Col_Box_2!O64 &gt; 0, Row_Col_Box_2!R64 &gt; 0, _xlfn.XOR(Row_Col_Box_2!O63 + Row_Col_Box_2!R63 = 0, Row_Col_Box_2!O65 + Row_Col_Box_2!R65 = 0)), "", Row_Col_Box_2!L29)</f>
        <v>8</v>
      </c>
      <c r="M31" s="16">
        <f>IF(AND(Row_Col_Box_2!P64 &gt; 0, Row_Col_Box_2!S64 &gt; 0, _xlfn.XOR(Row_Col_Box_2!P63 + Row_Col_Box_2!S63 = 0, Row_Col_Box_2!P65 + Row_Col_Box_2!S65 = 0)), "", Row_Col_Box_2!M29)</f>
        <v>8</v>
      </c>
      <c r="N31" s="48">
        <f>IF(AND(Row_Col_Box_2!Q64 &gt; 0, Row_Col_Box_2!T64 &gt; 0, _xlfn.XOR(Row_Col_Box_2!Q63 + Row_Col_Box_2!T63 = 0, Row_Col_Box_2!Q65 + Row_Col_Box_2!T65 = 0)), "", Row_Col_Box_2!N29)</f>
        <v>8</v>
      </c>
      <c r="O31" s="35">
        <f>IF(AND(Row_Col_Box_2!L64 &gt; 0, Row_Col_Box_2!R64 &gt; 0, _xlfn.XOR(Row_Col_Box_2!L63 + Row_Col_Box_2!R63 = 0, Row_Col_Box_2!L65 + Row_Col_Box_2!R65 = 0)), "", Row_Col_Box_2!O29)</f>
        <v>8</v>
      </c>
      <c r="P31" s="15">
        <f>IF(AND(Row_Col_Box_2!M64 &gt; 0, Row_Col_Box_2!S64 &gt; 0, _xlfn.XOR(Row_Col_Box_2!M63 + Row_Col_Box_2!S63 = 0, Row_Col_Box_2!M65 + Row_Col_Box_2!S65 = 0)), "", Row_Col_Box_2!P29)</f>
        <v>8</v>
      </c>
      <c r="Q31" s="33">
        <f>IF(AND(Row_Col_Box_2!N64 &gt; 0, Row_Col_Box_2!T64 &gt; 0, _xlfn.XOR(Row_Col_Box_2!N63 + Row_Col_Box_2!T63 = 0, Row_Col_Box_2!N65 + Row_Col_Box_2!T65 = 0)), "", Row_Col_Box_2!Q29)</f>
        <v>8</v>
      </c>
      <c r="R31" s="47">
        <f>IF(AND(Row_Col_Box_2!L64 &gt; 0, Row_Col_Box_2!O64 &gt; 0, _xlfn.XOR(Row_Col_Box_2!L63 + Row_Col_Box_2!O63 = 0, Row_Col_Box_2!L65 + Row_Col_Box_2!O65 = 0)), "", Row_Col_Box_2!R29)</f>
        <v>8</v>
      </c>
      <c r="S31" s="16">
        <f>IF(AND(Row_Col_Box_2!M64 &gt; 0, Row_Col_Box_2!P64 &gt; 0, _xlfn.XOR(Row_Col_Box_2!M63 + Row_Col_Box_2!P63 = 0, Row_Col_Box_2!M65 + Row_Col_Box_2!P65 = 0)), "", Row_Col_Box_2!S29)</f>
        <v>8</v>
      </c>
      <c r="T31" s="48">
        <f>IF(AND(Row_Col_Box_2!N64 &gt; 0, Row_Col_Box_2!Q64 &gt; 0, _xlfn.XOR(Row_Col_Box_2!N63 + Row_Col_Box_2!Q63 = 0, Row_Col_Box_2!N65 + Row_Col_Box_2!Q65 = 0)), "", Row_Col_Box_2!T29)</f>
        <v>8</v>
      </c>
      <c r="U31" s="87"/>
      <c r="V31" s="47">
        <f>IF(AND(Row_Col_Box_2!Y64 &gt; 0, Row_Col_Box_2!AB64 &gt; 0, _xlfn.XOR(Row_Col_Box_2!Y63 + Row_Col_Box_2!AB63 = 0, Row_Col_Box_2!Y65 + Row_Col_Box_2!AB65 = 0)), "", Row_Col_Box_2!V29)</f>
        <v>9</v>
      </c>
      <c r="W31" s="16">
        <f>IF(AND(Row_Col_Box_2!Z64 &gt; 0, Row_Col_Box_2!AC64 &gt; 0, _xlfn.XOR(Row_Col_Box_2!Z63 + Row_Col_Box_2!AC63 = 0, Row_Col_Box_2!Z65 + Row_Col_Box_2!AC65 = 0)), "", Row_Col_Box_2!W29)</f>
        <v>9</v>
      </c>
      <c r="X31" s="48">
        <f>IF(AND(Row_Col_Box_2!AA64 &gt; 0, Row_Col_Box_2!AD64 &gt; 0, _xlfn.XOR(Row_Col_Box_2!AA63 + Row_Col_Box_2!AD63 = 0, Row_Col_Box_2!AA65 + Row_Col_Box_2!AD65 = 0)), "", Row_Col_Box_2!X29)</f>
        <v>9</v>
      </c>
      <c r="Y31" s="35">
        <f>IF(AND(Row_Col_Box_2!V64 &gt; 0, Row_Col_Box_2!AB64 &gt; 0, _xlfn.XOR(Row_Col_Box_2!V63 + Row_Col_Box_2!AB63 = 0, Row_Col_Box_2!V65 + Row_Col_Box_2!AB65 = 0)), "", Row_Col_Box_2!Y29)</f>
        <v>9</v>
      </c>
      <c r="Z31" s="15">
        <f>IF(AND(Row_Col_Box_2!W64 &gt; 0, Row_Col_Box_2!AC64 &gt; 0, _xlfn.XOR(Row_Col_Box_2!W63 + Row_Col_Box_2!AC63 = 0, Row_Col_Box_2!W65 + Row_Col_Box_2!AC65 = 0)), "", Row_Col_Box_2!Z29)</f>
        <v>9</v>
      </c>
      <c r="AA31" s="33">
        <f>IF(AND(Row_Col_Box_2!X64 &gt; 0, Row_Col_Box_2!AD64 &gt; 0, _xlfn.XOR(Row_Col_Box_2!X63 + Row_Col_Box_2!AD63 = 0, Row_Col_Box_2!X65 + Row_Col_Box_2!AD65 = 0)), "", Row_Col_Box_2!AA29)</f>
        <v>9</v>
      </c>
      <c r="AB31" s="47">
        <f>IF(AND(Row_Col_Box_2!V64 &gt; 0, Row_Col_Box_2!Y64 &gt; 0, _xlfn.XOR(Row_Col_Box_2!V63 + Row_Col_Box_2!Y63 = 0, Row_Col_Box_2!V65 + Row_Col_Box_2!Y65 = 0)), "", Row_Col_Box_2!AB29)</f>
        <v>9</v>
      </c>
      <c r="AC31" s="16">
        <f>IF(AND(Row_Col_Box_2!W64 &gt; 0, Row_Col_Box_2!Z64 &gt; 0, _xlfn.XOR(Row_Col_Box_2!W63 + Row_Col_Box_2!Z63 = 0, Row_Col_Box_2!W65 + Row_Col_Box_2!Z65 = 0)), "", Row_Col_Box_2!AC29)</f>
        <v>9</v>
      </c>
      <c r="AD31" s="48">
        <f>IF(AND(Row_Col_Box_2!X64 &gt; 0, Row_Col_Box_2!AA64 &gt; 0, _xlfn.XOR(Row_Col_Box_2!X63 + Row_Col_Box_2!AA63 = 0, Row_Col_Box_2!X65 + Row_Col_Box_2!AA65 = 0)), "", Row_Col_Box_2!AD29)</f>
        <v>9</v>
      </c>
      <c r="AE31" s="119"/>
      <c r="AF31" s="119"/>
      <c r="AG31" s="87"/>
      <c r="AH31" s="47">
        <f>IF(AND(Row_Col_Box_2!AH26 &gt; 0, Row_Col_Box_2!AH32 &gt; 0, _xlfn.XOR(Row_Col_Box_2!AI26 + Row_Col_Box_2!AI32 = 0, Row_Col_Box_2!AJ26 + Row_Col_Box_2!AJ32 = 0)), "", Row_Col_Box_2!B29)</f>
        <v>7</v>
      </c>
      <c r="AI31" s="16">
        <f>IF(AND(Row_Col_Box_2!AI26 &gt; 0, Row_Col_Box_2!AI32 &gt; 0, _xlfn.XOR(Row_Col_Box_2!AH26 + Row_Col_Box_2!AH32 = 0, Row_Col_Box_2!AJ26 + Row_Col_Box_2!AJ32 = 0)), "", Row_Col_Box_2!C29)</f>
        <v>7</v>
      </c>
      <c r="AJ31" s="48">
        <f>IF(AND(Row_Col_Box_2!AJ26 &gt; 0, Row_Col_Box_2!AJ32 &gt; 0, _xlfn.XOR(Row_Col_Box_2!AH26 + Row_Col_Box_2!AH32 = 0, Row_Col_Box_2!AI26 + Row_Col_Box_2!AI32 = 0)), "", Row_Col_Box_2!D29)</f>
        <v>7</v>
      </c>
      <c r="AK31" s="35">
        <f>IF(AND(Row_Col_Box_2!AK26 &gt; 0, Row_Col_Box_2!AK32 &gt; 0, _xlfn.XOR(Row_Col_Box_2!AL26 + Row_Col_Box_2!AL32 = 0, Row_Col_Box_2!AM26 + Row_Col_Box_2!AM32 = 0)), "", Row_Col_Box_2!E29)</f>
        <v>7</v>
      </c>
      <c r="AL31" s="15">
        <f>IF(AND(Row_Col_Box_2!AL26 &gt; 0, Row_Col_Box_2!AL32 &gt; 0, _xlfn.XOR(Row_Col_Box_2!AK26 + Row_Col_Box_2!AK32 = 0, Row_Col_Box_2!AM26 + Row_Col_Box_2!AM32 = 0)), "", Row_Col_Box_2!F29)</f>
        <v>7</v>
      </c>
      <c r="AM31" s="33">
        <f>IF(AND(Row_Col_Box_2!AM26 &gt; 0, Row_Col_Box_2!AM32 &gt; 0, _xlfn.XOR(Row_Col_Box_2!AK26 + Row_Col_Box_2!AK32 = 0, Row_Col_Box_2!AL26 + Row_Col_Box_2!AL32 = 0)), "", Row_Col_Box_2!G29)</f>
        <v>7</v>
      </c>
      <c r="AN31" s="47">
        <f>IF(AND(Row_Col_Box_2!AN26 &gt; 0, Row_Col_Box_2!AN32 &gt; 0, _xlfn.XOR(Row_Col_Box_2!AO26 + Row_Col_Box_2!AO32 = 0, Row_Col_Box_2!AP26 + Row_Col_Box_2!AP32 = 0)), "", Row_Col_Box_2!H29)</f>
        <v>7</v>
      </c>
      <c r="AO31" s="16">
        <f>IF(AND(Row_Col_Box_2!AO26 &gt; 0, Row_Col_Box_2!AO32 &gt; 0, _xlfn.XOR(Row_Col_Box_2!AN26 + Row_Col_Box_2!AN32 = 0, Row_Col_Box_2!AP26 + Row_Col_Box_2!AP32 = 0)), "", Row_Col_Box_2!I29)</f>
        <v>7</v>
      </c>
      <c r="AP31" s="48">
        <f>IF(AND(Row_Col_Box_2!AP26 &gt; 0, Row_Col_Box_2!AP32 &gt; 0, _xlfn.XOR(Row_Col_Box_2!AN26 + Row_Col_Box_2!AN32 = 0, Row_Col_Box_2!AO26 + Row_Col_Box_2!AO32 = 0)), "", Row_Col_Box_2!J29)</f>
        <v>7</v>
      </c>
      <c r="AQ31" s="87"/>
      <c r="AR31" s="47">
        <f>IF(AND(Row_Col_Box_2!AR26 &gt; 0, Row_Col_Box_2!AR32 &gt; 0, _xlfn.XOR(Row_Col_Box_2!AS26 + Row_Col_Box_2!AS32 = 0, Row_Col_Box_2!AT26 + Row_Col_Box_2!AT32 = 0)), "", Row_Col_Box_2!L29)</f>
        <v>8</v>
      </c>
      <c r="AS31" s="16">
        <f>IF(AND(Row_Col_Box_2!AS26 &gt; 0, Row_Col_Box_2!AS32 &gt; 0, _xlfn.XOR(Row_Col_Box_2!AR26 + Row_Col_Box_2!AR32 = 0, Row_Col_Box_2!AT26 + Row_Col_Box_2!AT32 = 0)), "", Row_Col_Box_2!M29)</f>
        <v>8</v>
      </c>
      <c r="AT31" s="48">
        <f>IF(AND(Row_Col_Box_2!AT26 &gt; 0, Row_Col_Box_2!AT32 &gt; 0, _xlfn.XOR(Row_Col_Box_2!AR26 + Row_Col_Box_2!AR32 = 0, Row_Col_Box_2!AS26 + Row_Col_Box_2!AS32 = 0)), "", Row_Col_Box_2!N29)</f>
        <v>8</v>
      </c>
      <c r="AU31" s="35">
        <f>IF(AND(Row_Col_Box_2!AU26 &gt; 0, Row_Col_Box_2!AU32 &gt; 0, _xlfn.XOR(Row_Col_Box_2!AV26 + Row_Col_Box_2!AV32 = 0, Row_Col_Box_2!AW26 + Row_Col_Box_2!AW32 = 0)), "", Row_Col_Box_2!O29)</f>
        <v>8</v>
      </c>
      <c r="AV31" s="15">
        <f>IF(AND(Row_Col_Box_2!AV26 &gt; 0, Row_Col_Box_2!AV32 &gt; 0, _xlfn.XOR(Row_Col_Box_2!AU26 + Row_Col_Box_2!AU32 = 0, Row_Col_Box_2!AW26 + Row_Col_Box_2!AW32 = 0)), "", Row_Col_Box_2!P29)</f>
        <v>8</v>
      </c>
      <c r="AW31" s="33">
        <f>IF(AND(Row_Col_Box_2!AW26 &gt; 0, Row_Col_Box_2!AW32 &gt; 0, _xlfn.XOR(Row_Col_Box_2!AU26 + Row_Col_Box_2!AU32 = 0, Row_Col_Box_2!AV26 + Row_Col_Box_2!AV32 = 0)), "", Row_Col_Box_2!Q29)</f>
        <v>8</v>
      </c>
      <c r="AX31" s="47">
        <f>IF(AND(Row_Col_Box_2!AX26 &gt; 0, Row_Col_Box_2!AX32 &gt; 0, _xlfn.XOR(Row_Col_Box_2!AY26 + Row_Col_Box_2!AY32 = 0, Row_Col_Box_2!AZ26 + Row_Col_Box_2!AZ32 = 0)), "", Row_Col_Box_2!R29)</f>
        <v>8</v>
      </c>
      <c r="AY31" s="16">
        <f>IF(AND(Row_Col_Box_2!AY26 &gt; 0, Row_Col_Box_2!AY32 &gt; 0, _xlfn.XOR(Row_Col_Box_2!AX26 + Row_Col_Box_2!AX32 = 0, Row_Col_Box_2!AZ26 + Row_Col_Box_2!AZ32 = 0)), "", Row_Col_Box_2!S29)</f>
        <v>8</v>
      </c>
      <c r="AZ31" s="48">
        <f>IF(AND(Row_Col_Box_2!AZ26 &gt; 0, Row_Col_Box_2!AZ32 &gt; 0, _xlfn.XOR(Row_Col_Box_2!AX26 + Row_Col_Box_2!AX32 = 0, Row_Col_Box_2!AY26 + Row_Col_Box_2!AY32 = 0)), "", Row_Col_Box_2!T29)</f>
        <v>8</v>
      </c>
      <c r="BA31" s="87"/>
      <c r="BB31" s="47">
        <f>IF(AND(Row_Col_Box_2!BB26 &gt; 0, Row_Col_Box_2!BB32 &gt; 0, _xlfn.XOR(Row_Col_Box_2!BC26 + Row_Col_Box_2!BC32 = 0, Row_Col_Box_2!BD26 + Row_Col_Box_2!BD32 = 0)), "", Row_Col_Box_2!V29)</f>
        <v>9</v>
      </c>
      <c r="BC31" s="16">
        <f>IF(AND(Row_Col_Box_2!BC26 &gt; 0, Row_Col_Box_2!BC32 &gt; 0, _xlfn.XOR(Row_Col_Box_2!BB26 + Row_Col_Box_2!BB32 = 0, Row_Col_Box_2!BD26 + Row_Col_Box_2!BD32 = 0)), "", Row_Col_Box_2!W29)</f>
        <v>9</v>
      </c>
      <c r="BD31" s="48">
        <f>IF(AND(Row_Col_Box_2!BD26 &gt; 0, Row_Col_Box_2!BD32 &gt; 0, _xlfn.XOR(Row_Col_Box_2!BB26 + Row_Col_Box_2!BB32 = 0, Row_Col_Box_2!BC26 + Row_Col_Box_2!BC32 = 0)), "", Row_Col_Box_2!X29)</f>
        <v>9</v>
      </c>
      <c r="BE31" s="35">
        <f>IF(AND(Row_Col_Box_2!BE26 &gt; 0, Row_Col_Box_2!BE32 &gt; 0, _xlfn.XOR(Row_Col_Box_2!BF26 + Row_Col_Box_2!BF32 = 0, Row_Col_Box_2!BG26 + Row_Col_Box_2!BG32 = 0)), "", Row_Col_Box_2!Y29)</f>
        <v>9</v>
      </c>
      <c r="BF31" s="15">
        <f>IF(AND(Row_Col_Box_2!BF26 &gt; 0, Row_Col_Box_2!BF32 &gt; 0, _xlfn.XOR(Row_Col_Box_2!BE26 + Row_Col_Box_2!BE32 = 0, Row_Col_Box_2!BG26 + Row_Col_Box_2!BG32 = 0)), "", Row_Col_Box_2!Z29)</f>
        <v>9</v>
      </c>
      <c r="BG31" s="33">
        <f>IF(AND(Row_Col_Box_2!BG26 &gt; 0, Row_Col_Box_2!BG32 &gt; 0, _xlfn.XOR(Row_Col_Box_2!BE26 + Row_Col_Box_2!BE32 = 0, Row_Col_Box_2!BF26 + Row_Col_Box_2!BF32 = 0)), "", Row_Col_Box_2!AA29)</f>
        <v>9</v>
      </c>
      <c r="BH31" s="47">
        <f>IF(AND(Row_Col_Box_2!BH26 &gt; 0, Row_Col_Box_2!BH32 &gt; 0, _xlfn.XOR(Row_Col_Box_2!BI26 + Row_Col_Box_2!BI32 = 0, Row_Col_Box_2!BJ26 + Row_Col_Box_2!BJ32 = 0)), "", Row_Col_Box_2!AB29)</f>
        <v>9</v>
      </c>
      <c r="BI31" s="16">
        <f>IF(AND(Row_Col_Box_2!BI26 &gt; 0, Row_Col_Box_2!BI32 &gt; 0, _xlfn.XOR(Row_Col_Box_2!BH26 + Row_Col_Box_2!BH32 = 0, Row_Col_Box_2!BJ26 + Row_Col_Box_2!BJ32 = 0)), "", Row_Col_Box_2!AC29)</f>
        <v>9</v>
      </c>
      <c r="BJ31" s="48">
        <f>IF(AND(Row_Col_Box_2!BJ26 &gt; 0, Row_Col_Box_2!BJ32 &gt; 0, _xlfn.XOR(Row_Col_Box_2!BH26 + Row_Col_Box_2!BH32 = 0, Row_Col_Box_2!BI26 + Row_Col_Box_2!BI32 = 0)), "", Row_Col_Box_2!AD29)</f>
        <v>9</v>
      </c>
      <c r="BL31" s="86"/>
      <c r="BM31" s="86"/>
      <c r="BN31" s="86"/>
    </row>
    <row r="32" spans="2:70" ht="24" customHeight="1" thickBot="1" x14ac:dyDescent="0.4">
      <c r="B32" s="49">
        <f>IF(AND(Row_Col_Box_2!E65 &gt; 0, Row_Col_Box_2!H65 &gt; 0, _xlfn.XOR(Row_Col_Box_2!E64 + Row_Col_Box_2!H64 = 0, Row_Col_Box_2!E63 + Row_Col_Box_2!H63 = 0)), "", Row_Col_Box_2!B30)</f>
        <v>7</v>
      </c>
      <c r="C32" s="50">
        <f>IF(AND(Row_Col_Box_2!F65 &gt; 0, Row_Col_Box_2!I65 &gt; 0, _xlfn.XOR(Row_Col_Box_2!F64 + Row_Col_Box_2!I64 = 0, Row_Col_Box_2!F63 + Row_Col_Box_2!I63 = 0)), "", Row_Col_Box_2!C30)</f>
        <v>7</v>
      </c>
      <c r="D32" s="51">
        <f>IF(AND(Row_Col_Box_2!G65 &gt; 0, Row_Col_Box_2!J65 &gt; 0, _xlfn.XOR(Row_Col_Box_2!G64 + Row_Col_Box_2!J64 = 0, Row_Col_Box_2!G63 + Row_Col_Box_2!J63 = 0)), "", Row_Col_Box_2!D30)</f>
        <v>7</v>
      </c>
      <c r="E32" s="40">
        <f>IF(AND(Row_Col_Box_2!B65 &gt; 0, Row_Col_Box_2!H65 &gt; 0, _xlfn.XOR(Row_Col_Box_2!B64 + Row_Col_Box_2!H64 = 0, Row_Col_Box_2!B63 + Row_Col_Box_2!H63 = 0)), "", Row_Col_Box_2!E30)</f>
        <v>7</v>
      </c>
      <c r="F32" s="38">
        <f>IF(AND(Row_Col_Box_2!C65 &gt; 0, Row_Col_Box_2!I65 &gt; 0, _xlfn.XOR(Row_Col_Box_2!C64 + Row_Col_Box_2!I64 = 0, Row_Col_Box_2!C63 + Row_Col_Box_2!I63 = 0)), "", Row_Col_Box_2!F30)</f>
        <v>7</v>
      </c>
      <c r="G32" s="39">
        <f>IF(AND(Row_Col_Box_2!D65 &gt; 0, Row_Col_Box_2!J65 &gt; 0, _xlfn.XOR(Row_Col_Box_2!D64 + Row_Col_Box_2!J64 = 0, Row_Col_Box_2!D63 + Row_Col_Box_2!J63 = 0)), "", Row_Col_Box_2!G30)</f>
        <v>7</v>
      </c>
      <c r="H32" s="49">
        <f>IF(AND(Row_Col_Box_2!B65 &gt; 0, Row_Col_Box_2!E65 &gt; 0, _xlfn.XOR(Row_Col_Box_2!B64 + Row_Col_Box_2!E64 = 0, Row_Col_Box_2!B63 + Row_Col_Box_2!E63 = 0)), "", Row_Col_Box_2!H30)</f>
        <v>7</v>
      </c>
      <c r="I32" s="50">
        <f>IF(AND(Row_Col_Box_2!C65 &gt; 0, Row_Col_Box_2!F65 &gt; 0, _xlfn.XOR(Row_Col_Box_2!C64 + Row_Col_Box_2!F64 = 0, Row_Col_Box_2!C63 + Row_Col_Box_2!F63 = 0)), "", Row_Col_Box_2!I30)</f>
        <v>7</v>
      </c>
      <c r="J32" s="51">
        <f>IF(AND(Row_Col_Box_2!D65 &gt; 0, Row_Col_Box_2!G65 &gt; 0, _xlfn.XOR(Row_Col_Box_2!D64 + Row_Col_Box_2!G64 = 0, Row_Col_Box_2!D63 + Row_Col_Box_2!G63 = 0)), "", Row_Col_Box_2!J30)</f>
        <v>7</v>
      </c>
      <c r="K32" s="87"/>
      <c r="L32" s="49">
        <f>IF(AND(Row_Col_Box_2!O65 &gt; 0, Row_Col_Box_2!R65 &gt; 0, _xlfn.XOR(Row_Col_Box_2!O64 + Row_Col_Box_2!R64 = 0, Row_Col_Box_2!O63 + Row_Col_Box_2!R63 = 0)), "", Row_Col_Box_2!L30)</f>
        <v>8</v>
      </c>
      <c r="M32" s="50">
        <f>IF(AND(Row_Col_Box_2!P65 &gt; 0, Row_Col_Box_2!S65 &gt; 0, _xlfn.XOR(Row_Col_Box_2!P64 + Row_Col_Box_2!S64 = 0, Row_Col_Box_2!P63 + Row_Col_Box_2!S63 = 0)), "", Row_Col_Box_2!M30)</f>
        <v>8</v>
      </c>
      <c r="N32" s="51">
        <f>IF(AND(Row_Col_Box_2!Q65 &gt; 0, Row_Col_Box_2!T65 &gt; 0, _xlfn.XOR(Row_Col_Box_2!Q64 + Row_Col_Box_2!T64 = 0, Row_Col_Box_2!Q63 + Row_Col_Box_2!T63 = 0)), "", Row_Col_Box_2!N30)</f>
        <v>8</v>
      </c>
      <c r="O32" s="40">
        <f>IF(AND(Row_Col_Box_2!L65 &gt; 0, Row_Col_Box_2!R65 &gt; 0, _xlfn.XOR(Row_Col_Box_2!L64 + Row_Col_Box_2!R64 = 0, Row_Col_Box_2!L63 + Row_Col_Box_2!R63 = 0)), "", Row_Col_Box_2!O30)</f>
        <v>8</v>
      </c>
      <c r="P32" s="38">
        <f>IF(AND(Row_Col_Box_2!M65 &gt; 0, Row_Col_Box_2!S65 &gt; 0, _xlfn.XOR(Row_Col_Box_2!M64 + Row_Col_Box_2!S64 = 0, Row_Col_Box_2!M63 + Row_Col_Box_2!S63 = 0)), "", Row_Col_Box_2!P30)</f>
        <v>8</v>
      </c>
      <c r="Q32" s="39">
        <f>IF(AND(Row_Col_Box_2!N65 &gt; 0, Row_Col_Box_2!T65 &gt; 0, _xlfn.XOR(Row_Col_Box_2!N64 + Row_Col_Box_2!T64 = 0, Row_Col_Box_2!N63 + Row_Col_Box_2!T63 = 0)), "", Row_Col_Box_2!Q30)</f>
        <v>8</v>
      </c>
      <c r="R32" s="49">
        <f>IF(AND(Row_Col_Box_2!L65 &gt; 0, Row_Col_Box_2!O65 &gt; 0, _xlfn.XOR(Row_Col_Box_2!L64 + Row_Col_Box_2!O64 = 0, Row_Col_Box_2!L63 + Row_Col_Box_2!O63 = 0)), "", Row_Col_Box_2!R30)</f>
        <v>8</v>
      </c>
      <c r="S32" s="50">
        <f>IF(AND(Row_Col_Box_2!M65 &gt; 0, Row_Col_Box_2!P65 &gt; 0, _xlfn.XOR(Row_Col_Box_2!M64 + Row_Col_Box_2!P64 = 0, Row_Col_Box_2!M63 + Row_Col_Box_2!P63 = 0)), "", Row_Col_Box_2!S30)</f>
        <v>8</v>
      </c>
      <c r="T32" s="51">
        <f>IF(AND(Row_Col_Box_2!N65 &gt; 0, Row_Col_Box_2!Q65 &gt; 0, _xlfn.XOR(Row_Col_Box_2!N64 + Row_Col_Box_2!Q64 = 0, Row_Col_Box_2!N63 + Row_Col_Box_2!Q63 = 0)), "", Row_Col_Box_2!T30)</f>
        <v>8</v>
      </c>
      <c r="U32" s="87"/>
      <c r="V32" s="49">
        <f>IF(AND(Row_Col_Box_2!Y65 &gt; 0, Row_Col_Box_2!AB65 &gt; 0, _xlfn.XOR(Row_Col_Box_2!Y64 + Row_Col_Box_2!AB64 = 0, Row_Col_Box_2!Y63 + Row_Col_Box_2!AB63 = 0)), "", Row_Col_Box_2!V30)</f>
        <v>9</v>
      </c>
      <c r="W32" s="50">
        <f>IF(AND(Row_Col_Box_2!Z65 &gt; 0, Row_Col_Box_2!AC65 &gt; 0, _xlfn.XOR(Row_Col_Box_2!Z64 + Row_Col_Box_2!AC64 = 0, Row_Col_Box_2!Z63 + Row_Col_Box_2!AC63 = 0)), "", Row_Col_Box_2!W30)</f>
        <v>9</v>
      </c>
      <c r="X32" s="51">
        <f>IF(AND(Row_Col_Box_2!AA65 &gt; 0, Row_Col_Box_2!AD65 &gt; 0, _xlfn.XOR(Row_Col_Box_2!AA64 + Row_Col_Box_2!AD64 = 0, Row_Col_Box_2!AA63 + Row_Col_Box_2!AD63 = 0)), "", Row_Col_Box_2!X30)</f>
        <v>9</v>
      </c>
      <c r="Y32" s="40">
        <f>IF(AND(Row_Col_Box_2!V65 &gt; 0, Row_Col_Box_2!AB65 &gt; 0, _xlfn.XOR(Row_Col_Box_2!V64 + Row_Col_Box_2!AB64 = 0, Row_Col_Box_2!V63 + Row_Col_Box_2!AB63 = 0)), "", Row_Col_Box_2!Y30)</f>
        <v>9</v>
      </c>
      <c r="Z32" s="38">
        <f>IF(AND(Row_Col_Box_2!W65 &gt; 0, Row_Col_Box_2!AC65 &gt; 0, _xlfn.XOR(Row_Col_Box_2!W64 + Row_Col_Box_2!AC64 = 0, Row_Col_Box_2!W63 + Row_Col_Box_2!AC63 = 0)), "", Row_Col_Box_2!Z30)</f>
        <v>9</v>
      </c>
      <c r="AA32" s="39">
        <f>IF(AND(Row_Col_Box_2!X65 &gt; 0, Row_Col_Box_2!AD65 &gt; 0, _xlfn.XOR(Row_Col_Box_2!X64 + Row_Col_Box_2!AD64 = 0, Row_Col_Box_2!X63 + Row_Col_Box_2!AD63 = 0)), "", Row_Col_Box_2!AA30)</f>
        <v>9</v>
      </c>
      <c r="AB32" s="49">
        <f>IF(AND(Row_Col_Box_2!V65 &gt; 0, Row_Col_Box_2!Y65 &gt; 0, _xlfn.XOR(Row_Col_Box_2!V64 + Row_Col_Box_2!Y64 = 0, Row_Col_Box_2!V63 + Row_Col_Box_2!Y63 = 0)), "", Row_Col_Box_2!AB30)</f>
        <v>9</v>
      </c>
      <c r="AC32" s="50">
        <f>IF(AND(Row_Col_Box_2!W65 &gt; 0, Row_Col_Box_2!Z65 &gt; 0, _xlfn.XOR(Row_Col_Box_2!W64 + Row_Col_Box_2!Z64 = 0, Row_Col_Box_2!W63 + Row_Col_Box_2!Z63 = 0)), "", Row_Col_Box_2!AC30)</f>
        <v>9</v>
      </c>
      <c r="AD32" s="51">
        <f>IF(AND(Row_Col_Box_2!X65 &gt; 0, Row_Col_Box_2!AA65 &gt; 0, _xlfn.XOR(Row_Col_Box_2!X64 + Row_Col_Box_2!AA64 = 0, Row_Col_Box_2!X63 + Row_Col_Box_2!AA63 = 0)), "", Row_Col_Box_2!AD30)</f>
        <v>9</v>
      </c>
      <c r="AE32" s="119"/>
      <c r="AF32" s="119"/>
      <c r="AG32" s="87"/>
      <c r="AH32" s="49">
        <f>IF(AND(Row_Col_Box_2!AH27 &gt; 0, Row_Col_Box_2!AH33 &gt; 0, _xlfn.XOR(Row_Col_Box_2!AI27 + Row_Col_Box_2!AI33 = 0, Row_Col_Box_2!AJ27 + Row_Col_Box_2!AJ33 = 0)), "", Row_Col_Box_2!B30)</f>
        <v>7</v>
      </c>
      <c r="AI32" s="50">
        <f>IF(AND(Row_Col_Box_2!AI27 &gt; 0, Row_Col_Box_2!AI33 &gt; 0, _xlfn.XOR(Row_Col_Box_2!AH27 + Row_Col_Box_2!AH33 = 0, Row_Col_Box_2!AJ27 + Row_Col_Box_2!AJ33 = 0)), "", Row_Col_Box_2!C30)</f>
        <v>7</v>
      </c>
      <c r="AJ32" s="51">
        <f>IF(AND(Row_Col_Box_2!AJ27 &gt; 0, Row_Col_Box_2!AJ33 &gt; 0, _xlfn.XOR(Row_Col_Box_2!AH27 + Row_Col_Box_2!AH33 = 0, Row_Col_Box_2!AI27 + Row_Col_Box_2!AI33 = 0)), "", Row_Col_Box_2!D30)</f>
        <v>7</v>
      </c>
      <c r="AK32" s="40">
        <f>IF(AND(Row_Col_Box_2!AK27 &gt; 0, Row_Col_Box_2!AK33 &gt; 0, _xlfn.XOR(Row_Col_Box_2!AL27 + Row_Col_Box_2!AL33 = 0, Row_Col_Box_2!AM27 + Row_Col_Box_2!AM33 = 0)), "", Row_Col_Box_2!E30)</f>
        <v>7</v>
      </c>
      <c r="AL32" s="38">
        <f>IF(AND(Row_Col_Box_2!AL27 &gt; 0, Row_Col_Box_2!AL33 &gt; 0, _xlfn.XOR(Row_Col_Box_2!AK27 + Row_Col_Box_2!AK33 = 0, Row_Col_Box_2!AM27 + Row_Col_Box_2!AM33 = 0)), "", Row_Col_Box_2!F30)</f>
        <v>7</v>
      </c>
      <c r="AM32" s="39">
        <f>IF(AND(Row_Col_Box_2!AM27 &gt; 0, Row_Col_Box_2!AM33 &gt; 0, _xlfn.XOR(Row_Col_Box_2!AK27 + Row_Col_Box_2!AK33 = 0, Row_Col_Box_2!AL27 + Row_Col_Box_2!AL33 = 0)), "", Row_Col_Box_2!G30)</f>
        <v>7</v>
      </c>
      <c r="AN32" s="49">
        <f>IF(AND(Row_Col_Box_2!AN27 &gt; 0, Row_Col_Box_2!AN33 &gt; 0, _xlfn.XOR(Row_Col_Box_2!AO27 + Row_Col_Box_2!AO33 = 0, Row_Col_Box_2!AP27 + Row_Col_Box_2!AP33 = 0)), "", Row_Col_Box_2!H30)</f>
        <v>7</v>
      </c>
      <c r="AO32" s="50">
        <f>IF(AND(Row_Col_Box_2!AO27 &gt; 0, Row_Col_Box_2!AO33 &gt; 0, _xlfn.XOR(Row_Col_Box_2!AN27 + Row_Col_Box_2!AN33 = 0, Row_Col_Box_2!AP27 + Row_Col_Box_2!AP33 = 0)), "", Row_Col_Box_2!I30)</f>
        <v>7</v>
      </c>
      <c r="AP32" s="51">
        <f>IF(AND(Row_Col_Box_2!AP27 &gt; 0, Row_Col_Box_2!AP33 &gt; 0, _xlfn.XOR(Row_Col_Box_2!AN27 + Row_Col_Box_2!AN33 = 0, Row_Col_Box_2!AO27 + Row_Col_Box_2!AO33 = 0)), "", Row_Col_Box_2!J30)</f>
        <v>7</v>
      </c>
      <c r="AQ32" s="87"/>
      <c r="AR32" s="49">
        <f>IF(AND(Row_Col_Box_2!AR27 &gt; 0, Row_Col_Box_2!AR33 &gt; 0, _xlfn.XOR(Row_Col_Box_2!AS27 + Row_Col_Box_2!AS33 = 0, Row_Col_Box_2!AT27 + Row_Col_Box_2!AT33 = 0)), "", Row_Col_Box_2!L30)</f>
        <v>8</v>
      </c>
      <c r="AS32" s="50">
        <f>IF(AND(Row_Col_Box_2!AS27 &gt; 0, Row_Col_Box_2!AS33 &gt; 0, _xlfn.XOR(Row_Col_Box_2!AR27 + Row_Col_Box_2!AR33 = 0, Row_Col_Box_2!AT27 + Row_Col_Box_2!AT33 = 0)), "", Row_Col_Box_2!M30)</f>
        <v>8</v>
      </c>
      <c r="AT32" s="51">
        <f>IF(AND(Row_Col_Box_2!AT27 &gt; 0, Row_Col_Box_2!AT33 &gt; 0, _xlfn.XOR(Row_Col_Box_2!AR27 + Row_Col_Box_2!AR33 = 0, Row_Col_Box_2!AS27 + Row_Col_Box_2!AS33 = 0)), "", Row_Col_Box_2!N30)</f>
        <v>8</v>
      </c>
      <c r="AU32" s="40">
        <f>IF(AND(Row_Col_Box_2!AU27 &gt; 0, Row_Col_Box_2!AU33 &gt; 0, _xlfn.XOR(Row_Col_Box_2!AV27 + Row_Col_Box_2!AV33 = 0, Row_Col_Box_2!AW27 + Row_Col_Box_2!AW33 = 0)), "", Row_Col_Box_2!O30)</f>
        <v>8</v>
      </c>
      <c r="AV32" s="38">
        <f>IF(AND(Row_Col_Box_2!AV27 &gt; 0, Row_Col_Box_2!AV33 &gt; 0, _xlfn.XOR(Row_Col_Box_2!AU27 + Row_Col_Box_2!AU33 = 0, Row_Col_Box_2!AW27 + Row_Col_Box_2!AW33 = 0)), "", Row_Col_Box_2!P30)</f>
        <v>8</v>
      </c>
      <c r="AW32" s="39">
        <f>IF(AND(Row_Col_Box_2!AW27 &gt; 0, Row_Col_Box_2!AW33 &gt; 0, _xlfn.XOR(Row_Col_Box_2!AU27 + Row_Col_Box_2!AU33 = 0, Row_Col_Box_2!AV27 + Row_Col_Box_2!AV33 = 0)), "", Row_Col_Box_2!Q30)</f>
        <v>8</v>
      </c>
      <c r="AX32" s="49">
        <f>IF(AND(Row_Col_Box_2!AX27 &gt; 0, Row_Col_Box_2!AX33 &gt; 0, _xlfn.XOR(Row_Col_Box_2!AY27 + Row_Col_Box_2!AY33 = 0, Row_Col_Box_2!AZ27 + Row_Col_Box_2!AZ33 = 0)), "", Row_Col_Box_2!R30)</f>
        <v>8</v>
      </c>
      <c r="AY32" s="50">
        <f>IF(AND(Row_Col_Box_2!AY27 &gt; 0, Row_Col_Box_2!AY33 &gt; 0, _xlfn.XOR(Row_Col_Box_2!AX27 + Row_Col_Box_2!AX33 = 0, Row_Col_Box_2!AZ27 + Row_Col_Box_2!AZ33 = 0)), "", Row_Col_Box_2!S30)</f>
        <v>8</v>
      </c>
      <c r="AZ32" s="51">
        <f>IF(AND(Row_Col_Box_2!AZ27 &gt; 0, Row_Col_Box_2!AZ33 &gt; 0, _xlfn.XOR(Row_Col_Box_2!AX27 + Row_Col_Box_2!AX33 = 0, Row_Col_Box_2!AY27 + Row_Col_Box_2!AY33 = 0)), "", Row_Col_Box_2!T30)</f>
        <v>8</v>
      </c>
      <c r="BA32" s="87"/>
      <c r="BB32" s="49">
        <f>IF(AND(Row_Col_Box_2!BB27 &gt; 0, Row_Col_Box_2!BB33 &gt; 0, _xlfn.XOR(Row_Col_Box_2!BC27 + Row_Col_Box_2!BC33 = 0, Row_Col_Box_2!BD27 + Row_Col_Box_2!BD33 = 0)), "", Row_Col_Box_2!V30)</f>
        <v>9</v>
      </c>
      <c r="BC32" s="50">
        <f>IF(AND(Row_Col_Box_2!BC27 &gt; 0, Row_Col_Box_2!BC33 &gt; 0, _xlfn.XOR(Row_Col_Box_2!BB27 + Row_Col_Box_2!BB33 = 0, Row_Col_Box_2!BD27 + Row_Col_Box_2!BD33 = 0)), "", Row_Col_Box_2!W30)</f>
        <v>9</v>
      </c>
      <c r="BD32" s="51">
        <f>IF(AND(Row_Col_Box_2!BD27 &gt; 0, Row_Col_Box_2!BD33 &gt; 0, _xlfn.XOR(Row_Col_Box_2!BB27 + Row_Col_Box_2!BB33 = 0, Row_Col_Box_2!BC27 + Row_Col_Box_2!BC33 = 0)), "", Row_Col_Box_2!X30)</f>
        <v>9</v>
      </c>
      <c r="BE32" s="40">
        <f>IF(AND(Row_Col_Box_2!BE27 &gt; 0, Row_Col_Box_2!BE33 &gt; 0, _xlfn.XOR(Row_Col_Box_2!BF27 + Row_Col_Box_2!BF33 = 0, Row_Col_Box_2!BG27 + Row_Col_Box_2!BG33 = 0)), "", Row_Col_Box_2!Y30)</f>
        <v>9</v>
      </c>
      <c r="BF32" s="38">
        <f>IF(AND(Row_Col_Box_2!BF27 &gt; 0, Row_Col_Box_2!BF33 &gt; 0, _xlfn.XOR(Row_Col_Box_2!BE27 + Row_Col_Box_2!BE33 = 0, Row_Col_Box_2!BG27 + Row_Col_Box_2!BG33 = 0)), "", Row_Col_Box_2!Z30)</f>
        <v>9</v>
      </c>
      <c r="BG32" s="39">
        <f>IF(AND(Row_Col_Box_2!BG27 &gt; 0, Row_Col_Box_2!BG33 &gt; 0, _xlfn.XOR(Row_Col_Box_2!BE27 + Row_Col_Box_2!BE33 = 0, Row_Col_Box_2!BF27 + Row_Col_Box_2!BF33 = 0)), "", Row_Col_Box_2!AA30)</f>
        <v>9</v>
      </c>
      <c r="BH32" s="49">
        <f>IF(AND(Row_Col_Box_2!BH27 &gt; 0, Row_Col_Box_2!BH33 &gt; 0, _xlfn.XOR(Row_Col_Box_2!BI27 + Row_Col_Box_2!BI33 = 0, Row_Col_Box_2!BJ27 + Row_Col_Box_2!BJ33 = 0)), "", Row_Col_Box_2!AB30)</f>
        <v>9</v>
      </c>
      <c r="BI32" s="50">
        <f>IF(AND(Row_Col_Box_2!BI27 &gt; 0, Row_Col_Box_2!BI33 &gt; 0, _xlfn.XOR(Row_Col_Box_2!BH27 + Row_Col_Box_2!BH33 = 0, Row_Col_Box_2!BJ27 + Row_Col_Box_2!BJ33 = 0)), "", Row_Col_Box_2!AC30)</f>
        <v>9</v>
      </c>
      <c r="BJ32" s="51">
        <f>IF(AND(Row_Col_Box_2!BJ27 &gt; 0, Row_Col_Box_2!BJ33 &gt; 0, _xlfn.XOR(Row_Col_Box_2!BH27 + Row_Col_Box_2!BH33 = 0, Row_Col_Box_2!BI27 + Row_Col_Box_2!BI33 = 0)), "", Row_Col_Box_2!AD30)</f>
        <v>9</v>
      </c>
      <c r="BL32" s="86"/>
      <c r="BM32" s="86"/>
      <c r="BN32" s="86"/>
    </row>
    <row r="33" spans="2:66" ht="24" customHeight="1" x14ac:dyDescent="0.35">
      <c r="B33" s="14">
        <f>IF(AND(Row_Col_Box_2!E66 &gt; 0, Row_Col_Box_2!H66 &gt; 0, _xlfn.XOR(Row_Col_Box_2!E67 + Row_Col_Box_2!H67 = 0, Row_Col_Box_2!E68 + Row_Col_Box_2!H68 = 0)), "", Row_Col_Box_2!B31)</f>
        <v>7</v>
      </c>
      <c r="C33" s="42">
        <f>IF(AND(Row_Col_Box_2!F66 &gt; 0, Row_Col_Box_2!I66 &gt; 0, _xlfn.XOR(Row_Col_Box_2!F67 + Row_Col_Box_2!I67 = 0, Row_Col_Box_2!F68 + Row_Col_Box_2!I68 = 0)), "", Row_Col_Box_2!C31)</f>
        <v>7</v>
      </c>
      <c r="D33" s="43">
        <f>IF(AND(Row_Col_Box_2!G66 &gt; 0, Row_Col_Box_2!J66 &gt; 0, _xlfn.XOR(Row_Col_Box_2!G67 + Row_Col_Box_2!J67 = 0, Row_Col_Box_2!G68 + Row_Col_Box_2!J68 = 0)), "", Row_Col_Box_2!D31)</f>
        <v>7</v>
      </c>
      <c r="E33" s="11">
        <f>IF(AND(Row_Col_Box_2!B66 &gt; 0, Row_Col_Box_2!H66 &gt; 0, _xlfn.XOR(Row_Col_Box_2!B67 + Row_Col_Box_2!H67 = 0, Row_Col_Box_2!B68 + Row_Col_Box_2!H68 = 0)), "", Row_Col_Box_2!E31)</f>
        <v>7</v>
      </c>
      <c r="F33" s="45">
        <f>IF(AND(Row_Col_Box_2!C66 &gt; 0, Row_Col_Box_2!I66 &gt; 0, _xlfn.XOR(Row_Col_Box_2!C67 + Row_Col_Box_2!I67 = 0, Row_Col_Box_2!C68 + Row_Col_Box_2!I68 = 0)), "", Row_Col_Box_2!F31)</f>
        <v>7</v>
      </c>
      <c r="G33" s="46">
        <f>IF(AND(Row_Col_Box_2!D66 &gt; 0, Row_Col_Box_2!J66 &gt; 0, _xlfn.XOR(Row_Col_Box_2!D67 + Row_Col_Box_2!J67 = 0, Row_Col_Box_2!D68 + Row_Col_Box_2!J68 = 0)), "", Row_Col_Box_2!G31)</f>
        <v>7</v>
      </c>
      <c r="H33" s="13">
        <f>IF(AND(Row_Col_Box_2!B66 &gt; 0, Row_Col_Box_2!E66 &gt; 0, _xlfn.XOR(Row_Col_Box_2!B67 + Row_Col_Box_2!E67 = 0, Row_Col_Box_2!B68 + Row_Col_Box_2!E68 = 0)), "", Row_Col_Box_2!H31)</f>
        <v>7</v>
      </c>
      <c r="I33" s="42">
        <f>IF(AND(Row_Col_Box_2!C66 &gt; 0, Row_Col_Box_2!F66 &gt; 0, _xlfn.XOR(Row_Col_Box_2!C67 + Row_Col_Box_2!F67 = 0, Row_Col_Box_2!C68 + Row_Col_Box_2!F68 = 0)), "", Row_Col_Box_2!I31)</f>
        <v>7</v>
      </c>
      <c r="J33" s="44">
        <f>IF(AND(Row_Col_Box_2!D66 &gt; 0, Row_Col_Box_2!G66 &gt; 0, _xlfn.XOR(Row_Col_Box_2!D67 + Row_Col_Box_2!G67 = 0, Row_Col_Box_2!D68 + Row_Col_Box_2!G68 = 0)), "", Row_Col_Box_2!J31)</f>
        <v>7</v>
      </c>
      <c r="K33" s="87"/>
      <c r="L33" s="14">
        <f>IF(AND(Row_Col_Box_2!O66 &gt; 0, Row_Col_Box_2!R66 &gt; 0, _xlfn.XOR(Row_Col_Box_2!O67 + Row_Col_Box_2!R67 = 0, Row_Col_Box_2!O68 + Row_Col_Box_2!R68 = 0)), "", Row_Col_Box_2!L31)</f>
        <v>8</v>
      </c>
      <c r="M33" s="42">
        <f>IF(AND(Row_Col_Box_2!P66 &gt; 0, Row_Col_Box_2!S66 &gt; 0, _xlfn.XOR(Row_Col_Box_2!P67 + Row_Col_Box_2!S67 = 0, Row_Col_Box_2!P68 + Row_Col_Box_2!S68 = 0)), "", Row_Col_Box_2!M31)</f>
        <v>8</v>
      </c>
      <c r="N33" s="43">
        <f>IF(AND(Row_Col_Box_2!Q66 &gt; 0, Row_Col_Box_2!T66 &gt; 0, _xlfn.XOR(Row_Col_Box_2!Q67 + Row_Col_Box_2!T67 = 0, Row_Col_Box_2!Q68 + Row_Col_Box_2!T68 = 0)), "", Row_Col_Box_2!N31)</f>
        <v>8</v>
      </c>
      <c r="O33" s="11">
        <f>IF(AND(Row_Col_Box_2!L66 &gt; 0, Row_Col_Box_2!R66 &gt; 0, _xlfn.XOR(Row_Col_Box_2!L67 + Row_Col_Box_2!R67 = 0, Row_Col_Box_2!L68 + Row_Col_Box_2!R68 = 0)), "", Row_Col_Box_2!O31)</f>
        <v>8</v>
      </c>
      <c r="P33" s="45">
        <f>IF(AND(Row_Col_Box_2!M66 &gt; 0, Row_Col_Box_2!S66 &gt; 0, _xlfn.XOR(Row_Col_Box_2!M67 + Row_Col_Box_2!S67 = 0, Row_Col_Box_2!M68 + Row_Col_Box_2!S68 = 0)), "", Row_Col_Box_2!P31)</f>
        <v>8</v>
      </c>
      <c r="Q33" s="46">
        <f>IF(AND(Row_Col_Box_2!N66 &gt; 0, Row_Col_Box_2!T66 &gt; 0, _xlfn.XOR(Row_Col_Box_2!N67 + Row_Col_Box_2!T67 = 0, Row_Col_Box_2!N68 + Row_Col_Box_2!T68 = 0)), "", Row_Col_Box_2!Q31)</f>
        <v>8</v>
      </c>
      <c r="R33" s="13">
        <f>IF(AND(Row_Col_Box_2!L66 &gt; 0, Row_Col_Box_2!O66 &gt; 0, _xlfn.XOR(Row_Col_Box_2!L67 + Row_Col_Box_2!O67 = 0, Row_Col_Box_2!L68 + Row_Col_Box_2!O68 = 0)), "", Row_Col_Box_2!R31)</f>
        <v>8</v>
      </c>
      <c r="S33" s="42">
        <f>IF(AND(Row_Col_Box_2!M66 &gt; 0, Row_Col_Box_2!P66 &gt; 0, _xlfn.XOR(Row_Col_Box_2!M67 + Row_Col_Box_2!P67 = 0, Row_Col_Box_2!M68 + Row_Col_Box_2!P68 = 0)), "", Row_Col_Box_2!S31)</f>
        <v>8</v>
      </c>
      <c r="T33" s="44">
        <f>IF(AND(Row_Col_Box_2!N66 &gt; 0, Row_Col_Box_2!Q66 &gt; 0, _xlfn.XOR(Row_Col_Box_2!N67 + Row_Col_Box_2!Q67 = 0, Row_Col_Box_2!N68 + Row_Col_Box_2!Q68 = 0)), "", Row_Col_Box_2!T31)</f>
        <v>8</v>
      </c>
      <c r="U33" s="87"/>
      <c r="V33" s="14">
        <f>IF(AND(Row_Col_Box_2!Y66 &gt; 0, Row_Col_Box_2!AB66 &gt; 0, _xlfn.XOR(Row_Col_Box_2!Y67 + Row_Col_Box_2!AB67 = 0, Row_Col_Box_2!Y68 + Row_Col_Box_2!AB68 = 0)), "", Row_Col_Box_2!V31)</f>
        <v>9</v>
      </c>
      <c r="W33" s="42">
        <f>IF(AND(Row_Col_Box_2!Z66 &gt; 0, Row_Col_Box_2!AC66 &gt; 0, _xlfn.XOR(Row_Col_Box_2!Z67 + Row_Col_Box_2!AC67 = 0, Row_Col_Box_2!Z68 + Row_Col_Box_2!AC68 = 0)), "", Row_Col_Box_2!W31)</f>
        <v>9</v>
      </c>
      <c r="X33" s="43">
        <f>IF(AND(Row_Col_Box_2!AA66 &gt; 0, Row_Col_Box_2!AD66 &gt; 0, _xlfn.XOR(Row_Col_Box_2!AA67 + Row_Col_Box_2!AD67 = 0, Row_Col_Box_2!AA68 + Row_Col_Box_2!AD68 = 0)), "", Row_Col_Box_2!X31)</f>
        <v>9</v>
      </c>
      <c r="Y33" s="11">
        <f>IF(AND(Row_Col_Box_2!V66 &gt; 0, Row_Col_Box_2!AB66 &gt; 0, _xlfn.XOR(Row_Col_Box_2!V67 + Row_Col_Box_2!AB67 = 0, Row_Col_Box_2!V68 + Row_Col_Box_2!AB68 = 0)), "", Row_Col_Box_2!Y31)</f>
        <v>9</v>
      </c>
      <c r="Z33" s="45">
        <f>IF(AND(Row_Col_Box_2!W66 &gt; 0, Row_Col_Box_2!AC66 &gt; 0, _xlfn.XOR(Row_Col_Box_2!W67 + Row_Col_Box_2!AC67 = 0, Row_Col_Box_2!W68 + Row_Col_Box_2!AC68 = 0)), "", Row_Col_Box_2!Z31)</f>
        <v>9</v>
      </c>
      <c r="AA33" s="46">
        <f>IF(AND(Row_Col_Box_2!X66 &gt; 0, Row_Col_Box_2!AD66 &gt; 0, _xlfn.XOR(Row_Col_Box_2!X67 + Row_Col_Box_2!AD67 = 0, Row_Col_Box_2!X68 + Row_Col_Box_2!AD68 = 0)), "", Row_Col_Box_2!AA31)</f>
        <v>9</v>
      </c>
      <c r="AB33" s="13">
        <f>IF(AND(Row_Col_Box_2!V66 &gt; 0, Row_Col_Box_2!Y66 &gt; 0, _xlfn.XOR(Row_Col_Box_2!V67 + Row_Col_Box_2!Y67 = 0, Row_Col_Box_2!V68 + Row_Col_Box_2!Y68 = 0)), "", Row_Col_Box_2!AB31)</f>
        <v>9</v>
      </c>
      <c r="AC33" s="42">
        <f>IF(AND(Row_Col_Box_2!W66 &gt; 0, Row_Col_Box_2!Z66 &gt; 0, _xlfn.XOR(Row_Col_Box_2!W67 + Row_Col_Box_2!Z67 = 0, Row_Col_Box_2!W68 + Row_Col_Box_2!Z68 = 0)), "", Row_Col_Box_2!AC31)</f>
        <v>9</v>
      </c>
      <c r="AD33" s="44">
        <f>IF(AND(Row_Col_Box_2!X66 &gt; 0, Row_Col_Box_2!AA66 &gt; 0, _xlfn.XOR(Row_Col_Box_2!X67 + Row_Col_Box_2!AA67 = 0, Row_Col_Box_2!X68 + Row_Col_Box_2!AA68 = 0)), "", Row_Col_Box_2!AD31)</f>
        <v>9</v>
      </c>
      <c r="AE33" s="119"/>
      <c r="AF33" s="119"/>
      <c r="AG33" s="87"/>
      <c r="AH33" s="14">
        <f>IF(AND(Row_Col_Box_2!AH25 &gt; 0, Row_Col_Box_2!AH28 &gt; 0, _xlfn.XOR(Row_Col_Box_2!AI25 + Row_Col_Box_2!AI28 = 0, Row_Col_Box_2!AJ25 + Row_Col_Box_2!AJ28 = 0)), "", Row_Col_Box_2!B31)</f>
        <v>7</v>
      </c>
      <c r="AI33" s="42">
        <f>IF(AND(Row_Col_Box_2!AI25 &gt; 0, Row_Col_Box_2!AI28 &gt; 0, _xlfn.XOR(Row_Col_Box_2!AH25 + Row_Col_Box_2!AH28 = 0, Row_Col_Box_2!AJ25 + Row_Col_Box_2!AJ28 = 0)), "", Row_Col_Box_2!C31)</f>
        <v>7</v>
      </c>
      <c r="AJ33" s="43">
        <f>IF(AND(Row_Col_Box_2!AJ25 &gt; 0, Row_Col_Box_2!AJ28 &gt; 0, _xlfn.XOR(Row_Col_Box_2!AH25 + Row_Col_Box_2!AH28 = 0, Row_Col_Box_2!AI25 + Row_Col_Box_2!AI28 = 0)), "", Row_Col_Box_2!D31)</f>
        <v>7</v>
      </c>
      <c r="AK33" s="11">
        <f>IF(AND(Row_Col_Box_2!AK25 &gt; 0, Row_Col_Box_2!AK28 &gt; 0, _xlfn.XOR(Row_Col_Box_2!AL25 + Row_Col_Box_2!AL28 = 0, Row_Col_Box_2!AM25 + Row_Col_Box_2!AM28 = 0)), "", Row_Col_Box_2!E31)</f>
        <v>7</v>
      </c>
      <c r="AL33" s="45">
        <f>IF(AND(Row_Col_Box_2!AL25 &gt; 0, Row_Col_Box_2!AL28 &gt; 0, _xlfn.XOR(Row_Col_Box_2!AK25 + Row_Col_Box_2!AK28 = 0, Row_Col_Box_2!AM25 + Row_Col_Box_2!AM28 = 0)), "", Row_Col_Box_2!F31)</f>
        <v>7</v>
      </c>
      <c r="AM33" s="46">
        <f>IF(AND(Row_Col_Box_2!AM25 &gt; 0, Row_Col_Box_2!AM28 &gt; 0, _xlfn.XOR(Row_Col_Box_2!AK25 + Row_Col_Box_2!AK28 = 0, Row_Col_Box_2!AL25 + Row_Col_Box_2!AL28 = 0)), "", Row_Col_Box_2!G31)</f>
        <v>7</v>
      </c>
      <c r="AN33" s="13">
        <f>IF(AND(Row_Col_Box_2!AN25 &gt; 0, Row_Col_Box_2!AN28 &gt; 0, _xlfn.XOR(Row_Col_Box_2!AO25 + Row_Col_Box_2!AO28 = 0, Row_Col_Box_2!AP25 + Row_Col_Box_2!AP28 = 0)), "", Row_Col_Box_2!H31)</f>
        <v>7</v>
      </c>
      <c r="AO33" s="42">
        <f>IF(AND(Row_Col_Box_2!AO25 &gt; 0, Row_Col_Box_2!AO28 &gt; 0, _xlfn.XOR(Row_Col_Box_2!AN25 + Row_Col_Box_2!AN28 = 0, Row_Col_Box_2!AP25 + Row_Col_Box_2!AP28 = 0)), "", Row_Col_Box_2!I31)</f>
        <v>7</v>
      </c>
      <c r="AP33" s="44">
        <f>IF(AND(Row_Col_Box_2!AP25 &gt; 0, Row_Col_Box_2!AP28 &gt; 0, _xlfn.XOR(Row_Col_Box_2!AN25 + Row_Col_Box_2!AN28 = 0, Row_Col_Box_2!AO25 + Row_Col_Box_2!AO28 = 0)), "", Row_Col_Box_2!J31)</f>
        <v>7</v>
      </c>
      <c r="AQ33" s="87"/>
      <c r="AR33" s="14">
        <f>IF(AND(Row_Col_Box_2!AR25 &gt; 0, Row_Col_Box_2!AR28 &gt; 0, _xlfn.XOR(Row_Col_Box_2!AS25 + Row_Col_Box_2!AS28 = 0, Row_Col_Box_2!AT25 + Row_Col_Box_2!AT28 = 0)), "", Row_Col_Box_2!L31)</f>
        <v>8</v>
      </c>
      <c r="AS33" s="42">
        <f>IF(AND(Row_Col_Box_2!AS25 &gt; 0, Row_Col_Box_2!AS28 &gt; 0, _xlfn.XOR(Row_Col_Box_2!AR25 + Row_Col_Box_2!AR28 = 0, Row_Col_Box_2!AT25 + Row_Col_Box_2!AT28 = 0)), "", Row_Col_Box_2!M31)</f>
        <v>8</v>
      </c>
      <c r="AT33" s="43">
        <f>IF(AND(Row_Col_Box_2!AT25 &gt; 0, Row_Col_Box_2!AT28 &gt; 0, _xlfn.XOR(Row_Col_Box_2!AR25 + Row_Col_Box_2!AR28 = 0, Row_Col_Box_2!AS25 + Row_Col_Box_2!AS28 = 0)), "", Row_Col_Box_2!N31)</f>
        <v>8</v>
      </c>
      <c r="AU33" s="11">
        <f>IF(AND(Row_Col_Box_2!AU25 &gt; 0, Row_Col_Box_2!AU28 &gt; 0, _xlfn.XOR(Row_Col_Box_2!AV25 + Row_Col_Box_2!AV28 = 0, Row_Col_Box_2!AW25 + Row_Col_Box_2!AW28 = 0)), "", Row_Col_Box_2!O31)</f>
        <v>8</v>
      </c>
      <c r="AV33" s="45">
        <f>IF(AND(Row_Col_Box_2!AV25 &gt; 0, Row_Col_Box_2!AV28 &gt; 0, _xlfn.XOR(Row_Col_Box_2!AU25 + Row_Col_Box_2!AU28 = 0, Row_Col_Box_2!AW25 + Row_Col_Box_2!AW28 = 0)), "", Row_Col_Box_2!P31)</f>
        <v>8</v>
      </c>
      <c r="AW33" s="46">
        <f>IF(AND(Row_Col_Box_2!AW25 &gt; 0, Row_Col_Box_2!AW28 &gt; 0, _xlfn.XOR(Row_Col_Box_2!AU25 + Row_Col_Box_2!AU28 = 0, Row_Col_Box_2!AV25 + Row_Col_Box_2!AV28 = 0)), "", Row_Col_Box_2!Q31)</f>
        <v>8</v>
      </c>
      <c r="AX33" s="13">
        <f>IF(AND(Row_Col_Box_2!AX25 &gt; 0, Row_Col_Box_2!AX28 &gt; 0, _xlfn.XOR(Row_Col_Box_2!AY25 + Row_Col_Box_2!AY28 = 0, Row_Col_Box_2!AZ25 + Row_Col_Box_2!AZ28 = 0)), "", Row_Col_Box_2!R31)</f>
        <v>8</v>
      </c>
      <c r="AY33" s="42">
        <f>IF(AND(Row_Col_Box_2!AY25 &gt; 0, Row_Col_Box_2!AY28 &gt; 0, _xlfn.XOR(Row_Col_Box_2!AX25 + Row_Col_Box_2!AX28 = 0, Row_Col_Box_2!AZ25 + Row_Col_Box_2!AZ28 = 0)), "", Row_Col_Box_2!S31)</f>
        <v>8</v>
      </c>
      <c r="AZ33" s="44">
        <f>IF(AND(Row_Col_Box_2!AZ25 &gt; 0, Row_Col_Box_2!AZ28 &gt; 0, _xlfn.XOR(Row_Col_Box_2!AX25 + Row_Col_Box_2!AX28 = 0, Row_Col_Box_2!AY25 + Row_Col_Box_2!AY28 = 0)), "", Row_Col_Box_2!T31)</f>
        <v>8</v>
      </c>
      <c r="BA33" s="87"/>
      <c r="BB33" s="14">
        <f>IF(AND(Row_Col_Box_2!BB25 &gt; 0, Row_Col_Box_2!BB28 &gt; 0, _xlfn.XOR(Row_Col_Box_2!BC25 + Row_Col_Box_2!BC28 = 0, Row_Col_Box_2!BD25 + Row_Col_Box_2!BD28 = 0)), "", Row_Col_Box_2!V31)</f>
        <v>9</v>
      </c>
      <c r="BC33" s="42">
        <f>IF(AND(Row_Col_Box_2!BC25 &gt; 0, Row_Col_Box_2!BC28 &gt; 0, _xlfn.XOR(Row_Col_Box_2!BB25 + Row_Col_Box_2!BB28 = 0, Row_Col_Box_2!BD25 + Row_Col_Box_2!BD28 = 0)), "", Row_Col_Box_2!W31)</f>
        <v>9</v>
      </c>
      <c r="BD33" s="43">
        <f>IF(AND(Row_Col_Box_2!BD25 &gt; 0, Row_Col_Box_2!BD28 &gt; 0, _xlfn.XOR(Row_Col_Box_2!BB25 + Row_Col_Box_2!BB28 = 0, Row_Col_Box_2!BC25 + Row_Col_Box_2!BC28 = 0)), "", Row_Col_Box_2!X31)</f>
        <v>9</v>
      </c>
      <c r="BE33" s="11">
        <f>IF(AND(Row_Col_Box_2!BE25 &gt; 0, Row_Col_Box_2!BE28 &gt; 0, _xlfn.XOR(Row_Col_Box_2!BF25 + Row_Col_Box_2!BF28 = 0, Row_Col_Box_2!BG25 + Row_Col_Box_2!BG28 = 0)), "", Row_Col_Box_2!Y31)</f>
        <v>9</v>
      </c>
      <c r="BF33" s="45">
        <f>IF(AND(Row_Col_Box_2!BF25 &gt; 0, Row_Col_Box_2!BF28 &gt; 0, _xlfn.XOR(Row_Col_Box_2!BE25 + Row_Col_Box_2!BE28 = 0, Row_Col_Box_2!BG25 + Row_Col_Box_2!BG28 = 0)), "", Row_Col_Box_2!Z31)</f>
        <v>9</v>
      </c>
      <c r="BG33" s="46">
        <f>IF(AND(Row_Col_Box_2!BG25 &gt; 0, Row_Col_Box_2!BG28 &gt; 0, _xlfn.XOR(Row_Col_Box_2!BE25 + Row_Col_Box_2!BE28 = 0, Row_Col_Box_2!BF25 + Row_Col_Box_2!BF28 = 0)), "", Row_Col_Box_2!AA31)</f>
        <v>9</v>
      </c>
      <c r="BH33" s="13">
        <f>IF(AND(Row_Col_Box_2!BH25 &gt; 0, Row_Col_Box_2!BH28 &gt; 0, _xlfn.XOR(Row_Col_Box_2!BI25 + Row_Col_Box_2!BI28 = 0, Row_Col_Box_2!BJ25 + Row_Col_Box_2!BJ28 = 0)), "", Row_Col_Box_2!AB31)</f>
        <v>9</v>
      </c>
      <c r="BI33" s="42">
        <f>IF(AND(Row_Col_Box_2!BI25 &gt; 0, Row_Col_Box_2!BI28 &gt; 0, _xlfn.XOR(Row_Col_Box_2!BH25 + Row_Col_Box_2!BH28 = 0, Row_Col_Box_2!BJ25 + Row_Col_Box_2!BJ28 = 0)), "", Row_Col_Box_2!AC31)</f>
        <v>9</v>
      </c>
      <c r="BJ33" s="44">
        <f>IF(AND(Row_Col_Box_2!BJ25 &gt; 0, Row_Col_Box_2!BJ28 &gt; 0, _xlfn.XOR(Row_Col_Box_2!BH25 + Row_Col_Box_2!BH28 = 0, Row_Col_Box_2!BI25 + Row_Col_Box_2!BI28 = 0)), "", Row_Col_Box_2!AD31)</f>
        <v>9</v>
      </c>
      <c r="BL33" s="86"/>
      <c r="BM33" s="86"/>
      <c r="BN33" s="86"/>
    </row>
    <row r="34" spans="2:66" ht="24" customHeight="1" x14ac:dyDescent="0.35">
      <c r="B34" s="27">
        <f>IF(AND(Row_Col_Box_2!E67 &gt; 0, Row_Col_Box_2!H67 &gt; 0, _xlfn.XOR(Row_Col_Box_2!E66 + Row_Col_Box_2!H66 = 0, Row_Col_Box_2!E68 + Row_Col_Box_2!H68 = 0)), "", Row_Col_Box_2!B32)</f>
        <v>7</v>
      </c>
      <c r="C34" s="15">
        <f>IF(AND(Row_Col_Box_2!F67 &gt; 0, Row_Col_Box_2!I67 &gt; 0, _xlfn.XOR(Row_Col_Box_2!F66 + Row_Col_Box_2!I66 = 0, Row_Col_Box_2!F68 + Row_Col_Box_2!I68 = 0)), "", Row_Col_Box_2!C32)</f>
        <v>7</v>
      </c>
      <c r="D34" s="33">
        <f>IF(AND(Row_Col_Box_2!G67 &gt; 0, Row_Col_Box_2!J67 &gt; 0, _xlfn.XOR(Row_Col_Box_2!G66 + Row_Col_Box_2!J66 = 0, Row_Col_Box_2!G68 + Row_Col_Box_2!J68 = 0)), "", Row_Col_Box_2!D32)</f>
        <v>7</v>
      </c>
      <c r="E34" s="47">
        <f>IF(AND(Row_Col_Box_2!B67 &gt; 0, Row_Col_Box_2!H67 &gt; 0, _xlfn.XOR(Row_Col_Box_2!B66 + Row_Col_Box_2!H66 = 0, Row_Col_Box_2!B68 + Row_Col_Box_2!H68 = 0)), "", Row_Col_Box_2!E32)</f>
        <v>7</v>
      </c>
      <c r="F34" s="16">
        <f>IF(AND(Row_Col_Box_2!C67 &gt; 0, Row_Col_Box_2!I67 &gt; 0, _xlfn.XOR(Row_Col_Box_2!C66 + Row_Col_Box_2!I66 = 0, Row_Col_Box_2!C68 + Row_Col_Box_2!I68 = 0)), "", Row_Col_Box_2!F32)</f>
        <v>7</v>
      </c>
      <c r="G34" s="48">
        <f>IF(AND(Row_Col_Box_2!D67 &gt; 0, Row_Col_Box_2!J67 &gt; 0, _xlfn.XOR(Row_Col_Box_2!D66 + Row_Col_Box_2!J66 = 0, Row_Col_Box_2!D68 + Row_Col_Box_2!J68 = 0)), "", Row_Col_Box_2!G32)</f>
        <v>7</v>
      </c>
      <c r="H34" s="35">
        <f>IF(AND(Row_Col_Box_2!B67 &gt; 0, Row_Col_Box_2!E67 &gt; 0, _xlfn.XOR(Row_Col_Box_2!B66 + Row_Col_Box_2!E66 = 0, Row_Col_Box_2!B68 + Row_Col_Box_2!E68 = 0)), "", Row_Col_Box_2!H32)</f>
        <v>7</v>
      </c>
      <c r="I34" s="15">
        <f>IF(AND(Row_Col_Box_2!C67 &gt; 0, Row_Col_Box_2!F67 &gt; 0, _xlfn.XOR(Row_Col_Box_2!C66 + Row_Col_Box_2!F66 = 0, Row_Col_Box_2!C68 + Row_Col_Box_2!F68 = 0)), "", Row_Col_Box_2!I32)</f>
        <v>7</v>
      </c>
      <c r="J34" s="28">
        <f>IF(AND(Row_Col_Box_2!D67 &gt; 0, Row_Col_Box_2!G67 &gt; 0, _xlfn.XOR(Row_Col_Box_2!D66 + Row_Col_Box_2!G66 = 0, Row_Col_Box_2!D68 + Row_Col_Box_2!G68 = 0)), "", Row_Col_Box_2!J32)</f>
        <v>7</v>
      </c>
      <c r="K34" s="87"/>
      <c r="L34" s="27">
        <f>IF(AND(Row_Col_Box_2!O67 &gt; 0, Row_Col_Box_2!R67 &gt; 0, _xlfn.XOR(Row_Col_Box_2!O66 + Row_Col_Box_2!R66 = 0, Row_Col_Box_2!O68 + Row_Col_Box_2!R68 = 0)), "", Row_Col_Box_2!L32)</f>
        <v>8</v>
      </c>
      <c r="M34" s="15">
        <f>IF(AND(Row_Col_Box_2!P67 &gt; 0, Row_Col_Box_2!S67 &gt; 0, _xlfn.XOR(Row_Col_Box_2!P66 + Row_Col_Box_2!S66 = 0, Row_Col_Box_2!P68 + Row_Col_Box_2!S68 = 0)), "", Row_Col_Box_2!M32)</f>
        <v>8</v>
      </c>
      <c r="N34" s="33">
        <f>IF(AND(Row_Col_Box_2!Q67 &gt; 0, Row_Col_Box_2!T67 &gt; 0, _xlfn.XOR(Row_Col_Box_2!Q66 + Row_Col_Box_2!T66 = 0, Row_Col_Box_2!Q68 + Row_Col_Box_2!T68 = 0)), "", Row_Col_Box_2!N32)</f>
        <v>8</v>
      </c>
      <c r="O34" s="47">
        <f>IF(AND(Row_Col_Box_2!L67 &gt; 0, Row_Col_Box_2!R67 &gt; 0, _xlfn.XOR(Row_Col_Box_2!L66 + Row_Col_Box_2!R66 = 0, Row_Col_Box_2!L68 + Row_Col_Box_2!R68 = 0)), "", Row_Col_Box_2!O32)</f>
        <v>8</v>
      </c>
      <c r="P34" s="16">
        <f>IF(AND(Row_Col_Box_2!M67 &gt; 0, Row_Col_Box_2!S67 &gt; 0, _xlfn.XOR(Row_Col_Box_2!M66 + Row_Col_Box_2!S66 = 0, Row_Col_Box_2!M68 + Row_Col_Box_2!S68 = 0)), "", Row_Col_Box_2!P32)</f>
        <v>8</v>
      </c>
      <c r="Q34" s="48">
        <f>IF(AND(Row_Col_Box_2!N67 &gt; 0, Row_Col_Box_2!T67 &gt; 0, _xlfn.XOR(Row_Col_Box_2!N66 + Row_Col_Box_2!T66 = 0, Row_Col_Box_2!N68 + Row_Col_Box_2!T68 = 0)), "", Row_Col_Box_2!Q32)</f>
        <v>8</v>
      </c>
      <c r="R34" s="35">
        <f>IF(AND(Row_Col_Box_2!L67 &gt; 0, Row_Col_Box_2!O67 &gt; 0, _xlfn.XOR(Row_Col_Box_2!L66 + Row_Col_Box_2!O66 = 0, Row_Col_Box_2!L68 + Row_Col_Box_2!O68 = 0)), "", Row_Col_Box_2!R32)</f>
        <v>8</v>
      </c>
      <c r="S34" s="15">
        <f>IF(AND(Row_Col_Box_2!M67 &gt; 0, Row_Col_Box_2!P67 &gt; 0, _xlfn.XOR(Row_Col_Box_2!M66 + Row_Col_Box_2!P66 = 0, Row_Col_Box_2!M68 + Row_Col_Box_2!P68 = 0)), "", Row_Col_Box_2!S32)</f>
        <v>8</v>
      </c>
      <c r="T34" s="28">
        <f>IF(AND(Row_Col_Box_2!N67 &gt; 0, Row_Col_Box_2!Q67 &gt; 0, _xlfn.XOR(Row_Col_Box_2!N66 + Row_Col_Box_2!Q66 = 0, Row_Col_Box_2!N68 + Row_Col_Box_2!Q68 = 0)), "", Row_Col_Box_2!T32)</f>
        <v>8</v>
      </c>
      <c r="U34" s="87"/>
      <c r="V34" s="27">
        <f>IF(AND(Row_Col_Box_2!Y67 &gt; 0, Row_Col_Box_2!AB67 &gt; 0, _xlfn.XOR(Row_Col_Box_2!Y66 + Row_Col_Box_2!AB66 = 0, Row_Col_Box_2!Y68 + Row_Col_Box_2!AB68 = 0)), "", Row_Col_Box_2!V32)</f>
        <v>9</v>
      </c>
      <c r="W34" s="15">
        <f>IF(AND(Row_Col_Box_2!Z67 &gt; 0, Row_Col_Box_2!AC67 &gt; 0, _xlfn.XOR(Row_Col_Box_2!Z66 + Row_Col_Box_2!AC66 = 0, Row_Col_Box_2!Z68 + Row_Col_Box_2!AC68 = 0)), "", Row_Col_Box_2!W32)</f>
        <v>9</v>
      </c>
      <c r="X34" s="33">
        <f>IF(AND(Row_Col_Box_2!AA67 &gt; 0, Row_Col_Box_2!AD67 &gt; 0, _xlfn.XOR(Row_Col_Box_2!AA66 + Row_Col_Box_2!AD66 = 0, Row_Col_Box_2!AA68 + Row_Col_Box_2!AD68 = 0)), "", Row_Col_Box_2!X32)</f>
        <v>9</v>
      </c>
      <c r="Y34" s="47">
        <f>IF(AND(Row_Col_Box_2!V67 &gt; 0, Row_Col_Box_2!AB67 &gt; 0, _xlfn.XOR(Row_Col_Box_2!V66 + Row_Col_Box_2!AB66 = 0, Row_Col_Box_2!V68 + Row_Col_Box_2!AB68 = 0)), "", Row_Col_Box_2!Y32)</f>
        <v>9</v>
      </c>
      <c r="Z34" s="16">
        <f>IF(AND(Row_Col_Box_2!W67 &gt; 0, Row_Col_Box_2!AC67 &gt; 0, _xlfn.XOR(Row_Col_Box_2!W66 + Row_Col_Box_2!AC66 = 0, Row_Col_Box_2!W68 + Row_Col_Box_2!AC68 = 0)), "", Row_Col_Box_2!Z32)</f>
        <v>9</v>
      </c>
      <c r="AA34" s="48">
        <f>IF(AND(Row_Col_Box_2!X67 &gt; 0, Row_Col_Box_2!AD67 &gt; 0, _xlfn.XOR(Row_Col_Box_2!X66 + Row_Col_Box_2!AD66 = 0, Row_Col_Box_2!X68 + Row_Col_Box_2!AD68 = 0)), "", Row_Col_Box_2!AA32)</f>
        <v>9</v>
      </c>
      <c r="AB34" s="35">
        <f>IF(AND(Row_Col_Box_2!V67 &gt; 0, Row_Col_Box_2!Y67 &gt; 0, _xlfn.XOR(Row_Col_Box_2!V66 + Row_Col_Box_2!Y66 = 0, Row_Col_Box_2!V68 + Row_Col_Box_2!Y68 = 0)), "", Row_Col_Box_2!AB32)</f>
        <v>9</v>
      </c>
      <c r="AC34" s="15">
        <f>IF(AND(Row_Col_Box_2!W67 &gt; 0, Row_Col_Box_2!Z67 &gt; 0, _xlfn.XOR(Row_Col_Box_2!W66 + Row_Col_Box_2!Z66 = 0, Row_Col_Box_2!W68 + Row_Col_Box_2!Z68 = 0)), "", Row_Col_Box_2!AC32)</f>
        <v>9</v>
      </c>
      <c r="AD34" s="28">
        <f>IF(AND(Row_Col_Box_2!X67 &gt; 0, Row_Col_Box_2!AA67 &gt; 0, _xlfn.XOR(Row_Col_Box_2!X66 + Row_Col_Box_2!AA66 = 0, Row_Col_Box_2!X68 + Row_Col_Box_2!AA68 = 0)), "", Row_Col_Box_2!AD32)</f>
        <v>9</v>
      </c>
      <c r="AE34" s="119"/>
      <c r="AF34" s="119"/>
      <c r="AG34" s="87"/>
      <c r="AH34" s="27">
        <f>IF(AND(Row_Col_Box_2!AH26 &gt; 0, Row_Col_Box_2!AH29 &gt; 0, _xlfn.XOR(Row_Col_Box_2!AI26 + Row_Col_Box_2!AI29 = 0, Row_Col_Box_2!AJ26 + Row_Col_Box_2!AJ29 = 0)), "", Row_Col_Box_2!B32)</f>
        <v>7</v>
      </c>
      <c r="AI34" s="15">
        <f>IF(AND(Row_Col_Box_2!AI26 &gt; 0, Row_Col_Box_2!AI29 &gt; 0, _xlfn.XOR(Row_Col_Box_2!AH26 + Row_Col_Box_2!AH29 = 0, Row_Col_Box_2!AJ26 + Row_Col_Box_2!AJ29 = 0)), "", Row_Col_Box_2!C32)</f>
        <v>7</v>
      </c>
      <c r="AJ34" s="33">
        <f>IF(AND(Row_Col_Box_2!AJ26 &gt; 0, Row_Col_Box_2!AJ29 &gt; 0, _xlfn.XOR(Row_Col_Box_2!AH26 + Row_Col_Box_2!AH29 = 0, Row_Col_Box_2!AI26 + Row_Col_Box_2!AI29 = 0)), "", Row_Col_Box_2!D32)</f>
        <v>7</v>
      </c>
      <c r="AK34" s="47">
        <f>IF(AND(Row_Col_Box_2!AK26 &gt; 0, Row_Col_Box_2!AK29 &gt; 0, _xlfn.XOR(Row_Col_Box_2!AL26 + Row_Col_Box_2!AL29 = 0, Row_Col_Box_2!AM26 + Row_Col_Box_2!AM29 = 0)), "", Row_Col_Box_2!E32)</f>
        <v>7</v>
      </c>
      <c r="AL34" s="16">
        <f>IF(AND(Row_Col_Box_2!AL26 &gt; 0, Row_Col_Box_2!AL29 &gt; 0, _xlfn.XOR(Row_Col_Box_2!AK26 + Row_Col_Box_2!AK29 = 0, Row_Col_Box_2!AM26 + Row_Col_Box_2!AM29 = 0)), "", Row_Col_Box_2!F32)</f>
        <v>7</v>
      </c>
      <c r="AM34" s="48">
        <f>IF(AND(Row_Col_Box_2!AM26 &gt; 0, Row_Col_Box_2!AM29 &gt; 0, _xlfn.XOR(Row_Col_Box_2!AK26 + Row_Col_Box_2!AK29 = 0, Row_Col_Box_2!AL26 + Row_Col_Box_2!AL29 = 0)), "", Row_Col_Box_2!G32)</f>
        <v>7</v>
      </c>
      <c r="AN34" s="35">
        <f>IF(AND(Row_Col_Box_2!AN26 &gt; 0, Row_Col_Box_2!AN29 &gt; 0, _xlfn.XOR(Row_Col_Box_2!AO26 + Row_Col_Box_2!AO29 = 0, Row_Col_Box_2!AP26 + Row_Col_Box_2!AP29 = 0)), "", Row_Col_Box_2!H32)</f>
        <v>7</v>
      </c>
      <c r="AO34" s="15">
        <f>IF(AND(Row_Col_Box_2!AO26 &gt; 0, Row_Col_Box_2!AO29 &gt; 0, _xlfn.XOR(Row_Col_Box_2!AN26 + Row_Col_Box_2!AN29 = 0, Row_Col_Box_2!AP26 + Row_Col_Box_2!AP29 = 0)), "", Row_Col_Box_2!I32)</f>
        <v>7</v>
      </c>
      <c r="AP34" s="28">
        <f>IF(AND(Row_Col_Box_2!AP26 &gt; 0, Row_Col_Box_2!AP29 &gt; 0, _xlfn.XOR(Row_Col_Box_2!AN26 + Row_Col_Box_2!AN29 = 0, Row_Col_Box_2!AO26 + Row_Col_Box_2!AO29 = 0)), "", Row_Col_Box_2!J32)</f>
        <v>7</v>
      </c>
      <c r="AQ34" s="87"/>
      <c r="AR34" s="27">
        <f>IF(AND(Row_Col_Box_2!AR26 &gt; 0, Row_Col_Box_2!AR29 &gt; 0, _xlfn.XOR(Row_Col_Box_2!AS26 + Row_Col_Box_2!AS29 = 0, Row_Col_Box_2!AT26 + Row_Col_Box_2!AT29 = 0)), "", Row_Col_Box_2!L32)</f>
        <v>8</v>
      </c>
      <c r="AS34" s="15">
        <f>IF(AND(Row_Col_Box_2!AS26 &gt; 0, Row_Col_Box_2!AS29 &gt; 0, _xlfn.XOR(Row_Col_Box_2!AR26 + Row_Col_Box_2!AR29 = 0, Row_Col_Box_2!AT26 + Row_Col_Box_2!AT29 = 0)), "", Row_Col_Box_2!M32)</f>
        <v>8</v>
      </c>
      <c r="AT34" s="33">
        <f>IF(AND(Row_Col_Box_2!AT26 &gt; 0, Row_Col_Box_2!AT29 &gt; 0, _xlfn.XOR(Row_Col_Box_2!AR26 + Row_Col_Box_2!AR29 = 0, Row_Col_Box_2!AS26 + Row_Col_Box_2!AS29 = 0)), "", Row_Col_Box_2!N32)</f>
        <v>8</v>
      </c>
      <c r="AU34" s="47">
        <f>IF(AND(Row_Col_Box_2!AU26 &gt; 0, Row_Col_Box_2!AU29 &gt; 0, _xlfn.XOR(Row_Col_Box_2!AV26 + Row_Col_Box_2!AV29 = 0, Row_Col_Box_2!AW26 + Row_Col_Box_2!AW29 = 0)), "", Row_Col_Box_2!O32)</f>
        <v>8</v>
      </c>
      <c r="AV34" s="16">
        <f>IF(AND(Row_Col_Box_2!AV26 &gt; 0, Row_Col_Box_2!AV29 &gt; 0, _xlfn.XOR(Row_Col_Box_2!AU26 + Row_Col_Box_2!AU29 = 0, Row_Col_Box_2!AW26 + Row_Col_Box_2!AW29 = 0)), "", Row_Col_Box_2!P32)</f>
        <v>8</v>
      </c>
      <c r="AW34" s="48">
        <f>IF(AND(Row_Col_Box_2!AW26 &gt; 0, Row_Col_Box_2!AW29 &gt; 0, _xlfn.XOR(Row_Col_Box_2!AU26 + Row_Col_Box_2!AU29 = 0, Row_Col_Box_2!AV26 + Row_Col_Box_2!AV29 = 0)), "", Row_Col_Box_2!Q32)</f>
        <v>8</v>
      </c>
      <c r="AX34" s="35">
        <f>IF(AND(Row_Col_Box_2!AX26 &gt; 0, Row_Col_Box_2!AX29 &gt; 0, _xlfn.XOR(Row_Col_Box_2!AY26 + Row_Col_Box_2!AY29 = 0, Row_Col_Box_2!AZ26 + Row_Col_Box_2!AZ29 = 0)), "", Row_Col_Box_2!R32)</f>
        <v>8</v>
      </c>
      <c r="AY34" s="15">
        <f>IF(AND(Row_Col_Box_2!AY26 &gt; 0, Row_Col_Box_2!AY29 &gt; 0, _xlfn.XOR(Row_Col_Box_2!AX26 + Row_Col_Box_2!AX29 = 0, Row_Col_Box_2!AZ26 + Row_Col_Box_2!AZ29 = 0)), "", Row_Col_Box_2!S32)</f>
        <v>8</v>
      </c>
      <c r="AZ34" s="28">
        <f>IF(AND(Row_Col_Box_2!AZ26 &gt; 0, Row_Col_Box_2!AZ29 &gt; 0, _xlfn.XOR(Row_Col_Box_2!AX26 + Row_Col_Box_2!AX29 = 0, Row_Col_Box_2!AY26 + Row_Col_Box_2!AY29 = 0)), "", Row_Col_Box_2!T32)</f>
        <v>8</v>
      </c>
      <c r="BA34" s="87"/>
      <c r="BB34" s="27">
        <f>IF(AND(Row_Col_Box_2!BB26 &gt; 0, Row_Col_Box_2!BB29 &gt; 0, _xlfn.XOR(Row_Col_Box_2!BC26 + Row_Col_Box_2!BC29 = 0, Row_Col_Box_2!BD26 + Row_Col_Box_2!BD29 = 0)), "", Row_Col_Box_2!V32)</f>
        <v>9</v>
      </c>
      <c r="BC34" s="15">
        <f>IF(AND(Row_Col_Box_2!BC26 &gt; 0, Row_Col_Box_2!BC29 &gt; 0, _xlfn.XOR(Row_Col_Box_2!BB26 + Row_Col_Box_2!BB29 = 0, Row_Col_Box_2!BD26 + Row_Col_Box_2!BD29 = 0)), "", Row_Col_Box_2!W32)</f>
        <v>9</v>
      </c>
      <c r="BD34" s="33">
        <f>IF(AND(Row_Col_Box_2!BD26 &gt; 0, Row_Col_Box_2!BD29 &gt; 0, _xlfn.XOR(Row_Col_Box_2!BB26 + Row_Col_Box_2!BB29 = 0, Row_Col_Box_2!BC26 + Row_Col_Box_2!BC29 = 0)), "", Row_Col_Box_2!X32)</f>
        <v>9</v>
      </c>
      <c r="BE34" s="47">
        <f>IF(AND(Row_Col_Box_2!BE26 &gt; 0, Row_Col_Box_2!BE29 &gt; 0, _xlfn.XOR(Row_Col_Box_2!BF26 + Row_Col_Box_2!BF29 = 0, Row_Col_Box_2!BG26 + Row_Col_Box_2!BG29 = 0)), "", Row_Col_Box_2!Y32)</f>
        <v>9</v>
      </c>
      <c r="BF34" s="16">
        <f>IF(AND(Row_Col_Box_2!BF26 &gt; 0, Row_Col_Box_2!BF29 &gt; 0, _xlfn.XOR(Row_Col_Box_2!BE26 + Row_Col_Box_2!BE29 = 0, Row_Col_Box_2!BG26 + Row_Col_Box_2!BG29 = 0)), "", Row_Col_Box_2!Z32)</f>
        <v>9</v>
      </c>
      <c r="BG34" s="48">
        <f>IF(AND(Row_Col_Box_2!BG26 &gt; 0, Row_Col_Box_2!BG29 &gt; 0, _xlfn.XOR(Row_Col_Box_2!BE26 + Row_Col_Box_2!BE29 = 0, Row_Col_Box_2!BF26 + Row_Col_Box_2!BF29 = 0)), "", Row_Col_Box_2!AA32)</f>
        <v>9</v>
      </c>
      <c r="BH34" s="35">
        <f>IF(AND(Row_Col_Box_2!BH26 &gt; 0, Row_Col_Box_2!BH29 &gt; 0, _xlfn.XOR(Row_Col_Box_2!BI26 + Row_Col_Box_2!BI29 = 0, Row_Col_Box_2!BJ26 + Row_Col_Box_2!BJ29 = 0)), "", Row_Col_Box_2!AB32)</f>
        <v>9</v>
      </c>
      <c r="BI34" s="15">
        <f>IF(AND(Row_Col_Box_2!BI26 &gt; 0, Row_Col_Box_2!BI29 &gt; 0, _xlfn.XOR(Row_Col_Box_2!BH26 + Row_Col_Box_2!BH29 = 0, Row_Col_Box_2!BJ26 + Row_Col_Box_2!BJ29 = 0)), "", Row_Col_Box_2!AC32)</f>
        <v>9</v>
      </c>
      <c r="BJ34" s="28">
        <f>IF(AND(Row_Col_Box_2!BJ26 &gt; 0, Row_Col_Box_2!BJ29 &gt; 0, _xlfn.XOR(Row_Col_Box_2!BH26 + Row_Col_Box_2!BH29 = 0, Row_Col_Box_2!BI26 + Row_Col_Box_2!BI29 = 0)), "", Row_Col_Box_2!AD32)</f>
        <v>9</v>
      </c>
      <c r="BL34" s="86"/>
      <c r="BM34" s="86"/>
      <c r="BN34" s="86"/>
    </row>
    <row r="35" spans="2:66" ht="24" customHeight="1" thickBot="1" x14ac:dyDescent="0.4">
      <c r="B35" s="29">
        <f>IF(AND(Row_Col_Box_2!E68 &gt; 0, Row_Col_Box_2!H68 &gt; 0, _xlfn.XOR(Row_Col_Box_2!E67 + Row_Col_Box_2!H67 = 0, Row_Col_Box_2!E66 + Row_Col_Box_2!H66 = 0)), "", Row_Col_Box_2!B33)</f>
        <v>7</v>
      </c>
      <c r="C35" s="30">
        <f>IF(AND(Row_Col_Box_2!F68 &gt; 0, Row_Col_Box_2!I68 &gt; 0, _xlfn.XOR(Row_Col_Box_2!F67 + Row_Col_Box_2!I67 = 0, Row_Col_Box_2!F66 + Row_Col_Box_2!I66 = 0)), "", Row_Col_Box_2!C33)</f>
        <v>7</v>
      </c>
      <c r="D35" s="34">
        <f>IF(AND(Row_Col_Box_2!G68 &gt; 0, Row_Col_Box_2!J68 &gt; 0, _xlfn.XOR(Row_Col_Box_2!G67 + Row_Col_Box_2!J67 = 0, Row_Col_Box_2!G66 + Row_Col_Box_2!J66 = 0)), "", Row_Col_Box_2!D33)</f>
        <v>7</v>
      </c>
      <c r="E35" s="49">
        <f>IF(AND(Row_Col_Box_2!B68 &gt; 0, Row_Col_Box_2!H68 &gt; 0, _xlfn.XOR(Row_Col_Box_2!B67 + Row_Col_Box_2!H67 = 0, Row_Col_Box_2!B66 + Row_Col_Box_2!H66 = 0)), "", Row_Col_Box_2!E33)</f>
        <v>7</v>
      </c>
      <c r="F35" s="50">
        <f>IF(AND(Row_Col_Box_2!C68 &gt; 0, Row_Col_Box_2!I68 &gt; 0, _xlfn.XOR(Row_Col_Box_2!C67 + Row_Col_Box_2!I67 = 0, Row_Col_Box_2!C66 + Row_Col_Box_2!I66 = 0)), "", Row_Col_Box_2!F33)</f>
        <v>7</v>
      </c>
      <c r="G35" s="51">
        <f>IF(AND(Row_Col_Box_2!D68 &gt; 0, Row_Col_Box_2!J68 &gt; 0, _xlfn.XOR(Row_Col_Box_2!D67 + Row_Col_Box_2!J67 = 0, Row_Col_Box_2!D66 + Row_Col_Box_2!J66 = 0)), "", Row_Col_Box_2!G33)</f>
        <v>7</v>
      </c>
      <c r="H35" s="36">
        <f>IF(AND(Row_Col_Box_2!B68 &gt; 0, Row_Col_Box_2!E68 &gt; 0, _xlfn.XOR(Row_Col_Box_2!B67 + Row_Col_Box_2!E67 = 0, Row_Col_Box_2!B66 + Row_Col_Box_2!E66 = 0)), "", Row_Col_Box_2!H33)</f>
        <v>7</v>
      </c>
      <c r="I35" s="30">
        <f>IF(AND(Row_Col_Box_2!C68 &gt; 0, Row_Col_Box_2!F68 &gt; 0, _xlfn.XOR(Row_Col_Box_2!C67 + Row_Col_Box_2!F67 = 0, Row_Col_Box_2!C66 + Row_Col_Box_2!F66 = 0)), "", Row_Col_Box_2!I33)</f>
        <v>7</v>
      </c>
      <c r="J35" s="31">
        <f>IF(AND(Row_Col_Box_2!D68 &gt; 0, Row_Col_Box_2!G68 &gt; 0, _xlfn.XOR(Row_Col_Box_2!D67 + Row_Col_Box_2!G67 = 0, Row_Col_Box_2!D66 + Row_Col_Box_2!G66 = 0)), "", Row_Col_Box_2!J33)</f>
        <v>7</v>
      </c>
      <c r="K35" s="87"/>
      <c r="L35" s="29">
        <f>IF(AND(Row_Col_Box_2!O68 &gt; 0, Row_Col_Box_2!R68 &gt; 0, _xlfn.XOR(Row_Col_Box_2!O67 + Row_Col_Box_2!R67 = 0, Row_Col_Box_2!O66 + Row_Col_Box_2!R66 = 0)), "", Row_Col_Box_2!L33)</f>
        <v>8</v>
      </c>
      <c r="M35" s="30">
        <f>IF(AND(Row_Col_Box_2!P68 &gt; 0, Row_Col_Box_2!S68 &gt; 0, _xlfn.XOR(Row_Col_Box_2!P67 + Row_Col_Box_2!S67 = 0, Row_Col_Box_2!P66 + Row_Col_Box_2!S66 = 0)), "", Row_Col_Box_2!M33)</f>
        <v>8</v>
      </c>
      <c r="N35" s="34">
        <f>IF(AND(Row_Col_Box_2!Q68 &gt; 0, Row_Col_Box_2!T68 &gt; 0, _xlfn.XOR(Row_Col_Box_2!Q67 + Row_Col_Box_2!T67 = 0, Row_Col_Box_2!Q66 + Row_Col_Box_2!T66 = 0)), "", Row_Col_Box_2!N33)</f>
        <v>8</v>
      </c>
      <c r="O35" s="49">
        <f>IF(AND(Row_Col_Box_2!L68 &gt; 0, Row_Col_Box_2!R68 &gt; 0, _xlfn.XOR(Row_Col_Box_2!L67 + Row_Col_Box_2!R67 = 0, Row_Col_Box_2!L66 + Row_Col_Box_2!R66 = 0)), "", Row_Col_Box_2!O33)</f>
        <v>8</v>
      </c>
      <c r="P35" s="50">
        <f>IF(AND(Row_Col_Box_2!M68 &gt; 0, Row_Col_Box_2!S68 &gt; 0, _xlfn.XOR(Row_Col_Box_2!M67 + Row_Col_Box_2!S67 = 0, Row_Col_Box_2!M66 + Row_Col_Box_2!S66 = 0)), "", Row_Col_Box_2!P33)</f>
        <v>8</v>
      </c>
      <c r="Q35" s="51">
        <f>IF(AND(Row_Col_Box_2!N68 &gt; 0, Row_Col_Box_2!T68 &gt; 0, _xlfn.XOR(Row_Col_Box_2!N67 + Row_Col_Box_2!T67 = 0, Row_Col_Box_2!N66 + Row_Col_Box_2!T66 = 0)), "", Row_Col_Box_2!Q33)</f>
        <v>8</v>
      </c>
      <c r="R35" s="36">
        <f>IF(AND(Row_Col_Box_2!L68 &gt; 0, Row_Col_Box_2!O68 &gt; 0, _xlfn.XOR(Row_Col_Box_2!L67 + Row_Col_Box_2!O67 = 0, Row_Col_Box_2!L66 + Row_Col_Box_2!O66 = 0)), "", Row_Col_Box_2!R33)</f>
        <v>8</v>
      </c>
      <c r="S35" s="30">
        <f>IF(AND(Row_Col_Box_2!M68 &gt; 0, Row_Col_Box_2!P68 &gt; 0, _xlfn.XOR(Row_Col_Box_2!M67 + Row_Col_Box_2!P67 = 0, Row_Col_Box_2!M66 + Row_Col_Box_2!P66 = 0)), "", Row_Col_Box_2!S33)</f>
        <v>8</v>
      </c>
      <c r="T35" s="31">
        <f>IF(AND(Row_Col_Box_2!N68 &gt; 0, Row_Col_Box_2!Q68 &gt; 0, _xlfn.XOR(Row_Col_Box_2!N67 + Row_Col_Box_2!Q67 = 0, Row_Col_Box_2!N66 + Row_Col_Box_2!Q66 = 0)), "", Row_Col_Box_2!T33)</f>
        <v>8</v>
      </c>
      <c r="U35" s="87"/>
      <c r="V35" s="29">
        <f>IF(AND(Row_Col_Box_2!Y68 &gt; 0, Row_Col_Box_2!AB68 &gt; 0, _xlfn.XOR(Row_Col_Box_2!Y67 + Row_Col_Box_2!AB67 = 0, Row_Col_Box_2!Y66 + Row_Col_Box_2!AB66 = 0)), "", Row_Col_Box_2!V33)</f>
        <v>9</v>
      </c>
      <c r="W35" s="30">
        <f>IF(AND(Row_Col_Box_2!Z68 &gt; 0, Row_Col_Box_2!AC68 &gt; 0, _xlfn.XOR(Row_Col_Box_2!Z67 + Row_Col_Box_2!AC67 = 0, Row_Col_Box_2!Z66 + Row_Col_Box_2!AC66 = 0)), "", Row_Col_Box_2!W33)</f>
        <v>9</v>
      </c>
      <c r="X35" s="34">
        <f>IF(AND(Row_Col_Box_2!AA68 &gt; 0, Row_Col_Box_2!AD68 &gt; 0, _xlfn.XOR(Row_Col_Box_2!AA67 + Row_Col_Box_2!AD67 = 0, Row_Col_Box_2!AA66 + Row_Col_Box_2!AD66 = 0)), "", Row_Col_Box_2!X33)</f>
        <v>9</v>
      </c>
      <c r="Y35" s="49">
        <f>IF(AND(Row_Col_Box_2!V68 &gt; 0, Row_Col_Box_2!AB68 &gt; 0, _xlfn.XOR(Row_Col_Box_2!V67 + Row_Col_Box_2!AB67 = 0, Row_Col_Box_2!V66 + Row_Col_Box_2!AB66 = 0)), "", Row_Col_Box_2!Y33)</f>
        <v>9</v>
      </c>
      <c r="Z35" s="50">
        <f>IF(AND(Row_Col_Box_2!W68 &gt; 0, Row_Col_Box_2!AC68 &gt; 0, _xlfn.XOR(Row_Col_Box_2!W67 + Row_Col_Box_2!AC67 = 0, Row_Col_Box_2!W66 + Row_Col_Box_2!AC66 = 0)), "", Row_Col_Box_2!Z33)</f>
        <v>9</v>
      </c>
      <c r="AA35" s="51">
        <f>IF(AND(Row_Col_Box_2!X68 &gt; 0, Row_Col_Box_2!AD68 &gt; 0, _xlfn.XOR(Row_Col_Box_2!X67 + Row_Col_Box_2!AD67 = 0, Row_Col_Box_2!X66 + Row_Col_Box_2!AD66 = 0)), "", Row_Col_Box_2!AA33)</f>
        <v>9</v>
      </c>
      <c r="AB35" s="36">
        <f>IF(AND(Row_Col_Box_2!V68 &gt; 0, Row_Col_Box_2!Y68 &gt; 0, _xlfn.XOR(Row_Col_Box_2!V67 + Row_Col_Box_2!Y67 = 0, Row_Col_Box_2!V66 + Row_Col_Box_2!Y66 = 0)), "", Row_Col_Box_2!AB33)</f>
        <v>9</v>
      </c>
      <c r="AC35" s="30">
        <f>IF(AND(Row_Col_Box_2!W68 &gt; 0, Row_Col_Box_2!Z68 &gt; 0, _xlfn.XOR(Row_Col_Box_2!W67 + Row_Col_Box_2!Z67 = 0, Row_Col_Box_2!W66 + Row_Col_Box_2!Z66 = 0)), "", Row_Col_Box_2!AC33)</f>
        <v>9</v>
      </c>
      <c r="AD35" s="31">
        <f>IF(AND(Row_Col_Box_2!X68 &gt; 0, Row_Col_Box_2!AA68 &gt; 0, _xlfn.XOR(Row_Col_Box_2!X67 + Row_Col_Box_2!AA67 = 0, Row_Col_Box_2!X66 + Row_Col_Box_2!AA66 = 0)), "", Row_Col_Box_2!AD33)</f>
        <v>9</v>
      </c>
      <c r="AE35" s="119"/>
      <c r="AF35" s="119"/>
      <c r="AG35" s="87"/>
      <c r="AH35" s="29">
        <f>IF(AND(Row_Col_Box_2!AH27 &gt; 0, Row_Col_Box_2!AH30 &gt; 0, _xlfn.XOR(Row_Col_Box_2!AI27 + Row_Col_Box_2!AI30 = 0, Row_Col_Box_2!AJ27 + Row_Col_Box_2!AJ30 = 0)), "", Row_Col_Box_2!B33)</f>
        <v>7</v>
      </c>
      <c r="AI35" s="30">
        <f>IF(AND(Row_Col_Box_2!AI27 &gt; 0, Row_Col_Box_2!AI30 &gt; 0, _xlfn.XOR(Row_Col_Box_2!AH27 + Row_Col_Box_2!AH30 = 0, Row_Col_Box_2!AJ27 + Row_Col_Box_2!AJ30 = 0)), "", Row_Col_Box_2!C33)</f>
        <v>7</v>
      </c>
      <c r="AJ35" s="34">
        <f>IF(AND(Row_Col_Box_2!AJ27 &gt; 0, Row_Col_Box_2!AJ30 &gt; 0, _xlfn.XOR(Row_Col_Box_2!AH27 + Row_Col_Box_2!AH30 = 0, Row_Col_Box_2!AI27 + Row_Col_Box_2!AI30 = 0)), "", Row_Col_Box_2!D33)</f>
        <v>7</v>
      </c>
      <c r="AK35" s="49">
        <f>IF(AND(Row_Col_Box_2!AK27 &gt; 0, Row_Col_Box_2!AK30 &gt; 0, _xlfn.XOR(Row_Col_Box_2!AL27 + Row_Col_Box_2!AL30 = 0, Row_Col_Box_2!AM27 + Row_Col_Box_2!AM30 = 0)), "", Row_Col_Box_2!E33)</f>
        <v>7</v>
      </c>
      <c r="AL35" s="50">
        <f>IF(AND(Row_Col_Box_2!AL27 &gt; 0, Row_Col_Box_2!AL30 &gt; 0, _xlfn.XOR(Row_Col_Box_2!AK27 + Row_Col_Box_2!AK30 = 0, Row_Col_Box_2!AM27 + Row_Col_Box_2!AM30 = 0)), "", Row_Col_Box_2!F33)</f>
        <v>7</v>
      </c>
      <c r="AM35" s="51">
        <f>IF(AND(Row_Col_Box_2!AM27 &gt; 0, Row_Col_Box_2!AM30 &gt; 0, _xlfn.XOR(Row_Col_Box_2!AK27 + Row_Col_Box_2!AK30 = 0, Row_Col_Box_2!AL27 + Row_Col_Box_2!AL30 = 0)), "", Row_Col_Box_2!G33)</f>
        <v>7</v>
      </c>
      <c r="AN35" s="36">
        <f>IF(AND(Row_Col_Box_2!AN27 &gt; 0, Row_Col_Box_2!AN30 &gt; 0, _xlfn.XOR(Row_Col_Box_2!AO27 + Row_Col_Box_2!AO30 = 0, Row_Col_Box_2!AP27 + Row_Col_Box_2!AP30 = 0)), "", Row_Col_Box_2!H33)</f>
        <v>7</v>
      </c>
      <c r="AO35" s="30">
        <f>IF(AND(Row_Col_Box_2!AO27 &gt; 0, Row_Col_Box_2!AO30 &gt; 0, _xlfn.XOR(Row_Col_Box_2!AN27 + Row_Col_Box_2!AN30 = 0, Row_Col_Box_2!AP27 + Row_Col_Box_2!AP30 = 0)), "", Row_Col_Box_2!I33)</f>
        <v>7</v>
      </c>
      <c r="AP35" s="31">
        <f>IF(AND(Row_Col_Box_2!AP27 &gt; 0, Row_Col_Box_2!AP30 &gt; 0, _xlfn.XOR(Row_Col_Box_2!AN27 + Row_Col_Box_2!AN30 = 0, Row_Col_Box_2!AO27 + Row_Col_Box_2!AO30 = 0)), "", Row_Col_Box_2!J33)</f>
        <v>7</v>
      </c>
      <c r="AQ35" s="87"/>
      <c r="AR35" s="29">
        <f>IF(AND(Row_Col_Box_2!AR27 &gt; 0, Row_Col_Box_2!AR30 &gt; 0, _xlfn.XOR(Row_Col_Box_2!AS27 + Row_Col_Box_2!AS30 = 0, Row_Col_Box_2!AT27 + Row_Col_Box_2!AT30 = 0)), "", Row_Col_Box_2!L33)</f>
        <v>8</v>
      </c>
      <c r="AS35" s="30">
        <f>IF(AND(Row_Col_Box_2!AS27 &gt; 0, Row_Col_Box_2!AS30 &gt; 0, _xlfn.XOR(Row_Col_Box_2!AR27 + Row_Col_Box_2!AR30 = 0, Row_Col_Box_2!AT27 + Row_Col_Box_2!AT30 = 0)), "", Row_Col_Box_2!M33)</f>
        <v>8</v>
      </c>
      <c r="AT35" s="34">
        <f>IF(AND(Row_Col_Box_2!AT27 &gt; 0, Row_Col_Box_2!AT30 &gt; 0, _xlfn.XOR(Row_Col_Box_2!AR27 + Row_Col_Box_2!AR30 = 0, Row_Col_Box_2!AS27 + Row_Col_Box_2!AS30 = 0)), "", Row_Col_Box_2!N33)</f>
        <v>8</v>
      </c>
      <c r="AU35" s="49">
        <f>IF(AND(Row_Col_Box_2!AU27 &gt; 0, Row_Col_Box_2!AU30 &gt; 0, _xlfn.XOR(Row_Col_Box_2!AV27 + Row_Col_Box_2!AV30 = 0, Row_Col_Box_2!AW27 + Row_Col_Box_2!AW30 = 0)), "", Row_Col_Box_2!O33)</f>
        <v>8</v>
      </c>
      <c r="AV35" s="50">
        <f>IF(AND(Row_Col_Box_2!AV27 &gt; 0, Row_Col_Box_2!AV30 &gt; 0, _xlfn.XOR(Row_Col_Box_2!AU27 + Row_Col_Box_2!AU30 = 0, Row_Col_Box_2!AW27 + Row_Col_Box_2!AW30 = 0)), "", Row_Col_Box_2!P33)</f>
        <v>8</v>
      </c>
      <c r="AW35" s="51">
        <f>IF(AND(Row_Col_Box_2!AW27 &gt; 0, Row_Col_Box_2!AW30 &gt; 0, _xlfn.XOR(Row_Col_Box_2!AU27 + Row_Col_Box_2!AU30 = 0, Row_Col_Box_2!AV27 + Row_Col_Box_2!AV30 = 0)), "", Row_Col_Box_2!Q33)</f>
        <v>8</v>
      </c>
      <c r="AX35" s="36">
        <f>IF(AND(Row_Col_Box_2!AX27 &gt; 0, Row_Col_Box_2!AX30 &gt; 0, _xlfn.XOR(Row_Col_Box_2!AY27 + Row_Col_Box_2!AY30 = 0, Row_Col_Box_2!AZ27 + Row_Col_Box_2!AZ30 = 0)), "", Row_Col_Box_2!R33)</f>
        <v>8</v>
      </c>
      <c r="AY35" s="30">
        <f>IF(AND(Row_Col_Box_2!AY27 &gt; 0, Row_Col_Box_2!AY30 &gt; 0, _xlfn.XOR(Row_Col_Box_2!AX27 + Row_Col_Box_2!AX30 = 0, Row_Col_Box_2!AZ27 + Row_Col_Box_2!AZ30 = 0)), "", Row_Col_Box_2!S33)</f>
        <v>8</v>
      </c>
      <c r="AZ35" s="31">
        <f>IF(AND(Row_Col_Box_2!AZ27 &gt; 0, Row_Col_Box_2!AZ30 &gt; 0, _xlfn.XOR(Row_Col_Box_2!AX27 + Row_Col_Box_2!AX30 = 0, Row_Col_Box_2!AY27 + Row_Col_Box_2!AY30 = 0)), "", Row_Col_Box_2!T33)</f>
        <v>8</v>
      </c>
      <c r="BA35" s="87"/>
      <c r="BB35" s="29">
        <f>IF(AND(Row_Col_Box_2!BB27 &gt; 0, Row_Col_Box_2!BB30 &gt; 0, _xlfn.XOR(Row_Col_Box_2!BC27 + Row_Col_Box_2!BC30 = 0, Row_Col_Box_2!BD27 + Row_Col_Box_2!BD30 = 0)), "", Row_Col_Box_2!V33)</f>
        <v>9</v>
      </c>
      <c r="BC35" s="30">
        <f>IF(AND(Row_Col_Box_2!BC27 &gt; 0, Row_Col_Box_2!BC30 &gt; 0, _xlfn.XOR(Row_Col_Box_2!BB27 + Row_Col_Box_2!BB30 = 0, Row_Col_Box_2!BD27 + Row_Col_Box_2!BD30 = 0)), "", Row_Col_Box_2!W33)</f>
        <v>9</v>
      </c>
      <c r="BD35" s="34">
        <f>IF(AND(Row_Col_Box_2!BD27 &gt; 0, Row_Col_Box_2!BD30 &gt; 0, _xlfn.XOR(Row_Col_Box_2!BB27 + Row_Col_Box_2!BB30 = 0, Row_Col_Box_2!BC27 + Row_Col_Box_2!BC30 = 0)), "", Row_Col_Box_2!X33)</f>
        <v>9</v>
      </c>
      <c r="BE35" s="49">
        <f>IF(AND(Row_Col_Box_2!BE27 &gt; 0, Row_Col_Box_2!BE30 &gt; 0, _xlfn.XOR(Row_Col_Box_2!BF27 + Row_Col_Box_2!BF30 = 0, Row_Col_Box_2!BG27 + Row_Col_Box_2!BG30 = 0)), "", Row_Col_Box_2!Y33)</f>
        <v>9</v>
      </c>
      <c r="BF35" s="50">
        <f>IF(AND(Row_Col_Box_2!BF27 &gt; 0, Row_Col_Box_2!BF30 &gt; 0, _xlfn.XOR(Row_Col_Box_2!BE27 + Row_Col_Box_2!BE30 = 0, Row_Col_Box_2!BG27 + Row_Col_Box_2!BG30 = 0)), "", Row_Col_Box_2!Z33)</f>
        <v>9</v>
      </c>
      <c r="BG35" s="51">
        <f>IF(AND(Row_Col_Box_2!BG27 &gt; 0, Row_Col_Box_2!BG30 &gt; 0, _xlfn.XOR(Row_Col_Box_2!BE27 + Row_Col_Box_2!BE30 = 0, Row_Col_Box_2!BF27 + Row_Col_Box_2!BF30 = 0)), "", Row_Col_Box_2!AA33)</f>
        <v>9</v>
      </c>
      <c r="BH35" s="36">
        <f>IF(AND(Row_Col_Box_2!BH27 &gt; 0, Row_Col_Box_2!BH30 &gt; 0, _xlfn.XOR(Row_Col_Box_2!BI27 + Row_Col_Box_2!BI30 = 0, Row_Col_Box_2!BJ27 + Row_Col_Box_2!BJ30 = 0)), "", Row_Col_Box_2!AB33)</f>
        <v>9</v>
      </c>
      <c r="BI35" s="30">
        <f>IF(AND(Row_Col_Box_2!BI27 &gt; 0, Row_Col_Box_2!BI30 &gt; 0, _xlfn.XOR(Row_Col_Box_2!BH27 + Row_Col_Box_2!BH30 = 0, Row_Col_Box_2!BJ27 + Row_Col_Box_2!BJ30 = 0)), "", Row_Col_Box_2!AC33)</f>
        <v>9</v>
      </c>
      <c r="BJ35" s="31">
        <f>IF(AND(Row_Col_Box_2!BJ27 &gt; 0, Row_Col_Box_2!BJ30 &gt; 0, _xlfn.XOR(Row_Col_Box_2!BH27 + Row_Col_Box_2!BH30 = 0, Row_Col_Box_2!BI27 + Row_Col_Box_2!BI30 = 0)), "", Row_Col_Box_2!AD33)</f>
        <v>9</v>
      </c>
    </row>
  </sheetData>
  <mergeCells count="20">
    <mergeCell ref="B2:AD3"/>
    <mergeCell ref="AH2:BJ3"/>
    <mergeCell ref="B4:J4"/>
    <mergeCell ref="L4:T4"/>
    <mergeCell ref="V4:AD4"/>
    <mergeCell ref="AH4:AP4"/>
    <mergeCell ref="AR4:AZ4"/>
    <mergeCell ref="BB4:BJ4"/>
    <mergeCell ref="BB26:BJ26"/>
    <mergeCell ref="B15:J15"/>
    <mergeCell ref="L15:T15"/>
    <mergeCell ref="V15:AD15"/>
    <mergeCell ref="AH15:AP15"/>
    <mergeCell ref="AR15:AZ15"/>
    <mergeCell ref="BB15:BJ15"/>
    <mergeCell ref="B26:J26"/>
    <mergeCell ref="L26:T26"/>
    <mergeCell ref="V26:AD26"/>
    <mergeCell ref="AH26:AP26"/>
    <mergeCell ref="AR26:AZ2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3E3E7-DF87-44BD-A70E-EE294CC31193}">
  <sheetPr codeName="Sheet8"/>
  <dimension ref="B1:BJ44"/>
  <sheetViews>
    <sheetView workbookViewId="0">
      <selection activeCell="Y10" sqref="Y10"/>
    </sheetView>
  </sheetViews>
  <sheetFormatPr defaultRowHeight="15" x14ac:dyDescent="0.25"/>
  <cols>
    <col min="1" max="62" width="4.5703125" customWidth="1"/>
  </cols>
  <sheetData>
    <row r="1" spans="2:62" ht="24" customHeight="1" thickBot="1" x14ac:dyDescent="0.3"/>
    <row r="2" spans="2:62" ht="24" customHeight="1" thickBot="1" x14ac:dyDescent="0.4">
      <c r="B2" s="276" t="s">
        <v>2</v>
      </c>
      <c r="C2" s="313"/>
      <c r="D2" s="313"/>
      <c r="E2" s="313"/>
      <c r="F2" s="313"/>
      <c r="G2" s="313"/>
      <c r="H2" s="313"/>
      <c r="I2" s="313"/>
      <c r="J2" s="314"/>
      <c r="K2" s="87"/>
      <c r="L2" s="276" t="s">
        <v>3</v>
      </c>
      <c r="M2" s="313"/>
      <c r="N2" s="313"/>
      <c r="O2" s="313"/>
      <c r="P2" s="313"/>
      <c r="Q2" s="313"/>
      <c r="R2" s="313"/>
      <c r="S2" s="313"/>
      <c r="T2" s="314"/>
      <c r="U2" s="87"/>
    </row>
    <row r="3" spans="2:62" ht="24" customHeight="1" x14ac:dyDescent="0.35">
      <c r="B3" s="10" t="str">
        <f>IF(SUM(AH14,AR14,BB14,AH25,AR25,BB25,AH36,AR36,BB36) = 0, "", SUM(AH14,AR14,BB14,AH25,AR25,BB25,AH36,AR36,BB36))</f>
        <v/>
      </c>
      <c r="C3" s="25" t="str">
        <f t="shared" ref="C3:J11" si="0">IF(SUM(AI14,AS14,BC14,AI25,AS25,BC25,AI36,AS36,BC36) = 0, "", SUM(AI14,AS14,BC14,AI25,AS25,BC25,AI36,AS36,BC36))</f>
        <v/>
      </c>
      <c r="D3" s="26" t="str">
        <f t="shared" si="0"/>
        <v/>
      </c>
      <c r="E3" s="77" t="str">
        <f t="shared" si="0"/>
        <v/>
      </c>
      <c r="F3" s="45" t="str">
        <f t="shared" si="0"/>
        <v/>
      </c>
      <c r="G3" s="78" t="str">
        <f t="shared" si="0"/>
        <v/>
      </c>
      <c r="H3" s="10" t="str">
        <f t="shared" si="0"/>
        <v/>
      </c>
      <c r="I3" s="25" t="str">
        <f t="shared" si="0"/>
        <v/>
      </c>
      <c r="J3" s="26" t="str">
        <f t="shared" si="0"/>
        <v/>
      </c>
      <c r="K3" s="87"/>
      <c r="L3" s="10" t="str">
        <f>IF(SUM(B14,L14,V14,V25,L25,B25,B36,L36,V36) = MAX(B14,L14,V14,B25,L25,V25,B36,L36,V36, 1), MAX(B14,L14,V14,B25,L25,V25,B36,L36,V36), "")</f>
        <v/>
      </c>
      <c r="M3" s="25" t="str">
        <f t="shared" ref="M3:T11" si="1">IF(SUM(C14,M14,W14,W25,M25,C25,C36,M36,W36) = MAX(C14,M14,W14,C25,M25,W25,C36,M36,W36, 1), MAX(C14,M14,W14,C25,M25,W25,C36,M36,W36), "")</f>
        <v/>
      </c>
      <c r="N3" s="26" t="str">
        <f t="shared" si="1"/>
        <v/>
      </c>
      <c r="O3" s="77" t="str">
        <f t="shared" si="1"/>
        <v/>
      </c>
      <c r="P3" s="45" t="str">
        <f t="shared" si="1"/>
        <v/>
      </c>
      <c r="Q3" s="78" t="str">
        <f t="shared" si="1"/>
        <v/>
      </c>
      <c r="R3" s="10" t="str">
        <f t="shared" si="1"/>
        <v/>
      </c>
      <c r="S3" s="25" t="str">
        <f t="shared" si="1"/>
        <v/>
      </c>
      <c r="T3" s="26" t="str">
        <f t="shared" si="1"/>
        <v/>
      </c>
      <c r="U3" s="87"/>
    </row>
    <row r="4" spans="2:62" ht="24" customHeight="1" x14ac:dyDescent="0.35">
      <c r="B4" s="27" t="str">
        <f t="shared" ref="B4:B11" si="2">IF(SUM(AH15,AR15,BB15,AH26,AR26,BB26,AH37,AR37,BB37) = 0, "", SUM(AH15,AR15,BB15,AH26,AR26,BB26,AH37,AR37,BB37))</f>
        <v/>
      </c>
      <c r="C4" s="15" t="str">
        <f t="shared" si="0"/>
        <v/>
      </c>
      <c r="D4" s="28" t="str">
        <f t="shared" si="0"/>
        <v/>
      </c>
      <c r="E4" s="18" t="str">
        <f t="shared" si="0"/>
        <v/>
      </c>
      <c r="F4" s="16" t="str">
        <f t="shared" si="0"/>
        <v/>
      </c>
      <c r="G4" s="17" t="str">
        <f t="shared" si="0"/>
        <v/>
      </c>
      <c r="H4" s="27" t="str">
        <f t="shared" si="0"/>
        <v/>
      </c>
      <c r="I4" s="15" t="str">
        <f t="shared" si="0"/>
        <v/>
      </c>
      <c r="J4" s="28" t="str">
        <f t="shared" si="0"/>
        <v/>
      </c>
      <c r="K4" s="87"/>
      <c r="L4" s="27" t="str">
        <f t="shared" ref="L4:L11" si="3">IF(SUM(B15,L15,V15,V26,L26,B26,B37,L37,V37) = MAX(B15,L15,V15,B26,L26,V26,B37,L37,V37, 1), MAX(B15,L15,V15,B26,L26,V26,B37,L37,V37), "")</f>
        <v/>
      </c>
      <c r="M4" s="15" t="str">
        <f t="shared" si="1"/>
        <v/>
      </c>
      <c r="N4" s="28" t="str">
        <f t="shared" si="1"/>
        <v/>
      </c>
      <c r="O4" s="18" t="str">
        <f t="shared" si="1"/>
        <v/>
      </c>
      <c r="P4" s="16" t="str">
        <f t="shared" si="1"/>
        <v/>
      </c>
      <c r="Q4" s="17" t="str">
        <f t="shared" si="1"/>
        <v/>
      </c>
      <c r="R4" s="27" t="str">
        <f t="shared" si="1"/>
        <v/>
      </c>
      <c r="S4" s="15" t="str">
        <f t="shared" si="1"/>
        <v/>
      </c>
      <c r="T4" s="28" t="str">
        <f t="shared" si="1"/>
        <v/>
      </c>
      <c r="U4" s="87"/>
    </row>
    <row r="5" spans="2:62" ht="24" customHeight="1" thickBot="1" x14ac:dyDescent="0.4">
      <c r="B5" s="29" t="str">
        <f t="shared" si="2"/>
        <v/>
      </c>
      <c r="C5" s="30" t="str">
        <f t="shared" si="0"/>
        <v/>
      </c>
      <c r="D5" s="31" t="str">
        <f t="shared" si="0"/>
        <v/>
      </c>
      <c r="E5" s="21" t="str">
        <f t="shared" si="0"/>
        <v/>
      </c>
      <c r="F5" s="19" t="str">
        <f t="shared" si="0"/>
        <v/>
      </c>
      <c r="G5" s="20" t="str">
        <f t="shared" si="0"/>
        <v/>
      </c>
      <c r="H5" s="29" t="str">
        <f t="shared" si="0"/>
        <v/>
      </c>
      <c r="I5" s="30" t="str">
        <f t="shared" si="0"/>
        <v/>
      </c>
      <c r="J5" s="31" t="str">
        <f t="shared" si="0"/>
        <v/>
      </c>
      <c r="K5" s="87"/>
      <c r="L5" s="29" t="str">
        <f t="shared" si="3"/>
        <v/>
      </c>
      <c r="M5" s="30" t="str">
        <f t="shared" si="1"/>
        <v/>
      </c>
      <c r="N5" s="31" t="str">
        <f t="shared" si="1"/>
        <v/>
      </c>
      <c r="O5" s="21" t="str">
        <f t="shared" si="1"/>
        <v/>
      </c>
      <c r="P5" s="19" t="str">
        <f t="shared" si="1"/>
        <v/>
      </c>
      <c r="Q5" s="20" t="str">
        <f t="shared" si="1"/>
        <v/>
      </c>
      <c r="R5" s="29" t="str">
        <f t="shared" si="1"/>
        <v/>
      </c>
      <c r="S5" s="30" t="str">
        <f t="shared" si="1"/>
        <v/>
      </c>
      <c r="T5" s="31" t="str">
        <f t="shared" si="1"/>
        <v/>
      </c>
      <c r="U5" s="87"/>
    </row>
    <row r="6" spans="2:62" ht="24" customHeight="1" x14ac:dyDescent="0.35">
      <c r="B6" s="79" t="str">
        <f t="shared" si="2"/>
        <v/>
      </c>
      <c r="C6" s="22" t="str">
        <f t="shared" si="0"/>
        <v/>
      </c>
      <c r="D6" s="23" t="str">
        <f t="shared" si="0"/>
        <v/>
      </c>
      <c r="E6" s="10" t="str">
        <f t="shared" si="0"/>
        <v/>
      </c>
      <c r="F6" s="25" t="str">
        <f t="shared" si="0"/>
        <v/>
      </c>
      <c r="G6" s="26" t="str">
        <f t="shared" si="0"/>
        <v/>
      </c>
      <c r="H6" s="24" t="str">
        <f t="shared" si="0"/>
        <v/>
      </c>
      <c r="I6" s="22" t="str">
        <f t="shared" si="0"/>
        <v/>
      </c>
      <c r="J6" s="80" t="str">
        <f t="shared" si="0"/>
        <v/>
      </c>
      <c r="K6" s="87"/>
      <c r="L6" s="79" t="str">
        <f t="shared" si="3"/>
        <v/>
      </c>
      <c r="M6" s="22" t="str">
        <f t="shared" si="1"/>
        <v/>
      </c>
      <c r="N6" s="23" t="str">
        <f t="shared" si="1"/>
        <v/>
      </c>
      <c r="O6" s="10" t="str">
        <f t="shared" si="1"/>
        <v/>
      </c>
      <c r="P6" s="25" t="str">
        <f t="shared" si="1"/>
        <v/>
      </c>
      <c r="Q6" s="26" t="str">
        <f t="shared" si="1"/>
        <v/>
      </c>
      <c r="R6" s="24" t="str">
        <f t="shared" si="1"/>
        <v/>
      </c>
      <c r="S6" s="22" t="str">
        <f t="shared" si="1"/>
        <v/>
      </c>
      <c r="T6" s="80" t="str">
        <f t="shared" si="1"/>
        <v/>
      </c>
      <c r="U6" s="87"/>
    </row>
    <row r="7" spans="2:62" ht="24" customHeight="1" x14ac:dyDescent="0.35">
      <c r="B7" s="47" t="str">
        <f t="shared" si="2"/>
        <v/>
      </c>
      <c r="C7" s="16" t="str">
        <f t="shared" si="0"/>
        <v/>
      </c>
      <c r="D7" s="17" t="str">
        <f t="shared" si="0"/>
        <v/>
      </c>
      <c r="E7" s="27" t="str">
        <f t="shared" si="0"/>
        <v/>
      </c>
      <c r="F7" s="15" t="str">
        <f t="shared" si="0"/>
        <v/>
      </c>
      <c r="G7" s="28" t="str">
        <f t="shared" si="0"/>
        <v/>
      </c>
      <c r="H7" s="18" t="str">
        <f t="shared" si="0"/>
        <v/>
      </c>
      <c r="I7" s="16" t="str">
        <f t="shared" si="0"/>
        <v/>
      </c>
      <c r="J7" s="48" t="str">
        <f t="shared" si="0"/>
        <v/>
      </c>
      <c r="K7" s="87"/>
      <c r="L7" s="47" t="str">
        <f t="shared" si="3"/>
        <v/>
      </c>
      <c r="M7" s="16" t="str">
        <f t="shared" si="1"/>
        <v/>
      </c>
      <c r="N7" s="17" t="str">
        <f t="shared" si="1"/>
        <v/>
      </c>
      <c r="O7" s="27" t="str">
        <f t="shared" si="1"/>
        <v/>
      </c>
      <c r="P7" s="15" t="str">
        <f t="shared" si="1"/>
        <v/>
      </c>
      <c r="Q7" s="28" t="str">
        <f t="shared" si="1"/>
        <v/>
      </c>
      <c r="R7" s="18" t="str">
        <f t="shared" si="1"/>
        <v/>
      </c>
      <c r="S7" s="16" t="str">
        <f t="shared" si="1"/>
        <v/>
      </c>
      <c r="T7" s="48" t="str">
        <f t="shared" si="1"/>
        <v/>
      </c>
      <c r="U7" s="87"/>
    </row>
    <row r="8" spans="2:62" ht="24" customHeight="1" thickBot="1" x14ac:dyDescent="0.4">
      <c r="B8" s="81" t="str">
        <f t="shared" si="2"/>
        <v/>
      </c>
      <c r="C8" s="19" t="str">
        <f t="shared" si="0"/>
        <v/>
      </c>
      <c r="D8" s="20" t="str">
        <f t="shared" si="0"/>
        <v/>
      </c>
      <c r="E8" s="29" t="str">
        <f t="shared" si="0"/>
        <v/>
      </c>
      <c r="F8" s="30" t="str">
        <f t="shared" si="0"/>
        <v/>
      </c>
      <c r="G8" s="31" t="str">
        <f t="shared" si="0"/>
        <v/>
      </c>
      <c r="H8" s="21" t="str">
        <f t="shared" si="0"/>
        <v/>
      </c>
      <c r="I8" s="19" t="str">
        <f t="shared" si="0"/>
        <v/>
      </c>
      <c r="J8" s="82" t="str">
        <f t="shared" si="0"/>
        <v/>
      </c>
      <c r="K8" s="87"/>
      <c r="L8" s="81" t="str">
        <f t="shared" si="3"/>
        <v/>
      </c>
      <c r="M8" s="19" t="str">
        <f t="shared" si="1"/>
        <v/>
      </c>
      <c r="N8" s="20" t="str">
        <f t="shared" si="1"/>
        <v/>
      </c>
      <c r="O8" s="29" t="str">
        <f t="shared" si="1"/>
        <v/>
      </c>
      <c r="P8" s="30" t="str">
        <f t="shared" si="1"/>
        <v/>
      </c>
      <c r="Q8" s="31" t="str">
        <f t="shared" si="1"/>
        <v/>
      </c>
      <c r="R8" s="21" t="str">
        <f t="shared" si="1"/>
        <v/>
      </c>
      <c r="S8" s="19" t="str">
        <f t="shared" si="1"/>
        <v/>
      </c>
      <c r="T8" s="82" t="str">
        <f t="shared" si="1"/>
        <v/>
      </c>
      <c r="U8" s="87"/>
    </row>
    <row r="9" spans="2:62" ht="24" customHeight="1" x14ac:dyDescent="0.35">
      <c r="B9" s="10" t="str">
        <f t="shared" si="2"/>
        <v/>
      </c>
      <c r="C9" s="25" t="str">
        <f t="shared" si="0"/>
        <v/>
      </c>
      <c r="D9" s="26" t="str">
        <f t="shared" si="0"/>
        <v/>
      </c>
      <c r="E9" s="24" t="str">
        <f t="shared" si="0"/>
        <v/>
      </c>
      <c r="F9" s="22" t="str">
        <f t="shared" si="0"/>
        <v/>
      </c>
      <c r="G9" s="23" t="str">
        <f t="shared" si="0"/>
        <v/>
      </c>
      <c r="H9" s="10" t="str">
        <f t="shared" si="0"/>
        <v/>
      </c>
      <c r="I9" s="25" t="str">
        <f t="shared" si="0"/>
        <v/>
      </c>
      <c r="J9" s="26" t="str">
        <f t="shared" si="0"/>
        <v/>
      </c>
      <c r="K9" s="87"/>
      <c r="L9" s="10" t="str">
        <f t="shared" si="3"/>
        <v/>
      </c>
      <c r="M9" s="25" t="str">
        <f t="shared" si="1"/>
        <v/>
      </c>
      <c r="N9" s="26" t="str">
        <f t="shared" si="1"/>
        <v/>
      </c>
      <c r="O9" s="24" t="str">
        <f t="shared" si="1"/>
        <v/>
      </c>
      <c r="P9" s="22" t="str">
        <f t="shared" si="1"/>
        <v/>
      </c>
      <c r="Q9" s="23" t="str">
        <f t="shared" si="1"/>
        <v/>
      </c>
      <c r="R9" s="10" t="str">
        <f t="shared" si="1"/>
        <v/>
      </c>
      <c r="S9" s="25" t="str">
        <f t="shared" si="1"/>
        <v/>
      </c>
      <c r="T9" s="26" t="str">
        <f t="shared" si="1"/>
        <v/>
      </c>
      <c r="U9" s="87"/>
    </row>
    <row r="10" spans="2:62" ht="24" customHeight="1" x14ac:dyDescent="0.35">
      <c r="B10" s="27" t="str">
        <f t="shared" si="2"/>
        <v/>
      </c>
      <c r="C10" s="15" t="str">
        <f t="shared" si="0"/>
        <v/>
      </c>
      <c r="D10" s="28" t="str">
        <f t="shared" si="0"/>
        <v/>
      </c>
      <c r="E10" s="18" t="str">
        <f t="shared" si="0"/>
        <v/>
      </c>
      <c r="F10" s="16" t="str">
        <f t="shared" si="0"/>
        <v/>
      </c>
      <c r="G10" s="17" t="str">
        <f t="shared" si="0"/>
        <v/>
      </c>
      <c r="H10" s="27" t="str">
        <f t="shared" si="0"/>
        <v/>
      </c>
      <c r="I10" s="15" t="str">
        <f t="shared" si="0"/>
        <v/>
      </c>
      <c r="J10" s="28" t="str">
        <f t="shared" si="0"/>
        <v/>
      </c>
      <c r="K10" s="87"/>
      <c r="L10" s="27" t="str">
        <f t="shared" si="3"/>
        <v/>
      </c>
      <c r="M10" s="15" t="str">
        <f t="shared" si="1"/>
        <v/>
      </c>
      <c r="N10" s="28" t="str">
        <f t="shared" si="1"/>
        <v/>
      </c>
      <c r="O10" s="18" t="str">
        <f t="shared" si="1"/>
        <v/>
      </c>
      <c r="P10" s="16" t="str">
        <f t="shared" si="1"/>
        <v/>
      </c>
      <c r="Q10" s="17" t="str">
        <f t="shared" si="1"/>
        <v/>
      </c>
      <c r="R10" s="27" t="str">
        <f t="shared" si="1"/>
        <v/>
      </c>
      <c r="S10" s="15" t="str">
        <f t="shared" si="1"/>
        <v/>
      </c>
      <c r="T10" s="28" t="str">
        <f t="shared" si="1"/>
        <v/>
      </c>
      <c r="U10" s="87"/>
    </row>
    <row r="11" spans="2:62" ht="24" customHeight="1" thickBot="1" x14ac:dyDescent="0.4">
      <c r="B11" s="29" t="str">
        <f t="shared" si="2"/>
        <v/>
      </c>
      <c r="C11" s="30" t="str">
        <f t="shared" si="0"/>
        <v/>
      </c>
      <c r="D11" s="31" t="str">
        <f t="shared" si="0"/>
        <v/>
      </c>
      <c r="E11" s="83" t="str">
        <f t="shared" si="0"/>
        <v/>
      </c>
      <c r="F11" s="50" t="str">
        <f t="shared" si="0"/>
        <v/>
      </c>
      <c r="G11" s="84" t="str">
        <f t="shared" si="0"/>
        <v/>
      </c>
      <c r="H11" s="29" t="str">
        <f t="shared" si="0"/>
        <v/>
      </c>
      <c r="I11" s="30" t="str">
        <f t="shared" si="0"/>
        <v/>
      </c>
      <c r="J11" s="31" t="str">
        <f t="shared" si="0"/>
        <v/>
      </c>
      <c r="K11" s="87"/>
      <c r="L11" s="29" t="str">
        <f t="shared" si="3"/>
        <v/>
      </c>
      <c r="M11" s="30" t="str">
        <f t="shared" si="1"/>
        <v/>
      </c>
      <c r="N11" s="31" t="str">
        <f t="shared" si="1"/>
        <v/>
      </c>
      <c r="O11" s="83" t="str">
        <f t="shared" si="1"/>
        <v/>
      </c>
      <c r="P11" s="50" t="str">
        <f t="shared" si="1"/>
        <v/>
      </c>
      <c r="Q11" s="84" t="str">
        <f t="shared" si="1"/>
        <v/>
      </c>
      <c r="R11" s="29" t="str">
        <f t="shared" si="1"/>
        <v/>
      </c>
      <c r="S11" s="30" t="str">
        <f t="shared" si="1"/>
        <v/>
      </c>
      <c r="T11" s="31" t="str">
        <f t="shared" si="1"/>
        <v/>
      </c>
      <c r="U11" s="87"/>
    </row>
    <row r="12" spans="2:62" ht="24" customHeight="1" thickBot="1" x14ac:dyDescent="0.4"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</row>
    <row r="13" spans="2:62" ht="24" customHeight="1" thickBot="1" x14ac:dyDescent="0.4">
      <c r="B13" s="276">
        <v>1</v>
      </c>
      <c r="C13" s="313"/>
      <c r="D13" s="313"/>
      <c r="E13" s="313"/>
      <c r="F13" s="313"/>
      <c r="G13" s="313"/>
      <c r="H13" s="313"/>
      <c r="I13" s="313"/>
      <c r="J13" s="314"/>
      <c r="K13" s="87"/>
      <c r="L13" s="276">
        <v>2</v>
      </c>
      <c r="M13" s="313"/>
      <c r="N13" s="313"/>
      <c r="O13" s="313"/>
      <c r="P13" s="313"/>
      <c r="Q13" s="313"/>
      <c r="R13" s="313"/>
      <c r="S13" s="313"/>
      <c r="T13" s="314"/>
      <c r="U13" s="87"/>
      <c r="V13" s="308">
        <v>3</v>
      </c>
      <c r="W13" s="311"/>
      <c r="X13" s="311"/>
      <c r="Y13" s="311"/>
      <c r="Z13" s="311"/>
      <c r="AA13" s="311"/>
      <c r="AB13" s="311"/>
      <c r="AC13" s="311"/>
      <c r="AD13" s="312"/>
      <c r="AH13" s="276">
        <v>1</v>
      </c>
      <c r="AI13" s="313"/>
      <c r="AJ13" s="313"/>
      <c r="AK13" s="313"/>
      <c r="AL13" s="313"/>
      <c r="AM13" s="313"/>
      <c r="AN13" s="313"/>
      <c r="AO13" s="313"/>
      <c r="AP13" s="314"/>
      <c r="AQ13" s="87"/>
      <c r="AR13" s="276">
        <v>2</v>
      </c>
      <c r="AS13" s="313"/>
      <c r="AT13" s="313"/>
      <c r="AU13" s="313"/>
      <c r="AV13" s="313"/>
      <c r="AW13" s="313"/>
      <c r="AX13" s="313"/>
      <c r="AY13" s="313"/>
      <c r="AZ13" s="314"/>
      <c r="BA13" s="87"/>
      <c r="BB13" s="308">
        <v>3</v>
      </c>
      <c r="BC13" s="311"/>
      <c r="BD13" s="311"/>
      <c r="BE13" s="311"/>
      <c r="BF13" s="311"/>
      <c r="BG13" s="311"/>
      <c r="BH13" s="311"/>
      <c r="BI13" s="311"/>
      <c r="BJ13" s="312"/>
    </row>
    <row r="14" spans="2:62" ht="24" customHeight="1" x14ac:dyDescent="0.35">
      <c r="B14" s="10">
        <f>IF(Possibilities_2!B5 = Possibilities_2!AH5, Possibilities_2!B5, "")</f>
        <v>1</v>
      </c>
      <c r="C14" s="25">
        <f>IF(Possibilities_2!C5 = Possibilities_2!AI5, Possibilities_2!C5, "")</f>
        <v>1</v>
      </c>
      <c r="D14" s="26">
        <f>IF(Possibilities_2!D5 = Possibilities_2!AJ5, Possibilities_2!D5, "")</f>
        <v>1</v>
      </c>
      <c r="E14" s="77">
        <f>IF(Possibilities_2!E5 = Possibilities_2!AK5, Possibilities_2!E5, "")</f>
        <v>1</v>
      </c>
      <c r="F14" s="45">
        <f>IF(Possibilities_2!F5 = Possibilities_2!AL5, Possibilities_2!F5, "")</f>
        <v>1</v>
      </c>
      <c r="G14" s="78">
        <f>IF(Possibilities_2!G5 = Possibilities_2!AM5, Possibilities_2!G5, "")</f>
        <v>1</v>
      </c>
      <c r="H14" s="10">
        <f>IF(Possibilities_2!H5 = Possibilities_2!AN5, Possibilities_2!H5, "")</f>
        <v>1</v>
      </c>
      <c r="I14" s="25">
        <f>IF(Possibilities_2!I5 = Possibilities_2!AO5, Possibilities_2!I5, "")</f>
        <v>1</v>
      </c>
      <c r="J14" s="26">
        <f>IF(Possibilities_2!J5 = Possibilities_2!AP5, Possibilities_2!J5, "")</f>
        <v>1</v>
      </c>
      <c r="K14" s="87"/>
      <c r="L14" s="10">
        <f>IF(Possibilities_2!L5 = Possibilities_2!AR5, Possibilities_2!L5, "")</f>
        <v>2</v>
      </c>
      <c r="M14" s="25">
        <f>IF(Possibilities_2!M5 = Possibilities_2!AS5, Possibilities_2!M5, "")</f>
        <v>2</v>
      </c>
      <c r="N14" s="26">
        <f>IF(Possibilities_2!N5 = Possibilities_2!AT5, Possibilities_2!N5, "")</f>
        <v>2</v>
      </c>
      <c r="O14" s="77">
        <f>IF(Possibilities_2!O5 = Possibilities_2!AU5, Possibilities_2!O5, "")</f>
        <v>2</v>
      </c>
      <c r="P14" s="45">
        <f>IF(Possibilities_2!P5 = Possibilities_2!AV5, Possibilities_2!P5, "")</f>
        <v>2</v>
      </c>
      <c r="Q14" s="78">
        <f>IF(Possibilities_2!Q5 = Possibilities_2!AW5, Possibilities_2!Q5, "")</f>
        <v>2</v>
      </c>
      <c r="R14" s="10">
        <f>IF(Possibilities_2!R5 = Possibilities_2!AX5, Possibilities_2!R5, "")</f>
        <v>2</v>
      </c>
      <c r="S14" s="25">
        <f>IF(Possibilities_2!S5 = Possibilities_2!AY5, Possibilities_2!S5, "")</f>
        <v>2</v>
      </c>
      <c r="T14" s="26">
        <f>IF(Possibilities_2!T5 = Possibilities_2!AZ5, Possibilities_2!T5, "")</f>
        <v>2</v>
      </c>
      <c r="U14" s="87"/>
      <c r="V14" s="10">
        <f>IF(Possibilities_2!V5 = Possibilities_2!BB5, Possibilities_2!V5, "")</f>
        <v>3</v>
      </c>
      <c r="W14" s="25">
        <f>IF(Possibilities_2!W5 = Possibilities_2!BC5, Possibilities_2!W5, "")</f>
        <v>3</v>
      </c>
      <c r="X14" s="26">
        <f>IF(Possibilities_2!X5 = Possibilities_2!BD5, Possibilities_2!X5, "")</f>
        <v>3</v>
      </c>
      <c r="Y14" s="77">
        <f>IF(Possibilities_2!Y5 = Possibilities_2!BE5, Possibilities_2!Y5, "")</f>
        <v>3</v>
      </c>
      <c r="Z14" s="45">
        <f>IF(Possibilities_2!Z5 = Possibilities_2!BF5, Possibilities_2!Z5, "")</f>
        <v>3</v>
      </c>
      <c r="AA14" s="78">
        <f>IF(Possibilities_2!AA5 = Possibilities_2!BG5, Possibilities_2!AA5, "")</f>
        <v>3</v>
      </c>
      <c r="AB14" s="10">
        <f>IF(Possibilities_2!AB5 = Possibilities_2!BH5, Possibilities_2!AB5, "")</f>
        <v>3</v>
      </c>
      <c r="AC14" s="25">
        <f>IF(Possibilities_2!AC5 = Possibilities_2!BI5, Possibilities_2!AC5, "")</f>
        <v>3</v>
      </c>
      <c r="AD14" s="26">
        <f>IF(Possibilities_2!AD5 = Possibilities_2!BJ5, Possibilities_2!AD5, "")</f>
        <v>3</v>
      </c>
      <c r="AH14" s="10" t="str">
        <f>IF(OR(COUNTIF(B14:J14, AH13) = 1, COUNTIF(B14:B22, AH13) = 1, COUNTIF(B14:D16, AH13) = 1), B14, "")</f>
        <v/>
      </c>
      <c r="AI14" s="25" t="str">
        <f>IF(OR(COUNTIF(B14:J14, AH13) = 1, COUNTIF(C14:C22, AH13) = 1, COUNTIF(B14:D16, AH13) = 1), C14, "")</f>
        <v/>
      </c>
      <c r="AJ14" s="26" t="str">
        <f>IF(OR(COUNTIF(B14:J14, AH13) = 1, COUNTIF(D14:D22, AH13) = 1, COUNTIF(B14:D16, AH13) = 1), D14, "")</f>
        <v/>
      </c>
      <c r="AK14" s="77" t="str">
        <f>IF(OR(COUNTIF(B14:J14, AH13) = 1, COUNTIF(E14:E22, AH13) = 1, COUNTIF(E14:G16, AH13) = 1), E14, "")</f>
        <v/>
      </c>
      <c r="AL14" s="45" t="str">
        <f>IF(OR(COUNTIF(B14:J14, AH13) = 1, COUNTIF(F14:F22, AH13) = 1, COUNTIF(E14:G16, AH13) = 1), F14, "")</f>
        <v/>
      </c>
      <c r="AM14" s="78" t="str">
        <f>IF(OR(COUNTIF(B14:J14, AH13) = 1, COUNTIF(G14:G22, AH13) = 1, COUNTIF(E14:G16, AH13) = 1), G14, "")</f>
        <v/>
      </c>
      <c r="AN14" s="10" t="str">
        <f>IF(OR(COUNTIF(B14:J14, AH13) = 1, COUNTIF(H14:H22, AH13) = 1, COUNTIF(H14:J16, AH13) = 1), H14, "")</f>
        <v/>
      </c>
      <c r="AO14" s="25" t="str">
        <f>IF(OR(COUNTIF(B14:J14, AH13) = 1, COUNTIF(I14:I22, AH13) = 1, COUNTIF(H14:J16, AH13) = 1), I14, "")</f>
        <v/>
      </c>
      <c r="AP14" s="26" t="str">
        <f>IF(OR(COUNTIF(B14:J14, AH13) = 1, COUNTIF(J14:J22, AH13) = 1, COUNTIF(H14:J16, AH13) = 1), J14, "")</f>
        <v/>
      </c>
      <c r="AQ14" s="87"/>
      <c r="AR14" s="10" t="str">
        <f>IF(OR(COUNTIF(L14:T14, AR13) = 1, COUNTIF(L14:L22, AR13) = 1, COUNTIF(L14:N16, AR13) = 1), L14, "")</f>
        <v/>
      </c>
      <c r="AS14" s="25" t="str">
        <f>IF(OR(COUNTIF(L14:T14, AR13) = 1, COUNTIF(M14:M22, AR13) = 1, COUNTIF(L14:N16, AR13) = 1), M14, "")</f>
        <v/>
      </c>
      <c r="AT14" s="26" t="str">
        <f>IF(OR(COUNTIF(L14:T14, AR13) = 1, COUNTIF(N14:N22, AR13) = 1, COUNTIF(L14:N16, AR13) = 1), N14, "")</f>
        <v/>
      </c>
      <c r="AU14" s="77" t="str">
        <f>IF(OR(COUNTIF(L14:T14, AR13) = 1, COUNTIF(O14:O22, AR13) = 1, COUNTIF(O14:Q16, AR13) = 1), O14, "")</f>
        <v/>
      </c>
      <c r="AV14" s="45" t="str">
        <f>IF(OR(COUNTIF(L14:T14, AR13) = 1, COUNTIF(P14:P22, AR13) = 1, COUNTIF(O14:Q16, AR13) = 1), P14, "")</f>
        <v/>
      </c>
      <c r="AW14" s="78" t="str">
        <f>IF(OR(COUNTIF(L14:T14, AR13) = 1, COUNTIF(Q14:Q22, AR13) = 1, COUNTIF(O14:Q16, AR13) = 1), Q14, "")</f>
        <v/>
      </c>
      <c r="AX14" s="10" t="str">
        <f>IF(OR(COUNTIF(L14:T14, AR13) = 1, COUNTIF(R14:R22, AR13) = 1, COUNTIF(R14:T16, AR13) = 1), R14, "")</f>
        <v/>
      </c>
      <c r="AY14" s="25" t="str">
        <f>IF(OR(COUNTIF(L14:T14, AR13) = 1, COUNTIF(S14:S22, AR13) = 1, COUNTIF(R14:T16, AR13) = 1), S14, "")</f>
        <v/>
      </c>
      <c r="AZ14" s="26" t="str">
        <f>IF(OR(COUNTIF(L14:T14, AR13) = 1, COUNTIF(T14:T22, AR13) = 1, COUNTIF(R14:T16, AR13) = 1), T14, "")</f>
        <v/>
      </c>
      <c r="BA14" s="87"/>
      <c r="BB14" s="10" t="str">
        <f>IF(OR(COUNTIF(V14:AD14, BB13) = 1, COUNTIF(V14:V22, BB13) = 1, COUNTIF(V14:X16, BB13) = 1), V14, "")</f>
        <v/>
      </c>
      <c r="BC14" s="25" t="str">
        <f>IF(OR(COUNTIF(V14:AD14, BB13) = 1, COUNTIF(W14:W22, BB13) = 1, COUNTIF(V14:X16, BB13) = 1), W14, "")</f>
        <v/>
      </c>
      <c r="BD14" s="26" t="str">
        <f>IF(OR(COUNTIF(V14:AD14, BB13) = 1, COUNTIF(X14:X22, BB13) = 1, COUNTIF(V14:X16, BB13) = 1), X14, "")</f>
        <v/>
      </c>
      <c r="BE14" s="77" t="str">
        <f>IF(OR(COUNTIF(V14:AD14, BB13) = 1, COUNTIF(Y14:Y22, BB13) = 1, COUNTIF(Y14:AA16, BB13) = 1), Y14, "")</f>
        <v/>
      </c>
      <c r="BF14" s="45" t="str">
        <f>IF(OR(COUNTIF(V14:AD14, BB13) = 1, COUNTIF(Z14:Z22, BB13) = 1, COUNTIF(Y14:AA16, BB13) = 1), Z14, "")</f>
        <v/>
      </c>
      <c r="BG14" s="78" t="str">
        <f>IF(OR(COUNTIF(V14:AD14, BB13) = 1, COUNTIF(AA14:AA22, BB13) = 1, COUNTIF(Y14:AA16, BB13) = 1), AA14, "")</f>
        <v/>
      </c>
      <c r="BH14" s="10" t="str">
        <f>IF(OR(COUNTIF(V14:AD14, BB13) = 1, COUNTIF(AB14:AB22, BB13) = 1, COUNTIF(AB14:AD16, BB13) = 1), AB14, "")</f>
        <v/>
      </c>
      <c r="BI14" s="25" t="str">
        <f>IF(OR(COUNTIF(V14:AD14, BB13) = 1, COUNTIF(AC14:AC22, BB13) = 1, COUNTIF(AB14:AD16, BB13) = 1), AC14, "")</f>
        <v/>
      </c>
      <c r="BJ14" s="26" t="str">
        <f>IF(OR(COUNTIF(V14:AD14, BB13) = 1, COUNTIF(AD14:AD22, BB13) = 1, COUNTIF(AB14:AD16, BB13) = 1), AD14, "")</f>
        <v/>
      </c>
    </row>
    <row r="15" spans="2:62" ht="24" customHeight="1" x14ac:dyDescent="0.35">
      <c r="B15" s="27">
        <f>IF(Possibilities_2!B6 = Possibilities_2!AH6, Possibilities_2!B6, "")</f>
        <v>1</v>
      </c>
      <c r="C15" s="15">
        <f>IF(Possibilities_2!C6 = Possibilities_2!AI6, Possibilities_2!C6, "")</f>
        <v>1</v>
      </c>
      <c r="D15" s="28">
        <f>IF(Possibilities_2!D6 = Possibilities_2!AJ6, Possibilities_2!D6, "")</f>
        <v>1</v>
      </c>
      <c r="E15" s="18">
        <f>IF(Possibilities_2!E6 = Possibilities_2!AK6, Possibilities_2!E6, "")</f>
        <v>1</v>
      </c>
      <c r="F15" s="16">
        <f>IF(Possibilities_2!F6 = Possibilities_2!AL6, Possibilities_2!F6, "")</f>
        <v>1</v>
      </c>
      <c r="G15" s="17">
        <f>IF(Possibilities_2!G6 = Possibilities_2!AM6, Possibilities_2!G6, "")</f>
        <v>1</v>
      </c>
      <c r="H15" s="27">
        <f>IF(Possibilities_2!H6 = Possibilities_2!AN6, Possibilities_2!H6, "")</f>
        <v>1</v>
      </c>
      <c r="I15" s="15">
        <f>IF(Possibilities_2!I6 = Possibilities_2!AO6, Possibilities_2!I6, "")</f>
        <v>1</v>
      </c>
      <c r="J15" s="28">
        <f>IF(Possibilities_2!J6 = Possibilities_2!AP6, Possibilities_2!J6, "")</f>
        <v>1</v>
      </c>
      <c r="K15" s="87"/>
      <c r="L15" s="27">
        <f>IF(Possibilities_2!L6 = Possibilities_2!AR6, Possibilities_2!L6, "")</f>
        <v>2</v>
      </c>
      <c r="M15" s="15">
        <f>IF(Possibilities_2!M6 = Possibilities_2!AS6, Possibilities_2!M6, "")</f>
        <v>2</v>
      </c>
      <c r="N15" s="28">
        <f>IF(Possibilities_2!N6 = Possibilities_2!AT6, Possibilities_2!N6, "")</f>
        <v>2</v>
      </c>
      <c r="O15" s="18">
        <f>IF(Possibilities_2!O6 = Possibilities_2!AU6, Possibilities_2!O6, "")</f>
        <v>2</v>
      </c>
      <c r="P15" s="16">
        <f>IF(Possibilities_2!P6 = Possibilities_2!AV6, Possibilities_2!P6, "")</f>
        <v>2</v>
      </c>
      <c r="Q15" s="17">
        <f>IF(Possibilities_2!Q6 = Possibilities_2!AW6, Possibilities_2!Q6, "")</f>
        <v>2</v>
      </c>
      <c r="R15" s="27">
        <f>IF(Possibilities_2!R6 = Possibilities_2!AX6, Possibilities_2!R6, "")</f>
        <v>2</v>
      </c>
      <c r="S15" s="15">
        <f>IF(Possibilities_2!S6 = Possibilities_2!AY6, Possibilities_2!S6, "")</f>
        <v>2</v>
      </c>
      <c r="T15" s="28">
        <f>IF(Possibilities_2!T6 = Possibilities_2!AZ6, Possibilities_2!T6, "")</f>
        <v>2</v>
      </c>
      <c r="U15" s="87"/>
      <c r="V15" s="27">
        <f>IF(Possibilities_2!V6 = Possibilities_2!BB6, Possibilities_2!V6, "")</f>
        <v>3</v>
      </c>
      <c r="W15" s="15">
        <f>IF(Possibilities_2!W6 = Possibilities_2!BC6, Possibilities_2!W6, "")</f>
        <v>3</v>
      </c>
      <c r="X15" s="28">
        <f>IF(Possibilities_2!X6 = Possibilities_2!BD6, Possibilities_2!X6, "")</f>
        <v>3</v>
      </c>
      <c r="Y15" s="18">
        <f>IF(Possibilities_2!Y6 = Possibilities_2!BE6, Possibilities_2!Y6, "")</f>
        <v>3</v>
      </c>
      <c r="Z15" s="16">
        <f>IF(Possibilities_2!Z6 = Possibilities_2!BF6, Possibilities_2!Z6, "")</f>
        <v>3</v>
      </c>
      <c r="AA15" s="17">
        <f>IF(Possibilities_2!AA6 = Possibilities_2!BG6, Possibilities_2!AA6, "")</f>
        <v>3</v>
      </c>
      <c r="AB15" s="27">
        <f>IF(Possibilities_2!AB6 = Possibilities_2!BH6, Possibilities_2!AB6, "")</f>
        <v>3</v>
      </c>
      <c r="AC15" s="15">
        <f>IF(Possibilities_2!AC6 = Possibilities_2!BI6, Possibilities_2!AC6, "")</f>
        <v>3</v>
      </c>
      <c r="AD15" s="28">
        <f>IF(Possibilities_2!AD6 = Possibilities_2!BJ6, Possibilities_2!AD6, "")</f>
        <v>3</v>
      </c>
      <c r="AH15" s="27" t="str">
        <f>IF(OR(COUNTIF(B15:J15, AH13) = 1, COUNTIF(B14:B22, AH13) = 1, COUNTIF(B14:D16, AH13) = 1), B15, "")</f>
        <v/>
      </c>
      <c r="AI15" s="15" t="str">
        <f>IF(OR(COUNTIF(B15:J15, AH13) = 1, COUNTIF(C14:C22, AH13) = 1, COUNTIF(B14:D16, AH13) = 1), C15, "")</f>
        <v/>
      </c>
      <c r="AJ15" s="28" t="str">
        <f>IF(OR(COUNTIF(B15:J15, AH13) = 1, COUNTIF(D14:D22, AH13) = 1, COUNTIF(B14:D16, AH13) = 1), D15, "")</f>
        <v/>
      </c>
      <c r="AK15" s="18" t="str">
        <f>IF(OR(COUNTIF(B15:J15, AH13) = 1, COUNTIF(E14:E22, AH13) = 1, COUNTIF(E14:G16, AH13) = 1), E15, "")</f>
        <v/>
      </c>
      <c r="AL15" s="16" t="str">
        <f>IF(OR(COUNTIF(B15:J15, AH13) = 1, COUNTIF(F14:F22, AH13) = 1, COUNTIF(E14:G16, AH13) = 1), F15, "")</f>
        <v/>
      </c>
      <c r="AM15" s="17" t="str">
        <f>IF(OR(COUNTIF(B15:J15, AH13) = 1, COUNTIF(G14:G22, AH13) = 1, COUNTIF(E14:G16, AH13) = 1), G15, "")</f>
        <v/>
      </c>
      <c r="AN15" s="27" t="str">
        <f>IF(OR(COUNTIF(B15:J15, AH13) = 1, COUNTIF(H14:H22, AH13) = 1, COUNTIF(H14:J16, AH13) = 1), H15, "")</f>
        <v/>
      </c>
      <c r="AO15" s="15" t="str">
        <f>IF(OR(COUNTIF(B15:J15, AH13) = 1, COUNTIF(I14:I22, AH13) = 1, COUNTIF(H14:J16, AH13) = 1), I15, "")</f>
        <v/>
      </c>
      <c r="AP15" s="28" t="str">
        <f>IF(OR(COUNTIF(B15:J15, AH13) = 1, COUNTIF(J14:J22, AH13) = 1, COUNTIF(H14:J16, AH13) = 1), J15, "")</f>
        <v/>
      </c>
      <c r="AQ15" s="87"/>
      <c r="AR15" s="27" t="str">
        <f>IF(OR(COUNTIF(L15:T15, AR13) = 1, COUNTIF(L14:L22, AR13) = 1, COUNTIF(L14:N16, AR13) = 1), L15, "")</f>
        <v/>
      </c>
      <c r="AS15" s="15" t="str">
        <f>IF(OR(COUNTIF(L15:T15, AR13) = 1, COUNTIF(M14:M22, AR13) = 1, COUNTIF(L14:N16, AR13) = 1), M15, "")</f>
        <v/>
      </c>
      <c r="AT15" s="28" t="str">
        <f>IF(OR(COUNTIF(L15:T15, AR13) = 1, COUNTIF(N14:N22, AR13) = 1, COUNTIF(L14:N16, AR13) = 1), N15, "")</f>
        <v/>
      </c>
      <c r="AU15" s="18" t="str">
        <f>IF(OR(COUNTIF(L15:T15, AR13) = 1, COUNTIF(O14:O22, AR13) = 1, COUNTIF(O14:Q16, AR13) = 1), O15, "")</f>
        <v/>
      </c>
      <c r="AV15" s="16" t="str">
        <f>IF(OR(COUNTIF(L15:T15, AR13) = 1, COUNTIF(P14:P22, AR13) = 1, COUNTIF(O14:Q16, AR13) = 1), P15, "")</f>
        <v/>
      </c>
      <c r="AW15" s="17" t="str">
        <f>IF(OR(COUNTIF(L15:T15, AR13) = 1, COUNTIF(Q14:Q22, AR13) = 1, COUNTIF(O14:Q16, AR13) = 1), Q15, "")</f>
        <v/>
      </c>
      <c r="AX15" s="27" t="str">
        <f>IF(OR(COUNTIF(L15:T15, AR13) = 1, COUNTIF(R14:R22, AR13) = 1, COUNTIF(R14:T16, AR13) = 1), R15, "")</f>
        <v/>
      </c>
      <c r="AY15" s="15" t="str">
        <f>IF(OR(COUNTIF(L15:T15, AR13) = 1, COUNTIF(S14:S22, AR13) = 1, COUNTIF(R14:T16, AR13) = 1), S15, "")</f>
        <v/>
      </c>
      <c r="AZ15" s="28" t="str">
        <f>IF(OR(COUNTIF(L15:T15, AR13) = 1, COUNTIF(T14:T22, AR13) = 1, COUNTIF(R14:T16, AR13) = 1), T15, "")</f>
        <v/>
      </c>
      <c r="BA15" s="87"/>
      <c r="BB15" s="27" t="str">
        <f>IF(OR(COUNTIF(V15:AD15, BB13) = 1, COUNTIF(V14:V22, BB13) = 1, COUNTIF(V14:X16, BB13) = 1), V15, "")</f>
        <v/>
      </c>
      <c r="BC15" s="15" t="str">
        <f>IF(OR(COUNTIF(V15:AD15, BB13) = 1, COUNTIF(W14:W22, BB13) = 1, COUNTIF(V14:X16, BB13) = 1), W15, "")</f>
        <v/>
      </c>
      <c r="BD15" s="28" t="str">
        <f>IF(OR(COUNTIF(V15:AD15, BB13) = 1, COUNTIF(X14:X22, BB13) = 1, COUNTIF(V14:X16, BB13) = 1), X15, "")</f>
        <v/>
      </c>
      <c r="BE15" s="18" t="str">
        <f>IF(OR(COUNTIF(V15:AD15, BB13) = 1, COUNTIF(Y14:Y22, BB13) = 1, COUNTIF(Y14:AA16, BB13) = 1), Y15, "")</f>
        <v/>
      </c>
      <c r="BF15" s="16" t="str">
        <f>IF(OR(COUNTIF(V15:AD15, BB13) = 1, COUNTIF(Z14:Z22, BB13) = 1, COUNTIF(Y14:AA16, BB13) = 1), Z15, "")</f>
        <v/>
      </c>
      <c r="BG15" s="17" t="str">
        <f>IF(OR(COUNTIF(V15:AD15, BB13) = 1, COUNTIF(AA14:AA22, BB13) = 1, COUNTIF(Y14:AA16, BB13) = 1), AA15, "")</f>
        <v/>
      </c>
      <c r="BH15" s="27" t="str">
        <f>IF(OR(COUNTIF(V15:AD15, BB13) = 1, COUNTIF(AB14:AB22, BB13) = 1, COUNTIF(AB14:AD16, BB13) = 1), AB15, "")</f>
        <v/>
      </c>
      <c r="BI15" s="15" t="str">
        <f>IF(OR(COUNTIF(V15:AD15, BB13) = 1, COUNTIF(AC14:AC22, BB13) = 1, COUNTIF(AB14:AD16, BB13) = 1), AC15, "")</f>
        <v/>
      </c>
      <c r="BJ15" s="28" t="str">
        <f>IF(OR(COUNTIF(V15:AD15, BB13) = 1, COUNTIF(AD14:AD22, BB13) = 1, COUNTIF(AB14:AD16, BB13) = 1), AD15, "")</f>
        <v/>
      </c>
    </row>
    <row r="16" spans="2:62" ht="24" customHeight="1" thickBot="1" x14ac:dyDescent="0.4">
      <c r="B16" s="29">
        <f>IF(Possibilities_2!B7 = Possibilities_2!AH7, Possibilities_2!B7, "")</f>
        <v>1</v>
      </c>
      <c r="C16" s="30">
        <f>IF(Possibilities_2!C7 = Possibilities_2!AI7, Possibilities_2!C7, "")</f>
        <v>1</v>
      </c>
      <c r="D16" s="31">
        <f>IF(Possibilities_2!D7 = Possibilities_2!AJ7, Possibilities_2!D7, "")</f>
        <v>1</v>
      </c>
      <c r="E16" s="21">
        <f>IF(Possibilities_2!E7 = Possibilities_2!AK7, Possibilities_2!E7, "")</f>
        <v>1</v>
      </c>
      <c r="F16" s="19">
        <f>IF(Possibilities_2!F7 = Possibilities_2!AL7, Possibilities_2!F7, "")</f>
        <v>1</v>
      </c>
      <c r="G16" s="20">
        <f>IF(Possibilities_2!G7 = Possibilities_2!AM7, Possibilities_2!G7, "")</f>
        <v>1</v>
      </c>
      <c r="H16" s="29">
        <f>IF(Possibilities_2!H7 = Possibilities_2!AN7, Possibilities_2!H7, "")</f>
        <v>1</v>
      </c>
      <c r="I16" s="30">
        <f>IF(Possibilities_2!I7 = Possibilities_2!AO7, Possibilities_2!I7, "")</f>
        <v>1</v>
      </c>
      <c r="J16" s="31">
        <f>IF(Possibilities_2!J7 = Possibilities_2!AP7, Possibilities_2!J7, "")</f>
        <v>1</v>
      </c>
      <c r="K16" s="87"/>
      <c r="L16" s="29">
        <f>IF(Possibilities_2!L7 = Possibilities_2!AR7, Possibilities_2!L7, "")</f>
        <v>2</v>
      </c>
      <c r="M16" s="30">
        <f>IF(Possibilities_2!M7 = Possibilities_2!AS7, Possibilities_2!M7, "")</f>
        <v>2</v>
      </c>
      <c r="N16" s="31">
        <f>IF(Possibilities_2!N7 = Possibilities_2!AT7, Possibilities_2!N7, "")</f>
        <v>2</v>
      </c>
      <c r="O16" s="21">
        <f>IF(Possibilities_2!O7 = Possibilities_2!AU7, Possibilities_2!O7, "")</f>
        <v>2</v>
      </c>
      <c r="P16" s="19">
        <f>IF(Possibilities_2!P7 = Possibilities_2!AV7, Possibilities_2!P7, "")</f>
        <v>2</v>
      </c>
      <c r="Q16" s="20">
        <f>IF(Possibilities_2!Q7 = Possibilities_2!AW7, Possibilities_2!Q7, "")</f>
        <v>2</v>
      </c>
      <c r="R16" s="29">
        <f>IF(Possibilities_2!R7 = Possibilities_2!AX7, Possibilities_2!R7, "")</f>
        <v>2</v>
      </c>
      <c r="S16" s="30">
        <f>IF(Possibilities_2!S7 = Possibilities_2!AY7, Possibilities_2!S7, "")</f>
        <v>2</v>
      </c>
      <c r="T16" s="31">
        <f>IF(Possibilities_2!T7 = Possibilities_2!AZ7, Possibilities_2!T7, "")</f>
        <v>2</v>
      </c>
      <c r="U16" s="87"/>
      <c r="V16" s="29">
        <f>IF(Possibilities_2!V7 = Possibilities_2!BB7, Possibilities_2!V7, "")</f>
        <v>3</v>
      </c>
      <c r="W16" s="30">
        <f>IF(Possibilities_2!W7 = Possibilities_2!BC7, Possibilities_2!W7, "")</f>
        <v>3</v>
      </c>
      <c r="X16" s="31">
        <f>IF(Possibilities_2!X7 = Possibilities_2!BD7, Possibilities_2!X7, "")</f>
        <v>3</v>
      </c>
      <c r="Y16" s="21">
        <f>IF(Possibilities_2!Y7 = Possibilities_2!BE7, Possibilities_2!Y7, "")</f>
        <v>3</v>
      </c>
      <c r="Z16" s="19">
        <f>IF(Possibilities_2!Z7 = Possibilities_2!BF7, Possibilities_2!Z7, "")</f>
        <v>3</v>
      </c>
      <c r="AA16" s="20">
        <f>IF(Possibilities_2!AA7 = Possibilities_2!BG7, Possibilities_2!AA7, "")</f>
        <v>3</v>
      </c>
      <c r="AB16" s="29">
        <f>IF(Possibilities_2!AB7 = Possibilities_2!BH7, Possibilities_2!AB7, "")</f>
        <v>3</v>
      </c>
      <c r="AC16" s="30">
        <f>IF(Possibilities_2!AC7 = Possibilities_2!BI7, Possibilities_2!AC7, "")</f>
        <v>3</v>
      </c>
      <c r="AD16" s="31">
        <f>IF(Possibilities_2!AD7 = Possibilities_2!BJ7, Possibilities_2!AD7, "")</f>
        <v>3</v>
      </c>
      <c r="AH16" s="29" t="str">
        <f>IF(OR(COUNTIF(B16:J16, AH13) = 1, COUNTIF(B14:B22, AH13) = 1, COUNTIF(B14:D16, AH13) = 1), B16, "")</f>
        <v/>
      </c>
      <c r="AI16" s="30" t="str">
        <f>IF(OR(COUNTIF(B16:J16, AH13) = 1, COUNTIF(C14:C22, AH13) = 1, COUNTIF(B14:D16, AH13) = 1), C16, "")</f>
        <v/>
      </c>
      <c r="AJ16" s="31" t="str">
        <f>IF(OR(COUNTIF(B16:J16, AH13) = 1, COUNTIF(D14:D22, AH13) = 1, COUNTIF(B14:D16, AH13) = 1), D16, "")</f>
        <v/>
      </c>
      <c r="AK16" s="21" t="str">
        <f>IF(OR(COUNTIF(B16:J16, AH13) = 1, COUNTIF(E14:E22, AH13) = 1, COUNTIF(E14:G16, AH13) = 1), E16, "")</f>
        <v/>
      </c>
      <c r="AL16" s="19" t="str">
        <f>IF(OR(COUNTIF(B16:J16, AH13) = 1, COUNTIF(F14:F22, AH13) = 1, COUNTIF(E14:G16, AH13) = 1), F16, "")</f>
        <v/>
      </c>
      <c r="AM16" s="20" t="str">
        <f>IF(OR(COUNTIF(B16:J16, AH13) = 1, COUNTIF(G14:G22, AH13) = 1, COUNTIF(E14:G16, AH13) = 1), G16, "")</f>
        <v/>
      </c>
      <c r="AN16" s="29" t="str">
        <f>IF(OR(COUNTIF(B16:J16, AH13) = 1, COUNTIF(H14:H22, AH13) = 1, COUNTIF(H14:J16, AH13) = 1), H16, "")</f>
        <v/>
      </c>
      <c r="AO16" s="30" t="str">
        <f>IF(OR(COUNTIF(B16:J16, AH13) = 1, COUNTIF(I14:I22, AH13) = 1, COUNTIF(H14:J16, AH13) = 1), I16, "")</f>
        <v/>
      </c>
      <c r="AP16" s="31" t="str">
        <f>IF(OR(COUNTIF(B16:J16, AH13) = 1, COUNTIF(J14:J22, AH13) = 1, COUNTIF(H14:J16, AH13) = 1), J16, "")</f>
        <v/>
      </c>
      <c r="AQ16" s="87"/>
      <c r="AR16" s="29" t="str">
        <f>IF(OR(COUNTIF(L16:T16, AR13) = 1, COUNTIF(L14:L22, AR13) = 1, COUNTIF(L14:N16, AR13) = 1), L16, "")</f>
        <v/>
      </c>
      <c r="AS16" s="30" t="str">
        <f>IF(OR(COUNTIF(L16:T16, AR13) = 1, COUNTIF(M14:M22, AR13) = 1, COUNTIF(L14:N16, AR13) = 1), M16, "")</f>
        <v/>
      </c>
      <c r="AT16" s="31" t="str">
        <f>IF(OR(COUNTIF(L16:T16, AR13) = 1, COUNTIF(N14:N22, AR13) = 1, COUNTIF(L14:N16, AR13) = 1), N16, "")</f>
        <v/>
      </c>
      <c r="AU16" s="21" t="str">
        <f>IF(OR(COUNTIF(L16:T16, AR13) = 1, COUNTIF(O14:O22, AR13) = 1, COUNTIF(O14:Q16, AR13) = 1), O16, "")</f>
        <v/>
      </c>
      <c r="AV16" s="19" t="str">
        <f>IF(OR(COUNTIF(L16:T16, AR13) = 1, COUNTIF(P14:P22, AR13) = 1, COUNTIF(O14:Q16, AR13) = 1), P16, "")</f>
        <v/>
      </c>
      <c r="AW16" s="20" t="str">
        <f>IF(OR(COUNTIF(L16:T16, AR13) = 1, COUNTIF(Q14:Q22, AR13) = 1, COUNTIF(O14:Q16, AR13) = 1), Q16, "")</f>
        <v/>
      </c>
      <c r="AX16" s="29" t="str">
        <f>IF(OR(COUNTIF(L16:T16, AR13) = 1, COUNTIF(R14:R22, AR13) = 1, COUNTIF(R14:T16, AR13) = 1), R16, "")</f>
        <v/>
      </c>
      <c r="AY16" s="30" t="str">
        <f>IF(OR(COUNTIF(L16:T16, AR13) = 1, COUNTIF(S14:S22, AR13) = 1, COUNTIF(R14:T16, AR13) = 1), S16, "")</f>
        <v/>
      </c>
      <c r="AZ16" s="31" t="str">
        <f>IF(OR(COUNTIF(L16:T16, AR13) = 1, COUNTIF(T14:T22, AR13) = 1, COUNTIF(R14:T16, AR13) = 1), T16, "")</f>
        <v/>
      </c>
      <c r="BA16" s="87"/>
      <c r="BB16" s="29" t="str">
        <f>IF(OR(COUNTIF(V16:AD16, BB13) = 1, COUNTIF(V14:V22, BB13) = 1, COUNTIF(V14:X16, BB13) = 1), V16, "")</f>
        <v/>
      </c>
      <c r="BC16" s="30" t="str">
        <f>IF(OR(COUNTIF(V16:AD16, BB13) = 1, COUNTIF(W14:W22, BB13) = 1, COUNTIF(V14:X16, BB13) = 1), W16, "")</f>
        <v/>
      </c>
      <c r="BD16" s="31" t="str">
        <f>IF(OR(COUNTIF(V16:AD16, BB13) = 1, COUNTIF(X14:X22, BB13) = 1, COUNTIF(V14:X16, BB13) = 1), X16, "")</f>
        <v/>
      </c>
      <c r="BE16" s="21" t="str">
        <f>IF(OR(COUNTIF(V16:AD16, BB13) = 1, COUNTIF(Y14:Y22, BB13) = 1, COUNTIF(Y14:AA16, BB13) = 1), Y16, "")</f>
        <v/>
      </c>
      <c r="BF16" s="19" t="str">
        <f>IF(OR(COUNTIF(V16:AD16, BB13) = 1, COUNTIF(Z14:Z22, BB13) = 1, COUNTIF(Y14:AA16, BB13) = 1), Z16, "")</f>
        <v/>
      </c>
      <c r="BG16" s="20" t="str">
        <f>IF(OR(COUNTIF(V16:AD16, BB13) = 1, COUNTIF(AA14:AA22, BB13) = 1, COUNTIF(Y14:AA16, BB13) = 1), AA16, "")</f>
        <v/>
      </c>
      <c r="BH16" s="29" t="str">
        <f>IF(OR(COUNTIF(V16:AD16, BB13) = 1, COUNTIF(AB14:AB22, BB13) = 1, COUNTIF(AB14:AD16, BB13) = 1), AB16, "")</f>
        <v/>
      </c>
      <c r="BI16" s="30" t="str">
        <f>IF(OR(COUNTIF(V16:AD16, BB13) = 1, COUNTIF(AC14:AC22, BB13) = 1, COUNTIF(AB14:AD16, BB13) = 1), AC16, "")</f>
        <v/>
      </c>
      <c r="BJ16" s="31" t="str">
        <f>IF(OR(COUNTIF(V16:AD16, BB13) = 1, COUNTIF(AD14:AD22, BB13) = 1, COUNTIF(AB14:AD16, BB13) = 1), AD16, "")</f>
        <v/>
      </c>
    </row>
    <row r="17" spans="2:62" ht="24" customHeight="1" x14ac:dyDescent="0.35">
      <c r="B17" s="79">
        <f>IF(Possibilities_2!B8 = Possibilities_2!AH8, Possibilities_2!B8, "")</f>
        <v>1</v>
      </c>
      <c r="C17" s="22">
        <f>IF(Possibilities_2!C8 = Possibilities_2!AI8, Possibilities_2!C8, "")</f>
        <v>1</v>
      </c>
      <c r="D17" s="23">
        <f>IF(Possibilities_2!D8 = Possibilities_2!AJ8, Possibilities_2!D8, "")</f>
        <v>1</v>
      </c>
      <c r="E17" s="10">
        <f>IF(Possibilities_2!E8 = Possibilities_2!AK8, Possibilities_2!E8, "")</f>
        <v>1</v>
      </c>
      <c r="F17" s="25">
        <f>IF(Possibilities_2!F8 = Possibilities_2!AL8, Possibilities_2!F8, "")</f>
        <v>1</v>
      </c>
      <c r="G17" s="26">
        <f>IF(Possibilities_2!G8 = Possibilities_2!AM8, Possibilities_2!G8, "")</f>
        <v>1</v>
      </c>
      <c r="H17" s="24">
        <f>IF(Possibilities_2!H8 = Possibilities_2!AN8, Possibilities_2!H8, "")</f>
        <v>1</v>
      </c>
      <c r="I17" s="22">
        <f>IF(Possibilities_2!I8 = Possibilities_2!AO8, Possibilities_2!I8, "")</f>
        <v>1</v>
      </c>
      <c r="J17" s="80">
        <f>IF(Possibilities_2!J8 = Possibilities_2!AP8, Possibilities_2!J8, "")</f>
        <v>1</v>
      </c>
      <c r="K17" s="87"/>
      <c r="L17" s="79">
        <f>IF(Possibilities_2!L8 = Possibilities_2!AR8, Possibilities_2!L8, "")</f>
        <v>2</v>
      </c>
      <c r="M17" s="22">
        <f>IF(Possibilities_2!M8 = Possibilities_2!AS8, Possibilities_2!M8, "")</f>
        <v>2</v>
      </c>
      <c r="N17" s="23">
        <f>IF(Possibilities_2!N8 = Possibilities_2!AT8, Possibilities_2!N8, "")</f>
        <v>2</v>
      </c>
      <c r="O17" s="10">
        <f>IF(Possibilities_2!O8 = Possibilities_2!AU8, Possibilities_2!O8, "")</f>
        <v>2</v>
      </c>
      <c r="P17" s="25">
        <f>IF(Possibilities_2!P8 = Possibilities_2!AV8, Possibilities_2!P8, "")</f>
        <v>2</v>
      </c>
      <c r="Q17" s="26">
        <f>IF(Possibilities_2!Q8 = Possibilities_2!AW8, Possibilities_2!Q8, "")</f>
        <v>2</v>
      </c>
      <c r="R17" s="24">
        <f>IF(Possibilities_2!R8 = Possibilities_2!AX8, Possibilities_2!R8, "")</f>
        <v>2</v>
      </c>
      <c r="S17" s="22">
        <f>IF(Possibilities_2!S8 = Possibilities_2!AY8, Possibilities_2!S8, "")</f>
        <v>2</v>
      </c>
      <c r="T17" s="80">
        <f>IF(Possibilities_2!T8 = Possibilities_2!AZ8, Possibilities_2!T8, "")</f>
        <v>2</v>
      </c>
      <c r="U17" s="87"/>
      <c r="V17" s="79">
        <f>IF(Possibilities_2!V8 = Possibilities_2!BB8, Possibilities_2!V8, "")</f>
        <v>3</v>
      </c>
      <c r="W17" s="22">
        <f>IF(Possibilities_2!W8 = Possibilities_2!BC8, Possibilities_2!W8, "")</f>
        <v>3</v>
      </c>
      <c r="X17" s="23">
        <f>IF(Possibilities_2!X8 = Possibilities_2!BD8, Possibilities_2!X8, "")</f>
        <v>3</v>
      </c>
      <c r="Y17" s="10">
        <f>IF(Possibilities_2!Y8 = Possibilities_2!BE8, Possibilities_2!Y8, "")</f>
        <v>3</v>
      </c>
      <c r="Z17" s="25">
        <f>IF(Possibilities_2!Z8 = Possibilities_2!BF8, Possibilities_2!Z8, "")</f>
        <v>3</v>
      </c>
      <c r="AA17" s="26">
        <f>IF(Possibilities_2!AA8 = Possibilities_2!BG8, Possibilities_2!AA8, "")</f>
        <v>3</v>
      </c>
      <c r="AB17" s="24">
        <f>IF(Possibilities_2!AB8 = Possibilities_2!BH8, Possibilities_2!AB8, "")</f>
        <v>3</v>
      </c>
      <c r="AC17" s="22">
        <f>IF(Possibilities_2!AC8 = Possibilities_2!BI8, Possibilities_2!AC8, "")</f>
        <v>3</v>
      </c>
      <c r="AD17" s="80">
        <f>IF(Possibilities_2!AD8 = Possibilities_2!BJ8, Possibilities_2!AD8, "")</f>
        <v>3</v>
      </c>
      <c r="AH17" s="79" t="str">
        <f>IF(OR(COUNTIF(B17:J17, AH13) = 1, COUNTIF(B14:B22, AH13) = 1, COUNTIF(B17:D19, AH13) = 1), B17, "")</f>
        <v/>
      </c>
      <c r="AI17" s="22" t="str">
        <f>IF(OR(COUNTIF(B17:J17, AH13) = 1, COUNTIF(C14:C22, AH13) = 1, COUNTIF(B17:D19, AH13) = 1), C17, "")</f>
        <v/>
      </c>
      <c r="AJ17" s="23" t="str">
        <f>IF(OR(COUNTIF(B17:J17, AH13) = 1, COUNTIF(D14:D22, AH13) = 1, COUNTIF(B17:D19, AH13) = 1), D17, "")</f>
        <v/>
      </c>
      <c r="AK17" s="10" t="str">
        <f>IF(OR(COUNTIF(B17:J17, AH13) = 1, COUNTIF(E14:E22, AH13) = 1, COUNTIF(E17:G19, AH13) = 1), E17, "")</f>
        <v/>
      </c>
      <c r="AL17" s="25" t="str">
        <f>IF(OR(COUNTIF(B17:J17, AH13) = 1, COUNTIF(F14:F22, AH13) = 1, COUNTIF(E17:G19, AH13) = 1), F17, "")</f>
        <v/>
      </c>
      <c r="AM17" s="26" t="str">
        <f>IF(OR(COUNTIF(B17:J17, AH13) = 1, COUNTIF(G14:G22, AH13) = 1, COUNTIF(E17:G19, AH13) = 1), G17, "")</f>
        <v/>
      </c>
      <c r="AN17" s="24" t="str">
        <f>IF(OR(COUNTIF(B17:J17, AH13) = 1, COUNTIF(H14:H22, AH13) = 1, COUNTIF(H17:J19, AH13) = 1), H17, "")</f>
        <v/>
      </c>
      <c r="AO17" s="22" t="str">
        <f>IF(OR(COUNTIF(B17:J17, AH13) = 1, COUNTIF(I14:I22, AH13) = 1, COUNTIF(H17:J19, AH13) = 1), I17, "")</f>
        <v/>
      </c>
      <c r="AP17" s="80" t="str">
        <f>IF(OR(COUNTIF(B17:J17, AH13) = 1, COUNTIF(J14:J22, AH13) = 1, COUNTIF(H17:J19, AH13) = 1), J17, "")</f>
        <v/>
      </c>
      <c r="AQ17" s="87"/>
      <c r="AR17" s="79" t="str">
        <f>IF(OR(COUNTIF(L17:T17, AR13) = 1, COUNTIF(L14:L22, AR13) = 1, COUNTIF(L17:N19, AR13) = 1), L17, "")</f>
        <v/>
      </c>
      <c r="AS17" s="22" t="str">
        <f>IF(OR(COUNTIF(L17:T17, AR13) = 1, COUNTIF(M14:M22, AR13) = 1, COUNTIF(L17:N19, AR13) = 1), M17, "")</f>
        <v/>
      </c>
      <c r="AT17" s="23" t="str">
        <f>IF(OR(COUNTIF(L17:T17, AR13) = 1, COUNTIF(N14:N22, AR13) = 1, COUNTIF(L17:N19, AR13) = 1), N17, "")</f>
        <v/>
      </c>
      <c r="AU17" s="10" t="str">
        <f>IF(OR(COUNTIF(L17:T17, AR13) = 1, COUNTIF(O14:O22, AR13) = 1, COUNTIF(O17:Q19, AR13) = 1), O17, "")</f>
        <v/>
      </c>
      <c r="AV17" s="25" t="str">
        <f>IF(OR(COUNTIF(L17:T17, AR13) = 1, COUNTIF(P14:P22, AR13) = 1, COUNTIF(O17:Q19, AR13) = 1), P17, "")</f>
        <v/>
      </c>
      <c r="AW17" s="26" t="str">
        <f>IF(OR(COUNTIF(L17:T17, AR13) = 1, COUNTIF(Q14:Q22, AR13) = 1, COUNTIF(O17:Q19, AR13) = 1), Q17, "")</f>
        <v/>
      </c>
      <c r="AX17" s="24" t="str">
        <f>IF(OR(COUNTIF(L17:T17, AR13) = 1, COUNTIF(R14:R22, AR13) = 1, COUNTIF(R17:T19, AR13) = 1), R17, "")</f>
        <v/>
      </c>
      <c r="AY17" s="22" t="str">
        <f>IF(OR(COUNTIF(L17:T17, AR13) = 1, COUNTIF(S14:S22, AR13) = 1, COUNTIF(R17:T19, AR13) = 1), S17, "")</f>
        <v/>
      </c>
      <c r="AZ17" s="80" t="str">
        <f>IF(OR(COUNTIF(L17:T17, AR13) = 1, COUNTIF(T14:T22, AR13) = 1, COUNTIF(R17:T19, AR13) = 1), T17, "")</f>
        <v/>
      </c>
      <c r="BA17" s="87"/>
      <c r="BB17" s="79" t="str">
        <f>IF(OR(COUNTIF(V17:AD17, BB13) = 1, COUNTIF(V14:V22, BB13) = 1, COUNTIF(V17:X19, BB13) = 1), V17, "")</f>
        <v/>
      </c>
      <c r="BC17" s="22" t="str">
        <f>IF(OR(COUNTIF(V17:AD17, BB13) = 1, COUNTIF(W14:W22, BB13) = 1, COUNTIF(V17:X19, BB13) = 1), W17, "")</f>
        <v/>
      </c>
      <c r="BD17" s="23" t="str">
        <f>IF(OR(COUNTIF(V17:AD17, BB13) = 1, COUNTIF(X14:X22, BB13) = 1, COUNTIF(V17:X19, BB13) = 1), X17, "")</f>
        <v/>
      </c>
      <c r="BE17" s="10" t="str">
        <f>IF(OR(COUNTIF(V17:AD17, BB13) = 1, COUNTIF(Y14:Y22, BB13) = 1, COUNTIF(Y17:AA19, BB13) = 1), Y17, "")</f>
        <v/>
      </c>
      <c r="BF17" s="25" t="str">
        <f>IF(OR(COUNTIF(V17:AD17, BB13) = 1, COUNTIF(Z14:Z22, BB13) = 1, COUNTIF(Y17:AA19, BB13) = 1), Z17, "")</f>
        <v/>
      </c>
      <c r="BG17" s="26" t="str">
        <f>IF(OR(COUNTIF(V17:AD17, BB13) = 1, COUNTIF(AA14:AA22, BB13) = 1, COUNTIF(Y17:AA19, BB13) = 1), AA17, "")</f>
        <v/>
      </c>
      <c r="BH17" s="24" t="str">
        <f>IF(OR(COUNTIF(V17:AD17, BB13) = 1, COUNTIF(AB14:AB22, BB13) = 1, COUNTIF(AB17:AD19, BB13) = 1), AB17, "")</f>
        <v/>
      </c>
      <c r="BI17" s="22" t="str">
        <f>IF(OR(COUNTIF(V17:AD17, BB13) = 1, COUNTIF(AC14:AC22, BB13) = 1, COUNTIF(AB17:AD19, BB13) = 1), AC17, "")</f>
        <v/>
      </c>
      <c r="BJ17" s="80" t="str">
        <f>IF(OR(COUNTIF(V17:AD17, BB13) = 1, COUNTIF(AD14:AD22, BB13) = 1, COUNTIF(AB17:AD19, BB13) = 1), AD17, "")</f>
        <v/>
      </c>
    </row>
    <row r="18" spans="2:62" ht="24" customHeight="1" x14ac:dyDescent="0.35">
      <c r="B18" s="47">
        <f>IF(Possibilities_2!B9 = Possibilities_2!AH9, Possibilities_2!B9, "")</f>
        <v>1</v>
      </c>
      <c r="C18" s="16">
        <f>IF(Possibilities_2!C9 = Possibilities_2!AI9, Possibilities_2!C9, "")</f>
        <v>1</v>
      </c>
      <c r="D18" s="17">
        <f>IF(Possibilities_2!D9 = Possibilities_2!AJ9, Possibilities_2!D9, "")</f>
        <v>1</v>
      </c>
      <c r="E18" s="27">
        <f>IF(Possibilities_2!E9 = Possibilities_2!AK9, Possibilities_2!E9, "")</f>
        <v>1</v>
      </c>
      <c r="F18" s="15">
        <f>IF(Possibilities_2!F9 = Possibilities_2!AL9, Possibilities_2!F9, "")</f>
        <v>1</v>
      </c>
      <c r="G18" s="28">
        <f>IF(Possibilities_2!G9 = Possibilities_2!AM9, Possibilities_2!G9, "")</f>
        <v>1</v>
      </c>
      <c r="H18" s="18">
        <f>IF(Possibilities_2!H9 = Possibilities_2!AN9, Possibilities_2!H9, "")</f>
        <v>1</v>
      </c>
      <c r="I18" s="16">
        <f>IF(Possibilities_2!I9 = Possibilities_2!AO9, Possibilities_2!I9, "")</f>
        <v>1</v>
      </c>
      <c r="J18" s="48">
        <f>IF(Possibilities_2!J9 = Possibilities_2!AP9, Possibilities_2!J9, "")</f>
        <v>1</v>
      </c>
      <c r="K18" s="87"/>
      <c r="L18" s="47">
        <f>IF(Possibilities_2!L9 = Possibilities_2!AR9, Possibilities_2!L9, "")</f>
        <v>2</v>
      </c>
      <c r="M18" s="16">
        <f>IF(Possibilities_2!M9 = Possibilities_2!AS9, Possibilities_2!M9, "")</f>
        <v>2</v>
      </c>
      <c r="N18" s="17">
        <f>IF(Possibilities_2!N9 = Possibilities_2!AT9, Possibilities_2!N9, "")</f>
        <v>2</v>
      </c>
      <c r="O18" s="27">
        <f>IF(Possibilities_2!O9 = Possibilities_2!AU9, Possibilities_2!O9, "")</f>
        <v>2</v>
      </c>
      <c r="P18" s="15">
        <f>IF(Possibilities_2!P9 = Possibilities_2!AV9, Possibilities_2!P9, "")</f>
        <v>2</v>
      </c>
      <c r="Q18" s="28">
        <f>IF(Possibilities_2!Q9 = Possibilities_2!AW9, Possibilities_2!Q9, "")</f>
        <v>2</v>
      </c>
      <c r="R18" s="18">
        <f>IF(Possibilities_2!R9 = Possibilities_2!AX9, Possibilities_2!R9, "")</f>
        <v>2</v>
      </c>
      <c r="S18" s="16">
        <f>IF(Possibilities_2!S9 = Possibilities_2!AY9, Possibilities_2!S9, "")</f>
        <v>2</v>
      </c>
      <c r="T18" s="48">
        <f>IF(Possibilities_2!T9 = Possibilities_2!AZ9, Possibilities_2!T9, "")</f>
        <v>2</v>
      </c>
      <c r="U18" s="87"/>
      <c r="V18" s="47">
        <f>IF(Possibilities_2!V9 = Possibilities_2!BB9, Possibilities_2!V9, "")</f>
        <v>3</v>
      </c>
      <c r="W18" s="16">
        <f>IF(Possibilities_2!W9 = Possibilities_2!BC9, Possibilities_2!W9, "")</f>
        <v>3</v>
      </c>
      <c r="X18" s="17">
        <f>IF(Possibilities_2!X9 = Possibilities_2!BD9, Possibilities_2!X9, "")</f>
        <v>3</v>
      </c>
      <c r="Y18" s="27">
        <f>IF(Possibilities_2!Y9 = Possibilities_2!BE9, Possibilities_2!Y9, "")</f>
        <v>3</v>
      </c>
      <c r="Z18" s="15">
        <f>IF(Possibilities_2!Z9 = Possibilities_2!BF9, Possibilities_2!Z9, "")</f>
        <v>3</v>
      </c>
      <c r="AA18" s="28">
        <f>IF(Possibilities_2!AA9 = Possibilities_2!BG9, Possibilities_2!AA9, "")</f>
        <v>3</v>
      </c>
      <c r="AB18" s="18">
        <f>IF(Possibilities_2!AB9 = Possibilities_2!BH9, Possibilities_2!AB9, "")</f>
        <v>3</v>
      </c>
      <c r="AC18" s="16">
        <f>IF(Possibilities_2!AC9 = Possibilities_2!BI9, Possibilities_2!AC9, "")</f>
        <v>3</v>
      </c>
      <c r="AD18" s="48">
        <f>IF(Possibilities_2!AD9 = Possibilities_2!BJ9, Possibilities_2!AD9, "")</f>
        <v>3</v>
      </c>
      <c r="AH18" s="47" t="str">
        <f>IF(OR(COUNTIF(B18:J18, AH13) = 1, COUNTIF(B14:B22, AH13) = 1, COUNTIF(B17:D19, AH13) = 1), B18, "")</f>
        <v/>
      </c>
      <c r="AI18" s="16" t="str">
        <f>IF(OR(COUNTIF(B18:J18, AH13) = 1, COUNTIF(C14:C22, AH13) = 1, COUNTIF(B17:D19, AH13) = 1), C18, "")</f>
        <v/>
      </c>
      <c r="AJ18" s="17" t="str">
        <f>IF(OR(COUNTIF(B18:J18, AH13) = 1, COUNTIF(D14:D22, AH13) = 1, COUNTIF(B17:D19, AH13) = 1), D18, "")</f>
        <v/>
      </c>
      <c r="AK18" s="27" t="str">
        <f>IF(OR(COUNTIF(B18:J18, AH13) = 1, COUNTIF(E14:E22, AH13) = 1, COUNTIF(E17:G19, AH13) = 1), E18, "")</f>
        <v/>
      </c>
      <c r="AL18" s="15" t="str">
        <f>IF(OR(COUNTIF(B18:J18, AH13) = 1, COUNTIF(F14:F22, AH13) = 1, COUNTIF(E17:G19, AH13) = 1), F18, "")</f>
        <v/>
      </c>
      <c r="AM18" s="28" t="str">
        <f>IF(OR(COUNTIF(B18:J18, AH13) = 1, COUNTIF(G14:G22, AH13) = 1, COUNTIF(E17:G19, AH13) = 1), G18, "")</f>
        <v/>
      </c>
      <c r="AN18" s="18" t="str">
        <f>IF(OR(COUNTIF(B18:J18, AH13) = 1, COUNTIF(H14:H22, AH13) = 1, COUNTIF(H17:J19, AH13) = 1), H18, "")</f>
        <v/>
      </c>
      <c r="AO18" s="16" t="str">
        <f>IF(OR(COUNTIF(B18:J18, AH13) = 1, COUNTIF(I14:I22, AH13) = 1, COUNTIF(H17:J19, AH13) = 1), I18, "")</f>
        <v/>
      </c>
      <c r="AP18" s="48" t="str">
        <f>IF(OR(COUNTIF(B18:J18, AH13) = 1, COUNTIF(J14:J22, AH13) = 1, COUNTIF(H17:J19, AH13) = 1), J18, "")</f>
        <v/>
      </c>
      <c r="AQ18" s="87"/>
      <c r="AR18" s="47" t="str">
        <f>IF(OR(COUNTIF(L18:T18, AR13) = 1, COUNTIF(L14:L22, AR13) = 1, COUNTIF(L17:N19, AR13) = 1), L18, "")</f>
        <v/>
      </c>
      <c r="AS18" s="16" t="str">
        <f>IF(OR(COUNTIF(L18:T18, AR13) = 1, COUNTIF(M14:M22, AR13) = 1, COUNTIF(L17:N19, AR13) = 1), M18, "")</f>
        <v/>
      </c>
      <c r="AT18" s="17" t="str">
        <f>IF(OR(COUNTIF(L18:T18, AR13) = 1, COUNTIF(N14:N22, AR13) = 1, COUNTIF(L17:N19, AR13) = 1), N18, "")</f>
        <v/>
      </c>
      <c r="AU18" s="27" t="str">
        <f>IF(OR(COUNTIF(L18:T18, AR13) = 1, COUNTIF(O14:O22, AR13) = 1, COUNTIF(O17:Q19, AR13) = 1), O18, "")</f>
        <v/>
      </c>
      <c r="AV18" s="15" t="str">
        <f>IF(OR(COUNTIF(L18:T18, AR13) = 1, COUNTIF(P14:P22, AR13) = 1, COUNTIF(O17:Q19, AR13) = 1), P18, "")</f>
        <v/>
      </c>
      <c r="AW18" s="28" t="str">
        <f>IF(OR(COUNTIF(L18:T18, AR13) = 1, COUNTIF(Q14:Q22, AR13) = 1, COUNTIF(O17:Q19, AR13) = 1), Q18, "")</f>
        <v/>
      </c>
      <c r="AX18" s="18" t="str">
        <f>IF(OR(COUNTIF(L18:T18, AR13) = 1, COUNTIF(R14:R22, AR13) = 1, COUNTIF(R17:T19, AR13) = 1), R18, "")</f>
        <v/>
      </c>
      <c r="AY18" s="16" t="str">
        <f>IF(OR(COUNTIF(L18:T18, AR13) = 1, COUNTIF(S14:S22, AR13) = 1, COUNTIF(R17:T19, AR13) = 1), S18, "")</f>
        <v/>
      </c>
      <c r="AZ18" s="48" t="str">
        <f>IF(OR(COUNTIF(L18:T18, AR13) = 1, COUNTIF(T14:T22, AR13) = 1, COUNTIF(R17:T19, AR13) = 1), T18, "")</f>
        <v/>
      </c>
      <c r="BA18" s="87"/>
      <c r="BB18" s="47" t="str">
        <f>IF(OR(COUNTIF(V18:AD18, BB13) = 1, COUNTIF(V14:V22, BB13) = 1, COUNTIF(V17:X19, BB13) = 1), V18, "")</f>
        <v/>
      </c>
      <c r="BC18" s="16" t="str">
        <f>IF(OR(COUNTIF(V18:AD18, BB13) = 1, COUNTIF(W14:W22, BB13) = 1, COUNTIF(V17:X19, BB13) = 1), W18, "")</f>
        <v/>
      </c>
      <c r="BD18" s="17" t="str">
        <f>IF(OR(COUNTIF(V18:AD18, BB13) = 1, COUNTIF(X14:X22, BB13) = 1, COUNTIF(V17:X19, BB13) = 1), X18, "")</f>
        <v/>
      </c>
      <c r="BE18" s="27" t="str">
        <f>IF(OR(COUNTIF(V18:AD18, BB13) = 1, COUNTIF(Y14:Y22, BB13) = 1, COUNTIF(Y17:AA19, BB13) = 1), Y18, "")</f>
        <v/>
      </c>
      <c r="BF18" s="15" t="str">
        <f>IF(OR(COUNTIF(V18:AD18, BB13) = 1, COUNTIF(Z14:Z22, BB13) = 1, COUNTIF(Y17:AA19, BB13) = 1), Z18, "")</f>
        <v/>
      </c>
      <c r="BG18" s="28" t="str">
        <f>IF(OR(COUNTIF(V18:AD18, BB13) = 1, COUNTIF(AA14:AA22, BB13) = 1, COUNTIF(Y17:AA19, BB13) = 1), AA18, "")</f>
        <v/>
      </c>
      <c r="BH18" s="18" t="str">
        <f>IF(OR(COUNTIF(V18:AD18, BB13) = 1, COUNTIF(AB14:AB22, BB13) = 1, COUNTIF(AB17:AD19, BB13) = 1), AB18, "")</f>
        <v/>
      </c>
      <c r="BI18" s="16" t="str">
        <f>IF(OR(COUNTIF(V18:AD18, BB13) = 1, COUNTIF(AC14:AC22, BB13) = 1, COUNTIF(AB17:AD19, BB13) = 1), AC18, "")</f>
        <v/>
      </c>
      <c r="BJ18" s="48" t="str">
        <f>IF(OR(COUNTIF(V18:AD18, BB13) = 1, COUNTIF(AD14:AD22, BB13) = 1, COUNTIF(AB17:AD19, BB13) = 1), AD18, "")</f>
        <v/>
      </c>
    </row>
    <row r="19" spans="2:62" ht="24" customHeight="1" thickBot="1" x14ac:dyDescent="0.4">
      <c r="B19" s="81">
        <f>IF(Possibilities_2!B10 = Possibilities_2!AH10, Possibilities_2!B10, "")</f>
        <v>1</v>
      </c>
      <c r="C19" s="19">
        <f>IF(Possibilities_2!C10 = Possibilities_2!AI10, Possibilities_2!C10, "")</f>
        <v>1</v>
      </c>
      <c r="D19" s="20">
        <f>IF(Possibilities_2!D10 = Possibilities_2!AJ10, Possibilities_2!D10, "")</f>
        <v>1</v>
      </c>
      <c r="E19" s="29">
        <f>IF(Possibilities_2!E10 = Possibilities_2!AK10, Possibilities_2!E10, "")</f>
        <v>1</v>
      </c>
      <c r="F19" s="30">
        <f>IF(Possibilities_2!F10 = Possibilities_2!AL10, Possibilities_2!F10, "")</f>
        <v>1</v>
      </c>
      <c r="G19" s="31">
        <f>IF(Possibilities_2!G10 = Possibilities_2!AM10, Possibilities_2!G10, "")</f>
        <v>1</v>
      </c>
      <c r="H19" s="21">
        <f>IF(Possibilities_2!H10 = Possibilities_2!AN10, Possibilities_2!H10, "")</f>
        <v>1</v>
      </c>
      <c r="I19" s="19">
        <f>IF(Possibilities_2!I10 = Possibilities_2!AO10, Possibilities_2!I10, "")</f>
        <v>1</v>
      </c>
      <c r="J19" s="82">
        <f>IF(Possibilities_2!J10 = Possibilities_2!AP10, Possibilities_2!J10, "")</f>
        <v>1</v>
      </c>
      <c r="K19" s="87"/>
      <c r="L19" s="81">
        <f>IF(Possibilities_2!L10 = Possibilities_2!AR10, Possibilities_2!L10, "")</f>
        <v>2</v>
      </c>
      <c r="M19" s="19">
        <f>IF(Possibilities_2!M10 = Possibilities_2!AS10, Possibilities_2!M10, "")</f>
        <v>2</v>
      </c>
      <c r="N19" s="20">
        <f>IF(Possibilities_2!N10 = Possibilities_2!AT10, Possibilities_2!N10, "")</f>
        <v>2</v>
      </c>
      <c r="O19" s="29">
        <f>IF(Possibilities_2!O10 = Possibilities_2!AU10, Possibilities_2!O10, "")</f>
        <v>2</v>
      </c>
      <c r="P19" s="30">
        <f>IF(Possibilities_2!P10 = Possibilities_2!AV10, Possibilities_2!P10, "")</f>
        <v>2</v>
      </c>
      <c r="Q19" s="31">
        <f>IF(Possibilities_2!Q10 = Possibilities_2!AW10, Possibilities_2!Q10, "")</f>
        <v>2</v>
      </c>
      <c r="R19" s="21">
        <f>IF(Possibilities_2!R10 = Possibilities_2!AX10, Possibilities_2!R10, "")</f>
        <v>2</v>
      </c>
      <c r="S19" s="19">
        <f>IF(Possibilities_2!S10 = Possibilities_2!AY10, Possibilities_2!S10, "")</f>
        <v>2</v>
      </c>
      <c r="T19" s="82">
        <f>IF(Possibilities_2!T10 = Possibilities_2!AZ10, Possibilities_2!T10, "")</f>
        <v>2</v>
      </c>
      <c r="U19" s="87"/>
      <c r="V19" s="81">
        <f>IF(Possibilities_2!V10 = Possibilities_2!BB10, Possibilities_2!V10, "")</f>
        <v>3</v>
      </c>
      <c r="W19" s="19">
        <f>IF(Possibilities_2!W10 = Possibilities_2!BC10, Possibilities_2!W10, "")</f>
        <v>3</v>
      </c>
      <c r="X19" s="20">
        <f>IF(Possibilities_2!X10 = Possibilities_2!BD10, Possibilities_2!X10, "")</f>
        <v>3</v>
      </c>
      <c r="Y19" s="29">
        <f>IF(Possibilities_2!Y10 = Possibilities_2!BE10, Possibilities_2!Y10, "")</f>
        <v>3</v>
      </c>
      <c r="Z19" s="30">
        <f>IF(Possibilities_2!Z10 = Possibilities_2!BF10, Possibilities_2!Z10, "")</f>
        <v>3</v>
      </c>
      <c r="AA19" s="31">
        <f>IF(Possibilities_2!AA10 = Possibilities_2!BG10, Possibilities_2!AA10, "")</f>
        <v>3</v>
      </c>
      <c r="AB19" s="21">
        <f>IF(Possibilities_2!AB10 = Possibilities_2!BH10, Possibilities_2!AB10, "")</f>
        <v>3</v>
      </c>
      <c r="AC19" s="19">
        <f>IF(Possibilities_2!AC10 = Possibilities_2!BI10, Possibilities_2!AC10, "")</f>
        <v>3</v>
      </c>
      <c r="AD19" s="82">
        <f>IF(Possibilities_2!AD10 = Possibilities_2!BJ10, Possibilities_2!AD10, "")</f>
        <v>3</v>
      </c>
      <c r="AH19" s="81" t="str">
        <f>IF(OR(COUNTIF(B19:J19, AH13) = 1, COUNTIF(B14:B22, AH13) = 1, COUNTIF(B17:D19, AH13) = 1), B19, "")</f>
        <v/>
      </c>
      <c r="AI19" s="19" t="str">
        <f>IF(OR(COUNTIF(B19:J19, AH13) = 1, COUNTIF(C14:C22, AH13) = 1, COUNTIF(B17:D19, AH13) = 1), C19, "")</f>
        <v/>
      </c>
      <c r="AJ19" s="20" t="str">
        <f>IF(OR(COUNTIF(B19:J19, AH13) = 1, COUNTIF(D14:D22, AH13) = 1, COUNTIF(B17:D19, AH13) = 1), D19, "")</f>
        <v/>
      </c>
      <c r="AK19" s="29" t="str">
        <f>IF(OR(COUNTIF(B19:J19, AH13) = 1, COUNTIF(E14:E22, AH13) = 1, COUNTIF(E17:G19, AH13) = 1), E19, "")</f>
        <v/>
      </c>
      <c r="AL19" s="30" t="str">
        <f>IF(OR(COUNTIF(B19:J19, AH13) = 1, COUNTIF(F14:F22, AH13) = 1, COUNTIF(E17:G19, AH13) = 1), F19, "")</f>
        <v/>
      </c>
      <c r="AM19" s="31" t="str">
        <f>IF(OR(COUNTIF(B19:J19, AH13) = 1, COUNTIF(G14:G22, AH13) = 1, COUNTIF(E17:G19, AH13) = 1), G19, "")</f>
        <v/>
      </c>
      <c r="AN19" s="21" t="str">
        <f>IF(OR(COUNTIF(B19:J19, AH13) = 1, COUNTIF(H14:H22, AH13) = 1, COUNTIF(H17:J19, AH13) = 1), H19, "")</f>
        <v/>
      </c>
      <c r="AO19" s="19" t="str">
        <f>IF(OR(COUNTIF(B19:J19, AH13) = 1, COUNTIF(I14:I22, AH13) = 1, COUNTIF(H17:J19, AH13) = 1), I19, "")</f>
        <v/>
      </c>
      <c r="AP19" s="82" t="str">
        <f>IF(OR(COUNTIF(B19:J19, AH13) = 1, COUNTIF(J14:J22, AH13) = 1, COUNTIF(H17:J19, AH13) = 1), J19, "")</f>
        <v/>
      </c>
      <c r="AQ19" s="87"/>
      <c r="AR19" s="81" t="str">
        <f>IF(OR(COUNTIF(L19:T19, AR13) = 1, COUNTIF(L14:L22, AR13) = 1, COUNTIF(L17:N19, AR13) = 1), L19, "")</f>
        <v/>
      </c>
      <c r="AS19" s="19" t="str">
        <f>IF(OR(COUNTIF(L19:T19, AR13) = 1, COUNTIF(M14:M22, AR13) = 1, COUNTIF(L17:N19, AR13) = 1), M19, "")</f>
        <v/>
      </c>
      <c r="AT19" s="20" t="str">
        <f>IF(OR(COUNTIF(L19:T19, AR13) = 1, COUNTIF(N14:N22, AR13) = 1, COUNTIF(L17:N19, AR13) = 1), N19, "")</f>
        <v/>
      </c>
      <c r="AU19" s="29" t="str">
        <f>IF(OR(COUNTIF(L19:T19, AR13) = 1, COUNTIF(O14:O22, AR13) = 1, COUNTIF(O17:Q19, AR13) = 1), O19, "")</f>
        <v/>
      </c>
      <c r="AV19" s="30" t="str">
        <f>IF(OR(COUNTIF(L19:T19, AR13) = 1, COUNTIF(P14:P22, AR13) = 1, COUNTIF(O17:Q19, AR13) = 1), P19, "")</f>
        <v/>
      </c>
      <c r="AW19" s="31" t="str">
        <f>IF(OR(COUNTIF(L19:T19, AR13) = 1, COUNTIF(Q14:Q22, AR13) = 1, COUNTIF(O17:Q19, AR13) = 1), Q19, "")</f>
        <v/>
      </c>
      <c r="AX19" s="21" t="str">
        <f>IF(OR(COUNTIF(L19:T19, AR13) = 1, COUNTIF(R14:R22, AR13) = 1, COUNTIF(R17:T19, AR13) = 1), R19, "")</f>
        <v/>
      </c>
      <c r="AY19" s="19" t="str">
        <f>IF(OR(COUNTIF(L19:T19, AR13) = 1, COUNTIF(S14:S22, AR13) = 1, COUNTIF(R17:T19, AR13) = 1), S19, "")</f>
        <v/>
      </c>
      <c r="AZ19" s="82" t="str">
        <f>IF(OR(COUNTIF(L19:T19, AR13) = 1, COUNTIF(T14:T22, AR13) = 1, COUNTIF(R17:T19, AR13) = 1), T19, "")</f>
        <v/>
      </c>
      <c r="BA19" s="87"/>
      <c r="BB19" s="81" t="str">
        <f>IF(OR(COUNTIF(V19:AD19, BB13) = 1, COUNTIF(V14:V22, BB13) = 1, COUNTIF(V17:X19, BB13) = 1), V19, "")</f>
        <v/>
      </c>
      <c r="BC19" s="19" t="str">
        <f>IF(OR(COUNTIF(V19:AD19, BB13) = 1, COUNTIF(W14:W22, BB13) = 1, COUNTIF(V17:X19, BB13) = 1), W19, "")</f>
        <v/>
      </c>
      <c r="BD19" s="20" t="str">
        <f>IF(OR(COUNTIF(V19:AD19, BB13) = 1, COUNTIF(X14:X22, BB13) = 1, COUNTIF(V17:X19, BB13) = 1), X19, "")</f>
        <v/>
      </c>
      <c r="BE19" s="29" t="str">
        <f>IF(OR(COUNTIF(V19:AD19, BB13) = 1, COUNTIF(Y14:Y22, BB13) = 1, COUNTIF(Y17:AA19, BB13) = 1), Y19, "")</f>
        <v/>
      </c>
      <c r="BF19" s="30" t="str">
        <f>IF(OR(COUNTIF(V19:AD19, BB13) = 1, COUNTIF(Z14:Z22, BB13) = 1, COUNTIF(Y17:AA19, BB13) = 1), Z19, "")</f>
        <v/>
      </c>
      <c r="BG19" s="31" t="str">
        <f>IF(OR(COUNTIF(V19:AD19, BB13) = 1, COUNTIF(AA14:AA22, BB13) = 1, COUNTIF(Y17:AA19, BB13) = 1), AA19, "")</f>
        <v/>
      </c>
      <c r="BH19" s="21" t="str">
        <f>IF(OR(COUNTIF(V19:AD19, BB13) = 1, COUNTIF(AB14:AB22, BB13) = 1, COUNTIF(AB17:AD19, BB13) = 1), AB19, "")</f>
        <v/>
      </c>
      <c r="BI19" s="19" t="str">
        <f>IF(OR(COUNTIF(V19:AD19, BB13) = 1, COUNTIF(AC14:AC22, BB13) = 1, COUNTIF(AB17:AD19, BB13) = 1), AC19, "")</f>
        <v/>
      </c>
      <c r="BJ19" s="82" t="str">
        <f>IF(OR(COUNTIF(V19:AD19, BB13) = 1, COUNTIF(AD14:AD22, BB13) = 1, COUNTIF(AB17:AD19, BB13) = 1), AD19, "")</f>
        <v/>
      </c>
    </row>
    <row r="20" spans="2:62" ht="24" customHeight="1" x14ac:dyDescent="0.35">
      <c r="B20" s="10">
        <f>IF(Possibilities_2!B11 = Possibilities_2!AH11, Possibilities_2!B11, "")</f>
        <v>1</v>
      </c>
      <c r="C20" s="25">
        <f>IF(Possibilities_2!C11 = Possibilities_2!AI11, Possibilities_2!C11, "")</f>
        <v>1</v>
      </c>
      <c r="D20" s="26">
        <f>IF(Possibilities_2!D11 = Possibilities_2!AJ11, Possibilities_2!D11, "")</f>
        <v>1</v>
      </c>
      <c r="E20" s="24">
        <f>IF(Possibilities_2!E11 = Possibilities_2!AK11, Possibilities_2!E11, "")</f>
        <v>1</v>
      </c>
      <c r="F20" s="22">
        <f>IF(Possibilities_2!F11 = Possibilities_2!AL11, Possibilities_2!F11, "")</f>
        <v>1</v>
      </c>
      <c r="G20" s="23">
        <f>IF(Possibilities_2!G11 = Possibilities_2!AM11, Possibilities_2!G11, "")</f>
        <v>1</v>
      </c>
      <c r="H20" s="10">
        <f>IF(Possibilities_2!H11 = Possibilities_2!AN11, Possibilities_2!H11, "")</f>
        <v>1</v>
      </c>
      <c r="I20" s="25">
        <f>IF(Possibilities_2!I11 = Possibilities_2!AO11, Possibilities_2!I11, "")</f>
        <v>1</v>
      </c>
      <c r="J20" s="26">
        <f>IF(Possibilities_2!J11 = Possibilities_2!AP11, Possibilities_2!J11, "")</f>
        <v>1</v>
      </c>
      <c r="K20" s="87"/>
      <c r="L20" s="10">
        <f>IF(Possibilities_2!L11 = Possibilities_2!AR11, Possibilities_2!L11, "")</f>
        <v>2</v>
      </c>
      <c r="M20" s="25">
        <f>IF(Possibilities_2!M11 = Possibilities_2!AS11, Possibilities_2!M11, "")</f>
        <v>2</v>
      </c>
      <c r="N20" s="26">
        <f>IF(Possibilities_2!N11 = Possibilities_2!AT11, Possibilities_2!N11, "")</f>
        <v>2</v>
      </c>
      <c r="O20" s="24">
        <f>IF(Possibilities_2!O11 = Possibilities_2!AU11, Possibilities_2!O11, "")</f>
        <v>2</v>
      </c>
      <c r="P20" s="22">
        <f>IF(Possibilities_2!P11 = Possibilities_2!AV11, Possibilities_2!P11, "")</f>
        <v>2</v>
      </c>
      <c r="Q20" s="23">
        <f>IF(Possibilities_2!Q11 = Possibilities_2!AW11, Possibilities_2!Q11, "")</f>
        <v>2</v>
      </c>
      <c r="R20" s="10">
        <f>IF(Possibilities_2!R11 = Possibilities_2!AX11, Possibilities_2!R11, "")</f>
        <v>2</v>
      </c>
      <c r="S20" s="25">
        <f>IF(Possibilities_2!S11 = Possibilities_2!AY11, Possibilities_2!S11, "")</f>
        <v>2</v>
      </c>
      <c r="T20" s="26">
        <f>IF(Possibilities_2!T11 = Possibilities_2!AZ11, Possibilities_2!T11, "")</f>
        <v>2</v>
      </c>
      <c r="U20" s="87"/>
      <c r="V20" s="10">
        <f>IF(Possibilities_2!V11 = Possibilities_2!BB11, Possibilities_2!V11, "")</f>
        <v>3</v>
      </c>
      <c r="W20" s="25">
        <f>IF(Possibilities_2!W11 = Possibilities_2!BC11, Possibilities_2!W11, "")</f>
        <v>3</v>
      </c>
      <c r="X20" s="26">
        <f>IF(Possibilities_2!X11 = Possibilities_2!BD11, Possibilities_2!X11, "")</f>
        <v>3</v>
      </c>
      <c r="Y20" s="24">
        <f>IF(Possibilities_2!Y11 = Possibilities_2!BE11, Possibilities_2!Y11, "")</f>
        <v>3</v>
      </c>
      <c r="Z20" s="22">
        <f>IF(Possibilities_2!Z11 = Possibilities_2!BF11, Possibilities_2!Z11, "")</f>
        <v>3</v>
      </c>
      <c r="AA20" s="23">
        <f>IF(Possibilities_2!AA11 = Possibilities_2!BG11, Possibilities_2!AA11, "")</f>
        <v>3</v>
      </c>
      <c r="AB20" s="10">
        <f>IF(Possibilities_2!AB11 = Possibilities_2!BH11, Possibilities_2!AB11, "")</f>
        <v>3</v>
      </c>
      <c r="AC20" s="25">
        <f>IF(Possibilities_2!AC11 = Possibilities_2!BI11, Possibilities_2!AC11, "")</f>
        <v>3</v>
      </c>
      <c r="AD20" s="26">
        <f>IF(Possibilities_2!AD11 = Possibilities_2!BJ11, Possibilities_2!AD11, "")</f>
        <v>3</v>
      </c>
      <c r="AH20" s="10" t="str">
        <f>IF(OR(COUNTIF(B20:J20, AH13) = 1, COUNTIF(B14:B22, AH13) = 1, COUNTIF(B20:D22, AH13) = 1), B20, "")</f>
        <v/>
      </c>
      <c r="AI20" s="25" t="str">
        <f>IF(OR(COUNTIF(B20:J20, AH13) = 1, COUNTIF(C14:C22, AH13) = 1, COUNTIF(B20:D22, AH13) = 1), C20, "")</f>
        <v/>
      </c>
      <c r="AJ20" s="26" t="str">
        <f>IF(OR(COUNTIF(B20:J20, AH13) = 1, COUNTIF(D14:D22, AH13) = 1, COUNTIF(B20:D22, AH13) = 1), D20, "")</f>
        <v/>
      </c>
      <c r="AK20" s="24" t="str">
        <f>IF(OR(COUNTIF(B20:J20, AH13) = 1, COUNTIF(E14:E22, AH13) = 1, COUNTIF(E20:G22, AH13) = 1), E20, "")</f>
        <v/>
      </c>
      <c r="AL20" s="22" t="str">
        <f>IF(OR(COUNTIF(B20:J20, AH13) = 1, COUNTIF(F14:F22, AH13) = 1, COUNTIF(E20:G22, AH13) = 1), F20, "")</f>
        <v/>
      </c>
      <c r="AM20" s="23" t="str">
        <f>IF(OR(COUNTIF(B20:J20, AH13) = 1, COUNTIF(G14:G22, AH13) = 1, COUNTIF(E20:G22, AH13) = 1), G20, "")</f>
        <v/>
      </c>
      <c r="AN20" s="10" t="str">
        <f>IF(OR(COUNTIF(B20:J20, AH13) = 1, COUNTIF(H14:H22, AH13) = 1, COUNTIF(H20:J22, AH13) = 1), H20, "")</f>
        <v/>
      </c>
      <c r="AO20" s="25" t="str">
        <f>IF(OR(COUNTIF(B20:J20, AH13) = 1, COUNTIF(I14:I22, AH13) = 1, COUNTIF(H20:J22, AH13) = 1), I20, "")</f>
        <v/>
      </c>
      <c r="AP20" s="26" t="str">
        <f>IF(OR(COUNTIF(B20:J20, AH13) = 1, COUNTIF(J14:J22, AH13) = 1, COUNTIF(H20:J22, AH13) = 1), J20, "")</f>
        <v/>
      </c>
      <c r="AQ20" s="87"/>
      <c r="AR20" s="10" t="str">
        <f>IF(OR(COUNTIF(L20:T20, AR13) = 1, COUNTIF(L14:L22, AR13) = 1, COUNTIF(L20:N22, AR13) = 1), L20, "")</f>
        <v/>
      </c>
      <c r="AS20" s="25" t="str">
        <f>IF(OR(COUNTIF(L20:T20, AR13) = 1, COUNTIF(M14:M22, AR13) = 1, COUNTIF(L20:N22, AR13) = 1), M20, "")</f>
        <v/>
      </c>
      <c r="AT20" s="26" t="str">
        <f>IF(OR(COUNTIF(L20:T20, AR13) = 1, COUNTIF(N14:N22, AR13) = 1, COUNTIF(L20:N22, AR13) = 1), N20, "")</f>
        <v/>
      </c>
      <c r="AU20" s="24" t="str">
        <f>IF(OR(COUNTIF(L20:T20, AR13) = 1, COUNTIF(O14:O22, AR13) = 1, COUNTIF(O20:Q22, AR13) = 1), O20, "")</f>
        <v/>
      </c>
      <c r="AV20" s="22" t="str">
        <f>IF(OR(COUNTIF(L20:T20, AR13) = 1, COUNTIF(P14:P22, AR13) = 1, COUNTIF(O20:Q22, AR13) = 1), P20, "")</f>
        <v/>
      </c>
      <c r="AW20" s="23" t="str">
        <f>IF(OR(COUNTIF(L20:T20, AR13) = 1, COUNTIF(Q14:Q22, AR13) = 1, COUNTIF(O20:Q22, AR13) = 1), Q20, "")</f>
        <v/>
      </c>
      <c r="AX20" s="10" t="str">
        <f>IF(OR(COUNTIF(L20:T20, AR13) = 1, COUNTIF(R14:R22, AR13) = 1, COUNTIF(R20:T22, AR13) = 1), R20, "")</f>
        <v/>
      </c>
      <c r="AY20" s="25" t="str">
        <f>IF(OR(COUNTIF(L20:T20, AR13) = 1, COUNTIF(S14:S22, AR13) = 1, COUNTIF(R20:T22, AR13) = 1), S20, "")</f>
        <v/>
      </c>
      <c r="AZ20" s="26" t="str">
        <f>IF(OR(COUNTIF(L20:T20, AR13) = 1, COUNTIF(T14:T22, AR13) = 1, COUNTIF(R20:T22, AR13) = 1), T20, "")</f>
        <v/>
      </c>
      <c r="BA20" s="87"/>
      <c r="BB20" s="10" t="str">
        <f>IF(OR(COUNTIF(V20:AD20, BB13) = 1, COUNTIF(V14:V22, BB13) = 1, COUNTIF(V20:X22, BB13) = 1), V20, "")</f>
        <v/>
      </c>
      <c r="BC20" s="25" t="str">
        <f>IF(OR(COUNTIF(V20:AD20, BB13) = 1, COUNTIF(W14:W22, BB13) = 1, COUNTIF(V20:X22, BB13) = 1), W20, "")</f>
        <v/>
      </c>
      <c r="BD20" s="26" t="str">
        <f>IF(OR(COUNTIF(V20:AD20, BB13) = 1, COUNTIF(X14:X22, BB13) = 1, COUNTIF(V20:X22, BB13) = 1), X20, "")</f>
        <v/>
      </c>
      <c r="BE20" s="24" t="str">
        <f>IF(OR(COUNTIF(V20:AD20, BB13) = 1, COUNTIF(Y14:Y22, BB13) = 1, COUNTIF(Y20:AA22, BB13) = 1), Y20, "")</f>
        <v/>
      </c>
      <c r="BF20" s="22" t="str">
        <f>IF(OR(COUNTIF(V20:AD20, BB13) = 1, COUNTIF(Z14:Z22, BB13) = 1, COUNTIF(Y20:AA22, BB13) = 1), Z20, "")</f>
        <v/>
      </c>
      <c r="BG20" s="23" t="str">
        <f>IF(OR(COUNTIF(V20:AD20, BB13) = 1, COUNTIF(AA14:AA22, BB13) = 1, COUNTIF(Y20:AA22, BB13) = 1), AA20, "")</f>
        <v/>
      </c>
      <c r="BH20" s="10" t="str">
        <f>IF(OR(COUNTIF(V20:AD20, BB13) = 1, COUNTIF(AB14:AB22, BB13) = 1, COUNTIF(AB20:AD22, BB13) = 1), AB20, "")</f>
        <v/>
      </c>
      <c r="BI20" s="25" t="str">
        <f>IF(OR(COUNTIF(V20:AD20, BB13) = 1, COUNTIF(AC14:AC22, BB13) = 1, COUNTIF(AB20:AD22, BB13) = 1), AC20, "")</f>
        <v/>
      </c>
      <c r="BJ20" s="26" t="str">
        <f>IF(OR(COUNTIF(V20:AD20, BB13) = 1, COUNTIF(AD14:AD22, BB13) = 1, COUNTIF(AB20:AD22, BB13) = 1), AD20, "")</f>
        <v/>
      </c>
    </row>
    <row r="21" spans="2:62" ht="24" customHeight="1" x14ac:dyDescent="0.35">
      <c r="B21" s="27">
        <f>IF(Possibilities_2!B12 = Possibilities_2!AH12, Possibilities_2!B12, "")</f>
        <v>1</v>
      </c>
      <c r="C21" s="15">
        <f>IF(Possibilities_2!C12 = Possibilities_2!AI12, Possibilities_2!C12, "")</f>
        <v>1</v>
      </c>
      <c r="D21" s="28">
        <f>IF(Possibilities_2!D12 = Possibilities_2!AJ12, Possibilities_2!D12, "")</f>
        <v>1</v>
      </c>
      <c r="E21" s="18">
        <f>IF(Possibilities_2!E12 = Possibilities_2!AK12, Possibilities_2!E12, "")</f>
        <v>1</v>
      </c>
      <c r="F21" s="16">
        <f>IF(Possibilities_2!F12 = Possibilities_2!AL12, Possibilities_2!F12, "")</f>
        <v>1</v>
      </c>
      <c r="G21" s="17">
        <f>IF(Possibilities_2!G12 = Possibilities_2!AM12, Possibilities_2!G12, "")</f>
        <v>1</v>
      </c>
      <c r="H21" s="27">
        <f>IF(Possibilities_2!H12 = Possibilities_2!AN12, Possibilities_2!H12, "")</f>
        <v>1</v>
      </c>
      <c r="I21" s="15">
        <f>IF(Possibilities_2!I12 = Possibilities_2!AO12, Possibilities_2!I12, "")</f>
        <v>1</v>
      </c>
      <c r="J21" s="28">
        <f>IF(Possibilities_2!J12 = Possibilities_2!AP12, Possibilities_2!J12, "")</f>
        <v>1</v>
      </c>
      <c r="K21" s="87"/>
      <c r="L21" s="27">
        <f>IF(Possibilities_2!L12 = Possibilities_2!AR12, Possibilities_2!L12, "")</f>
        <v>2</v>
      </c>
      <c r="M21" s="15">
        <f>IF(Possibilities_2!M12 = Possibilities_2!AS12, Possibilities_2!M12, "")</f>
        <v>2</v>
      </c>
      <c r="N21" s="28">
        <f>IF(Possibilities_2!N12 = Possibilities_2!AT12, Possibilities_2!N12, "")</f>
        <v>2</v>
      </c>
      <c r="O21" s="18">
        <f>IF(Possibilities_2!O12 = Possibilities_2!AU12, Possibilities_2!O12, "")</f>
        <v>2</v>
      </c>
      <c r="P21" s="16">
        <f>IF(Possibilities_2!P12 = Possibilities_2!AV12, Possibilities_2!P12, "")</f>
        <v>2</v>
      </c>
      <c r="Q21" s="17">
        <f>IF(Possibilities_2!Q12 = Possibilities_2!AW12, Possibilities_2!Q12, "")</f>
        <v>2</v>
      </c>
      <c r="R21" s="27">
        <f>IF(Possibilities_2!R12 = Possibilities_2!AX12, Possibilities_2!R12, "")</f>
        <v>2</v>
      </c>
      <c r="S21" s="15">
        <f>IF(Possibilities_2!S12 = Possibilities_2!AY12, Possibilities_2!S12, "")</f>
        <v>2</v>
      </c>
      <c r="T21" s="28">
        <f>IF(Possibilities_2!T12 = Possibilities_2!AZ12, Possibilities_2!T12, "")</f>
        <v>2</v>
      </c>
      <c r="U21" s="87"/>
      <c r="V21" s="27">
        <f>IF(Possibilities_2!V12 = Possibilities_2!BB12, Possibilities_2!V12, "")</f>
        <v>3</v>
      </c>
      <c r="W21" s="15">
        <f>IF(Possibilities_2!W12 = Possibilities_2!BC12, Possibilities_2!W12, "")</f>
        <v>3</v>
      </c>
      <c r="X21" s="28">
        <f>IF(Possibilities_2!X12 = Possibilities_2!BD12, Possibilities_2!X12, "")</f>
        <v>3</v>
      </c>
      <c r="Y21" s="18">
        <f>IF(Possibilities_2!Y12 = Possibilities_2!BE12, Possibilities_2!Y12, "")</f>
        <v>3</v>
      </c>
      <c r="Z21" s="16">
        <f>IF(Possibilities_2!Z12 = Possibilities_2!BF12, Possibilities_2!Z12, "")</f>
        <v>3</v>
      </c>
      <c r="AA21" s="17">
        <f>IF(Possibilities_2!AA12 = Possibilities_2!BG12, Possibilities_2!AA12, "")</f>
        <v>3</v>
      </c>
      <c r="AB21" s="27">
        <f>IF(Possibilities_2!AB12 = Possibilities_2!BH12, Possibilities_2!AB12, "")</f>
        <v>3</v>
      </c>
      <c r="AC21" s="15">
        <f>IF(Possibilities_2!AC12 = Possibilities_2!BI12, Possibilities_2!AC12, "")</f>
        <v>3</v>
      </c>
      <c r="AD21" s="28">
        <f>IF(Possibilities_2!AD12 = Possibilities_2!BJ12, Possibilities_2!AD12, "")</f>
        <v>3</v>
      </c>
      <c r="AH21" s="27" t="str">
        <f>IF(OR(COUNTIF(B21:J21, AH13) = 1, COUNTIF(B14:B22, AH13) = 1, COUNTIF(B20:D22, AH13) = 1), B21, "")</f>
        <v/>
      </c>
      <c r="AI21" s="15" t="str">
        <f>IF(OR(COUNTIF(B21:J21, AH13) = 1, COUNTIF(C14:C22, AH13) = 1, COUNTIF(B20:D22, AH13) = 1), C21, "")</f>
        <v/>
      </c>
      <c r="AJ21" s="28" t="str">
        <f>IF(OR(COUNTIF(B21:J21, AH13) = 1, COUNTIF(D14:D22, AH13) = 1, COUNTIF(B20:D22, AH13) = 1), D21, "")</f>
        <v/>
      </c>
      <c r="AK21" s="18" t="str">
        <f>IF(OR(COUNTIF(B21:J21, AH13) = 1, COUNTIF(E14:E22, AH13) = 1, COUNTIF(E20:G22, AH13) = 1), E21, "")</f>
        <v/>
      </c>
      <c r="AL21" s="16" t="str">
        <f>IF(OR(COUNTIF(B21:J21, AH13) = 1, COUNTIF(F14:F22, AH13) = 1, COUNTIF(E20:G22, AH13) = 1), F21, "")</f>
        <v/>
      </c>
      <c r="AM21" s="17" t="str">
        <f>IF(OR(COUNTIF(B21:J21, AH13) = 1, COUNTIF(G14:G22, AH13) = 1, COUNTIF(E20:G22, AH13) = 1), G21, "")</f>
        <v/>
      </c>
      <c r="AN21" s="27" t="str">
        <f>IF(OR(COUNTIF(B21:J21, AH13) = 1, COUNTIF(H14:H22, AH13) = 1, COUNTIF(H20:J22, AH13) = 1), H21, "")</f>
        <v/>
      </c>
      <c r="AO21" s="15" t="str">
        <f>IF(OR(COUNTIF(B21:J21, AH13) = 1, COUNTIF(I14:I22, AH13) = 1, COUNTIF(H20:J22, AH13) = 1), I21, "")</f>
        <v/>
      </c>
      <c r="AP21" s="28" t="str">
        <f>IF(OR(COUNTIF(B21:J21, AH13) = 1, COUNTIF(J14:J22, AH13) = 1, COUNTIF(H20:J22, AH13) = 1), J21, "")</f>
        <v/>
      </c>
      <c r="AQ21" s="87"/>
      <c r="AR21" s="27" t="str">
        <f>IF(OR(COUNTIF(L21:T21, AR13) = 1, COUNTIF(L14:L22, AR13) = 1, COUNTIF(L20:N22, AR13) = 1), L21, "")</f>
        <v/>
      </c>
      <c r="AS21" s="15" t="str">
        <f>IF(OR(COUNTIF(L21:T21, AR13) = 1, COUNTIF(M14:M22, AR13) = 1, COUNTIF(L20:N22, AR13) = 1), M21, "")</f>
        <v/>
      </c>
      <c r="AT21" s="28" t="str">
        <f>IF(OR(COUNTIF(L21:T21, AR13) = 1, COUNTIF(N14:N22, AR13) = 1, COUNTIF(L20:N22, AR13) = 1), N21, "")</f>
        <v/>
      </c>
      <c r="AU21" s="18" t="str">
        <f>IF(OR(COUNTIF(L21:T21, AR13) = 1, COUNTIF(O14:O22, AR13) = 1, COUNTIF(O20:Q22, AR13) = 1), O21, "")</f>
        <v/>
      </c>
      <c r="AV21" s="16" t="str">
        <f>IF(OR(COUNTIF(L21:T21, AR13) = 1, COUNTIF(P14:P22, AR13) = 1, COUNTIF(O20:Q22, AR13) = 1), P21, "")</f>
        <v/>
      </c>
      <c r="AW21" s="17" t="str">
        <f>IF(OR(COUNTIF(L21:T21, AR13) = 1, COUNTIF(Q14:Q22, AR13) = 1, COUNTIF(O20:Q22, AR13) = 1), Q21, "")</f>
        <v/>
      </c>
      <c r="AX21" s="27" t="str">
        <f>IF(OR(COUNTIF(L21:T21, AR13) = 1, COUNTIF(R14:R22, AR13) = 1, COUNTIF(R20:T22, AR13) = 1), R21, "")</f>
        <v/>
      </c>
      <c r="AY21" s="15" t="str">
        <f>IF(OR(COUNTIF(L21:T21, AR13) = 1, COUNTIF(S14:S22, AR13) = 1, COUNTIF(R20:T22, AR13) = 1), S21, "")</f>
        <v/>
      </c>
      <c r="AZ21" s="28" t="str">
        <f>IF(OR(COUNTIF(L21:T21, AR13) = 1, COUNTIF(T14:T22, AR13) = 1, COUNTIF(R20:T22, AR13) = 1), T21, "")</f>
        <v/>
      </c>
      <c r="BA21" s="87"/>
      <c r="BB21" s="27" t="str">
        <f>IF(OR(COUNTIF(V21:AD21, BB13) = 1, COUNTIF(V14:V22, BB13) = 1, COUNTIF(V20:X22, BB13) = 1), V21, "")</f>
        <v/>
      </c>
      <c r="BC21" s="15" t="str">
        <f>IF(OR(COUNTIF(V21:AD21, BB13) = 1, COUNTIF(W14:W22, BB13) = 1, COUNTIF(V20:X22, BB13) = 1), W21, "")</f>
        <v/>
      </c>
      <c r="BD21" s="28" t="str">
        <f>IF(OR(COUNTIF(V21:AD21, BB13) = 1, COUNTIF(X14:X22, BB13) = 1, COUNTIF(V20:X22, BB13) = 1), X21, "")</f>
        <v/>
      </c>
      <c r="BE21" s="18" t="str">
        <f>IF(OR(COUNTIF(V21:AD21, BB13) = 1, COUNTIF(Y14:Y22, BB13) = 1, COUNTIF(Y20:AA22, BB13) = 1), Y21, "")</f>
        <v/>
      </c>
      <c r="BF21" s="16" t="str">
        <f>IF(OR(COUNTIF(V21:AD21, BB13) = 1, COUNTIF(Z14:Z22, BB13) = 1, COUNTIF(Y20:AA22, BB13) = 1), Z21, "")</f>
        <v/>
      </c>
      <c r="BG21" s="17" t="str">
        <f>IF(OR(COUNTIF(V21:AD21, BB13) = 1, COUNTIF(AA14:AA22, BB13) = 1, COUNTIF(Y20:AA22, BB13) = 1), AA21, "")</f>
        <v/>
      </c>
      <c r="BH21" s="27" t="str">
        <f>IF(OR(COUNTIF(V21:AD21, BB13) = 1, COUNTIF(AB14:AB22, BB13) = 1, COUNTIF(AB20:AD22, BB13) = 1), AB21, "")</f>
        <v/>
      </c>
      <c r="BI21" s="15" t="str">
        <f>IF(OR(COUNTIF(V21:AD21, BB13) = 1, COUNTIF(AC14:AC22, BB13) = 1, COUNTIF(AB20:AD22, BB13) = 1), AC21, "")</f>
        <v/>
      </c>
      <c r="BJ21" s="28" t="str">
        <f>IF(OR(COUNTIF(V21:AD21, BB13) = 1, COUNTIF(AD14:AD22, BB13) = 1, COUNTIF(AB20:AD22, BB13) = 1), AD21, "")</f>
        <v/>
      </c>
    </row>
    <row r="22" spans="2:62" ht="24" customHeight="1" thickBot="1" x14ac:dyDescent="0.4">
      <c r="B22" s="29">
        <f>IF(Possibilities_2!B13 = Possibilities_2!AH13, Possibilities_2!B13, "")</f>
        <v>1</v>
      </c>
      <c r="C22" s="30">
        <f>IF(Possibilities_2!C13 = Possibilities_2!AI13, Possibilities_2!C13, "")</f>
        <v>1</v>
      </c>
      <c r="D22" s="31">
        <f>IF(Possibilities_2!D13 = Possibilities_2!AJ13, Possibilities_2!D13, "")</f>
        <v>1</v>
      </c>
      <c r="E22" s="83">
        <f>IF(Possibilities_2!E13 = Possibilities_2!AK13, Possibilities_2!E13, "")</f>
        <v>1</v>
      </c>
      <c r="F22" s="50">
        <f>IF(Possibilities_2!F13 = Possibilities_2!AL13, Possibilities_2!F13, "")</f>
        <v>1</v>
      </c>
      <c r="G22" s="84">
        <f>IF(Possibilities_2!G13 = Possibilities_2!AM13, Possibilities_2!G13, "")</f>
        <v>1</v>
      </c>
      <c r="H22" s="29">
        <f>IF(Possibilities_2!H13 = Possibilities_2!AN13, Possibilities_2!H13, "")</f>
        <v>1</v>
      </c>
      <c r="I22" s="30">
        <f>IF(Possibilities_2!I13 = Possibilities_2!AO13, Possibilities_2!I13, "")</f>
        <v>1</v>
      </c>
      <c r="J22" s="31">
        <f>IF(Possibilities_2!J13 = Possibilities_2!AP13, Possibilities_2!J13, "")</f>
        <v>1</v>
      </c>
      <c r="K22" s="87"/>
      <c r="L22" s="29">
        <f>IF(Possibilities_2!L13 = Possibilities_2!AR13, Possibilities_2!L13, "")</f>
        <v>2</v>
      </c>
      <c r="M22" s="30">
        <f>IF(Possibilities_2!M13 = Possibilities_2!AS13, Possibilities_2!M13, "")</f>
        <v>2</v>
      </c>
      <c r="N22" s="31">
        <f>IF(Possibilities_2!N13 = Possibilities_2!AT13, Possibilities_2!N13, "")</f>
        <v>2</v>
      </c>
      <c r="O22" s="83">
        <f>IF(Possibilities_2!O13 = Possibilities_2!AU13, Possibilities_2!O13, "")</f>
        <v>2</v>
      </c>
      <c r="P22" s="50">
        <f>IF(Possibilities_2!P13 = Possibilities_2!AV13, Possibilities_2!P13, "")</f>
        <v>2</v>
      </c>
      <c r="Q22" s="84">
        <f>IF(Possibilities_2!Q13 = Possibilities_2!AW13, Possibilities_2!Q13, "")</f>
        <v>2</v>
      </c>
      <c r="R22" s="29">
        <f>IF(Possibilities_2!R13 = Possibilities_2!AX13, Possibilities_2!R13, "")</f>
        <v>2</v>
      </c>
      <c r="S22" s="30">
        <f>IF(Possibilities_2!S13 = Possibilities_2!AY13, Possibilities_2!S13, "")</f>
        <v>2</v>
      </c>
      <c r="T22" s="31">
        <f>IF(Possibilities_2!T13 = Possibilities_2!AZ13, Possibilities_2!T13, "")</f>
        <v>2</v>
      </c>
      <c r="U22" s="87"/>
      <c r="V22" s="29">
        <f>IF(Possibilities_2!V13 = Possibilities_2!BB13, Possibilities_2!V13, "")</f>
        <v>3</v>
      </c>
      <c r="W22" s="30">
        <f>IF(Possibilities_2!W13 = Possibilities_2!BC13, Possibilities_2!W13, "")</f>
        <v>3</v>
      </c>
      <c r="X22" s="31">
        <f>IF(Possibilities_2!X13 = Possibilities_2!BD13, Possibilities_2!X13, "")</f>
        <v>3</v>
      </c>
      <c r="Y22" s="83">
        <f>IF(Possibilities_2!Y13 = Possibilities_2!BE13, Possibilities_2!Y13, "")</f>
        <v>3</v>
      </c>
      <c r="Z22" s="50">
        <f>IF(Possibilities_2!Z13 = Possibilities_2!BF13, Possibilities_2!Z13, "")</f>
        <v>3</v>
      </c>
      <c r="AA22" s="84">
        <f>IF(Possibilities_2!AA13 = Possibilities_2!BG13, Possibilities_2!AA13, "")</f>
        <v>3</v>
      </c>
      <c r="AB22" s="29">
        <f>IF(Possibilities_2!AB13 = Possibilities_2!BH13, Possibilities_2!AB13, "")</f>
        <v>3</v>
      </c>
      <c r="AC22" s="30">
        <f>IF(Possibilities_2!AC13 = Possibilities_2!BI13, Possibilities_2!AC13, "")</f>
        <v>3</v>
      </c>
      <c r="AD22" s="31">
        <f>IF(Possibilities_2!AD13 = Possibilities_2!BJ13, Possibilities_2!AD13, "")</f>
        <v>3</v>
      </c>
      <c r="AH22" s="29" t="str">
        <f>IF(OR(COUNTIF(B22:J22, AH13) = 1, COUNTIF(B14:B22, AH13) = 1, COUNTIF(B20:D22, AH13) = 1), B22, "")</f>
        <v/>
      </c>
      <c r="AI22" s="30" t="str">
        <f>IF(OR(COUNTIF(B22:J22, AH13) = 1, COUNTIF(C14:C22, AH13) = 1, COUNTIF(B20:D22, AH13) = 1), C22, "")</f>
        <v/>
      </c>
      <c r="AJ22" s="31" t="str">
        <f>IF(OR(COUNTIF(B22:J22, AH13) = 1, COUNTIF(D14:D22, AH13) = 1, COUNTIF(B20:D22, AH13) = 1), D22, "")</f>
        <v/>
      </c>
      <c r="AK22" s="83" t="str">
        <f>IF(OR(COUNTIF(B22:J22, AH13) = 1, COUNTIF(E14:E22, AH13) = 1, COUNTIF(E20:G22, AH13) = 1), E22, "")</f>
        <v/>
      </c>
      <c r="AL22" s="50" t="str">
        <f>IF(OR(COUNTIF(B22:J22, AH13) = 1, COUNTIF(F14:F22, AH13) = 1, COUNTIF(E20:G22, AH13) = 1), F22, "")</f>
        <v/>
      </c>
      <c r="AM22" s="84" t="str">
        <f>IF(OR(COUNTIF(B22:J22, AH13) = 1, COUNTIF(G14:G22, AH13) = 1, COUNTIF(E20:G22, AH13) = 1), G22, "")</f>
        <v/>
      </c>
      <c r="AN22" s="29" t="str">
        <f>IF(OR(COUNTIF(B22:J22, AH13) = 1, COUNTIF(H14:H22, AH13) = 1, COUNTIF(H20:J22, AH13) = 1), H22, "")</f>
        <v/>
      </c>
      <c r="AO22" s="30" t="str">
        <f>IF(OR(COUNTIF(B22:J22, AH13) = 1, COUNTIF(I14:I22, AH13) = 1, COUNTIF(H20:J22, AH13) = 1), I22, "")</f>
        <v/>
      </c>
      <c r="AP22" s="31" t="str">
        <f>IF(OR(COUNTIF(B22:J22, AH13) = 1, COUNTIF(J14:J22, AH13) = 1, COUNTIF(H20:J22, AH13) = 1), J22, "")</f>
        <v/>
      </c>
      <c r="AQ22" s="87"/>
      <c r="AR22" s="29" t="str">
        <f>IF(OR(COUNTIF(L22:T22, AR13) = 1, COUNTIF(L14:L22, AR13) = 1, COUNTIF(L20:N22, AR13) = 1), L22, "")</f>
        <v/>
      </c>
      <c r="AS22" s="30" t="str">
        <f>IF(OR(COUNTIF(L22:T22, AR13) = 1, COUNTIF(M14:M22, AR13) = 1, COUNTIF(L20:N22, AR13) = 1), M22, "")</f>
        <v/>
      </c>
      <c r="AT22" s="31" t="str">
        <f>IF(OR(COUNTIF(L22:T22, AR13) = 1, COUNTIF(N14:N22, AR13) = 1, COUNTIF(L20:N22, AR13) = 1), N22, "")</f>
        <v/>
      </c>
      <c r="AU22" s="83" t="str">
        <f>IF(OR(COUNTIF(L22:T22, AR13) = 1, COUNTIF(O14:O22, AR13) = 1, COUNTIF(O20:Q22, AR13) = 1), O22, "")</f>
        <v/>
      </c>
      <c r="AV22" s="50" t="str">
        <f>IF(OR(COUNTIF(L22:T22, AR13) = 1, COUNTIF(P14:P22, AR13) = 1, COUNTIF(O20:Q22, AR13) = 1), P22, "")</f>
        <v/>
      </c>
      <c r="AW22" s="84" t="str">
        <f>IF(OR(COUNTIF(L22:T22, AR13) = 1, COUNTIF(Q14:Q22, AR13) = 1, COUNTIF(O20:Q22, AR13) = 1), Q22, "")</f>
        <v/>
      </c>
      <c r="AX22" s="29" t="str">
        <f>IF(OR(COUNTIF(L22:T22, AR13) = 1, COUNTIF(R14:R22, AR13) = 1, COUNTIF(R20:T22, AR13) = 1), R22, "")</f>
        <v/>
      </c>
      <c r="AY22" s="30" t="str">
        <f>IF(OR(COUNTIF(L22:T22, AR13) = 1, COUNTIF(S14:S22, AR13) = 1, COUNTIF(R20:T22, AR13) = 1), S22, "")</f>
        <v/>
      </c>
      <c r="AZ22" s="31" t="str">
        <f>IF(OR(COUNTIF(L22:T22, AR13) = 1, COUNTIF(T14:T22, AR13) = 1, COUNTIF(R20:T22, AR13) = 1), T22, "")</f>
        <v/>
      </c>
      <c r="BA22" s="87"/>
      <c r="BB22" s="29" t="str">
        <f>IF(OR(COUNTIF(V22:AD22, BB13) = 1, COUNTIF(V14:V22, BB13) = 1, COUNTIF(V20:X22, BB13) = 1), V22, "")</f>
        <v/>
      </c>
      <c r="BC22" s="30" t="str">
        <f>IF(OR(COUNTIF(V22:AD22, BB13) = 1, COUNTIF(W14:W22, BB13) = 1, COUNTIF(V20:X22, BB13) = 1), W22, "")</f>
        <v/>
      </c>
      <c r="BD22" s="31" t="str">
        <f>IF(OR(COUNTIF(V22:AD22, BB13) = 1, COUNTIF(X14:X22, BB13) = 1, COUNTIF(V20:X22, BB13) = 1), X22, "")</f>
        <v/>
      </c>
      <c r="BE22" s="83" t="str">
        <f>IF(OR(COUNTIF(V22:AD22, BB13) = 1, COUNTIF(Y14:Y22, BB13) = 1, COUNTIF(Y20:AA22, BB13) = 1), Y22, "")</f>
        <v/>
      </c>
      <c r="BF22" s="50" t="str">
        <f>IF(OR(COUNTIF(V22:AD22, BB13) = 1, COUNTIF(Z14:Z22, BB13) = 1, COUNTIF(Y20:AA22, BB13) = 1), Z22, "")</f>
        <v/>
      </c>
      <c r="BG22" s="84" t="str">
        <f>IF(OR(COUNTIF(V22:AD22, BB13) = 1, COUNTIF(AA14:AA22, BB13) = 1, COUNTIF(Y20:AA22, BB13) = 1), AA22, "")</f>
        <v/>
      </c>
      <c r="BH22" s="29" t="str">
        <f>IF(OR(COUNTIF(V22:AD22, BB13) = 1, COUNTIF(AB14:AB22, BB13) = 1, COUNTIF(AB20:AD22, BB13) = 1), AB22, "")</f>
        <v/>
      </c>
      <c r="BI22" s="30" t="str">
        <f>IF(OR(COUNTIF(V22:AD22, BB13) = 1, COUNTIF(AC14:AC22, BB13) = 1, COUNTIF(AB20:AD22, BB13) = 1), AC22, "")</f>
        <v/>
      </c>
      <c r="BJ22" s="31" t="str">
        <f>IF(OR(COUNTIF(V22:AD22, BB13) = 1, COUNTIF(AD14:AD22, BB13) = 1, COUNTIF(AB20:AD22, BB13) = 1), AD22, "")</f>
        <v/>
      </c>
    </row>
    <row r="23" spans="2:62" ht="24" customHeight="1" thickBot="1" x14ac:dyDescent="0.4"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  <c r="BH23" s="87"/>
      <c r="BI23" s="87"/>
      <c r="BJ23" s="87"/>
    </row>
    <row r="24" spans="2:62" ht="24" customHeight="1" thickBot="1" x14ac:dyDescent="0.4">
      <c r="B24" s="276">
        <v>4</v>
      </c>
      <c r="C24" s="313"/>
      <c r="D24" s="313"/>
      <c r="E24" s="313"/>
      <c r="F24" s="313"/>
      <c r="G24" s="313"/>
      <c r="H24" s="313"/>
      <c r="I24" s="313"/>
      <c r="J24" s="314"/>
      <c r="K24" s="87"/>
      <c r="L24" s="276">
        <v>5</v>
      </c>
      <c r="M24" s="313"/>
      <c r="N24" s="313"/>
      <c r="O24" s="313"/>
      <c r="P24" s="313"/>
      <c r="Q24" s="313"/>
      <c r="R24" s="313"/>
      <c r="S24" s="313"/>
      <c r="T24" s="314"/>
      <c r="U24" s="87"/>
      <c r="V24" s="276">
        <v>6</v>
      </c>
      <c r="W24" s="313"/>
      <c r="X24" s="313"/>
      <c r="Y24" s="313"/>
      <c r="Z24" s="313"/>
      <c r="AA24" s="313"/>
      <c r="AB24" s="313"/>
      <c r="AC24" s="313"/>
      <c r="AD24" s="314"/>
      <c r="AH24" s="276">
        <v>4</v>
      </c>
      <c r="AI24" s="313"/>
      <c r="AJ24" s="313"/>
      <c r="AK24" s="313"/>
      <c r="AL24" s="313"/>
      <c r="AM24" s="313"/>
      <c r="AN24" s="313"/>
      <c r="AO24" s="313"/>
      <c r="AP24" s="314"/>
      <c r="AQ24" s="87"/>
      <c r="AR24" s="276">
        <v>5</v>
      </c>
      <c r="AS24" s="313"/>
      <c r="AT24" s="313"/>
      <c r="AU24" s="313"/>
      <c r="AV24" s="313"/>
      <c r="AW24" s="313"/>
      <c r="AX24" s="313"/>
      <c r="AY24" s="313"/>
      <c r="AZ24" s="314"/>
      <c r="BA24" s="87"/>
      <c r="BB24" s="276">
        <v>6</v>
      </c>
      <c r="BC24" s="313"/>
      <c r="BD24" s="313"/>
      <c r="BE24" s="313"/>
      <c r="BF24" s="313"/>
      <c r="BG24" s="313"/>
      <c r="BH24" s="313"/>
      <c r="BI24" s="313"/>
      <c r="BJ24" s="314"/>
    </row>
    <row r="25" spans="2:62" ht="24" customHeight="1" x14ac:dyDescent="0.35">
      <c r="B25" s="10">
        <f>IF(Possibilities_2!B16 = Possibilities_2!AH16, Possibilities_2!B16, "")</f>
        <v>4</v>
      </c>
      <c r="C25" s="25">
        <f>IF(Possibilities_2!C16 = Possibilities_2!AI16, Possibilities_2!C16, "")</f>
        <v>4</v>
      </c>
      <c r="D25" s="26">
        <f>IF(Possibilities_2!D16 = Possibilities_2!AJ16, Possibilities_2!D16, "")</f>
        <v>4</v>
      </c>
      <c r="E25" s="77">
        <f>IF(Possibilities_2!E16 = Possibilities_2!AK16, Possibilities_2!E16, "")</f>
        <v>4</v>
      </c>
      <c r="F25" s="45">
        <f>IF(Possibilities_2!F16 = Possibilities_2!AL16, Possibilities_2!F16, "")</f>
        <v>4</v>
      </c>
      <c r="G25" s="78">
        <f>IF(Possibilities_2!G16 = Possibilities_2!AM16, Possibilities_2!G16, "")</f>
        <v>4</v>
      </c>
      <c r="H25" s="10">
        <f>IF(Possibilities_2!H16 = Possibilities_2!AN16, Possibilities_2!H16, "")</f>
        <v>4</v>
      </c>
      <c r="I25" s="25">
        <f>IF(Possibilities_2!I16 = Possibilities_2!AO16, Possibilities_2!I16, "")</f>
        <v>4</v>
      </c>
      <c r="J25" s="26">
        <f>IF(Possibilities_2!J16 = Possibilities_2!AP16, Possibilities_2!J16, "")</f>
        <v>4</v>
      </c>
      <c r="K25" s="87"/>
      <c r="L25" s="10">
        <f>IF(Possibilities_2!L16 = Possibilities_2!AR16, Possibilities_2!L16, "")</f>
        <v>5</v>
      </c>
      <c r="M25" s="25">
        <f>IF(Possibilities_2!M16 = Possibilities_2!AS16, Possibilities_2!M16, "")</f>
        <v>5</v>
      </c>
      <c r="N25" s="26">
        <f>IF(Possibilities_2!N16 = Possibilities_2!AT16, Possibilities_2!N16, "")</f>
        <v>5</v>
      </c>
      <c r="O25" s="77">
        <f>IF(Possibilities_2!O16 = Possibilities_2!AU16, Possibilities_2!O16, "")</f>
        <v>5</v>
      </c>
      <c r="P25" s="45">
        <f>IF(Possibilities_2!P16 = Possibilities_2!AV16, Possibilities_2!P16, "")</f>
        <v>5</v>
      </c>
      <c r="Q25" s="78">
        <f>IF(Possibilities_2!Q16 = Possibilities_2!AW16, Possibilities_2!Q16, "")</f>
        <v>5</v>
      </c>
      <c r="R25" s="10">
        <f>IF(Possibilities_2!R16 = Possibilities_2!AX16, Possibilities_2!R16, "")</f>
        <v>5</v>
      </c>
      <c r="S25" s="25">
        <f>IF(Possibilities_2!S16 = Possibilities_2!AY16, Possibilities_2!S16, "")</f>
        <v>5</v>
      </c>
      <c r="T25" s="26">
        <f>IF(Possibilities_2!T16 = Possibilities_2!AZ16, Possibilities_2!T16, "")</f>
        <v>5</v>
      </c>
      <c r="U25" s="87"/>
      <c r="V25" s="10">
        <f>IF(Possibilities_2!V16 = Possibilities_2!BB16, Possibilities_2!V16, "")</f>
        <v>6</v>
      </c>
      <c r="W25" s="25">
        <f>IF(Possibilities_2!W16 = Possibilities_2!BC16, Possibilities_2!W16, "")</f>
        <v>6</v>
      </c>
      <c r="X25" s="26">
        <f>IF(Possibilities_2!X16 = Possibilities_2!BD16, Possibilities_2!X16, "")</f>
        <v>6</v>
      </c>
      <c r="Y25" s="77">
        <f>IF(Possibilities_2!Y16 = Possibilities_2!BE16, Possibilities_2!Y16, "")</f>
        <v>6</v>
      </c>
      <c r="Z25" s="45">
        <f>IF(Possibilities_2!Z16 = Possibilities_2!BF16, Possibilities_2!Z16, "")</f>
        <v>6</v>
      </c>
      <c r="AA25" s="78">
        <f>IF(Possibilities_2!AA16 = Possibilities_2!BG16, Possibilities_2!AA16, "")</f>
        <v>6</v>
      </c>
      <c r="AB25" s="10">
        <f>IF(Possibilities_2!AB16 = Possibilities_2!BH16, Possibilities_2!AB16, "")</f>
        <v>6</v>
      </c>
      <c r="AC25" s="25">
        <f>IF(Possibilities_2!AC16 = Possibilities_2!BI16, Possibilities_2!AC16, "")</f>
        <v>6</v>
      </c>
      <c r="AD25" s="26">
        <f>IF(Possibilities_2!AD16 = Possibilities_2!BJ16, Possibilities_2!AD16, "")</f>
        <v>6</v>
      </c>
      <c r="AH25" s="10" t="str">
        <f>IF(OR(COUNTIF(B25:J25, AH24) = 1, COUNTIF(B25:B33, AH24) = 1, COUNTIF(B25:D27, AH24) = 1), B25, "")</f>
        <v/>
      </c>
      <c r="AI25" s="25" t="str">
        <f>IF(OR(COUNTIF(B25:J25, AH24) = 1, COUNTIF(C25:C33, AH24) = 1, COUNTIF(B25:D27, AH24) = 1), C25, "")</f>
        <v/>
      </c>
      <c r="AJ25" s="26" t="str">
        <f>IF(OR(COUNTIF(B25:J25, AH24) = 1, COUNTIF(D25:D33, AH24) = 1, COUNTIF(B25:D27, AH24) = 1), D25, "")</f>
        <v/>
      </c>
      <c r="AK25" s="77" t="str">
        <f>IF(OR(COUNTIF(B25:J25, AH24) = 1, COUNTIF(E25:E33, AH24) = 1, COUNTIF(E25:G27, AH24) = 1), E25, "")</f>
        <v/>
      </c>
      <c r="AL25" s="45" t="str">
        <f>IF(OR(COUNTIF(B25:J25, AH24) = 1, COUNTIF(F25:F33, AH24) = 1, COUNTIF(E25:G27, AH24) = 1), F25, "")</f>
        <v/>
      </c>
      <c r="AM25" s="78" t="str">
        <f>IF(OR(COUNTIF(B25:J25, AH24) = 1, COUNTIF(G25:G33, AH24) = 1, COUNTIF(E25:G27, AH24) = 1), G25, "")</f>
        <v/>
      </c>
      <c r="AN25" s="10" t="str">
        <f>IF(OR(COUNTIF(B25:J25, AH24) = 1, COUNTIF(H25:H33, AH24) = 1, COUNTIF(H25:J27, AH24) = 1), H25, "")</f>
        <v/>
      </c>
      <c r="AO25" s="25" t="str">
        <f>IF(OR(COUNTIF(B25:J25, AH24) = 1, COUNTIF(I25:I33, AH24) = 1, COUNTIF(H25:J27, AH24) = 1), I25, "")</f>
        <v/>
      </c>
      <c r="AP25" s="26" t="str">
        <f>IF(OR(COUNTIF(B25:J25, AH24) = 1, COUNTIF(J25:J33, AH24) = 1, COUNTIF(H25:J27, AH24) = 1), J25, "")</f>
        <v/>
      </c>
      <c r="AQ25" s="87"/>
      <c r="AR25" s="10" t="str">
        <f>IF(OR(COUNTIF(L25:T25, AR24) = 1, COUNTIF(L25:L33, AR24) = 1, COUNTIF(L25:N27, AR24) = 1), L25, "")</f>
        <v/>
      </c>
      <c r="AS25" s="25" t="str">
        <f>IF(OR(COUNTIF(L25:T25, AR24) = 1, COUNTIF(M25:M33, AR24) = 1, COUNTIF(L25:N27, AR24) = 1), M25, "")</f>
        <v/>
      </c>
      <c r="AT25" s="26" t="str">
        <f>IF(OR(COUNTIF(L25:T25, AR24) = 1, COUNTIF(N25:N33, AR24) = 1, COUNTIF(L25:N27, AR24) = 1), N25, "")</f>
        <v/>
      </c>
      <c r="AU25" s="77" t="str">
        <f>IF(OR(COUNTIF(L25:T25, AR24) = 1, COUNTIF(O25:O33, AR24) = 1, COUNTIF(O25:Q27, AR24) = 1), O25, "")</f>
        <v/>
      </c>
      <c r="AV25" s="45" t="str">
        <f>IF(OR(COUNTIF(L25:T25, AR24) = 1, COUNTIF(P25:P33, AR24) = 1, COUNTIF(O25:Q27, AR24) = 1), P25, "")</f>
        <v/>
      </c>
      <c r="AW25" s="78" t="str">
        <f>IF(OR(COUNTIF(L25:T25, AR24) = 1, COUNTIF(Q25:Q33, AR24) = 1, COUNTIF(O25:Q27, AR24) = 1), Q25, "")</f>
        <v/>
      </c>
      <c r="AX25" s="10" t="str">
        <f>IF(OR(COUNTIF(L25:T25, AR24) = 1, COUNTIF(R25:R33, AR24) = 1, COUNTIF(R25:T27, AR24) = 1), R25, "")</f>
        <v/>
      </c>
      <c r="AY25" s="25" t="str">
        <f>IF(OR(COUNTIF(L25:T25, AR24) = 1, COUNTIF(S25:S33, AR24) = 1, COUNTIF(R25:T27, AR24) = 1), S25, "")</f>
        <v/>
      </c>
      <c r="AZ25" s="26" t="str">
        <f>IF(OR(COUNTIF(L25:T25, AR24) = 1, COUNTIF(T25:T33, AR24) = 1, COUNTIF(R25:T27, AR24) = 1), T25, "")</f>
        <v/>
      </c>
      <c r="BA25" s="87"/>
      <c r="BB25" s="10" t="str">
        <f>IF(OR(COUNTIF(V25:AD25, BB24) = 1, COUNTIF(V25:V33, BB24) = 1, COUNTIF(V25:X27, BB24) = 1), V25, "")</f>
        <v/>
      </c>
      <c r="BC25" s="25" t="str">
        <f>IF(OR(COUNTIF(V25:AD25, BB24) = 1, COUNTIF(W25:W33, BB24) = 1, COUNTIF(V25:X27, BB24) = 1), W25, "")</f>
        <v/>
      </c>
      <c r="BD25" s="26" t="str">
        <f>IF(OR(COUNTIF(V25:AD25, BB24) = 1, COUNTIF(X25:X33, BB24) = 1, COUNTIF(V25:X27, BB24) = 1), X25, "")</f>
        <v/>
      </c>
      <c r="BE25" s="77" t="str">
        <f>IF(OR(COUNTIF(V25:AD25, BB24) = 1, COUNTIF(Y25:Y33, BB24) = 1, COUNTIF(Y25:AA27, BB24) = 1), Y25, "")</f>
        <v/>
      </c>
      <c r="BF25" s="45" t="str">
        <f>IF(OR(COUNTIF(V25:AD25, BB24) = 1, COUNTIF(Z25:Z33, BB24) = 1, COUNTIF(Y25:AA27, BB24) = 1), Z25, "")</f>
        <v/>
      </c>
      <c r="BG25" s="78" t="str">
        <f>IF(OR(COUNTIF(V25:AD25, BB24) = 1, COUNTIF(AA25:AA33, BB24) = 1, COUNTIF(Y25:AA27, BB24) = 1), AA25, "")</f>
        <v/>
      </c>
      <c r="BH25" s="10" t="str">
        <f>IF(OR(COUNTIF(V25:AD25, BB24) = 1, COUNTIF(AB25:AB33, BB24) = 1, COUNTIF(AB25:AD27, BB24) = 1), AB25, "")</f>
        <v/>
      </c>
      <c r="BI25" s="25" t="str">
        <f>IF(OR(COUNTIF(V25:AD25, BB24) = 1, COUNTIF(AC25:AC33, BB24) = 1, COUNTIF(AB25:AD27, BB24) = 1), AC25, "")</f>
        <v/>
      </c>
      <c r="BJ25" s="26" t="str">
        <f>IF(OR(COUNTIF(V25:AD25, BB24) = 1, COUNTIF(AD25:AD33, BB24) = 1, COUNTIF(AB25:AD27, BB24) = 1), AD25, "")</f>
        <v/>
      </c>
    </row>
    <row r="26" spans="2:62" ht="24" customHeight="1" x14ac:dyDescent="0.35">
      <c r="B26" s="27">
        <f>IF(Possibilities_2!B17 = Possibilities_2!AH17, Possibilities_2!B17, "")</f>
        <v>4</v>
      </c>
      <c r="C26" s="15">
        <f>IF(Possibilities_2!C17 = Possibilities_2!AI17, Possibilities_2!C17, "")</f>
        <v>4</v>
      </c>
      <c r="D26" s="28">
        <f>IF(Possibilities_2!D17 = Possibilities_2!AJ17, Possibilities_2!D17, "")</f>
        <v>4</v>
      </c>
      <c r="E26" s="18">
        <f>IF(Possibilities_2!E17 = Possibilities_2!AK17, Possibilities_2!E17, "")</f>
        <v>4</v>
      </c>
      <c r="F26" s="16">
        <f>IF(Possibilities_2!F17 = Possibilities_2!AL17, Possibilities_2!F17, "")</f>
        <v>4</v>
      </c>
      <c r="G26" s="17">
        <f>IF(Possibilities_2!G17 = Possibilities_2!AM17, Possibilities_2!G17, "")</f>
        <v>4</v>
      </c>
      <c r="H26" s="27">
        <f>IF(Possibilities_2!H17 = Possibilities_2!AN17, Possibilities_2!H17, "")</f>
        <v>4</v>
      </c>
      <c r="I26" s="15">
        <f>IF(Possibilities_2!I17 = Possibilities_2!AO17, Possibilities_2!I17, "")</f>
        <v>4</v>
      </c>
      <c r="J26" s="28">
        <f>IF(Possibilities_2!J17 = Possibilities_2!AP17, Possibilities_2!J17, "")</f>
        <v>4</v>
      </c>
      <c r="K26" s="87"/>
      <c r="L26" s="27">
        <f>IF(Possibilities_2!L17 = Possibilities_2!AR17, Possibilities_2!L17, "")</f>
        <v>5</v>
      </c>
      <c r="M26" s="15">
        <f>IF(Possibilities_2!M17 = Possibilities_2!AS17, Possibilities_2!M17, "")</f>
        <v>5</v>
      </c>
      <c r="N26" s="28">
        <f>IF(Possibilities_2!N17 = Possibilities_2!AT17, Possibilities_2!N17, "")</f>
        <v>5</v>
      </c>
      <c r="O26" s="18">
        <f>IF(Possibilities_2!O17 = Possibilities_2!AU17, Possibilities_2!O17, "")</f>
        <v>5</v>
      </c>
      <c r="P26" s="16">
        <f>IF(Possibilities_2!P17 = Possibilities_2!AV17, Possibilities_2!P17, "")</f>
        <v>5</v>
      </c>
      <c r="Q26" s="17">
        <f>IF(Possibilities_2!Q17 = Possibilities_2!AW17, Possibilities_2!Q17, "")</f>
        <v>5</v>
      </c>
      <c r="R26" s="27">
        <f>IF(Possibilities_2!R17 = Possibilities_2!AX17, Possibilities_2!R17, "")</f>
        <v>5</v>
      </c>
      <c r="S26" s="15">
        <f>IF(Possibilities_2!S17 = Possibilities_2!AY17, Possibilities_2!S17, "")</f>
        <v>5</v>
      </c>
      <c r="T26" s="28">
        <f>IF(Possibilities_2!T17 = Possibilities_2!AZ17, Possibilities_2!T17, "")</f>
        <v>5</v>
      </c>
      <c r="U26" s="87"/>
      <c r="V26" s="27">
        <f>IF(Possibilities_2!V17 = Possibilities_2!BB17, Possibilities_2!V17, "")</f>
        <v>6</v>
      </c>
      <c r="W26" s="15">
        <f>IF(Possibilities_2!W17 = Possibilities_2!BC17, Possibilities_2!W17, "")</f>
        <v>6</v>
      </c>
      <c r="X26" s="28">
        <f>IF(Possibilities_2!X17 = Possibilities_2!BD17, Possibilities_2!X17, "")</f>
        <v>6</v>
      </c>
      <c r="Y26" s="18">
        <f>IF(Possibilities_2!Y17 = Possibilities_2!BE17, Possibilities_2!Y17, "")</f>
        <v>6</v>
      </c>
      <c r="Z26" s="16">
        <f>IF(Possibilities_2!Z17 = Possibilities_2!BF17, Possibilities_2!Z17, "")</f>
        <v>6</v>
      </c>
      <c r="AA26" s="17">
        <f>IF(Possibilities_2!AA17 = Possibilities_2!BG17, Possibilities_2!AA17, "")</f>
        <v>6</v>
      </c>
      <c r="AB26" s="27">
        <f>IF(Possibilities_2!AB17 = Possibilities_2!BH17, Possibilities_2!AB17, "")</f>
        <v>6</v>
      </c>
      <c r="AC26" s="15">
        <f>IF(Possibilities_2!AC17 = Possibilities_2!BI17, Possibilities_2!AC17, "")</f>
        <v>6</v>
      </c>
      <c r="AD26" s="28">
        <f>IF(Possibilities_2!AD17 = Possibilities_2!BJ17, Possibilities_2!AD17, "")</f>
        <v>6</v>
      </c>
      <c r="AH26" s="27" t="str">
        <f>IF(OR(COUNTIF(B26:J26, AH24) = 1, COUNTIF(B25:B33, AH24) = 1, COUNTIF(B25:D27, AH24) = 1), B26, "")</f>
        <v/>
      </c>
      <c r="AI26" s="15" t="str">
        <f>IF(OR(COUNTIF(B26:J26, AH24) = 1, COUNTIF(C25:C33, AH24) = 1, COUNTIF(B25:D27, AH24) = 1), C26, "")</f>
        <v/>
      </c>
      <c r="AJ26" s="28" t="str">
        <f>IF(OR(COUNTIF(B26:J26, AH24) = 1, COUNTIF(D25:D33, AH24) = 1, COUNTIF(B25:D27, AH24) = 1), D26, "")</f>
        <v/>
      </c>
      <c r="AK26" s="18" t="str">
        <f>IF(OR(COUNTIF(B26:J26, AH24) = 1, COUNTIF(E25:E33, AH24) = 1, COUNTIF(E25:G27, AH24) = 1), E26, "")</f>
        <v/>
      </c>
      <c r="AL26" s="16" t="str">
        <f>IF(OR(COUNTIF(B26:J26, AH24) = 1, COUNTIF(F25:F33, AH24) = 1, COUNTIF(E25:G27, AH24) = 1), F26, "")</f>
        <v/>
      </c>
      <c r="AM26" s="17" t="str">
        <f>IF(OR(COUNTIF(B26:J26, AH24) = 1, COUNTIF(G25:G33, AH24) = 1, COUNTIF(E25:G27, AH24) = 1), G26, "")</f>
        <v/>
      </c>
      <c r="AN26" s="27" t="str">
        <f>IF(OR(COUNTIF(B26:J26, AH24) = 1, COUNTIF(H25:H33, AH24) = 1, COUNTIF(H25:J27, AH24) = 1), H26, "")</f>
        <v/>
      </c>
      <c r="AO26" s="15" t="str">
        <f>IF(OR(COUNTIF(B26:J26, AH24) = 1, COUNTIF(I25:I33, AH24) = 1, COUNTIF(H25:J27, AH24) = 1), I26, "")</f>
        <v/>
      </c>
      <c r="AP26" s="28" t="str">
        <f>IF(OR(COUNTIF(B26:J26, AH24) = 1, COUNTIF(J25:J33, AH24) = 1, COUNTIF(H25:J27, AH24) = 1), J26, "")</f>
        <v/>
      </c>
      <c r="AQ26" s="87"/>
      <c r="AR26" s="27" t="str">
        <f>IF(OR(COUNTIF(L26:T26, AR24) = 1, COUNTIF(L25:L33, AR24) = 1, COUNTIF(L25:N27, AR24) = 1), L26, "")</f>
        <v/>
      </c>
      <c r="AS26" s="15" t="str">
        <f>IF(OR(COUNTIF(L26:T26, AR24) = 1, COUNTIF(M25:M33, AR24) = 1, COUNTIF(L25:N27, AR24) = 1), M26, "")</f>
        <v/>
      </c>
      <c r="AT26" s="28" t="str">
        <f>IF(OR(COUNTIF(L26:T26, AR24) = 1, COUNTIF(N25:N33, AR24) = 1, COUNTIF(L25:N27, AR24) = 1), N26, "")</f>
        <v/>
      </c>
      <c r="AU26" s="18" t="str">
        <f>IF(OR(COUNTIF(L26:T26, AR24) = 1, COUNTIF(O25:O33, AR24) = 1, COUNTIF(O25:Q27, AR24) = 1), O26, "")</f>
        <v/>
      </c>
      <c r="AV26" s="16" t="str">
        <f>IF(OR(COUNTIF(L26:T26, AR24) = 1, COUNTIF(P25:P33, AR24) = 1, COUNTIF(O25:Q27, AR24) = 1), P26, "")</f>
        <v/>
      </c>
      <c r="AW26" s="17" t="str">
        <f>IF(OR(COUNTIF(L26:T26, AR24) = 1, COUNTIF(Q25:Q33, AR24) = 1, COUNTIF(O25:Q27, AR24) = 1), Q26, "")</f>
        <v/>
      </c>
      <c r="AX26" s="27" t="str">
        <f>IF(OR(COUNTIF(L26:T26, AR24) = 1, COUNTIF(R25:R33, AR24) = 1, COUNTIF(R25:T27, AR24) = 1), R26, "")</f>
        <v/>
      </c>
      <c r="AY26" s="15" t="str">
        <f>IF(OR(COUNTIF(L26:T26, AR24) = 1, COUNTIF(S25:S33, AR24) = 1, COUNTIF(R25:T27, AR24) = 1), S26, "")</f>
        <v/>
      </c>
      <c r="AZ26" s="28" t="str">
        <f>IF(OR(COUNTIF(L26:T26, AR24) = 1, COUNTIF(T25:T33, AR24) = 1, COUNTIF(R25:T27, AR24) = 1), T26, "")</f>
        <v/>
      </c>
      <c r="BA26" s="87"/>
      <c r="BB26" s="27" t="str">
        <f>IF(OR(COUNTIF(V26:AD26, BB24) = 1, COUNTIF(V25:V33, BB24) = 1, COUNTIF(V25:X27, BB24) = 1), V26, "")</f>
        <v/>
      </c>
      <c r="BC26" s="15" t="str">
        <f>IF(OR(COUNTIF(V26:AD26, BB24) = 1, COUNTIF(W25:W33, BB24) = 1, COUNTIF(V25:X27, BB24) = 1), W26, "")</f>
        <v/>
      </c>
      <c r="BD26" s="28" t="str">
        <f>IF(OR(COUNTIF(V26:AD26, BB24) = 1, COUNTIF(X25:X33, BB24) = 1, COUNTIF(V25:X27, BB24) = 1), X26, "")</f>
        <v/>
      </c>
      <c r="BE26" s="18" t="str">
        <f>IF(OR(COUNTIF(V26:AD26, BB24) = 1, COUNTIF(Y25:Y33, BB24) = 1, COUNTIF(Y25:AA27, BB24) = 1), Y26, "")</f>
        <v/>
      </c>
      <c r="BF26" s="16" t="str">
        <f>IF(OR(COUNTIF(V26:AD26, BB24) = 1, COUNTIF(Z25:Z33, BB24) = 1, COUNTIF(Y25:AA27, BB24) = 1), Z26, "")</f>
        <v/>
      </c>
      <c r="BG26" s="17" t="str">
        <f>IF(OR(COUNTIF(V26:AD26, BB24) = 1, COUNTIF(AA25:AA33, BB24) = 1, COUNTIF(Y25:AA27, BB24) = 1), AA26, "")</f>
        <v/>
      </c>
      <c r="BH26" s="27" t="str">
        <f>IF(OR(COUNTIF(V26:AD26, BB24) = 1, COUNTIF(AB25:AB33, BB24) = 1, COUNTIF(AB25:AD27, BB24) = 1), AB26, "")</f>
        <v/>
      </c>
      <c r="BI26" s="15" t="str">
        <f>IF(OR(COUNTIF(V26:AD26, BB24) = 1, COUNTIF(AC25:AC33, BB24) = 1, COUNTIF(AB25:AD27, BB24) = 1), AC26, "")</f>
        <v/>
      </c>
      <c r="BJ26" s="28" t="str">
        <f>IF(OR(COUNTIF(V26:AD26, BB24) = 1, COUNTIF(AD25:AD33, BB24) = 1, COUNTIF(AB25:AD27, BB24) = 1), AD26, "")</f>
        <v/>
      </c>
    </row>
    <row r="27" spans="2:62" ht="24" customHeight="1" thickBot="1" x14ac:dyDescent="0.4">
      <c r="B27" s="29">
        <f>IF(Possibilities_2!B18 = Possibilities_2!AH18, Possibilities_2!B18, "")</f>
        <v>4</v>
      </c>
      <c r="C27" s="30">
        <f>IF(Possibilities_2!C18 = Possibilities_2!AI18, Possibilities_2!C18, "")</f>
        <v>4</v>
      </c>
      <c r="D27" s="31">
        <f>IF(Possibilities_2!D18 = Possibilities_2!AJ18, Possibilities_2!D18, "")</f>
        <v>4</v>
      </c>
      <c r="E27" s="21">
        <f>IF(Possibilities_2!E18 = Possibilities_2!AK18, Possibilities_2!E18, "")</f>
        <v>4</v>
      </c>
      <c r="F27" s="19">
        <f>IF(Possibilities_2!F18 = Possibilities_2!AL18, Possibilities_2!F18, "")</f>
        <v>4</v>
      </c>
      <c r="G27" s="20">
        <f>IF(Possibilities_2!G18 = Possibilities_2!AM18, Possibilities_2!G18, "")</f>
        <v>4</v>
      </c>
      <c r="H27" s="29">
        <f>IF(Possibilities_2!H18 = Possibilities_2!AN18, Possibilities_2!H18, "")</f>
        <v>4</v>
      </c>
      <c r="I27" s="30">
        <f>IF(Possibilities_2!I18 = Possibilities_2!AO18, Possibilities_2!I18, "")</f>
        <v>4</v>
      </c>
      <c r="J27" s="31">
        <f>IF(Possibilities_2!J18 = Possibilities_2!AP18, Possibilities_2!J18, "")</f>
        <v>4</v>
      </c>
      <c r="K27" s="87"/>
      <c r="L27" s="29">
        <f>IF(Possibilities_2!L18 = Possibilities_2!AR18, Possibilities_2!L18, "")</f>
        <v>5</v>
      </c>
      <c r="M27" s="30">
        <f>IF(Possibilities_2!M18 = Possibilities_2!AS18, Possibilities_2!M18, "")</f>
        <v>5</v>
      </c>
      <c r="N27" s="31">
        <f>IF(Possibilities_2!N18 = Possibilities_2!AT18, Possibilities_2!N18, "")</f>
        <v>5</v>
      </c>
      <c r="O27" s="21">
        <f>IF(Possibilities_2!O18 = Possibilities_2!AU18, Possibilities_2!O18, "")</f>
        <v>5</v>
      </c>
      <c r="P27" s="19">
        <f>IF(Possibilities_2!P18 = Possibilities_2!AV18, Possibilities_2!P18, "")</f>
        <v>5</v>
      </c>
      <c r="Q27" s="20">
        <f>IF(Possibilities_2!Q18 = Possibilities_2!AW18, Possibilities_2!Q18, "")</f>
        <v>5</v>
      </c>
      <c r="R27" s="29">
        <f>IF(Possibilities_2!R18 = Possibilities_2!AX18, Possibilities_2!R18, "")</f>
        <v>5</v>
      </c>
      <c r="S27" s="30">
        <f>IF(Possibilities_2!S18 = Possibilities_2!AY18, Possibilities_2!S18, "")</f>
        <v>5</v>
      </c>
      <c r="T27" s="31">
        <f>IF(Possibilities_2!T18 = Possibilities_2!AZ18, Possibilities_2!T18, "")</f>
        <v>5</v>
      </c>
      <c r="U27" s="87"/>
      <c r="V27" s="29">
        <f>IF(Possibilities_2!V18 = Possibilities_2!BB18, Possibilities_2!V18, "")</f>
        <v>6</v>
      </c>
      <c r="W27" s="30">
        <f>IF(Possibilities_2!W18 = Possibilities_2!BC18, Possibilities_2!W18, "")</f>
        <v>6</v>
      </c>
      <c r="X27" s="31">
        <f>IF(Possibilities_2!X18 = Possibilities_2!BD18, Possibilities_2!X18, "")</f>
        <v>6</v>
      </c>
      <c r="Y27" s="21">
        <f>IF(Possibilities_2!Y18 = Possibilities_2!BE18, Possibilities_2!Y18, "")</f>
        <v>6</v>
      </c>
      <c r="Z27" s="19">
        <f>IF(Possibilities_2!Z18 = Possibilities_2!BF18, Possibilities_2!Z18, "")</f>
        <v>6</v>
      </c>
      <c r="AA27" s="20">
        <f>IF(Possibilities_2!AA18 = Possibilities_2!BG18, Possibilities_2!AA18, "")</f>
        <v>6</v>
      </c>
      <c r="AB27" s="29">
        <f>IF(Possibilities_2!AB18 = Possibilities_2!BH18, Possibilities_2!AB18, "")</f>
        <v>6</v>
      </c>
      <c r="AC27" s="30">
        <f>IF(Possibilities_2!AC18 = Possibilities_2!BI18, Possibilities_2!AC18, "")</f>
        <v>6</v>
      </c>
      <c r="AD27" s="31">
        <f>IF(Possibilities_2!AD18 = Possibilities_2!BJ18, Possibilities_2!AD18, "")</f>
        <v>6</v>
      </c>
      <c r="AH27" s="29" t="str">
        <f>IF(OR(COUNTIF(B27:J27, AH24) = 1, COUNTIF(B25:B33, AH24) = 1, COUNTIF(B25:D27, AH24) = 1), B27, "")</f>
        <v/>
      </c>
      <c r="AI27" s="30" t="str">
        <f>IF(OR(COUNTIF(B27:J27, AH24) = 1, COUNTIF(C25:C33, AH24) = 1, COUNTIF(B25:D27, AH24) = 1), C27, "")</f>
        <v/>
      </c>
      <c r="AJ27" s="31" t="str">
        <f>IF(OR(COUNTIF(B27:J27, AH24) = 1, COUNTIF(D25:D33, AH24) = 1, COUNTIF(B25:D27, AH24) = 1), D27, "")</f>
        <v/>
      </c>
      <c r="AK27" s="21" t="str">
        <f>IF(OR(COUNTIF(B27:J27, AH24) = 1, COUNTIF(E25:E33, AH24) = 1, COUNTIF(E25:G27, AH24) = 1), E27, "")</f>
        <v/>
      </c>
      <c r="AL27" s="19" t="str">
        <f>IF(OR(COUNTIF(B27:J27, AH24) = 1, COUNTIF(F25:F33, AH24) = 1, COUNTIF(E25:G27, AH24) = 1), F27, "")</f>
        <v/>
      </c>
      <c r="AM27" s="20" t="str">
        <f>IF(OR(COUNTIF(B27:J27, AH24) = 1, COUNTIF(G25:G33, AH24) = 1, COUNTIF(E25:G27, AH24) = 1), G27, "")</f>
        <v/>
      </c>
      <c r="AN27" s="29" t="str">
        <f>IF(OR(COUNTIF(B27:J27, AH24) = 1, COUNTIF(H25:H33, AH24) = 1, COUNTIF(H25:J27, AH24) = 1), H27, "")</f>
        <v/>
      </c>
      <c r="AO27" s="30" t="str">
        <f>IF(OR(COUNTIF(B27:J27, AH24) = 1, COUNTIF(I25:I33, AH24) = 1, COUNTIF(H25:J27, AH24) = 1), I27, "")</f>
        <v/>
      </c>
      <c r="AP27" s="31" t="str">
        <f>IF(OR(COUNTIF(B27:J27, AH24) = 1, COUNTIF(J25:J33, AH24) = 1, COUNTIF(H25:J27, AH24) = 1), J27, "")</f>
        <v/>
      </c>
      <c r="AQ27" s="87"/>
      <c r="AR27" s="29" t="str">
        <f>IF(OR(COUNTIF(L27:T27, AR24) = 1, COUNTIF(L25:L33, AR24) = 1, COUNTIF(L25:N27, AR24) = 1), L27, "")</f>
        <v/>
      </c>
      <c r="AS27" s="30" t="str">
        <f>IF(OR(COUNTIF(L27:T27, AR24) = 1, COUNTIF(M25:M33, AR24) = 1, COUNTIF(L25:N27, AR24) = 1), M27, "")</f>
        <v/>
      </c>
      <c r="AT27" s="31" t="str">
        <f>IF(OR(COUNTIF(L27:T27, AR24) = 1, COUNTIF(N25:N33, AR24) = 1, COUNTIF(L25:N27, AR24) = 1), N27, "")</f>
        <v/>
      </c>
      <c r="AU27" s="21" t="str">
        <f>IF(OR(COUNTIF(L27:T27, AR24) = 1, COUNTIF(O25:O33, AR24) = 1, COUNTIF(O25:Q27, AR24) = 1), O27, "")</f>
        <v/>
      </c>
      <c r="AV27" s="19" t="str">
        <f>IF(OR(COUNTIF(L27:T27, AR24) = 1, COUNTIF(P25:P33, AR24) = 1, COUNTIF(O25:Q27, AR24) = 1), P27, "")</f>
        <v/>
      </c>
      <c r="AW27" s="20" t="str">
        <f>IF(OR(COUNTIF(L27:T27, AR24) = 1, COUNTIF(Q25:Q33, AR24) = 1, COUNTIF(O25:Q27, AR24) = 1), Q27, "")</f>
        <v/>
      </c>
      <c r="AX27" s="29" t="str">
        <f>IF(OR(COUNTIF(L27:T27, AR24) = 1, COUNTIF(R25:R33, AR24) = 1, COUNTIF(R25:T27, AR24) = 1), R27, "")</f>
        <v/>
      </c>
      <c r="AY27" s="30" t="str">
        <f>IF(OR(COUNTIF(L27:T27, AR24) = 1, COUNTIF(S25:S33, AR24) = 1, COUNTIF(R25:T27, AR24) = 1), S27, "")</f>
        <v/>
      </c>
      <c r="AZ27" s="31" t="str">
        <f>IF(OR(COUNTIF(L27:T27, AR24) = 1, COUNTIF(T25:T33, AR24) = 1, COUNTIF(R25:T27, AR24) = 1), T27, "")</f>
        <v/>
      </c>
      <c r="BA27" s="87"/>
      <c r="BB27" s="29" t="str">
        <f>IF(OR(COUNTIF(V27:AD27, BB24) = 1, COUNTIF(V25:V33, BB24) = 1, COUNTIF(V25:X27, BB24) = 1), V27, "")</f>
        <v/>
      </c>
      <c r="BC27" s="30" t="str">
        <f>IF(OR(COUNTIF(V27:AD27, BB24) = 1, COUNTIF(W25:W33, BB24) = 1, COUNTIF(V25:X27, BB24) = 1), W27, "")</f>
        <v/>
      </c>
      <c r="BD27" s="31" t="str">
        <f>IF(OR(COUNTIF(V27:AD27, BB24) = 1, COUNTIF(X25:X33, BB24) = 1, COUNTIF(V25:X27, BB24) = 1), X27, "")</f>
        <v/>
      </c>
      <c r="BE27" s="21" t="str">
        <f>IF(OR(COUNTIF(V27:AD27, BB24) = 1, COUNTIF(Y25:Y33, BB24) = 1, COUNTIF(Y25:AA27, BB24) = 1), Y27, "")</f>
        <v/>
      </c>
      <c r="BF27" s="19" t="str">
        <f>IF(OR(COUNTIF(V27:AD27, BB24) = 1, COUNTIF(Z25:Z33, BB24) = 1, COUNTIF(Y25:AA27, BB24) = 1), Z27, "")</f>
        <v/>
      </c>
      <c r="BG27" s="20" t="str">
        <f>IF(OR(COUNTIF(V27:AD27, BB24) = 1, COUNTIF(AA25:AA33, BB24) = 1, COUNTIF(Y25:AA27, BB24) = 1), AA27, "")</f>
        <v/>
      </c>
      <c r="BH27" s="29" t="str">
        <f>IF(OR(COUNTIF(V27:AD27, BB24) = 1, COUNTIF(AB25:AB33, BB24) = 1, COUNTIF(AB25:AD27, BB24) = 1), AB27, "")</f>
        <v/>
      </c>
      <c r="BI27" s="30" t="str">
        <f>IF(OR(COUNTIF(V27:AD27, BB24) = 1, COUNTIF(AC25:AC33, BB24) = 1, COUNTIF(AB25:AD27, BB24) = 1), AC27, "")</f>
        <v/>
      </c>
      <c r="BJ27" s="31" t="str">
        <f>IF(OR(COUNTIF(V27:AD27, BB24) = 1, COUNTIF(AD25:AD33, BB24) = 1, COUNTIF(AB25:AD27, BB24) = 1), AD27, "")</f>
        <v/>
      </c>
    </row>
    <row r="28" spans="2:62" ht="24" customHeight="1" x14ac:dyDescent="0.35">
      <c r="B28" s="79">
        <f>IF(Possibilities_2!B19 = Possibilities_2!AH19, Possibilities_2!B19, "")</f>
        <v>4</v>
      </c>
      <c r="C28" s="22">
        <f>IF(Possibilities_2!C19 = Possibilities_2!AI19, Possibilities_2!C19, "")</f>
        <v>4</v>
      </c>
      <c r="D28" s="23">
        <f>IF(Possibilities_2!D19 = Possibilities_2!AJ19, Possibilities_2!D19, "")</f>
        <v>4</v>
      </c>
      <c r="E28" s="10">
        <f>IF(Possibilities_2!E19 = Possibilities_2!AK19, Possibilities_2!E19, "")</f>
        <v>4</v>
      </c>
      <c r="F28" s="25">
        <f>IF(Possibilities_2!F19 = Possibilities_2!AL19, Possibilities_2!F19, "")</f>
        <v>4</v>
      </c>
      <c r="G28" s="26">
        <f>IF(Possibilities_2!G19 = Possibilities_2!AM19, Possibilities_2!G19, "")</f>
        <v>4</v>
      </c>
      <c r="H28" s="24">
        <f>IF(Possibilities_2!H19 = Possibilities_2!AN19, Possibilities_2!H19, "")</f>
        <v>4</v>
      </c>
      <c r="I28" s="22">
        <f>IF(Possibilities_2!I19 = Possibilities_2!AO19, Possibilities_2!I19, "")</f>
        <v>4</v>
      </c>
      <c r="J28" s="80">
        <f>IF(Possibilities_2!J19 = Possibilities_2!AP19, Possibilities_2!J19, "")</f>
        <v>4</v>
      </c>
      <c r="K28" s="87"/>
      <c r="L28" s="79">
        <f>IF(Possibilities_2!L19 = Possibilities_2!AR19, Possibilities_2!L19, "")</f>
        <v>5</v>
      </c>
      <c r="M28" s="22">
        <f>IF(Possibilities_2!M19 = Possibilities_2!AS19, Possibilities_2!M19, "")</f>
        <v>5</v>
      </c>
      <c r="N28" s="23">
        <f>IF(Possibilities_2!N19 = Possibilities_2!AT19, Possibilities_2!N19, "")</f>
        <v>5</v>
      </c>
      <c r="O28" s="10">
        <f>IF(Possibilities_2!O19 = Possibilities_2!AU19, Possibilities_2!O19, "")</f>
        <v>5</v>
      </c>
      <c r="P28" s="25">
        <f>IF(Possibilities_2!P19 = Possibilities_2!AV19, Possibilities_2!P19, "")</f>
        <v>5</v>
      </c>
      <c r="Q28" s="26">
        <f>IF(Possibilities_2!Q19 = Possibilities_2!AW19, Possibilities_2!Q19, "")</f>
        <v>5</v>
      </c>
      <c r="R28" s="24">
        <f>IF(Possibilities_2!R19 = Possibilities_2!AX19, Possibilities_2!R19, "")</f>
        <v>5</v>
      </c>
      <c r="S28" s="22">
        <f>IF(Possibilities_2!S19 = Possibilities_2!AY19, Possibilities_2!S19, "")</f>
        <v>5</v>
      </c>
      <c r="T28" s="80">
        <f>IF(Possibilities_2!T19 = Possibilities_2!AZ19, Possibilities_2!T19, "")</f>
        <v>5</v>
      </c>
      <c r="U28" s="87"/>
      <c r="V28" s="79">
        <f>IF(Possibilities_2!V19 = Possibilities_2!BB19, Possibilities_2!V19, "")</f>
        <v>6</v>
      </c>
      <c r="W28" s="22">
        <f>IF(Possibilities_2!W19 = Possibilities_2!BC19, Possibilities_2!W19, "")</f>
        <v>6</v>
      </c>
      <c r="X28" s="23">
        <f>IF(Possibilities_2!X19 = Possibilities_2!BD19, Possibilities_2!X19, "")</f>
        <v>6</v>
      </c>
      <c r="Y28" s="10">
        <f>IF(Possibilities_2!Y19 = Possibilities_2!BE19, Possibilities_2!Y19, "")</f>
        <v>6</v>
      </c>
      <c r="Z28" s="25">
        <f>IF(Possibilities_2!Z19 = Possibilities_2!BF19, Possibilities_2!Z19, "")</f>
        <v>6</v>
      </c>
      <c r="AA28" s="26">
        <f>IF(Possibilities_2!AA19 = Possibilities_2!BG19, Possibilities_2!AA19, "")</f>
        <v>6</v>
      </c>
      <c r="AB28" s="24">
        <f>IF(Possibilities_2!AB19 = Possibilities_2!BH19, Possibilities_2!AB19, "")</f>
        <v>6</v>
      </c>
      <c r="AC28" s="22">
        <f>IF(Possibilities_2!AC19 = Possibilities_2!BI19, Possibilities_2!AC19, "")</f>
        <v>6</v>
      </c>
      <c r="AD28" s="80">
        <f>IF(Possibilities_2!AD19 = Possibilities_2!BJ19, Possibilities_2!AD19, "")</f>
        <v>6</v>
      </c>
      <c r="AH28" s="79" t="str">
        <f>IF(OR(COUNTIF(B28:J28, AH24) = 1, COUNTIF(B25:B33, AH24) = 1, COUNTIF(B28:D30, AH24) = 1), B28, "")</f>
        <v/>
      </c>
      <c r="AI28" s="22" t="str">
        <f>IF(OR(COUNTIF(B28:J28, AH24) = 1, COUNTIF(C25:C33, AH24) = 1, COUNTIF(B28:D30, AH24) = 1), C28, "")</f>
        <v/>
      </c>
      <c r="AJ28" s="23" t="str">
        <f>IF(OR(COUNTIF(B28:J28, AH24) = 1, COUNTIF(D25:D33, AH24) = 1, COUNTIF(B28:D30, AH24) = 1), D28, "")</f>
        <v/>
      </c>
      <c r="AK28" s="10" t="str">
        <f>IF(OR(COUNTIF(B28:J28, AH24) = 1, COUNTIF(E25:E33, AH24) = 1, COUNTIF(E28:G30, AH24) = 1), E28, "")</f>
        <v/>
      </c>
      <c r="AL28" s="25" t="str">
        <f>IF(OR(COUNTIF(B28:J28, AH24) = 1, COUNTIF(F25:F33, AH24) = 1, COUNTIF(E28:G30, AH24) = 1), F28, "")</f>
        <v/>
      </c>
      <c r="AM28" s="26" t="str">
        <f>IF(OR(COUNTIF(B28:J28, AH24) = 1, COUNTIF(G25:G33, AH24) = 1, COUNTIF(E28:G30, AH24) = 1), G28, "")</f>
        <v/>
      </c>
      <c r="AN28" s="24" t="str">
        <f>IF(OR(COUNTIF(B28:J28, AH24) = 1, COUNTIF(H25:H33, AH24) = 1, COUNTIF(H28:J30, AH24) = 1), H28, "")</f>
        <v/>
      </c>
      <c r="AO28" s="22" t="str">
        <f>IF(OR(COUNTIF(B28:J28, AH24) = 1, COUNTIF(I25:I33, AH24) = 1, COUNTIF(H28:J30, AH24) = 1), I28, "")</f>
        <v/>
      </c>
      <c r="AP28" s="80" t="str">
        <f>IF(OR(COUNTIF(B28:J28, AH24) = 1, COUNTIF(J25:J33, AH24) = 1, COUNTIF(H28:J30, AH24) = 1), J28, "")</f>
        <v/>
      </c>
      <c r="AQ28" s="87"/>
      <c r="AR28" s="79" t="str">
        <f>IF(OR(COUNTIF(L28:T28, AR24) = 1, COUNTIF(L25:L33, AR24) = 1, COUNTIF(L28:N30, AR24) = 1), L28, "")</f>
        <v/>
      </c>
      <c r="AS28" s="22" t="str">
        <f>IF(OR(COUNTIF(L28:T28, AR24) = 1, COUNTIF(M25:M33, AR24) = 1, COUNTIF(L28:N30, AR24) = 1), M28, "")</f>
        <v/>
      </c>
      <c r="AT28" s="23" t="str">
        <f>IF(OR(COUNTIF(L28:T28, AR24) = 1, COUNTIF(N25:N33, AR24) = 1, COUNTIF(L28:N30, AR24) = 1), N28, "")</f>
        <v/>
      </c>
      <c r="AU28" s="10" t="str">
        <f>IF(OR(COUNTIF(L28:T28, AR24) = 1, COUNTIF(O25:O33, AR24) = 1, COUNTIF(O28:Q30, AR24) = 1), O28, "")</f>
        <v/>
      </c>
      <c r="AV28" s="25" t="str">
        <f>IF(OR(COUNTIF(L28:T28, AR24) = 1, COUNTIF(P25:P33, AR24) = 1, COUNTIF(O28:Q30, AR24) = 1), P28, "")</f>
        <v/>
      </c>
      <c r="AW28" s="26" t="str">
        <f>IF(OR(COUNTIF(L28:T28, AR24) = 1, COUNTIF(Q25:Q33, AR24) = 1, COUNTIF(O28:Q30, AR24) = 1), Q28, "")</f>
        <v/>
      </c>
      <c r="AX28" s="24" t="str">
        <f>IF(OR(COUNTIF(L28:T28, AR24) = 1, COUNTIF(R25:R33, AR24) = 1, COUNTIF(R28:T30, AR24) = 1), R28, "")</f>
        <v/>
      </c>
      <c r="AY28" s="22" t="str">
        <f>IF(OR(COUNTIF(L28:T28, AR24) = 1, COUNTIF(S25:S33, AR24) = 1, COUNTIF(R28:T30, AR24) = 1), S28, "")</f>
        <v/>
      </c>
      <c r="AZ28" s="80" t="str">
        <f>IF(OR(COUNTIF(L28:T28, AR24) = 1, COUNTIF(T25:T33, AR24) = 1, COUNTIF(R28:T30, AR24) = 1), T28, "")</f>
        <v/>
      </c>
      <c r="BA28" s="87"/>
      <c r="BB28" s="79" t="str">
        <f>IF(OR(COUNTIF(V28:AD28, BB24) = 1, COUNTIF(V25:V33, BB24) = 1, COUNTIF(V28:X30, BB24) = 1), V28, "")</f>
        <v/>
      </c>
      <c r="BC28" s="22" t="str">
        <f>IF(OR(COUNTIF(V28:AD28, BB24) = 1, COUNTIF(W25:W33, BB24) = 1, COUNTIF(V28:X30, BB24) = 1), W28, "")</f>
        <v/>
      </c>
      <c r="BD28" s="23" t="str">
        <f>IF(OR(COUNTIF(V28:AD28, BB24) = 1, COUNTIF(X25:X33, BB24) = 1, COUNTIF(V28:X30, BB24) = 1), X28, "")</f>
        <v/>
      </c>
      <c r="BE28" s="10" t="str">
        <f>IF(OR(COUNTIF(V28:AD28, BB24) = 1, COUNTIF(Y25:Y33, BB24) = 1, COUNTIF(Y28:AA30, BB24) = 1), Y28, "")</f>
        <v/>
      </c>
      <c r="BF28" s="25" t="str">
        <f>IF(OR(COUNTIF(V28:AD28, BB24) = 1, COUNTIF(Z25:Z33, BB24) = 1, COUNTIF(Y28:AA30, BB24) = 1), Z28, "")</f>
        <v/>
      </c>
      <c r="BG28" s="26" t="str">
        <f>IF(OR(COUNTIF(V28:AD28, BB24) = 1, COUNTIF(AA25:AA33, BB24) = 1, COUNTIF(Y28:AA30, BB24) = 1), AA28, "")</f>
        <v/>
      </c>
      <c r="BH28" s="24" t="str">
        <f>IF(OR(COUNTIF(V28:AD28, BB24) = 1, COUNTIF(AB25:AB33, BB24) = 1, COUNTIF(AB28:AD30, BB24) = 1), AB28, "")</f>
        <v/>
      </c>
      <c r="BI28" s="22" t="str">
        <f>IF(OR(COUNTIF(V28:AD28, BB24) = 1, COUNTIF(AC25:AC33, BB24) = 1, COUNTIF(AB28:AD30, BB24) = 1), AC28, "")</f>
        <v/>
      </c>
      <c r="BJ28" s="80" t="str">
        <f>IF(OR(COUNTIF(V28:AD28, BB24) = 1, COUNTIF(AD25:AD33, BB24) = 1, COUNTIF(AB28:AD30, BB24) = 1), AD28, "")</f>
        <v/>
      </c>
    </row>
    <row r="29" spans="2:62" ht="24" customHeight="1" x14ac:dyDescent="0.35">
      <c r="B29" s="47">
        <f>IF(Possibilities_2!B20 = Possibilities_2!AH20, Possibilities_2!B20, "")</f>
        <v>4</v>
      </c>
      <c r="C29" s="16">
        <f>IF(Possibilities_2!C20 = Possibilities_2!AI20, Possibilities_2!C20, "")</f>
        <v>4</v>
      </c>
      <c r="D29" s="17">
        <f>IF(Possibilities_2!D20 = Possibilities_2!AJ20, Possibilities_2!D20, "")</f>
        <v>4</v>
      </c>
      <c r="E29" s="27">
        <f>IF(Possibilities_2!E20 = Possibilities_2!AK20, Possibilities_2!E20, "")</f>
        <v>4</v>
      </c>
      <c r="F29" s="15">
        <f>IF(Possibilities_2!F20 = Possibilities_2!AL20, Possibilities_2!F20, "")</f>
        <v>4</v>
      </c>
      <c r="G29" s="28">
        <f>IF(Possibilities_2!G20 = Possibilities_2!AM20, Possibilities_2!G20, "")</f>
        <v>4</v>
      </c>
      <c r="H29" s="18">
        <f>IF(Possibilities_2!H20 = Possibilities_2!AN20, Possibilities_2!H20, "")</f>
        <v>4</v>
      </c>
      <c r="I29" s="16">
        <f>IF(Possibilities_2!I20 = Possibilities_2!AO20, Possibilities_2!I20, "")</f>
        <v>4</v>
      </c>
      <c r="J29" s="48">
        <f>IF(Possibilities_2!J20 = Possibilities_2!AP20, Possibilities_2!J20, "")</f>
        <v>4</v>
      </c>
      <c r="K29" s="87"/>
      <c r="L29" s="47">
        <f>IF(Possibilities_2!L20 = Possibilities_2!AR20, Possibilities_2!L20, "")</f>
        <v>5</v>
      </c>
      <c r="M29" s="16">
        <f>IF(Possibilities_2!M20 = Possibilities_2!AS20, Possibilities_2!M20, "")</f>
        <v>5</v>
      </c>
      <c r="N29" s="17">
        <f>IF(Possibilities_2!N20 = Possibilities_2!AT20, Possibilities_2!N20, "")</f>
        <v>5</v>
      </c>
      <c r="O29" s="27">
        <f>IF(Possibilities_2!O20 = Possibilities_2!AU20, Possibilities_2!O20, "")</f>
        <v>5</v>
      </c>
      <c r="P29" s="15">
        <f>IF(Possibilities_2!P20 = Possibilities_2!AV20, Possibilities_2!P20, "")</f>
        <v>5</v>
      </c>
      <c r="Q29" s="28">
        <f>IF(Possibilities_2!Q20 = Possibilities_2!AW20, Possibilities_2!Q20, "")</f>
        <v>5</v>
      </c>
      <c r="R29" s="18">
        <f>IF(Possibilities_2!R20 = Possibilities_2!AX20, Possibilities_2!R20, "")</f>
        <v>5</v>
      </c>
      <c r="S29" s="16">
        <f>IF(Possibilities_2!S20 = Possibilities_2!AY20, Possibilities_2!S20, "")</f>
        <v>5</v>
      </c>
      <c r="T29" s="48">
        <f>IF(Possibilities_2!T20 = Possibilities_2!AZ20, Possibilities_2!T20, "")</f>
        <v>5</v>
      </c>
      <c r="U29" s="87"/>
      <c r="V29" s="47">
        <f>IF(Possibilities_2!V20 = Possibilities_2!BB20, Possibilities_2!V20, "")</f>
        <v>6</v>
      </c>
      <c r="W29" s="16">
        <f>IF(Possibilities_2!W20 = Possibilities_2!BC20, Possibilities_2!W20, "")</f>
        <v>6</v>
      </c>
      <c r="X29" s="17">
        <f>IF(Possibilities_2!X20 = Possibilities_2!BD20, Possibilities_2!X20, "")</f>
        <v>6</v>
      </c>
      <c r="Y29" s="27">
        <f>IF(Possibilities_2!Y20 = Possibilities_2!BE20, Possibilities_2!Y20, "")</f>
        <v>6</v>
      </c>
      <c r="Z29" s="15">
        <f>IF(Possibilities_2!Z20 = Possibilities_2!BF20, Possibilities_2!Z20, "")</f>
        <v>6</v>
      </c>
      <c r="AA29" s="28">
        <f>IF(Possibilities_2!AA20 = Possibilities_2!BG20, Possibilities_2!AA20, "")</f>
        <v>6</v>
      </c>
      <c r="AB29" s="18">
        <f>IF(Possibilities_2!AB20 = Possibilities_2!BH20, Possibilities_2!AB20, "")</f>
        <v>6</v>
      </c>
      <c r="AC29" s="16">
        <f>IF(Possibilities_2!AC20 = Possibilities_2!BI20, Possibilities_2!AC20, "")</f>
        <v>6</v>
      </c>
      <c r="AD29" s="48">
        <f>IF(Possibilities_2!AD20 = Possibilities_2!BJ20, Possibilities_2!AD20, "")</f>
        <v>6</v>
      </c>
      <c r="AH29" s="47" t="str">
        <f>IF(OR(COUNTIF(B29:J29, AH24) = 1, COUNTIF(B25:B33, AH24) = 1, COUNTIF(B28:D30, AH24) = 1), B29, "")</f>
        <v/>
      </c>
      <c r="AI29" s="16" t="str">
        <f>IF(OR(COUNTIF(B29:J29, AH24) = 1, COUNTIF(C25:C33, AH24) = 1, COUNTIF(B28:D30, AH24) = 1), C29, "")</f>
        <v/>
      </c>
      <c r="AJ29" s="17" t="str">
        <f>IF(OR(COUNTIF(B29:J29, AH24) = 1, COUNTIF(D25:D33, AH24) = 1, COUNTIF(B28:D30, AH24) = 1), D29, "")</f>
        <v/>
      </c>
      <c r="AK29" s="27" t="str">
        <f>IF(OR(COUNTIF(B29:J29, AH24) = 1, COUNTIF(E25:E33, AH24) = 1, COUNTIF(E28:G30, AH24) = 1), E29, "")</f>
        <v/>
      </c>
      <c r="AL29" s="15" t="str">
        <f>IF(OR(COUNTIF(B29:J29, AH24) = 1, COUNTIF(F25:F33, AH24) = 1, COUNTIF(E28:G30, AH24) = 1), F29, "")</f>
        <v/>
      </c>
      <c r="AM29" s="28" t="str">
        <f>IF(OR(COUNTIF(B29:J29, AH24) = 1, COUNTIF(G25:G33, AH24) = 1, COUNTIF(E28:G30, AH24) = 1), G29, "")</f>
        <v/>
      </c>
      <c r="AN29" s="18" t="str">
        <f>IF(OR(COUNTIF(B29:J29, AH24) = 1, COUNTIF(H25:H33, AH24) = 1, COUNTIF(H28:J30, AH24) = 1), H29, "")</f>
        <v/>
      </c>
      <c r="AO29" s="16" t="str">
        <f>IF(OR(COUNTIF(B29:J29, AH24) = 1, COUNTIF(I25:I33, AH24) = 1, COUNTIF(H28:J30, AH24) = 1), I29, "")</f>
        <v/>
      </c>
      <c r="AP29" s="48" t="str">
        <f>IF(OR(COUNTIF(B29:J29, AH24) = 1, COUNTIF(J25:J33, AH24) = 1, COUNTIF(H28:J30, AH24) = 1), J29, "")</f>
        <v/>
      </c>
      <c r="AQ29" s="87"/>
      <c r="AR29" s="47" t="str">
        <f>IF(OR(COUNTIF(L29:T29, AR24) = 1, COUNTIF(L25:L33, AR24) = 1, COUNTIF(L28:N30, AR24) = 1), L29, "")</f>
        <v/>
      </c>
      <c r="AS29" s="16" t="str">
        <f>IF(OR(COUNTIF(L29:T29, AR24) = 1, COUNTIF(M25:M33, AR24) = 1, COUNTIF(L28:N30, AR24) = 1), M29, "")</f>
        <v/>
      </c>
      <c r="AT29" s="17" t="str">
        <f>IF(OR(COUNTIF(L29:T29, AR24) = 1, COUNTIF(N25:N33, AR24) = 1, COUNTIF(L28:N30, AR24) = 1), N29, "")</f>
        <v/>
      </c>
      <c r="AU29" s="27" t="str">
        <f>IF(OR(COUNTIF(L29:T29, AR24) = 1, COUNTIF(O25:O33, AR24) = 1, COUNTIF(O28:Q30, AR24) = 1), O29, "")</f>
        <v/>
      </c>
      <c r="AV29" s="15" t="str">
        <f>IF(OR(COUNTIF(L29:T29, AR24) = 1, COUNTIF(P25:P33, AR24) = 1, COUNTIF(O28:Q30, AR24) = 1), P29, "")</f>
        <v/>
      </c>
      <c r="AW29" s="28" t="str">
        <f>IF(OR(COUNTIF(L29:T29, AR24) = 1, COUNTIF(Q25:Q33, AR24) = 1, COUNTIF(O28:Q30, AR24) = 1), Q29, "")</f>
        <v/>
      </c>
      <c r="AX29" s="18" t="str">
        <f>IF(OR(COUNTIF(L29:T29, AR24) = 1, COUNTIF(R25:R33, AR24) = 1, COUNTIF(R28:T30, AR24) = 1), R29, "")</f>
        <v/>
      </c>
      <c r="AY29" s="16" t="str">
        <f>IF(OR(COUNTIF(L29:T29, AR24) = 1, COUNTIF(S25:S33, AR24) = 1, COUNTIF(R28:T30, AR24) = 1), S29, "")</f>
        <v/>
      </c>
      <c r="AZ29" s="48" t="str">
        <f>IF(OR(COUNTIF(L29:T29, AR24) = 1, COUNTIF(T25:T33, AR24) = 1, COUNTIF(R28:T30, AR24) = 1), T29, "")</f>
        <v/>
      </c>
      <c r="BA29" s="87"/>
      <c r="BB29" s="47" t="str">
        <f>IF(OR(COUNTIF(V29:AD29, BB24) = 1, COUNTIF(V25:V33, BB24) = 1, COUNTIF(V28:X30, BB24) = 1), V29, "")</f>
        <v/>
      </c>
      <c r="BC29" s="16" t="str">
        <f>IF(OR(COUNTIF(V29:AD29, BB24) = 1, COUNTIF(W25:W33, BB24) = 1, COUNTIF(V28:X30, BB24) = 1), W29, "")</f>
        <v/>
      </c>
      <c r="BD29" s="17" t="str">
        <f>IF(OR(COUNTIF(V29:AD29, BB24) = 1, COUNTIF(X25:X33, BB24) = 1, COUNTIF(V28:X30, BB24) = 1), X29, "")</f>
        <v/>
      </c>
      <c r="BE29" s="27" t="str">
        <f>IF(OR(COUNTIF(V29:AD29, BB24) = 1, COUNTIF(Y25:Y33, BB24) = 1, COUNTIF(Y28:AA30, BB24) = 1), Y29, "")</f>
        <v/>
      </c>
      <c r="BF29" s="15" t="str">
        <f>IF(OR(COUNTIF(V29:AD29, BB24) = 1, COUNTIF(Z25:Z33, BB24) = 1, COUNTIF(Y28:AA30, BB24) = 1), Z29, "")</f>
        <v/>
      </c>
      <c r="BG29" s="28" t="str">
        <f>IF(OR(COUNTIF(V29:AD29, BB24) = 1, COUNTIF(AA25:AA33, BB24) = 1, COUNTIF(Y28:AA30, BB24) = 1), AA29, "")</f>
        <v/>
      </c>
      <c r="BH29" s="18" t="str">
        <f>IF(OR(COUNTIF(V29:AD29, BB24) = 1, COUNTIF(AB25:AB33, BB24) = 1, COUNTIF(AB28:AD30, BB24) = 1), AB29, "")</f>
        <v/>
      </c>
      <c r="BI29" s="16" t="str">
        <f>IF(OR(COUNTIF(V29:AD29, BB24) = 1, COUNTIF(AC25:AC33, BB24) = 1, COUNTIF(AB28:AD30, BB24) = 1), AC29, "")</f>
        <v/>
      </c>
      <c r="BJ29" s="48" t="str">
        <f>IF(OR(COUNTIF(V29:AD29, BB24) = 1, COUNTIF(AD25:AD33, BB24) = 1, COUNTIF(AB28:AD30, BB24) = 1), AD29, "")</f>
        <v/>
      </c>
    </row>
    <row r="30" spans="2:62" ht="24" customHeight="1" thickBot="1" x14ac:dyDescent="0.4">
      <c r="B30" s="81">
        <f>IF(Possibilities_2!B21 = Possibilities_2!AH21, Possibilities_2!B21, "")</f>
        <v>4</v>
      </c>
      <c r="C30" s="19">
        <f>IF(Possibilities_2!C21 = Possibilities_2!AI21, Possibilities_2!C21, "")</f>
        <v>4</v>
      </c>
      <c r="D30" s="20">
        <f>IF(Possibilities_2!D21 = Possibilities_2!AJ21, Possibilities_2!D21, "")</f>
        <v>4</v>
      </c>
      <c r="E30" s="29">
        <f>IF(Possibilities_2!E21 = Possibilities_2!AK21, Possibilities_2!E21, "")</f>
        <v>4</v>
      </c>
      <c r="F30" s="30">
        <f>IF(Possibilities_2!F21 = Possibilities_2!AL21, Possibilities_2!F21, "")</f>
        <v>4</v>
      </c>
      <c r="G30" s="31">
        <f>IF(Possibilities_2!G21 = Possibilities_2!AM21, Possibilities_2!G21, "")</f>
        <v>4</v>
      </c>
      <c r="H30" s="21">
        <f>IF(Possibilities_2!H21 = Possibilities_2!AN21, Possibilities_2!H21, "")</f>
        <v>4</v>
      </c>
      <c r="I30" s="19">
        <f>IF(Possibilities_2!I21 = Possibilities_2!AO21, Possibilities_2!I21, "")</f>
        <v>4</v>
      </c>
      <c r="J30" s="82">
        <f>IF(Possibilities_2!J21 = Possibilities_2!AP21, Possibilities_2!J21, "")</f>
        <v>4</v>
      </c>
      <c r="K30" s="87"/>
      <c r="L30" s="81">
        <f>IF(Possibilities_2!L21 = Possibilities_2!AR21, Possibilities_2!L21, "")</f>
        <v>5</v>
      </c>
      <c r="M30" s="19">
        <f>IF(Possibilities_2!M21 = Possibilities_2!AS21, Possibilities_2!M21, "")</f>
        <v>5</v>
      </c>
      <c r="N30" s="20">
        <f>IF(Possibilities_2!N21 = Possibilities_2!AT21, Possibilities_2!N21, "")</f>
        <v>5</v>
      </c>
      <c r="O30" s="29">
        <f>IF(Possibilities_2!O21 = Possibilities_2!AU21, Possibilities_2!O21, "")</f>
        <v>5</v>
      </c>
      <c r="P30" s="30">
        <f>IF(Possibilities_2!P21 = Possibilities_2!AV21, Possibilities_2!P21, "")</f>
        <v>5</v>
      </c>
      <c r="Q30" s="31">
        <f>IF(Possibilities_2!Q21 = Possibilities_2!AW21, Possibilities_2!Q21, "")</f>
        <v>5</v>
      </c>
      <c r="R30" s="21">
        <f>IF(Possibilities_2!R21 = Possibilities_2!AX21, Possibilities_2!R21, "")</f>
        <v>5</v>
      </c>
      <c r="S30" s="19">
        <f>IF(Possibilities_2!S21 = Possibilities_2!AY21, Possibilities_2!S21, "")</f>
        <v>5</v>
      </c>
      <c r="T30" s="82">
        <f>IF(Possibilities_2!T21 = Possibilities_2!AZ21, Possibilities_2!T21, "")</f>
        <v>5</v>
      </c>
      <c r="U30" s="87"/>
      <c r="V30" s="81">
        <f>IF(Possibilities_2!V21 = Possibilities_2!BB21, Possibilities_2!V21, "")</f>
        <v>6</v>
      </c>
      <c r="W30" s="19">
        <f>IF(Possibilities_2!W21 = Possibilities_2!BC21, Possibilities_2!W21, "")</f>
        <v>6</v>
      </c>
      <c r="X30" s="20">
        <f>IF(Possibilities_2!X21 = Possibilities_2!BD21, Possibilities_2!X21, "")</f>
        <v>6</v>
      </c>
      <c r="Y30" s="29">
        <f>IF(Possibilities_2!Y21 = Possibilities_2!BE21, Possibilities_2!Y21, "")</f>
        <v>6</v>
      </c>
      <c r="Z30" s="30">
        <f>IF(Possibilities_2!Z21 = Possibilities_2!BF21, Possibilities_2!Z21, "")</f>
        <v>6</v>
      </c>
      <c r="AA30" s="31">
        <f>IF(Possibilities_2!AA21 = Possibilities_2!BG21, Possibilities_2!AA21, "")</f>
        <v>6</v>
      </c>
      <c r="AB30" s="21">
        <f>IF(Possibilities_2!AB21 = Possibilities_2!BH21, Possibilities_2!AB21, "")</f>
        <v>6</v>
      </c>
      <c r="AC30" s="19">
        <f>IF(Possibilities_2!AC21 = Possibilities_2!BI21, Possibilities_2!AC21, "")</f>
        <v>6</v>
      </c>
      <c r="AD30" s="82">
        <f>IF(Possibilities_2!AD21 = Possibilities_2!BJ21, Possibilities_2!AD21, "")</f>
        <v>6</v>
      </c>
      <c r="AH30" s="81" t="str">
        <f>IF(OR(COUNTIF(B30:J30, AH24) = 1, COUNTIF(B25:B33, AH24) = 1, COUNTIF(B28:D30, AH24) = 1), B30, "")</f>
        <v/>
      </c>
      <c r="AI30" s="19" t="str">
        <f>IF(OR(COUNTIF(B30:J30, AH24) = 1, COUNTIF(C25:C33, AH24) = 1, COUNTIF(B28:D30, AH24) = 1), C30, "")</f>
        <v/>
      </c>
      <c r="AJ30" s="20" t="str">
        <f>IF(OR(COUNTIF(B30:J30, AH24) = 1, COUNTIF(D25:D33, AH24) = 1, COUNTIF(B28:D30, AH24) = 1), D30, "")</f>
        <v/>
      </c>
      <c r="AK30" s="29" t="str">
        <f>IF(OR(COUNTIF(B30:J30, AH24) = 1, COUNTIF(E25:E33, AH24) = 1, COUNTIF(E28:G30, AH24) = 1), E30, "")</f>
        <v/>
      </c>
      <c r="AL30" s="30" t="str">
        <f>IF(OR(COUNTIF(B30:J30, AH24) = 1, COUNTIF(F25:F33, AH24) = 1, COUNTIF(E28:G30, AH24) = 1), F30, "")</f>
        <v/>
      </c>
      <c r="AM30" s="31" t="str">
        <f>IF(OR(COUNTIF(B30:J30, AH24) = 1, COUNTIF(G25:G33, AH24) = 1, COUNTIF(E28:G30, AH24) = 1), G30, "")</f>
        <v/>
      </c>
      <c r="AN30" s="21" t="str">
        <f>IF(OR(COUNTIF(B30:J30, AH24) = 1, COUNTIF(H25:H33, AH24) = 1, COUNTIF(H28:J30, AH24) = 1), H30, "")</f>
        <v/>
      </c>
      <c r="AO30" s="19" t="str">
        <f>IF(OR(COUNTIF(B30:J30, AH24) = 1, COUNTIF(I25:I33, AH24) = 1, COUNTIF(H28:J30, AH24) = 1), I30, "")</f>
        <v/>
      </c>
      <c r="AP30" s="82" t="str">
        <f>IF(OR(COUNTIF(B30:J30, AH24) = 1, COUNTIF(J25:J33, AH24) = 1, COUNTIF(H28:J30, AH24) = 1), J30, "")</f>
        <v/>
      </c>
      <c r="AQ30" s="87"/>
      <c r="AR30" s="81" t="str">
        <f>IF(OR(COUNTIF(L30:T30, AR24) = 1, COUNTIF(L25:L33, AR24) = 1, COUNTIF(L28:N30, AR24) = 1), L30, "")</f>
        <v/>
      </c>
      <c r="AS30" s="19" t="str">
        <f>IF(OR(COUNTIF(L30:T30, AR24) = 1, COUNTIF(M25:M33, AR24) = 1, COUNTIF(L28:N30, AR24) = 1), M30, "")</f>
        <v/>
      </c>
      <c r="AT30" s="20" t="str">
        <f>IF(OR(COUNTIF(L30:T30, AR24) = 1, COUNTIF(N25:N33, AR24) = 1, COUNTIF(L28:N30, AR24) = 1), N30, "")</f>
        <v/>
      </c>
      <c r="AU30" s="29" t="str">
        <f>IF(OR(COUNTIF(L30:T30, AR24) = 1, COUNTIF(O25:O33, AR24) = 1, COUNTIF(O28:Q30, AR24) = 1), O30, "")</f>
        <v/>
      </c>
      <c r="AV30" s="30" t="str">
        <f>IF(OR(COUNTIF(L30:T30, AR24) = 1, COUNTIF(P25:P33, AR24) = 1, COUNTIF(O28:Q30, AR24) = 1), P30, "")</f>
        <v/>
      </c>
      <c r="AW30" s="31" t="str">
        <f>IF(OR(COUNTIF(L30:T30, AR24) = 1, COUNTIF(Q25:Q33, AR24) = 1, COUNTIF(O28:Q30, AR24) = 1), Q30, "")</f>
        <v/>
      </c>
      <c r="AX30" s="21" t="str">
        <f>IF(OR(COUNTIF(L30:T30, AR24) = 1, COUNTIF(R25:R33, AR24) = 1, COUNTIF(R28:T30, AR24) = 1), R30, "")</f>
        <v/>
      </c>
      <c r="AY30" s="19" t="str">
        <f>IF(OR(COUNTIF(L30:T30, AR24) = 1, COUNTIF(S25:S33, AR24) = 1, COUNTIF(R28:T30, AR24) = 1), S30, "")</f>
        <v/>
      </c>
      <c r="AZ30" s="82" t="str">
        <f>IF(OR(COUNTIF(L30:T30, AR24) = 1, COUNTIF(T25:T33, AR24) = 1, COUNTIF(R28:T30, AR24) = 1), T30, "")</f>
        <v/>
      </c>
      <c r="BA30" s="87"/>
      <c r="BB30" s="81" t="str">
        <f>IF(OR(COUNTIF(V30:AD30, BB24) = 1, COUNTIF(V25:V33, BB24) = 1, COUNTIF(V28:X30, BB24) = 1), V30, "")</f>
        <v/>
      </c>
      <c r="BC30" s="19" t="str">
        <f>IF(OR(COUNTIF(V30:AD30, BB24) = 1, COUNTIF(W25:W33, BB24) = 1, COUNTIF(V28:X30, BB24) = 1), W30, "")</f>
        <v/>
      </c>
      <c r="BD30" s="20" t="str">
        <f>IF(OR(COUNTIF(V30:AD30, BB24) = 1, COUNTIF(X25:X33, BB24) = 1, COUNTIF(V28:X30, BB24) = 1), X30, "")</f>
        <v/>
      </c>
      <c r="BE30" s="29" t="str">
        <f>IF(OR(COUNTIF(V30:AD30, BB24) = 1, COUNTIF(Y25:Y33, BB24) = 1, COUNTIF(Y28:AA30, BB24) = 1), Y30, "")</f>
        <v/>
      </c>
      <c r="BF30" s="30" t="str">
        <f>IF(OR(COUNTIF(V30:AD30, BB24) = 1, COUNTIF(Z25:Z33, BB24) = 1, COUNTIF(Y28:AA30, BB24) = 1), Z30, "")</f>
        <v/>
      </c>
      <c r="BG30" s="31" t="str">
        <f>IF(OR(COUNTIF(V30:AD30, BB24) = 1, COUNTIF(AA25:AA33, BB24) = 1, COUNTIF(Y28:AA30, BB24) = 1), AA30, "")</f>
        <v/>
      </c>
      <c r="BH30" s="21" t="str">
        <f>IF(OR(COUNTIF(V30:AD30, BB24) = 1, COUNTIF(AB25:AB33, BB24) = 1, COUNTIF(AB28:AD30, BB24) = 1), AB30, "")</f>
        <v/>
      </c>
      <c r="BI30" s="19" t="str">
        <f>IF(OR(COUNTIF(V30:AD30, BB24) = 1, COUNTIF(AC25:AC33, BB24) = 1, COUNTIF(AB28:AD30, BB24) = 1), AC30, "")</f>
        <v/>
      </c>
      <c r="BJ30" s="82" t="str">
        <f>IF(OR(COUNTIF(V30:AD30, BB24) = 1, COUNTIF(AD25:AD33, BB24) = 1, COUNTIF(AB28:AD30, BB24) = 1), AD30, "")</f>
        <v/>
      </c>
    </row>
    <row r="31" spans="2:62" ht="24" customHeight="1" x14ac:dyDescent="0.35">
      <c r="B31" s="10">
        <f>IF(Possibilities_2!B22 = Possibilities_2!AH22, Possibilities_2!B22, "")</f>
        <v>4</v>
      </c>
      <c r="C31" s="25">
        <f>IF(Possibilities_2!C22 = Possibilities_2!AI22, Possibilities_2!C22, "")</f>
        <v>4</v>
      </c>
      <c r="D31" s="26">
        <f>IF(Possibilities_2!D22 = Possibilities_2!AJ22, Possibilities_2!D22, "")</f>
        <v>4</v>
      </c>
      <c r="E31" s="24">
        <f>IF(Possibilities_2!E22 = Possibilities_2!AK22, Possibilities_2!E22, "")</f>
        <v>4</v>
      </c>
      <c r="F31" s="22">
        <f>IF(Possibilities_2!F22 = Possibilities_2!AL22, Possibilities_2!F22, "")</f>
        <v>4</v>
      </c>
      <c r="G31" s="23">
        <f>IF(Possibilities_2!G22 = Possibilities_2!AM22, Possibilities_2!G22, "")</f>
        <v>4</v>
      </c>
      <c r="H31" s="10">
        <f>IF(Possibilities_2!H22 = Possibilities_2!AN22, Possibilities_2!H22, "")</f>
        <v>4</v>
      </c>
      <c r="I31" s="25">
        <f>IF(Possibilities_2!I22 = Possibilities_2!AO22, Possibilities_2!I22, "")</f>
        <v>4</v>
      </c>
      <c r="J31" s="26">
        <f>IF(Possibilities_2!J22 = Possibilities_2!AP22, Possibilities_2!J22, "")</f>
        <v>4</v>
      </c>
      <c r="K31" s="87"/>
      <c r="L31" s="10">
        <f>IF(Possibilities_2!L22 = Possibilities_2!AR22, Possibilities_2!L22, "")</f>
        <v>5</v>
      </c>
      <c r="M31" s="25">
        <f>IF(Possibilities_2!M22 = Possibilities_2!AS22, Possibilities_2!M22, "")</f>
        <v>5</v>
      </c>
      <c r="N31" s="26">
        <f>IF(Possibilities_2!N22 = Possibilities_2!AT22, Possibilities_2!N22, "")</f>
        <v>5</v>
      </c>
      <c r="O31" s="24">
        <f>IF(Possibilities_2!O22 = Possibilities_2!AU22, Possibilities_2!O22, "")</f>
        <v>5</v>
      </c>
      <c r="P31" s="22">
        <f>IF(Possibilities_2!P22 = Possibilities_2!AV22, Possibilities_2!P22, "")</f>
        <v>5</v>
      </c>
      <c r="Q31" s="23">
        <f>IF(Possibilities_2!Q22 = Possibilities_2!AW22, Possibilities_2!Q22, "")</f>
        <v>5</v>
      </c>
      <c r="R31" s="10">
        <f>IF(Possibilities_2!R22 = Possibilities_2!AX22, Possibilities_2!R22, "")</f>
        <v>5</v>
      </c>
      <c r="S31" s="25">
        <f>IF(Possibilities_2!S22 = Possibilities_2!AY22, Possibilities_2!S22, "")</f>
        <v>5</v>
      </c>
      <c r="T31" s="26">
        <f>IF(Possibilities_2!T22 = Possibilities_2!AZ22, Possibilities_2!T22, "")</f>
        <v>5</v>
      </c>
      <c r="U31" s="87"/>
      <c r="V31" s="10">
        <f>IF(Possibilities_2!V22 = Possibilities_2!BB22, Possibilities_2!V22, "")</f>
        <v>6</v>
      </c>
      <c r="W31" s="25">
        <f>IF(Possibilities_2!W22 = Possibilities_2!BC22, Possibilities_2!W22, "")</f>
        <v>6</v>
      </c>
      <c r="X31" s="26">
        <f>IF(Possibilities_2!X22 = Possibilities_2!BD22, Possibilities_2!X22, "")</f>
        <v>6</v>
      </c>
      <c r="Y31" s="24">
        <f>IF(Possibilities_2!Y22 = Possibilities_2!BE22, Possibilities_2!Y22, "")</f>
        <v>6</v>
      </c>
      <c r="Z31" s="22">
        <f>IF(Possibilities_2!Z22 = Possibilities_2!BF22, Possibilities_2!Z22, "")</f>
        <v>6</v>
      </c>
      <c r="AA31" s="23">
        <f>IF(Possibilities_2!AA22 = Possibilities_2!BG22, Possibilities_2!AA22, "")</f>
        <v>6</v>
      </c>
      <c r="AB31" s="10">
        <f>IF(Possibilities_2!AB22 = Possibilities_2!BH22, Possibilities_2!AB22, "")</f>
        <v>6</v>
      </c>
      <c r="AC31" s="25">
        <f>IF(Possibilities_2!AC22 = Possibilities_2!BI22, Possibilities_2!AC22, "")</f>
        <v>6</v>
      </c>
      <c r="AD31" s="26">
        <f>IF(Possibilities_2!AD22 = Possibilities_2!BJ22, Possibilities_2!AD22, "")</f>
        <v>6</v>
      </c>
      <c r="AH31" s="10" t="str">
        <f>IF(OR(COUNTIF(B31:J31, AH24) = 1, COUNTIF(B25:B33, AH24) = 1, COUNTIF(B31:D33, AH24) = 1), B31, "")</f>
        <v/>
      </c>
      <c r="AI31" s="25" t="str">
        <f>IF(OR(COUNTIF(B31:J31, AH24) = 1, COUNTIF(C25:C33, AH24) = 1, COUNTIF(B31:D33, AH24) = 1), C31, "")</f>
        <v/>
      </c>
      <c r="AJ31" s="26" t="str">
        <f>IF(OR(COUNTIF(B31:J31, AH24) = 1, COUNTIF(D25:D33, AH24) = 1, COUNTIF(B31:D33, AH24) = 1), D31, "")</f>
        <v/>
      </c>
      <c r="AK31" s="24" t="str">
        <f>IF(OR(COUNTIF(B31:J31, AH24) = 1, COUNTIF(E25:E33, AH24) = 1, COUNTIF(E31:G33, AH24) = 1), E31, "")</f>
        <v/>
      </c>
      <c r="AL31" s="22" t="str">
        <f>IF(OR(COUNTIF(B31:J31, AH24) = 1, COUNTIF(F25:F33, AH24) = 1, COUNTIF(E31:G33, AH24) = 1), F31, "")</f>
        <v/>
      </c>
      <c r="AM31" s="23" t="str">
        <f>IF(OR(COUNTIF(B31:J31, AH24) = 1, COUNTIF(G25:G33, AH24) = 1, COUNTIF(E31:G33, AH24) = 1), G31, "")</f>
        <v/>
      </c>
      <c r="AN31" s="10" t="str">
        <f>IF(OR(COUNTIF(B31:J31, AH24) = 1, COUNTIF(H25:H33, AH24) = 1, COUNTIF(H31:J33, AH24) = 1), H31, "")</f>
        <v/>
      </c>
      <c r="AO31" s="25" t="str">
        <f>IF(OR(COUNTIF(B31:J31, AH24) = 1, COUNTIF(I25:I33, AH24) = 1, COUNTIF(H31:J33, AH24) = 1), I31, "")</f>
        <v/>
      </c>
      <c r="AP31" s="26" t="str">
        <f>IF(OR(COUNTIF(B31:J31, AH24) = 1, COUNTIF(J25:J33, AH24) = 1, COUNTIF(H31:J33, AH24) = 1), J31, "")</f>
        <v/>
      </c>
      <c r="AQ31" s="87"/>
      <c r="AR31" s="10" t="str">
        <f>IF(OR(COUNTIF(L31:T31, AR24) = 1, COUNTIF(L25:L33, AR24) = 1, COUNTIF(L31:N33, AR24) = 1), L31, "")</f>
        <v/>
      </c>
      <c r="AS31" s="25" t="str">
        <f>IF(OR(COUNTIF(L31:T31, AR24) = 1, COUNTIF(M25:M33, AR24) = 1, COUNTIF(L31:N33, AR24) = 1), M31, "")</f>
        <v/>
      </c>
      <c r="AT31" s="26" t="str">
        <f>IF(OR(COUNTIF(L31:T31, AR24) = 1, COUNTIF(N25:N33, AR24) = 1, COUNTIF(L31:N33, AR24) = 1), N31, "")</f>
        <v/>
      </c>
      <c r="AU31" s="24" t="str">
        <f>IF(OR(COUNTIF(L31:T31, AR24) = 1, COUNTIF(O25:O33, AR24) = 1, COUNTIF(O31:Q33, AR24) = 1), O31, "")</f>
        <v/>
      </c>
      <c r="AV31" s="22" t="str">
        <f>IF(OR(COUNTIF(L31:T31, AR24) = 1, COUNTIF(P25:P33, AR24) = 1, COUNTIF(O31:Q33, AR24) = 1), P31, "")</f>
        <v/>
      </c>
      <c r="AW31" s="23" t="str">
        <f>IF(OR(COUNTIF(L31:T31, AR24) = 1, COUNTIF(Q25:Q33, AR24) = 1, COUNTIF(O31:Q33, AR24) = 1), Q31, "")</f>
        <v/>
      </c>
      <c r="AX31" s="10" t="str">
        <f>IF(OR(COUNTIF(L31:T31, AR24) = 1, COUNTIF(R25:R33, AR24) = 1, COUNTIF(R31:T33, AR24) = 1), R31, "")</f>
        <v/>
      </c>
      <c r="AY31" s="25" t="str">
        <f>IF(OR(COUNTIF(L31:T31, AR24) = 1, COUNTIF(S25:S33, AR24) = 1, COUNTIF(R31:T33, AR24) = 1), S31, "")</f>
        <v/>
      </c>
      <c r="AZ31" s="26" t="str">
        <f>IF(OR(COUNTIF(L31:T31, AR24) = 1, COUNTIF(T25:T33, AR24) = 1, COUNTIF(R31:T33, AR24) = 1), T31, "")</f>
        <v/>
      </c>
      <c r="BA31" s="87"/>
      <c r="BB31" s="10" t="str">
        <f>IF(OR(COUNTIF(V31:AD31, BB24) = 1, COUNTIF(V25:V33, BB24) = 1, COUNTIF(V31:X33, BB24) = 1), V31, "")</f>
        <v/>
      </c>
      <c r="BC31" s="25" t="str">
        <f>IF(OR(COUNTIF(V31:AD31, BB24) = 1, COUNTIF(W25:W33, BB24) = 1, COUNTIF(V31:X33, BB24) = 1), W31, "")</f>
        <v/>
      </c>
      <c r="BD31" s="26" t="str">
        <f>IF(OR(COUNTIF(V31:AD31, BB24) = 1, COUNTIF(X25:X33, BB24) = 1, COUNTIF(V31:X33, BB24) = 1), X31, "")</f>
        <v/>
      </c>
      <c r="BE31" s="24" t="str">
        <f>IF(OR(COUNTIF(V31:AD31, BB24) = 1, COUNTIF(Y25:Y33, BB24) = 1, COUNTIF(Y31:AA33, BB24) = 1), Y31, "")</f>
        <v/>
      </c>
      <c r="BF31" s="22" t="str">
        <f>IF(OR(COUNTIF(V31:AD31, BB24) = 1, COUNTIF(Z25:Z33, BB24) = 1, COUNTIF(Y31:AA33, BB24) = 1), Z31, "")</f>
        <v/>
      </c>
      <c r="BG31" s="23" t="str">
        <f>IF(OR(COUNTIF(V31:AD31, BB24) = 1, COUNTIF(AA25:AA33, BB24) = 1, COUNTIF(Y31:AA33, BB24) = 1), AA31, "")</f>
        <v/>
      </c>
      <c r="BH31" s="10" t="str">
        <f>IF(OR(COUNTIF(V31:AD31, BB24) = 1, COUNTIF(AB25:AB33, BB24) = 1, COUNTIF(AB31:AD33, BB24) = 1), AB31, "")</f>
        <v/>
      </c>
      <c r="BI31" s="25" t="str">
        <f>IF(OR(COUNTIF(V31:AD31, BB24) = 1, COUNTIF(AC25:AC33, BB24) = 1, COUNTIF(AB31:AD33, BB24) = 1), AC31, "")</f>
        <v/>
      </c>
      <c r="BJ31" s="26" t="str">
        <f>IF(OR(COUNTIF(V31:AD31, BB24) = 1, COUNTIF(AD25:AD33, BB24) = 1, COUNTIF(AB31:AD33, BB24) = 1), AD31, "")</f>
        <v/>
      </c>
    </row>
    <row r="32" spans="2:62" ht="24" customHeight="1" x14ac:dyDescent="0.35">
      <c r="B32" s="27">
        <f>IF(Possibilities_2!B23 = Possibilities_2!AH23, Possibilities_2!B23, "")</f>
        <v>4</v>
      </c>
      <c r="C32" s="15">
        <f>IF(Possibilities_2!C23 = Possibilities_2!AI23, Possibilities_2!C23, "")</f>
        <v>4</v>
      </c>
      <c r="D32" s="28">
        <f>IF(Possibilities_2!D23 = Possibilities_2!AJ23, Possibilities_2!D23, "")</f>
        <v>4</v>
      </c>
      <c r="E32" s="18">
        <f>IF(Possibilities_2!E23 = Possibilities_2!AK23, Possibilities_2!E23, "")</f>
        <v>4</v>
      </c>
      <c r="F32" s="16">
        <f>IF(Possibilities_2!F23 = Possibilities_2!AL23, Possibilities_2!F23, "")</f>
        <v>4</v>
      </c>
      <c r="G32" s="17">
        <f>IF(Possibilities_2!G23 = Possibilities_2!AM23, Possibilities_2!G23, "")</f>
        <v>4</v>
      </c>
      <c r="H32" s="27">
        <f>IF(Possibilities_2!H23 = Possibilities_2!AN23, Possibilities_2!H23, "")</f>
        <v>4</v>
      </c>
      <c r="I32" s="15">
        <f>IF(Possibilities_2!I23 = Possibilities_2!AO23, Possibilities_2!I23, "")</f>
        <v>4</v>
      </c>
      <c r="J32" s="28">
        <f>IF(Possibilities_2!J23 = Possibilities_2!AP23, Possibilities_2!J23, "")</f>
        <v>4</v>
      </c>
      <c r="K32" s="87"/>
      <c r="L32" s="27">
        <f>IF(Possibilities_2!L23 = Possibilities_2!AR23, Possibilities_2!L23, "")</f>
        <v>5</v>
      </c>
      <c r="M32" s="15">
        <f>IF(Possibilities_2!M23 = Possibilities_2!AS23, Possibilities_2!M23, "")</f>
        <v>5</v>
      </c>
      <c r="N32" s="28">
        <f>IF(Possibilities_2!N23 = Possibilities_2!AT23, Possibilities_2!N23, "")</f>
        <v>5</v>
      </c>
      <c r="O32" s="18">
        <f>IF(Possibilities_2!O23 = Possibilities_2!AU23, Possibilities_2!O23, "")</f>
        <v>5</v>
      </c>
      <c r="P32" s="16">
        <f>IF(Possibilities_2!P23 = Possibilities_2!AV23, Possibilities_2!P23, "")</f>
        <v>5</v>
      </c>
      <c r="Q32" s="17">
        <f>IF(Possibilities_2!Q23 = Possibilities_2!AW23, Possibilities_2!Q23, "")</f>
        <v>5</v>
      </c>
      <c r="R32" s="27">
        <f>IF(Possibilities_2!R23 = Possibilities_2!AX23, Possibilities_2!R23, "")</f>
        <v>5</v>
      </c>
      <c r="S32" s="15">
        <f>IF(Possibilities_2!S23 = Possibilities_2!AY23, Possibilities_2!S23, "")</f>
        <v>5</v>
      </c>
      <c r="T32" s="28">
        <f>IF(Possibilities_2!T23 = Possibilities_2!AZ23, Possibilities_2!T23, "")</f>
        <v>5</v>
      </c>
      <c r="U32" s="87"/>
      <c r="V32" s="27">
        <f>IF(Possibilities_2!V23 = Possibilities_2!BB23, Possibilities_2!V23, "")</f>
        <v>6</v>
      </c>
      <c r="W32" s="15">
        <f>IF(Possibilities_2!W23 = Possibilities_2!BC23, Possibilities_2!W23, "")</f>
        <v>6</v>
      </c>
      <c r="X32" s="28">
        <f>IF(Possibilities_2!X23 = Possibilities_2!BD23, Possibilities_2!X23, "")</f>
        <v>6</v>
      </c>
      <c r="Y32" s="18">
        <f>IF(Possibilities_2!Y23 = Possibilities_2!BE23, Possibilities_2!Y23, "")</f>
        <v>6</v>
      </c>
      <c r="Z32" s="16">
        <f>IF(Possibilities_2!Z23 = Possibilities_2!BF23, Possibilities_2!Z23, "")</f>
        <v>6</v>
      </c>
      <c r="AA32" s="17">
        <f>IF(Possibilities_2!AA23 = Possibilities_2!BG23, Possibilities_2!AA23, "")</f>
        <v>6</v>
      </c>
      <c r="AB32" s="27">
        <f>IF(Possibilities_2!AB23 = Possibilities_2!BH23, Possibilities_2!AB23, "")</f>
        <v>6</v>
      </c>
      <c r="AC32" s="15">
        <f>IF(Possibilities_2!AC23 = Possibilities_2!BI23, Possibilities_2!AC23, "")</f>
        <v>6</v>
      </c>
      <c r="AD32" s="28">
        <f>IF(Possibilities_2!AD23 = Possibilities_2!BJ23, Possibilities_2!AD23, "")</f>
        <v>6</v>
      </c>
      <c r="AH32" s="27" t="str">
        <f>IF(OR(COUNTIF(B32:J32, AH24) = 1, COUNTIF(B25:B33, AH24) = 1, COUNTIF(B31:D33, AH24) = 1), B32, "")</f>
        <v/>
      </c>
      <c r="AI32" s="15" t="str">
        <f>IF(OR(COUNTIF(B32:J32, AH24) = 1, COUNTIF(C25:C33, AH24) = 1, COUNTIF(B31:D33, AH24) = 1), C32, "")</f>
        <v/>
      </c>
      <c r="AJ32" s="28" t="str">
        <f>IF(OR(COUNTIF(B32:J32, AH24) = 1, COUNTIF(D25:D33, AH24) = 1, COUNTIF(B31:D33, AH24) = 1), D32, "")</f>
        <v/>
      </c>
      <c r="AK32" s="18" t="str">
        <f>IF(OR(COUNTIF(B32:J32, AH24) = 1, COUNTIF(E25:E33, AH24) = 1, COUNTIF(E31:G33, AH24) = 1), E32, "")</f>
        <v/>
      </c>
      <c r="AL32" s="16" t="str">
        <f>IF(OR(COUNTIF(B32:J32, AH24) = 1, COUNTIF(F25:F33, AH24) = 1, COUNTIF(E31:G33, AH24) = 1), F32, "")</f>
        <v/>
      </c>
      <c r="AM32" s="17" t="str">
        <f>IF(OR(COUNTIF(B32:J32, AH24) = 1, COUNTIF(G25:G33, AH24) = 1, COUNTIF(E31:G33, AH24) = 1), G32, "")</f>
        <v/>
      </c>
      <c r="AN32" s="27" t="str">
        <f>IF(OR(COUNTIF(B32:J32, AH24) = 1, COUNTIF(H25:H33, AH24) = 1, COUNTIF(H31:J33, AH24) = 1), H32, "")</f>
        <v/>
      </c>
      <c r="AO32" s="15" t="str">
        <f>IF(OR(COUNTIF(B32:J32, AH24) = 1, COUNTIF(I25:I33, AH24) = 1, COUNTIF(H31:J33, AH24) = 1), I32, "")</f>
        <v/>
      </c>
      <c r="AP32" s="28" t="str">
        <f>IF(OR(COUNTIF(B32:J32, AH24) = 1, COUNTIF(J25:J33, AH24) = 1, COUNTIF(H31:J33, AH24) = 1), J32, "")</f>
        <v/>
      </c>
      <c r="AQ32" s="87"/>
      <c r="AR32" s="27" t="str">
        <f>IF(OR(COUNTIF(L32:T32, AR24) = 1, COUNTIF(L25:L33, AR24) = 1, COUNTIF(L31:N33, AR24) = 1), L32, "")</f>
        <v/>
      </c>
      <c r="AS32" s="15" t="str">
        <f>IF(OR(COUNTIF(L32:T32, AR24) = 1, COUNTIF(M25:M33, AR24) = 1, COUNTIF(L31:N33, AR24) = 1), M32, "")</f>
        <v/>
      </c>
      <c r="AT32" s="28" t="str">
        <f>IF(OR(COUNTIF(L32:T32, AR24) = 1, COUNTIF(N25:N33, AR24) = 1, COUNTIF(L31:N33, AR24) = 1), N32, "")</f>
        <v/>
      </c>
      <c r="AU32" s="18" t="str">
        <f>IF(OR(COUNTIF(L32:T32, AR24) = 1, COUNTIF(O25:O33, AR24) = 1, COUNTIF(O31:Q33, AR24) = 1), O32, "")</f>
        <v/>
      </c>
      <c r="AV32" s="16" t="str">
        <f>IF(OR(COUNTIF(L32:T32, AR24) = 1, COUNTIF(P25:P33, AR24) = 1, COUNTIF(O31:Q33, AR24) = 1), P32, "")</f>
        <v/>
      </c>
      <c r="AW32" s="17" t="str">
        <f>IF(OR(COUNTIF(L32:T32, AR24) = 1, COUNTIF(Q25:Q33, AR24) = 1, COUNTIF(O31:Q33, AR24) = 1), Q32, "")</f>
        <v/>
      </c>
      <c r="AX32" s="27" t="str">
        <f>IF(OR(COUNTIF(L32:T32, AR24) = 1, COUNTIF(R25:R33, AR24) = 1, COUNTIF(R31:T33, AR24) = 1), R32, "")</f>
        <v/>
      </c>
      <c r="AY32" s="15" t="str">
        <f>IF(OR(COUNTIF(L32:T32, AR24) = 1, COUNTIF(S25:S33, AR24) = 1, COUNTIF(R31:T33, AR24) = 1), S32, "")</f>
        <v/>
      </c>
      <c r="AZ32" s="28" t="str">
        <f>IF(OR(COUNTIF(L32:T32, AR24) = 1, COUNTIF(T25:T33, AR24) = 1, COUNTIF(R31:T33, AR24) = 1), T32, "")</f>
        <v/>
      </c>
      <c r="BA32" s="87"/>
      <c r="BB32" s="27" t="str">
        <f>IF(OR(COUNTIF(V32:AD32, BB24) = 1, COUNTIF(V25:V33, BB24) = 1, COUNTIF(V31:X33, BB24) = 1), V32, "")</f>
        <v/>
      </c>
      <c r="BC32" s="15" t="str">
        <f>IF(OR(COUNTIF(V32:AD32, BB24) = 1, COUNTIF(W25:W33, BB24) = 1, COUNTIF(V31:X33, BB24) = 1), W32, "")</f>
        <v/>
      </c>
      <c r="BD32" s="28" t="str">
        <f>IF(OR(COUNTIF(V32:AD32, BB24) = 1, COUNTIF(X25:X33, BB24) = 1, COUNTIF(V31:X33, BB24) = 1), X32, "")</f>
        <v/>
      </c>
      <c r="BE32" s="18" t="str">
        <f>IF(OR(COUNTIF(V32:AD32, BB24) = 1, COUNTIF(Y25:Y33, BB24) = 1, COUNTIF(Y31:AA33, BB24) = 1), Y32, "")</f>
        <v/>
      </c>
      <c r="BF32" s="16" t="str">
        <f>IF(OR(COUNTIF(V32:AD32, BB24) = 1, COUNTIF(Z25:Z33, BB24) = 1, COUNTIF(Y31:AA33, BB24) = 1), Z32, "")</f>
        <v/>
      </c>
      <c r="BG32" s="17" t="str">
        <f>IF(OR(COUNTIF(V32:AD32, BB24) = 1, COUNTIF(AA25:AA33, BB24) = 1, COUNTIF(Y31:AA33, BB24) = 1), AA32, "")</f>
        <v/>
      </c>
      <c r="BH32" s="27" t="str">
        <f>IF(OR(COUNTIF(V32:AD32, BB24) = 1, COUNTIF(AB25:AB33, BB24) = 1, COUNTIF(AB31:AD33, BB24) = 1), AB32, "")</f>
        <v/>
      </c>
      <c r="BI32" s="15" t="str">
        <f>IF(OR(COUNTIF(V32:AD32, BB24) = 1, COUNTIF(AC25:AC33, BB24) = 1, COUNTIF(AB31:AD33, BB24) = 1), AC32, "")</f>
        <v/>
      </c>
      <c r="BJ32" s="28" t="str">
        <f>IF(OR(COUNTIF(V32:AD32, BB24) = 1, COUNTIF(AD25:AD33, BB24) = 1, COUNTIF(AB31:AD33, BB24) = 1), AD32, "")</f>
        <v/>
      </c>
    </row>
    <row r="33" spans="2:62" ht="24" customHeight="1" thickBot="1" x14ac:dyDescent="0.4">
      <c r="B33" s="29">
        <f>IF(Possibilities_2!B24 = Possibilities_2!AH24, Possibilities_2!B24, "")</f>
        <v>4</v>
      </c>
      <c r="C33" s="30">
        <f>IF(Possibilities_2!C24 = Possibilities_2!AI24, Possibilities_2!C24, "")</f>
        <v>4</v>
      </c>
      <c r="D33" s="31">
        <f>IF(Possibilities_2!D24 = Possibilities_2!AJ24, Possibilities_2!D24, "")</f>
        <v>4</v>
      </c>
      <c r="E33" s="83">
        <f>IF(Possibilities_2!E24 = Possibilities_2!AK24, Possibilities_2!E24, "")</f>
        <v>4</v>
      </c>
      <c r="F33" s="50">
        <f>IF(Possibilities_2!F24 = Possibilities_2!AL24, Possibilities_2!F24, "")</f>
        <v>4</v>
      </c>
      <c r="G33" s="84">
        <f>IF(Possibilities_2!G24 = Possibilities_2!AM24, Possibilities_2!G24, "")</f>
        <v>4</v>
      </c>
      <c r="H33" s="29">
        <f>IF(Possibilities_2!H24 = Possibilities_2!AN24, Possibilities_2!H24, "")</f>
        <v>4</v>
      </c>
      <c r="I33" s="30">
        <f>IF(Possibilities_2!I24 = Possibilities_2!AO24, Possibilities_2!I24, "")</f>
        <v>4</v>
      </c>
      <c r="J33" s="31">
        <f>IF(Possibilities_2!J24 = Possibilities_2!AP24, Possibilities_2!J24, "")</f>
        <v>4</v>
      </c>
      <c r="K33" s="87"/>
      <c r="L33" s="29">
        <f>IF(Possibilities_2!L24 = Possibilities_2!AR24, Possibilities_2!L24, "")</f>
        <v>5</v>
      </c>
      <c r="M33" s="30">
        <f>IF(Possibilities_2!M24 = Possibilities_2!AS24, Possibilities_2!M24, "")</f>
        <v>5</v>
      </c>
      <c r="N33" s="31">
        <f>IF(Possibilities_2!N24 = Possibilities_2!AT24, Possibilities_2!N24, "")</f>
        <v>5</v>
      </c>
      <c r="O33" s="83">
        <f>IF(Possibilities_2!O24 = Possibilities_2!AU24, Possibilities_2!O24, "")</f>
        <v>5</v>
      </c>
      <c r="P33" s="50">
        <f>IF(Possibilities_2!P24 = Possibilities_2!AV24, Possibilities_2!P24, "")</f>
        <v>5</v>
      </c>
      <c r="Q33" s="84">
        <f>IF(Possibilities_2!Q24 = Possibilities_2!AW24, Possibilities_2!Q24, "")</f>
        <v>5</v>
      </c>
      <c r="R33" s="29">
        <f>IF(Possibilities_2!R24 = Possibilities_2!AX24, Possibilities_2!R24, "")</f>
        <v>5</v>
      </c>
      <c r="S33" s="30">
        <f>IF(Possibilities_2!S24 = Possibilities_2!AY24, Possibilities_2!S24, "")</f>
        <v>5</v>
      </c>
      <c r="T33" s="31">
        <f>IF(Possibilities_2!T24 = Possibilities_2!AZ24, Possibilities_2!T24, "")</f>
        <v>5</v>
      </c>
      <c r="U33" s="87"/>
      <c r="V33" s="29">
        <f>IF(Possibilities_2!V24 = Possibilities_2!BB24, Possibilities_2!V24, "")</f>
        <v>6</v>
      </c>
      <c r="W33" s="30">
        <f>IF(Possibilities_2!W24 = Possibilities_2!BC24, Possibilities_2!W24, "")</f>
        <v>6</v>
      </c>
      <c r="X33" s="31">
        <f>IF(Possibilities_2!X24 = Possibilities_2!BD24, Possibilities_2!X24, "")</f>
        <v>6</v>
      </c>
      <c r="Y33" s="83">
        <f>IF(Possibilities_2!Y24 = Possibilities_2!BE24, Possibilities_2!Y24, "")</f>
        <v>6</v>
      </c>
      <c r="Z33" s="50">
        <f>IF(Possibilities_2!Z24 = Possibilities_2!BF24, Possibilities_2!Z24, "")</f>
        <v>6</v>
      </c>
      <c r="AA33" s="84">
        <f>IF(Possibilities_2!AA24 = Possibilities_2!BG24, Possibilities_2!AA24, "")</f>
        <v>6</v>
      </c>
      <c r="AB33" s="29">
        <f>IF(Possibilities_2!AB24 = Possibilities_2!BH24, Possibilities_2!AB24, "")</f>
        <v>6</v>
      </c>
      <c r="AC33" s="30">
        <f>IF(Possibilities_2!AC24 = Possibilities_2!BI24, Possibilities_2!AC24, "")</f>
        <v>6</v>
      </c>
      <c r="AD33" s="31">
        <f>IF(Possibilities_2!AD24 = Possibilities_2!BJ24, Possibilities_2!AD24, "")</f>
        <v>6</v>
      </c>
      <c r="AH33" s="29" t="str">
        <f>IF(OR(COUNTIF(B33:J33, AH24) = 1, COUNTIF(B25:B33, AH24) = 1, COUNTIF(B31:D33, AH24) = 1), B33, "")</f>
        <v/>
      </c>
      <c r="AI33" s="30" t="str">
        <f>IF(OR(COUNTIF(B33:J33, AH24) = 1, COUNTIF(C25:C33, AH24) = 1, COUNTIF(B31:D33, AH24) = 1), C33, "")</f>
        <v/>
      </c>
      <c r="AJ33" s="31" t="str">
        <f>IF(OR(COUNTIF(B33:J33, AH24) = 1, COUNTIF(D25:D33, AH24) = 1, COUNTIF(B31:D33, AH24) = 1), D33, "")</f>
        <v/>
      </c>
      <c r="AK33" s="83" t="str">
        <f>IF(OR(COUNTIF(B33:J33, AH24) = 1, COUNTIF(E25:E33, AH24) = 1, COUNTIF(E31:G33, AH24) = 1), E33, "")</f>
        <v/>
      </c>
      <c r="AL33" s="50" t="str">
        <f>IF(OR(COUNTIF(B33:J33, AH24) = 1, COUNTIF(F25:F33, AH24) = 1, COUNTIF(E31:G33, AH24) = 1), F33, "")</f>
        <v/>
      </c>
      <c r="AM33" s="84" t="str">
        <f>IF(OR(COUNTIF(B33:J33, AH24) = 1, COUNTIF(G25:G33, AH24) = 1, COUNTIF(E31:G33, AH24) = 1), G33, "")</f>
        <v/>
      </c>
      <c r="AN33" s="29" t="str">
        <f>IF(OR(COUNTIF(B33:J33, AH24) = 1, COUNTIF(H25:H33, AH24) = 1, COUNTIF(H31:J33, AH24) = 1), H33, "")</f>
        <v/>
      </c>
      <c r="AO33" s="30" t="str">
        <f>IF(OR(COUNTIF(B33:J33, AH24) = 1, COUNTIF(I25:I33, AH24) = 1, COUNTIF(H31:J33, AH24) = 1), I33, "")</f>
        <v/>
      </c>
      <c r="AP33" s="31" t="str">
        <f>IF(OR(COUNTIF(B33:J33, AH24) = 1, COUNTIF(J25:J33, AH24) = 1, COUNTIF(H31:J33, AH24) = 1), J33, "")</f>
        <v/>
      </c>
      <c r="AQ33" s="87"/>
      <c r="AR33" s="29" t="str">
        <f>IF(OR(COUNTIF(L33:T33, AR24) = 1, COUNTIF(L25:L33, AR24) = 1, COUNTIF(L31:N33, AR24) = 1), L33, "")</f>
        <v/>
      </c>
      <c r="AS33" s="30" t="str">
        <f>IF(OR(COUNTIF(L33:T33, AR24) = 1, COUNTIF(M25:M33, AR24) = 1, COUNTIF(L31:N33, AR24) = 1), M33, "")</f>
        <v/>
      </c>
      <c r="AT33" s="31" t="str">
        <f>IF(OR(COUNTIF(L33:T33, AR24) = 1, COUNTIF(N25:N33, AR24) = 1, COUNTIF(L31:N33, AR24) = 1), N33, "")</f>
        <v/>
      </c>
      <c r="AU33" s="83" t="str">
        <f>IF(OR(COUNTIF(L33:T33, AR24) = 1, COUNTIF(O25:O33, AR24) = 1, COUNTIF(O31:Q33, AR24) = 1), O33, "")</f>
        <v/>
      </c>
      <c r="AV33" s="50" t="str">
        <f>IF(OR(COUNTIF(L33:T33, AR24) = 1, COUNTIF(P25:P33, AR24) = 1, COUNTIF(O31:Q33, AR24) = 1), P33, "")</f>
        <v/>
      </c>
      <c r="AW33" s="84" t="str">
        <f>IF(OR(COUNTIF(L33:T33, AR24) = 1, COUNTIF(Q25:Q33, AR24) = 1, COUNTIF(O31:Q33, AR24) = 1), Q33, "")</f>
        <v/>
      </c>
      <c r="AX33" s="29" t="str">
        <f>IF(OR(COUNTIF(L33:T33, AR24) = 1, COUNTIF(R25:R33, AR24) = 1, COUNTIF(R31:T33, AR24) = 1), R33, "")</f>
        <v/>
      </c>
      <c r="AY33" s="30" t="str">
        <f>IF(OR(COUNTIF(L33:T33, AR24) = 1, COUNTIF(S25:S33, AR24) = 1, COUNTIF(R31:T33, AR24) = 1), S33, "")</f>
        <v/>
      </c>
      <c r="AZ33" s="31" t="str">
        <f>IF(OR(COUNTIF(L33:T33, AR24) = 1, COUNTIF(T25:T33, AR24) = 1, COUNTIF(R31:T33, AR24) = 1), T33, "")</f>
        <v/>
      </c>
      <c r="BA33" s="87"/>
      <c r="BB33" s="29" t="str">
        <f>IF(OR(COUNTIF(V33:AD33, BB24) = 1, COUNTIF(V25:V33, BB24) = 1, COUNTIF(V31:X33, BB24) = 1), V33, "")</f>
        <v/>
      </c>
      <c r="BC33" s="30" t="str">
        <f>IF(OR(COUNTIF(V33:AD33, BB24) = 1, COUNTIF(W25:W33, BB24) = 1, COUNTIF(V31:X33, BB24) = 1), W33, "")</f>
        <v/>
      </c>
      <c r="BD33" s="31" t="str">
        <f>IF(OR(COUNTIF(V33:AD33, BB24) = 1, COUNTIF(X25:X33, BB24) = 1, COUNTIF(V31:X33, BB24) = 1), X33, "")</f>
        <v/>
      </c>
      <c r="BE33" s="83" t="str">
        <f>IF(OR(COUNTIF(V33:AD33, BB24) = 1, COUNTIF(Y25:Y33, BB24) = 1, COUNTIF(Y31:AA33, BB24) = 1), Y33, "")</f>
        <v/>
      </c>
      <c r="BF33" s="50" t="str">
        <f>IF(OR(COUNTIF(V33:AD33, BB24) = 1, COUNTIF(Z25:Z33, BB24) = 1, COUNTIF(Y31:AA33, BB24) = 1), Z33, "")</f>
        <v/>
      </c>
      <c r="BG33" s="84" t="str">
        <f>IF(OR(COUNTIF(V33:AD33, BB24) = 1, COUNTIF(AA25:AA33, BB24) = 1, COUNTIF(Y31:AA33, BB24) = 1), AA33, "")</f>
        <v/>
      </c>
      <c r="BH33" s="29" t="str">
        <f>IF(OR(COUNTIF(V33:AD33, BB24) = 1, COUNTIF(AB25:AB33, BB24) = 1, COUNTIF(AB31:AD33, BB24) = 1), AB33, "")</f>
        <v/>
      </c>
      <c r="BI33" s="30" t="str">
        <f>IF(OR(COUNTIF(V33:AD33, BB24) = 1, COUNTIF(AC25:AC33, BB24) = 1, COUNTIF(AB31:AD33, BB24) = 1), AC33, "")</f>
        <v/>
      </c>
      <c r="BJ33" s="31" t="str">
        <f>IF(OR(COUNTIF(V33:AD33, BB24) = 1, COUNTIF(AD25:AD33, BB24) = 1, COUNTIF(AB31:AD33, BB24) = 1), AD33, "")</f>
        <v/>
      </c>
    </row>
    <row r="34" spans="2:62" ht="24" customHeight="1" thickBot="1" x14ac:dyDescent="0.4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H34" s="87"/>
      <c r="AI34" s="87"/>
      <c r="AJ34" s="87"/>
      <c r="AK34" s="87"/>
      <c r="AL34" s="87"/>
      <c r="AM34" s="87"/>
      <c r="AN34" s="87"/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7"/>
      <c r="BD34" s="87"/>
      <c r="BE34" s="87"/>
      <c r="BF34" s="87"/>
      <c r="BG34" s="87"/>
      <c r="BH34" s="87"/>
      <c r="BI34" s="87"/>
      <c r="BJ34" s="87"/>
    </row>
    <row r="35" spans="2:62" ht="24" customHeight="1" thickBot="1" x14ac:dyDescent="0.4">
      <c r="B35" s="276">
        <v>7</v>
      </c>
      <c r="C35" s="313"/>
      <c r="D35" s="313"/>
      <c r="E35" s="313"/>
      <c r="F35" s="313"/>
      <c r="G35" s="313"/>
      <c r="H35" s="313"/>
      <c r="I35" s="313"/>
      <c r="J35" s="314"/>
      <c r="K35" s="87"/>
      <c r="L35" s="276">
        <v>8</v>
      </c>
      <c r="M35" s="313"/>
      <c r="N35" s="313"/>
      <c r="O35" s="313"/>
      <c r="P35" s="313"/>
      <c r="Q35" s="313"/>
      <c r="R35" s="313"/>
      <c r="S35" s="313"/>
      <c r="T35" s="314"/>
      <c r="U35" s="87"/>
      <c r="V35" s="276">
        <v>9</v>
      </c>
      <c r="W35" s="313"/>
      <c r="X35" s="313"/>
      <c r="Y35" s="313"/>
      <c r="Z35" s="313"/>
      <c r="AA35" s="313"/>
      <c r="AB35" s="313"/>
      <c r="AC35" s="313"/>
      <c r="AD35" s="314"/>
      <c r="AH35" s="276">
        <v>7</v>
      </c>
      <c r="AI35" s="313"/>
      <c r="AJ35" s="313"/>
      <c r="AK35" s="313"/>
      <c r="AL35" s="313"/>
      <c r="AM35" s="313"/>
      <c r="AN35" s="313"/>
      <c r="AO35" s="313"/>
      <c r="AP35" s="314"/>
      <c r="AQ35" s="87"/>
      <c r="AR35" s="276">
        <v>8</v>
      </c>
      <c r="AS35" s="313"/>
      <c r="AT35" s="313"/>
      <c r="AU35" s="313"/>
      <c r="AV35" s="313"/>
      <c r="AW35" s="313"/>
      <c r="AX35" s="313"/>
      <c r="AY35" s="313"/>
      <c r="AZ35" s="314"/>
      <c r="BA35" s="87"/>
      <c r="BB35" s="276">
        <v>9</v>
      </c>
      <c r="BC35" s="313"/>
      <c r="BD35" s="313"/>
      <c r="BE35" s="313"/>
      <c r="BF35" s="313"/>
      <c r="BG35" s="313"/>
      <c r="BH35" s="313"/>
      <c r="BI35" s="313"/>
      <c r="BJ35" s="314"/>
    </row>
    <row r="36" spans="2:62" ht="24" customHeight="1" x14ac:dyDescent="0.35">
      <c r="B36" s="10">
        <f>IF(Possibilities_2!B27 = Possibilities_2!AH27, Possibilities_2!B27, "")</f>
        <v>7</v>
      </c>
      <c r="C36" s="25">
        <f>IF(Possibilities_2!C27 = Possibilities_2!AI27, Possibilities_2!C27, "")</f>
        <v>7</v>
      </c>
      <c r="D36" s="26">
        <f>IF(Possibilities_2!D27 = Possibilities_2!AJ27, Possibilities_2!D27, "")</f>
        <v>7</v>
      </c>
      <c r="E36" s="77">
        <f>IF(Possibilities_2!E27 = Possibilities_2!AK27, Possibilities_2!E27, "")</f>
        <v>7</v>
      </c>
      <c r="F36" s="45">
        <f>IF(Possibilities_2!F27 = Possibilities_2!AL27, Possibilities_2!F27, "")</f>
        <v>7</v>
      </c>
      <c r="G36" s="78">
        <f>IF(Possibilities_2!G27 = Possibilities_2!AM27, Possibilities_2!G27, "")</f>
        <v>7</v>
      </c>
      <c r="H36" s="10">
        <f>IF(Possibilities_2!H27 = Possibilities_2!AN27, Possibilities_2!H27, "")</f>
        <v>7</v>
      </c>
      <c r="I36" s="25">
        <f>IF(Possibilities_2!I27 = Possibilities_2!AO27, Possibilities_2!I27, "")</f>
        <v>7</v>
      </c>
      <c r="J36" s="26">
        <f>IF(Possibilities_2!J27 = Possibilities_2!AP27, Possibilities_2!J27, "")</f>
        <v>7</v>
      </c>
      <c r="K36" s="87"/>
      <c r="L36" s="10">
        <f>IF(Possibilities_2!L27 = Possibilities_2!AR27, Possibilities_2!L27, "")</f>
        <v>8</v>
      </c>
      <c r="M36" s="25">
        <f>IF(Possibilities_2!M27 = Possibilities_2!AS27, Possibilities_2!M27, "")</f>
        <v>8</v>
      </c>
      <c r="N36" s="26">
        <f>IF(Possibilities_2!N27 = Possibilities_2!AT27, Possibilities_2!N27, "")</f>
        <v>8</v>
      </c>
      <c r="O36" s="77">
        <f>IF(Possibilities_2!O27 = Possibilities_2!AU27, Possibilities_2!O27, "")</f>
        <v>8</v>
      </c>
      <c r="P36" s="45">
        <f>IF(Possibilities_2!P27 = Possibilities_2!AV27, Possibilities_2!P27, "")</f>
        <v>8</v>
      </c>
      <c r="Q36" s="78">
        <f>IF(Possibilities_2!Q27 = Possibilities_2!AW27, Possibilities_2!Q27, "")</f>
        <v>8</v>
      </c>
      <c r="R36" s="10">
        <f>IF(Possibilities_2!R27 = Possibilities_2!AX27, Possibilities_2!R27, "")</f>
        <v>8</v>
      </c>
      <c r="S36" s="25">
        <f>IF(Possibilities_2!S27 = Possibilities_2!AY27, Possibilities_2!S27, "")</f>
        <v>8</v>
      </c>
      <c r="T36" s="26">
        <f>IF(Possibilities_2!T27 = Possibilities_2!AZ27, Possibilities_2!T27, "")</f>
        <v>8</v>
      </c>
      <c r="U36" s="87"/>
      <c r="V36" s="10">
        <f>IF(Possibilities_2!V27 = Possibilities_2!BB27, Possibilities_2!V27, "")</f>
        <v>9</v>
      </c>
      <c r="W36" s="25">
        <f>IF(Possibilities_2!W27 = Possibilities_2!BC27, Possibilities_2!W27, "")</f>
        <v>9</v>
      </c>
      <c r="X36" s="26">
        <f>IF(Possibilities_2!X27 = Possibilities_2!BD27, Possibilities_2!X27, "")</f>
        <v>9</v>
      </c>
      <c r="Y36" s="77">
        <f>IF(Possibilities_2!Y27 = Possibilities_2!BE27, Possibilities_2!Y27, "")</f>
        <v>9</v>
      </c>
      <c r="Z36" s="45">
        <f>IF(Possibilities_2!Z27 = Possibilities_2!BF27, Possibilities_2!Z27, "")</f>
        <v>9</v>
      </c>
      <c r="AA36" s="78">
        <f>IF(Possibilities_2!AA27 = Possibilities_2!BG27, Possibilities_2!AA27, "")</f>
        <v>9</v>
      </c>
      <c r="AB36" s="10">
        <f>IF(Possibilities_2!AB27 = Possibilities_2!BH27, Possibilities_2!AB27, "")</f>
        <v>9</v>
      </c>
      <c r="AC36" s="25">
        <f>IF(Possibilities_2!AC27 = Possibilities_2!BI27, Possibilities_2!AC27, "")</f>
        <v>9</v>
      </c>
      <c r="AD36" s="26">
        <f>IF(Possibilities_2!AD27 = Possibilities_2!BJ27, Possibilities_2!AD27, "")</f>
        <v>9</v>
      </c>
      <c r="AH36" s="10" t="str">
        <f>IF(OR(COUNTIF(B36:J36, AH35) = 1, COUNTIF(B36:B44, AH35) = 1, COUNTIF(B36:D38, AH35) = 1), B36, "")</f>
        <v/>
      </c>
      <c r="AI36" s="25" t="str">
        <f>IF(OR(COUNTIF(B36:J36, AH35) = 1, COUNTIF(C36:C44, AH35) = 1, COUNTIF(B36:D38, AH35) = 1), C36, "")</f>
        <v/>
      </c>
      <c r="AJ36" s="26" t="str">
        <f>IF(OR(COUNTIF(B36:J36, AH35) = 1, COUNTIF(D36:D44, AH35) = 1, COUNTIF(B36:D38, AH35) = 1), D36, "")</f>
        <v/>
      </c>
      <c r="AK36" s="77" t="str">
        <f>IF(OR(COUNTIF(B36:J36, AH35) = 1, COUNTIF(E36:E44, AH35) = 1, COUNTIF(E36:G38, AH35) = 1), E36, "")</f>
        <v/>
      </c>
      <c r="AL36" s="45" t="str">
        <f>IF(OR(COUNTIF(B36:J36, AH35) = 1, COUNTIF(F36:F44, AH35) = 1, COUNTIF(E36:G38, AH35) = 1), F36, "")</f>
        <v/>
      </c>
      <c r="AM36" s="78" t="str">
        <f>IF(OR(COUNTIF(B36:J36, AH35) = 1, COUNTIF(G36:G44, AH35) = 1, COUNTIF(E36:G38, AH35) = 1), G36, "")</f>
        <v/>
      </c>
      <c r="AN36" s="10" t="str">
        <f>IF(OR(COUNTIF(B36:J36, AH35) = 1, COUNTIF(H36:H44, AH35) = 1, COUNTIF(H36:J38, AH35) = 1), H36, "")</f>
        <v/>
      </c>
      <c r="AO36" s="25" t="str">
        <f>IF(OR(COUNTIF(B36:J36, AH35) = 1, COUNTIF(I36:I44, AH35) = 1, COUNTIF(H36:J38, AH35) = 1), I36, "")</f>
        <v/>
      </c>
      <c r="AP36" s="26" t="str">
        <f>IF(OR(COUNTIF(B36:J36, AH35) = 1, COUNTIF(J36:J44, AH35) = 1, COUNTIF(H36:J38, AH35) = 1), J36, "")</f>
        <v/>
      </c>
      <c r="AQ36" s="87"/>
      <c r="AR36" s="10" t="str">
        <f>IF(OR(COUNTIF(L36:T36, AR35) = 1, COUNTIF(L36:L44, AR35) = 1, COUNTIF(L36:N38, AR35) = 1), L36, "")</f>
        <v/>
      </c>
      <c r="AS36" s="25" t="str">
        <f>IF(OR(COUNTIF(L36:T36, AR35) = 1, COUNTIF(M36:M44, AR35) = 1, COUNTIF(L36:N38, AR35) = 1), M36, "")</f>
        <v/>
      </c>
      <c r="AT36" s="26" t="str">
        <f>IF(OR(COUNTIF(L36:T36, AR35) = 1, COUNTIF(N36:N44, AR35) = 1, COUNTIF(L36:N38, AR35) = 1), N36, "")</f>
        <v/>
      </c>
      <c r="AU36" s="77" t="str">
        <f>IF(OR(COUNTIF(L36:T36, AR35) = 1, COUNTIF(O36:O44, AR35) = 1, COUNTIF(O36:Q38, AR35) = 1), O36, "")</f>
        <v/>
      </c>
      <c r="AV36" s="45" t="str">
        <f>IF(OR(COUNTIF(L36:T36, AR35) = 1, COUNTIF(P36:P44, AR35) = 1, COUNTIF(O36:Q38, AR35) = 1), P36, "")</f>
        <v/>
      </c>
      <c r="AW36" s="78" t="str">
        <f>IF(OR(COUNTIF(L36:T36, AR35) = 1, COUNTIF(Q36:Q44, AR35) = 1, COUNTIF(O36:Q38, AR35) = 1), Q36, "")</f>
        <v/>
      </c>
      <c r="AX36" s="10" t="str">
        <f>IF(OR(COUNTIF(L36:T36, AR35) = 1, COUNTIF(R36:R44, AR35) = 1, COUNTIF(R36:T38, AR35) = 1), R36, "")</f>
        <v/>
      </c>
      <c r="AY36" s="25" t="str">
        <f>IF(OR(COUNTIF(L36:T36, AR35) = 1, COUNTIF(S36:S44, AR35) = 1, COUNTIF(R36:T38, AR35) = 1), S36, "")</f>
        <v/>
      </c>
      <c r="AZ36" s="26" t="str">
        <f>IF(OR(COUNTIF(L36:T36, AR35) = 1, COUNTIF(T36:T44, AR35) = 1, COUNTIF(R36:T38, AR35) = 1), T36, "")</f>
        <v/>
      </c>
      <c r="BA36" s="87"/>
      <c r="BB36" s="10" t="str">
        <f>IF(OR(COUNTIF(V36:AD36, BB35) = 1, COUNTIF(V36:V44, BB35) = 1, COUNTIF(V36:X38, BB35) = 1), V36, "")</f>
        <v/>
      </c>
      <c r="BC36" s="25" t="str">
        <f>IF(OR(COUNTIF(V36:AD36, BB35) = 1, COUNTIF(W36:W44, BB35) = 1, COUNTIF(V36:X38, BB35) = 1), W36, "")</f>
        <v/>
      </c>
      <c r="BD36" s="26" t="str">
        <f>IF(OR(COUNTIF(V36:AD36, BB35) = 1, COUNTIF(X36:X44, BB35) = 1, COUNTIF(V36:X38, BB35) = 1), X36, "")</f>
        <v/>
      </c>
      <c r="BE36" s="77" t="str">
        <f>IF(OR(COUNTIF(V36:AD36, BB35) = 1, COUNTIF(Y36:Y44, BB35) = 1, COUNTIF(Y36:AA38, BB35) = 1), Y36, "")</f>
        <v/>
      </c>
      <c r="BF36" s="45" t="str">
        <f>IF(OR(COUNTIF(V36:AD36, BB35) = 1, COUNTIF(Z36:Z44, BB35) = 1, COUNTIF(Y36:AA38, BB35) = 1), Z36, "")</f>
        <v/>
      </c>
      <c r="BG36" s="78" t="str">
        <f>IF(OR(COUNTIF(V36:AD36, BB35) = 1, COUNTIF(AA36:AA44, BB35) = 1, COUNTIF(Y36:AA38, BB35) = 1), AA36, "")</f>
        <v/>
      </c>
      <c r="BH36" s="10" t="str">
        <f>IF(OR(COUNTIF(V36:AD36, BB35) = 1, COUNTIF(AB36:AB44, BB35) = 1, COUNTIF(AB36:AD38, BB35) = 1), AB36, "")</f>
        <v/>
      </c>
      <c r="BI36" s="25" t="str">
        <f>IF(OR(COUNTIF(V36:AD36, BB35) = 1, COUNTIF(AC36:AC44, BB35) = 1, COUNTIF(AB36:AD38, BB35) = 1), AC36, "")</f>
        <v/>
      </c>
      <c r="BJ36" s="26" t="str">
        <f>IF(OR(COUNTIF(V36:AD36, BB35) = 1, COUNTIF(AD36:AD44, BB35) = 1, COUNTIF(AB36:AD38, BB35) = 1), AD36, "")</f>
        <v/>
      </c>
    </row>
    <row r="37" spans="2:62" ht="24" customHeight="1" x14ac:dyDescent="0.35">
      <c r="B37" s="27">
        <f>IF(Possibilities_2!B28 = Possibilities_2!AH28, Possibilities_2!B28, "")</f>
        <v>7</v>
      </c>
      <c r="C37" s="15">
        <f>IF(Possibilities_2!C28 = Possibilities_2!AI28, Possibilities_2!C28, "")</f>
        <v>7</v>
      </c>
      <c r="D37" s="28">
        <f>IF(Possibilities_2!D28 = Possibilities_2!AJ28, Possibilities_2!D28, "")</f>
        <v>7</v>
      </c>
      <c r="E37" s="18">
        <f>IF(Possibilities_2!E28 = Possibilities_2!AK28, Possibilities_2!E28, "")</f>
        <v>7</v>
      </c>
      <c r="F37" s="16">
        <f>IF(Possibilities_2!F28 = Possibilities_2!AL28, Possibilities_2!F28, "")</f>
        <v>7</v>
      </c>
      <c r="G37" s="17">
        <f>IF(Possibilities_2!G28 = Possibilities_2!AM28, Possibilities_2!G28, "")</f>
        <v>7</v>
      </c>
      <c r="H37" s="27">
        <f>IF(Possibilities_2!H28 = Possibilities_2!AN28, Possibilities_2!H28, "")</f>
        <v>7</v>
      </c>
      <c r="I37" s="15">
        <f>IF(Possibilities_2!I28 = Possibilities_2!AO28, Possibilities_2!I28, "")</f>
        <v>7</v>
      </c>
      <c r="J37" s="28">
        <f>IF(Possibilities_2!J28 = Possibilities_2!AP28, Possibilities_2!J28, "")</f>
        <v>7</v>
      </c>
      <c r="K37" s="87"/>
      <c r="L37" s="27">
        <f>IF(Possibilities_2!L28 = Possibilities_2!AR28, Possibilities_2!L28, "")</f>
        <v>8</v>
      </c>
      <c r="M37" s="15">
        <f>IF(Possibilities_2!M28 = Possibilities_2!AS28, Possibilities_2!M28, "")</f>
        <v>8</v>
      </c>
      <c r="N37" s="28">
        <f>IF(Possibilities_2!N28 = Possibilities_2!AT28, Possibilities_2!N28, "")</f>
        <v>8</v>
      </c>
      <c r="O37" s="18">
        <f>IF(Possibilities_2!O28 = Possibilities_2!AU28, Possibilities_2!O28, "")</f>
        <v>8</v>
      </c>
      <c r="P37" s="16">
        <f>IF(Possibilities_2!P28 = Possibilities_2!AV28, Possibilities_2!P28, "")</f>
        <v>8</v>
      </c>
      <c r="Q37" s="17">
        <f>IF(Possibilities_2!Q28 = Possibilities_2!AW28, Possibilities_2!Q28, "")</f>
        <v>8</v>
      </c>
      <c r="R37" s="27">
        <f>IF(Possibilities_2!R28 = Possibilities_2!AX28, Possibilities_2!R28, "")</f>
        <v>8</v>
      </c>
      <c r="S37" s="15">
        <f>IF(Possibilities_2!S28 = Possibilities_2!AY28, Possibilities_2!S28, "")</f>
        <v>8</v>
      </c>
      <c r="T37" s="28">
        <f>IF(Possibilities_2!T28 = Possibilities_2!AZ28, Possibilities_2!T28, "")</f>
        <v>8</v>
      </c>
      <c r="U37" s="87"/>
      <c r="V37" s="27">
        <f>IF(Possibilities_2!V28 = Possibilities_2!BB28, Possibilities_2!V28, "")</f>
        <v>9</v>
      </c>
      <c r="W37" s="15">
        <f>IF(Possibilities_2!W28 = Possibilities_2!BC28, Possibilities_2!W28, "")</f>
        <v>9</v>
      </c>
      <c r="X37" s="28">
        <f>IF(Possibilities_2!X28 = Possibilities_2!BD28, Possibilities_2!X28, "")</f>
        <v>9</v>
      </c>
      <c r="Y37" s="18">
        <f>IF(Possibilities_2!Y28 = Possibilities_2!BE28, Possibilities_2!Y28, "")</f>
        <v>9</v>
      </c>
      <c r="Z37" s="16">
        <f>IF(Possibilities_2!Z28 = Possibilities_2!BF28, Possibilities_2!Z28, "")</f>
        <v>9</v>
      </c>
      <c r="AA37" s="17">
        <f>IF(Possibilities_2!AA28 = Possibilities_2!BG28, Possibilities_2!AA28, "")</f>
        <v>9</v>
      </c>
      <c r="AB37" s="27">
        <f>IF(Possibilities_2!AB28 = Possibilities_2!BH28, Possibilities_2!AB28, "")</f>
        <v>9</v>
      </c>
      <c r="AC37" s="15">
        <f>IF(Possibilities_2!AC28 = Possibilities_2!BI28, Possibilities_2!AC28, "")</f>
        <v>9</v>
      </c>
      <c r="AD37" s="28">
        <f>IF(Possibilities_2!AD28 = Possibilities_2!BJ28, Possibilities_2!AD28, "")</f>
        <v>9</v>
      </c>
      <c r="AH37" s="27" t="str">
        <f>IF(OR(COUNTIF(B37:J37, AH35) = 1, COUNTIF(B36:B44, AH35) = 1, COUNTIF(B36:D38, AH35) = 1), B37, "")</f>
        <v/>
      </c>
      <c r="AI37" s="15" t="str">
        <f>IF(OR(COUNTIF(B37:J37, AH35) = 1, COUNTIF(C36:C44, AH35) = 1, COUNTIF(B36:D38, AH35) = 1), C37, "")</f>
        <v/>
      </c>
      <c r="AJ37" s="28" t="str">
        <f>IF(OR(COUNTIF(B37:J37, AH35) = 1, COUNTIF(D36:D44, AH35) = 1, COUNTIF(B36:D38, AH35) = 1), D37, "")</f>
        <v/>
      </c>
      <c r="AK37" s="18" t="str">
        <f>IF(OR(COUNTIF(B37:J37, AH35) = 1, COUNTIF(E36:E44, AH35) = 1, COUNTIF(E36:G38, AH35) = 1), E37, "")</f>
        <v/>
      </c>
      <c r="AL37" s="16" t="str">
        <f>IF(OR(COUNTIF(B37:J37, AH35) = 1, COUNTIF(F36:F44, AH35) = 1, COUNTIF(E36:G38, AH35) = 1), F37, "")</f>
        <v/>
      </c>
      <c r="AM37" s="17" t="str">
        <f>IF(OR(COUNTIF(B37:J37, AH35) = 1, COUNTIF(G36:G44, AH35) = 1, COUNTIF(E36:G38, AH35) = 1), G37, "")</f>
        <v/>
      </c>
      <c r="AN37" s="27" t="str">
        <f>IF(OR(COUNTIF(B37:J37, AH35) = 1, COUNTIF(H36:H44, AH35) = 1, COUNTIF(H36:J38, AH35) = 1), H37, "")</f>
        <v/>
      </c>
      <c r="AO37" s="15" t="str">
        <f>IF(OR(COUNTIF(B37:J37, AH35) = 1, COUNTIF(I36:I44, AH35) = 1, COUNTIF(H36:J38, AH35) = 1), I37, "")</f>
        <v/>
      </c>
      <c r="AP37" s="28" t="str">
        <f>IF(OR(COUNTIF(B37:J37, AH35) = 1, COUNTIF(J36:J44, AH35) = 1, COUNTIF(H36:J38, AH35) = 1), J37, "")</f>
        <v/>
      </c>
      <c r="AQ37" s="87"/>
      <c r="AR37" s="27" t="str">
        <f>IF(OR(COUNTIF(L37:T37, AR35) = 1, COUNTIF(L36:L44, AR35) = 1, COUNTIF(L36:N38, AR35) = 1), L37, "")</f>
        <v/>
      </c>
      <c r="AS37" s="15" t="str">
        <f>IF(OR(COUNTIF(L37:T37, AR35) = 1, COUNTIF(M36:M44, AR35) = 1, COUNTIF(L36:N38, AR35) = 1), M37, "")</f>
        <v/>
      </c>
      <c r="AT37" s="28" t="str">
        <f>IF(OR(COUNTIF(L37:T37, AR35) = 1, COUNTIF(N36:N44, AR35) = 1, COUNTIF(L36:N38, AR35) = 1), N37, "")</f>
        <v/>
      </c>
      <c r="AU37" s="18" t="str">
        <f>IF(OR(COUNTIF(L37:T37, AR35) = 1, COUNTIF(O36:O44, AR35) = 1, COUNTIF(O36:Q38, AR35) = 1), O37, "")</f>
        <v/>
      </c>
      <c r="AV37" s="16" t="str">
        <f>IF(OR(COUNTIF(L37:T37, AR35) = 1, COUNTIF(P36:P44, AR35) = 1, COUNTIF(O36:Q38, AR35) = 1), P37, "")</f>
        <v/>
      </c>
      <c r="AW37" s="17" t="str">
        <f>IF(OR(COUNTIF(L37:T37, AR35) = 1, COUNTIF(Q36:Q44, AR35) = 1, COUNTIF(O36:Q38, AR35) = 1), Q37, "")</f>
        <v/>
      </c>
      <c r="AX37" s="27" t="str">
        <f>IF(OR(COUNTIF(L37:T37, AR35) = 1, COUNTIF(R36:R44, AR35) = 1, COUNTIF(R36:T38, AR35) = 1), R37, "")</f>
        <v/>
      </c>
      <c r="AY37" s="15" t="str">
        <f>IF(OR(COUNTIF(L37:T37, AR35) = 1, COUNTIF(S36:S44, AR35) = 1, COUNTIF(R36:T38, AR35) = 1), S37, "")</f>
        <v/>
      </c>
      <c r="AZ37" s="28" t="str">
        <f>IF(OR(COUNTIF(L37:T37, AR35) = 1, COUNTIF(T36:T44, AR35) = 1, COUNTIF(R36:T38, AR35) = 1), T37, "")</f>
        <v/>
      </c>
      <c r="BA37" s="87"/>
      <c r="BB37" s="27" t="str">
        <f>IF(OR(COUNTIF(V37:AD37, BB35) = 1, COUNTIF(V36:V44, BB35) = 1, COUNTIF(V36:X38, BB35) = 1), V37, "")</f>
        <v/>
      </c>
      <c r="BC37" s="15" t="str">
        <f>IF(OR(COUNTIF(V37:AD37, BB35) = 1, COUNTIF(W36:W44, BB35) = 1, COUNTIF(V36:X38, BB35) = 1), W37, "")</f>
        <v/>
      </c>
      <c r="BD37" s="28" t="str">
        <f>IF(OR(COUNTIF(V37:AD37, BB35) = 1, COUNTIF(X36:X44, BB35) = 1, COUNTIF(V36:X38, BB35) = 1), X37, "")</f>
        <v/>
      </c>
      <c r="BE37" s="18" t="str">
        <f>IF(OR(COUNTIF(V37:AD37, BB35) = 1, COUNTIF(Y36:Y44, BB35) = 1, COUNTIF(Y36:AA38, BB35) = 1), Y37, "")</f>
        <v/>
      </c>
      <c r="BF37" s="16" t="str">
        <f>IF(OR(COUNTIF(V37:AD37, BB35) = 1, COUNTIF(Z36:Z44, BB35) = 1, COUNTIF(Y36:AA38, BB35) = 1), Z37, "")</f>
        <v/>
      </c>
      <c r="BG37" s="17" t="str">
        <f>IF(OR(COUNTIF(V37:AD37, BB35) = 1, COUNTIF(AA36:AA44, BB35) = 1, COUNTIF(Y36:AA38, BB35) = 1), AA37, "")</f>
        <v/>
      </c>
      <c r="BH37" s="27" t="str">
        <f>IF(OR(COUNTIF(V37:AD37, BB35) = 1, COUNTIF(AB36:AB44, BB35) = 1, COUNTIF(AB36:AD38, BB35) = 1), AB37, "")</f>
        <v/>
      </c>
      <c r="BI37" s="15" t="str">
        <f>IF(OR(COUNTIF(V37:AD37, BB35) = 1, COUNTIF(AC36:AC44, BB35) = 1, COUNTIF(AB36:AD38, BB35) = 1), AC37, "")</f>
        <v/>
      </c>
      <c r="BJ37" s="28" t="str">
        <f>IF(OR(COUNTIF(V37:AD37, BB35) = 1, COUNTIF(AD36:AD44, BB35) = 1, COUNTIF(AB36:AD38, BB35) = 1), AD37, "")</f>
        <v/>
      </c>
    </row>
    <row r="38" spans="2:62" ht="24" customHeight="1" thickBot="1" x14ac:dyDescent="0.4">
      <c r="B38" s="29">
        <f>IF(Possibilities_2!B29 = Possibilities_2!AH29, Possibilities_2!B29, "")</f>
        <v>7</v>
      </c>
      <c r="C38" s="30">
        <f>IF(Possibilities_2!C29 = Possibilities_2!AI29, Possibilities_2!C29, "")</f>
        <v>7</v>
      </c>
      <c r="D38" s="31">
        <f>IF(Possibilities_2!D29 = Possibilities_2!AJ29, Possibilities_2!D29, "")</f>
        <v>7</v>
      </c>
      <c r="E38" s="21">
        <f>IF(Possibilities_2!E29 = Possibilities_2!AK29, Possibilities_2!E29, "")</f>
        <v>7</v>
      </c>
      <c r="F38" s="19">
        <f>IF(Possibilities_2!F29 = Possibilities_2!AL29, Possibilities_2!F29, "")</f>
        <v>7</v>
      </c>
      <c r="G38" s="20">
        <f>IF(Possibilities_2!G29 = Possibilities_2!AM29, Possibilities_2!G29, "")</f>
        <v>7</v>
      </c>
      <c r="H38" s="29">
        <f>IF(Possibilities_2!H29 = Possibilities_2!AN29, Possibilities_2!H29, "")</f>
        <v>7</v>
      </c>
      <c r="I38" s="30">
        <f>IF(Possibilities_2!I29 = Possibilities_2!AO29, Possibilities_2!I29, "")</f>
        <v>7</v>
      </c>
      <c r="J38" s="31">
        <f>IF(Possibilities_2!J29 = Possibilities_2!AP29, Possibilities_2!J29, "")</f>
        <v>7</v>
      </c>
      <c r="K38" s="87"/>
      <c r="L38" s="29">
        <f>IF(Possibilities_2!L29 = Possibilities_2!AR29, Possibilities_2!L29, "")</f>
        <v>8</v>
      </c>
      <c r="M38" s="30">
        <f>IF(Possibilities_2!M29 = Possibilities_2!AS29, Possibilities_2!M29, "")</f>
        <v>8</v>
      </c>
      <c r="N38" s="31">
        <f>IF(Possibilities_2!N29 = Possibilities_2!AT29, Possibilities_2!N29, "")</f>
        <v>8</v>
      </c>
      <c r="O38" s="21">
        <f>IF(Possibilities_2!O29 = Possibilities_2!AU29, Possibilities_2!O29, "")</f>
        <v>8</v>
      </c>
      <c r="P38" s="19">
        <f>IF(Possibilities_2!P29 = Possibilities_2!AV29, Possibilities_2!P29, "")</f>
        <v>8</v>
      </c>
      <c r="Q38" s="20">
        <f>IF(Possibilities_2!Q29 = Possibilities_2!AW29, Possibilities_2!Q29, "")</f>
        <v>8</v>
      </c>
      <c r="R38" s="29">
        <f>IF(Possibilities_2!R29 = Possibilities_2!AX29, Possibilities_2!R29, "")</f>
        <v>8</v>
      </c>
      <c r="S38" s="30">
        <f>IF(Possibilities_2!S29 = Possibilities_2!AY29, Possibilities_2!S29, "")</f>
        <v>8</v>
      </c>
      <c r="T38" s="31">
        <f>IF(Possibilities_2!T29 = Possibilities_2!AZ29, Possibilities_2!T29, "")</f>
        <v>8</v>
      </c>
      <c r="U38" s="87"/>
      <c r="V38" s="29">
        <f>IF(Possibilities_2!V29 = Possibilities_2!BB29, Possibilities_2!V29, "")</f>
        <v>9</v>
      </c>
      <c r="W38" s="30">
        <f>IF(Possibilities_2!W29 = Possibilities_2!BC29, Possibilities_2!W29, "")</f>
        <v>9</v>
      </c>
      <c r="X38" s="31">
        <f>IF(Possibilities_2!X29 = Possibilities_2!BD29, Possibilities_2!X29, "")</f>
        <v>9</v>
      </c>
      <c r="Y38" s="21">
        <f>IF(Possibilities_2!Y29 = Possibilities_2!BE29, Possibilities_2!Y29, "")</f>
        <v>9</v>
      </c>
      <c r="Z38" s="19">
        <f>IF(Possibilities_2!Z29 = Possibilities_2!BF29, Possibilities_2!Z29, "")</f>
        <v>9</v>
      </c>
      <c r="AA38" s="20">
        <f>IF(Possibilities_2!AA29 = Possibilities_2!BG29, Possibilities_2!AA29, "")</f>
        <v>9</v>
      </c>
      <c r="AB38" s="29">
        <f>IF(Possibilities_2!AB29 = Possibilities_2!BH29, Possibilities_2!AB29, "")</f>
        <v>9</v>
      </c>
      <c r="AC38" s="30">
        <f>IF(Possibilities_2!AC29 = Possibilities_2!BI29, Possibilities_2!AC29, "")</f>
        <v>9</v>
      </c>
      <c r="AD38" s="31">
        <f>IF(Possibilities_2!AD29 = Possibilities_2!BJ29, Possibilities_2!AD29, "")</f>
        <v>9</v>
      </c>
      <c r="AH38" s="29" t="str">
        <f>IF(OR(COUNTIF(B38:J38, AH35) = 1, COUNTIF(B36:B44, AH35) = 1, COUNTIF(B36:D38, AH35) = 1), B38, "")</f>
        <v/>
      </c>
      <c r="AI38" s="30" t="str">
        <f>IF(OR(COUNTIF(B38:J38, AH35) = 1, COUNTIF(C36:C44, AH35) = 1, COUNTIF(B36:D38, AH35) = 1), C38, "")</f>
        <v/>
      </c>
      <c r="AJ38" s="31" t="str">
        <f>IF(OR(COUNTIF(B38:J38, AH35) = 1, COUNTIF(D36:D44, AH35) = 1, COUNTIF(B36:D38, AH35) = 1), D38, "")</f>
        <v/>
      </c>
      <c r="AK38" s="21" t="str">
        <f>IF(OR(COUNTIF(B38:J38, AH35) = 1, COUNTIF(E36:E44, AH35) = 1, COUNTIF(E36:G38, AH35) = 1), E38, "")</f>
        <v/>
      </c>
      <c r="AL38" s="19" t="str">
        <f>IF(OR(COUNTIF(B38:J38, AH35) = 1, COUNTIF(F36:F44, AH35) = 1, COUNTIF(E36:G38, AH35) = 1), F38, "")</f>
        <v/>
      </c>
      <c r="AM38" s="20" t="str">
        <f>IF(OR(COUNTIF(B38:J38, AH35) = 1, COUNTIF(G36:G44, AH35) = 1, COUNTIF(E36:G38, AH35) = 1), G38, "")</f>
        <v/>
      </c>
      <c r="AN38" s="29" t="str">
        <f>IF(OR(COUNTIF(B38:J38, AH35) = 1, COUNTIF(H36:H44, AH35) = 1, COUNTIF(H36:J38, AH35) = 1), H38, "")</f>
        <v/>
      </c>
      <c r="AO38" s="30" t="str">
        <f>IF(OR(COUNTIF(B38:J38, AH35) = 1, COUNTIF(I36:I44, AH35) = 1, COUNTIF(H36:J38, AH35) = 1), I38, "")</f>
        <v/>
      </c>
      <c r="AP38" s="31" t="str">
        <f>IF(OR(COUNTIF(B38:J38, AH35) = 1, COUNTIF(J36:J44, AH35) = 1, COUNTIF(H36:J38, AH35) = 1), J38, "")</f>
        <v/>
      </c>
      <c r="AQ38" s="87"/>
      <c r="AR38" s="29" t="str">
        <f>IF(OR(COUNTIF(L38:T38, AR35) = 1, COUNTIF(L36:L44, AR35) = 1, COUNTIF(L36:N38, AR35) = 1), L38, "")</f>
        <v/>
      </c>
      <c r="AS38" s="30" t="str">
        <f>IF(OR(COUNTIF(L38:T38, AR35) = 1, COUNTIF(M36:M44, AR35) = 1, COUNTIF(L36:N38, AR35) = 1), M38, "")</f>
        <v/>
      </c>
      <c r="AT38" s="31" t="str">
        <f>IF(OR(COUNTIF(L38:T38, AR35) = 1, COUNTIF(N36:N44, AR35) = 1, COUNTIF(L36:N38, AR35) = 1), N38, "")</f>
        <v/>
      </c>
      <c r="AU38" s="21" t="str">
        <f>IF(OR(COUNTIF(L38:T38, AR35) = 1, COUNTIF(O36:O44, AR35) = 1, COUNTIF(O36:Q38, AR35) = 1), O38, "")</f>
        <v/>
      </c>
      <c r="AV38" s="19" t="str">
        <f>IF(OR(COUNTIF(L38:T38, AR35) = 1, COUNTIF(P36:P44, AR35) = 1, COUNTIF(O36:Q38, AR35) = 1), P38, "")</f>
        <v/>
      </c>
      <c r="AW38" s="20" t="str">
        <f>IF(OR(COUNTIF(L38:T38, AR35) = 1, COUNTIF(Q36:Q44, AR35) = 1, COUNTIF(O36:Q38, AR35) = 1), Q38, "")</f>
        <v/>
      </c>
      <c r="AX38" s="29" t="str">
        <f>IF(OR(COUNTIF(L38:T38, AR35) = 1, COUNTIF(R36:R44, AR35) = 1, COUNTIF(R36:T38, AR35) = 1), R38, "")</f>
        <v/>
      </c>
      <c r="AY38" s="30" t="str">
        <f>IF(OR(COUNTIF(L38:T38, AR35) = 1, COUNTIF(S36:S44, AR35) = 1, COUNTIF(R36:T38, AR35) = 1), S38, "")</f>
        <v/>
      </c>
      <c r="AZ38" s="31" t="str">
        <f>IF(OR(COUNTIF(L38:T38, AR35) = 1, COUNTIF(T36:T44, AR35) = 1, COUNTIF(R36:T38, AR35) = 1), T38, "")</f>
        <v/>
      </c>
      <c r="BA38" s="87"/>
      <c r="BB38" s="29" t="str">
        <f>IF(OR(COUNTIF(V38:AD38, BB35) = 1, COUNTIF(V36:V44, BB35) = 1, COUNTIF(V36:X38, BB35) = 1), V38, "")</f>
        <v/>
      </c>
      <c r="BC38" s="30" t="str">
        <f>IF(OR(COUNTIF(V38:AD38, BB35) = 1, COUNTIF(W36:W44, BB35) = 1, COUNTIF(V36:X38, BB35) = 1), W38, "")</f>
        <v/>
      </c>
      <c r="BD38" s="31" t="str">
        <f>IF(OR(COUNTIF(V38:AD38, BB35) = 1, COUNTIF(X36:X44, BB35) = 1, COUNTIF(V36:X38, BB35) = 1), X38, "")</f>
        <v/>
      </c>
      <c r="BE38" s="21" t="str">
        <f>IF(OR(COUNTIF(V38:AD38, BB35) = 1, COUNTIF(Y36:Y44, BB35) = 1, COUNTIF(Y36:AA38, BB35) = 1), Y38, "")</f>
        <v/>
      </c>
      <c r="BF38" s="19" t="str">
        <f>IF(OR(COUNTIF(V38:AD38, BB35) = 1, COUNTIF(Z36:Z44, BB35) = 1, COUNTIF(Y36:AA38, BB35) = 1), Z38, "")</f>
        <v/>
      </c>
      <c r="BG38" s="20" t="str">
        <f>IF(OR(COUNTIF(V38:AD38, BB35) = 1, COUNTIF(AA36:AA44, BB35) = 1, COUNTIF(Y36:AA38, BB35) = 1), AA38, "")</f>
        <v/>
      </c>
      <c r="BH38" s="29" t="str">
        <f>IF(OR(COUNTIF(V38:AD38, BB35) = 1, COUNTIF(AB36:AB44, BB35) = 1, COUNTIF(AB36:AD38, BB35) = 1), AB38, "")</f>
        <v/>
      </c>
      <c r="BI38" s="30" t="str">
        <f>IF(OR(COUNTIF(V38:AD38, BB35) = 1, COUNTIF(AC36:AC44, BB35) = 1, COUNTIF(AB36:AD38, BB35) = 1), AC38, "")</f>
        <v/>
      </c>
      <c r="BJ38" s="31" t="str">
        <f>IF(OR(COUNTIF(V38:AD38, BB35) = 1, COUNTIF(AD36:AD44, BB35) = 1, COUNTIF(AB36:AD38, BB35) = 1), AD38, "")</f>
        <v/>
      </c>
    </row>
    <row r="39" spans="2:62" ht="24" customHeight="1" x14ac:dyDescent="0.35">
      <c r="B39" s="79">
        <f>IF(Possibilities_2!B30 = Possibilities_2!AH30, Possibilities_2!B30, "")</f>
        <v>7</v>
      </c>
      <c r="C39" s="22">
        <f>IF(Possibilities_2!C30 = Possibilities_2!AI30, Possibilities_2!C30, "")</f>
        <v>7</v>
      </c>
      <c r="D39" s="23">
        <f>IF(Possibilities_2!D30 = Possibilities_2!AJ30, Possibilities_2!D30, "")</f>
        <v>7</v>
      </c>
      <c r="E39" s="10">
        <f>IF(Possibilities_2!E30 = Possibilities_2!AK30, Possibilities_2!E30, "")</f>
        <v>7</v>
      </c>
      <c r="F39" s="25">
        <f>IF(Possibilities_2!F30 = Possibilities_2!AL30, Possibilities_2!F30, "")</f>
        <v>7</v>
      </c>
      <c r="G39" s="26">
        <f>IF(Possibilities_2!G30 = Possibilities_2!AM30, Possibilities_2!G30, "")</f>
        <v>7</v>
      </c>
      <c r="H39" s="24">
        <f>IF(Possibilities_2!H30 = Possibilities_2!AN30, Possibilities_2!H30, "")</f>
        <v>7</v>
      </c>
      <c r="I39" s="22">
        <f>IF(Possibilities_2!I30 = Possibilities_2!AO30, Possibilities_2!I30, "")</f>
        <v>7</v>
      </c>
      <c r="J39" s="80">
        <f>IF(Possibilities_2!J30 = Possibilities_2!AP30, Possibilities_2!J30, "")</f>
        <v>7</v>
      </c>
      <c r="K39" s="87"/>
      <c r="L39" s="79">
        <f>IF(Possibilities_2!L30 = Possibilities_2!AR30, Possibilities_2!L30, "")</f>
        <v>8</v>
      </c>
      <c r="M39" s="22">
        <f>IF(Possibilities_2!M30 = Possibilities_2!AS30, Possibilities_2!M30, "")</f>
        <v>8</v>
      </c>
      <c r="N39" s="23">
        <f>IF(Possibilities_2!N30 = Possibilities_2!AT30, Possibilities_2!N30, "")</f>
        <v>8</v>
      </c>
      <c r="O39" s="10">
        <f>IF(Possibilities_2!O30 = Possibilities_2!AU30, Possibilities_2!O30, "")</f>
        <v>8</v>
      </c>
      <c r="P39" s="25">
        <f>IF(Possibilities_2!P30 = Possibilities_2!AV30, Possibilities_2!P30, "")</f>
        <v>8</v>
      </c>
      <c r="Q39" s="26">
        <f>IF(Possibilities_2!Q30 = Possibilities_2!AW30, Possibilities_2!Q30, "")</f>
        <v>8</v>
      </c>
      <c r="R39" s="24">
        <f>IF(Possibilities_2!R30 = Possibilities_2!AX30, Possibilities_2!R30, "")</f>
        <v>8</v>
      </c>
      <c r="S39" s="22">
        <f>IF(Possibilities_2!S30 = Possibilities_2!AY30, Possibilities_2!S30, "")</f>
        <v>8</v>
      </c>
      <c r="T39" s="80">
        <f>IF(Possibilities_2!T30 = Possibilities_2!AZ30, Possibilities_2!T30, "")</f>
        <v>8</v>
      </c>
      <c r="U39" s="87"/>
      <c r="V39" s="79">
        <f>IF(Possibilities_2!V30 = Possibilities_2!BB30, Possibilities_2!V30, "")</f>
        <v>9</v>
      </c>
      <c r="W39" s="22">
        <f>IF(Possibilities_2!W30 = Possibilities_2!BC30, Possibilities_2!W30, "")</f>
        <v>9</v>
      </c>
      <c r="X39" s="23">
        <f>IF(Possibilities_2!X30 = Possibilities_2!BD30, Possibilities_2!X30, "")</f>
        <v>9</v>
      </c>
      <c r="Y39" s="10">
        <f>IF(Possibilities_2!Y30 = Possibilities_2!BE30, Possibilities_2!Y30, "")</f>
        <v>9</v>
      </c>
      <c r="Z39" s="25">
        <f>IF(Possibilities_2!Z30 = Possibilities_2!BF30, Possibilities_2!Z30, "")</f>
        <v>9</v>
      </c>
      <c r="AA39" s="26">
        <f>IF(Possibilities_2!AA30 = Possibilities_2!BG30, Possibilities_2!AA30, "")</f>
        <v>9</v>
      </c>
      <c r="AB39" s="24">
        <f>IF(Possibilities_2!AB30 = Possibilities_2!BH30, Possibilities_2!AB30, "")</f>
        <v>9</v>
      </c>
      <c r="AC39" s="22">
        <f>IF(Possibilities_2!AC30 = Possibilities_2!BI30, Possibilities_2!AC30, "")</f>
        <v>9</v>
      </c>
      <c r="AD39" s="80">
        <f>IF(Possibilities_2!AD30 = Possibilities_2!BJ30, Possibilities_2!AD30, "")</f>
        <v>9</v>
      </c>
      <c r="AH39" s="79" t="str">
        <f>IF(OR(COUNTIF(B39:J39, AH35) = 1, COUNTIF(B36:B44, AH35) = 1, COUNTIF(B39:D41, AH35) = 1), B39, "")</f>
        <v/>
      </c>
      <c r="AI39" s="22" t="str">
        <f>IF(OR(COUNTIF(B39:J39, AH35) = 1, COUNTIF(C36:C44, AH35) = 1, COUNTIF(B39:D41, AH35) = 1), C39, "")</f>
        <v/>
      </c>
      <c r="AJ39" s="23" t="str">
        <f>IF(OR(COUNTIF(B39:J39, AH35) = 1, COUNTIF(D36:D44, AH35) = 1, COUNTIF(B39:D41, AH35) = 1), D39, "")</f>
        <v/>
      </c>
      <c r="AK39" s="10" t="str">
        <f>IF(OR(COUNTIF(B39:J39, AH35) = 1, COUNTIF(E36:E44, AH35) = 1, COUNTIF(E39:G41, AH35) = 1), E39, "")</f>
        <v/>
      </c>
      <c r="AL39" s="25" t="str">
        <f>IF(OR(COUNTIF(B39:J39, AH35) = 1, COUNTIF(F36:F44, AH35) = 1, COUNTIF(E39:G41, AH35) = 1), F39, "")</f>
        <v/>
      </c>
      <c r="AM39" s="26" t="str">
        <f>IF(OR(COUNTIF(B39:J39, AH35) = 1, COUNTIF(G36:G44, AH35) = 1, COUNTIF(E39:G41, AH35) = 1), G39, "")</f>
        <v/>
      </c>
      <c r="AN39" s="24" t="str">
        <f>IF(OR(COUNTIF(B39:J39, AH35) = 1, COUNTIF(H36:H44, AH35) = 1, COUNTIF(H39:J41, AH35) = 1), H39, "")</f>
        <v/>
      </c>
      <c r="AO39" s="22" t="str">
        <f>IF(OR(COUNTIF(B39:J39, AH35) = 1, COUNTIF(I36:I44, AH35) = 1, COUNTIF(H39:J41, AH35) = 1), I39, "")</f>
        <v/>
      </c>
      <c r="AP39" s="80" t="str">
        <f>IF(OR(COUNTIF(B39:J39, AH35) = 1, COUNTIF(J36:J44, AH35) = 1, COUNTIF(H39:J41, AH35) = 1), J39, "")</f>
        <v/>
      </c>
      <c r="AQ39" s="87"/>
      <c r="AR39" s="79" t="str">
        <f>IF(OR(COUNTIF(L39:T39, AR35) = 1, COUNTIF(L36:L44, AR35) = 1, COUNTIF(L39:N41, AR35) = 1), L39, "")</f>
        <v/>
      </c>
      <c r="AS39" s="22" t="str">
        <f>IF(OR(COUNTIF(L39:T39, AR35) = 1, COUNTIF(M36:M44, AR35) = 1, COUNTIF(L39:N41, AR35) = 1), M39, "")</f>
        <v/>
      </c>
      <c r="AT39" s="23" t="str">
        <f>IF(OR(COUNTIF(L39:T39, AR35) = 1, COUNTIF(N36:N44, AR35) = 1, COUNTIF(L39:N41, AR35) = 1), N39, "")</f>
        <v/>
      </c>
      <c r="AU39" s="10" t="str">
        <f>IF(OR(COUNTIF(L39:T39, AR35) = 1, COUNTIF(O36:O44, AR35) = 1, COUNTIF(O39:Q41, AR35) = 1), O39, "")</f>
        <v/>
      </c>
      <c r="AV39" s="25" t="str">
        <f>IF(OR(COUNTIF(L39:T39, AR35) = 1, COUNTIF(P36:P44, AR35) = 1, COUNTIF(O39:Q41, AR35) = 1), P39, "")</f>
        <v/>
      </c>
      <c r="AW39" s="26" t="str">
        <f>IF(OR(COUNTIF(L39:T39, AR35) = 1, COUNTIF(Q36:Q44, AR35) = 1, COUNTIF(O39:Q41, AR35) = 1), Q39, "")</f>
        <v/>
      </c>
      <c r="AX39" s="24" t="str">
        <f>IF(OR(COUNTIF(L39:T39, AR35) = 1, COUNTIF(R36:R44, AR35) = 1, COUNTIF(R39:T41, AR35) = 1), R39, "")</f>
        <v/>
      </c>
      <c r="AY39" s="22" t="str">
        <f>IF(OR(COUNTIF(L39:T39, AR35) = 1, COUNTIF(S36:S44, AR35) = 1, COUNTIF(R39:T41, AR35) = 1), S39, "")</f>
        <v/>
      </c>
      <c r="AZ39" s="80" t="str">
        <f>IF(OR(COUNTIF(L39:T39, AR35) = 1, COUNTIF(T36:T44, AR35) = 1, COUNTIF(R39:T41, AR35) = 1), T39, "")</f>
        <v/>
      </c>
      <c r="BA39" s="87"/>
      <c r="BB39" s="79" t="str">
        <f>IF(OR(COUNTIF(V39:AD39, BB35) = 1, COUNTIF(V36:V44, BB35) = 1, COUNTIF(V39:X41, BB35) = 1), V39, "")</f>
        <v/>
      </c>
      <c r="BC39" s="22" t="str">
        <f>IF(OR(COUNTIF(V39:AD39, BB35) = 1, COUNTIF(W36:W44, BB35) = 1, COUNTIF(V39:X41, BB35) = 1), W39, "")</f>
        <v/>
      </c>
      <c r="BD39" s="23" t="str">
        <f>IF(OR(COUNTIF(V39:AD39, BB35) = 1, COUNTIF(X36:X44, BB35) = 1, COUNTIF(V39:X41, BB35) = 1), X39, "")</f>
        <v/>
      </c>
      <c r="BE39" s="10" t="str">
        <f>IF(OR(COUNTIF(V39:AD39, BB35) = 1, COUNTIF(Y36:Y44, BB35) = 1, COUNTIF(Y39:AA41, BB35) = 1), Y39, "")</f>
        <v/>
      </c>
      <c r="BF39" s="25" t="str">
        <f>IF(OR(COUNTIF(V39:AD39, BB35) = 1, COUNTIF(Z36:Z44, BB35) = 1, COUNTIF(Y39:AA41, BB35) = 1), Z39, "")</f>
        <v/>
      </c>
      <c r="BG39" s="26" t="str">
        <f>IF(OR(COUNTIF(V39:AD39, BB35) = 1, COUNTIF(AA36:AA44, BB35) = 1, COUNTIF(Y39:AA41, BB35) = 1), AA39, "")</f>
        <v/>
      </c>
      <c r="BH39" s="24" t="str">
        <f>IF(OR(COUNTIF(V39:AD39, BB35) = 1, COUNTIF(AB36:AB44, BB35) = 1, COUNTIF(AB39:AD41, BB35) = 1), AB39, "")</f>
        <v/>
      </c>
      <c r="BI39" s="22" t="str">
        <f>IF(OR(COUNTIF(V39:AD39, BB35) = 1, COUNTIF(AC36:AC44, BB35) = 1, COUNTIF(AB39:AD41, BB35) = 1), AC39, "")</f>
        <v/>
      </c>
      <c r="BJ39" s="80" t="str">
        <f>IF(OR(COUNTIF(V39:AD39, BB35) = 1, COUNTIF(AD36:AD44, BB35) = 1, COUNTIF(AB39:AD41, BB35) = 1), AD39, "")</f>
        <v/>
      </c>
    </row>
    <row r="40" spans="2:62" ht="24" customHeight="1" x14ac:dyDescent="0.35">
      <c r="B40" s="47">
        <f>IF(Possibilities_2!B31 = Possibilities_2!AH31, Possibilities_2!B31, "")</f>
        <v>7</v>
      </c>
      <c r="C40" s="16">
        <f>IF(Possibilities_2!C31 = Possibilities_2!AI31, Possibilities_2!C31, "")</f>
        <v>7</v>
      </c>
      <c r="D40" s="17">
        <f>IF(Possibilities_2!D31 = Possibilities_2!AJ31, Possibilities_2!D31, "")</f>
        <v>7</v>
      </c>
      <c r="E40" s="27">
        <f>IF(Possibilities_2!E31 = Possibilities_2!AK31, Possibilities_2!E31, "")</f>
        <v>7</v>
      </c>
      <c r="F40" s="15">
        <f>IF(Possibilities_2!F31 = Possibilities_2!AL31, Possibilities_2!F31, "")</f>
        <v>7</v>
      </c>
      <c r="G40" s="28">
        <f>IF(Possibilities_2!G31 = Possibilities_2!AM31, Possibilities_2!G31, "")</f>
        <v>7</v>
      </c>
      <c r="H40" s="18">
        <f>IF(Possibilities_2!H31 = Possibilities_2!AN31, Possibilities_2!H31, "")</f>
        <v>7</v>
      </c>
      <c r="I40" s="16">
        <f>IF(Possibilities_2!I31 = Possibilities_2!AO31, Possibilities_2!I31, "")</f>
        <v>7</v>
      </c>
      <c r="J40" s="48">
        <f>IF(Possibilities_2!J31 = Possibilities_2!AP31, Possibilities_2!J31, "")</f>
        <v>7</v>
      </c>
      <c r="K40" s="87"/>
      <c r="L40" s="47">
        <f>IF(Possibilities_2!L31 = Possibilities_2!AR31, Possibilities_2!L31, "")</f>
        <v>8</v>
      </c>
      <c r="M40" s="16">
        <f>IF(Possibilities_2!M31 = Possibilities_2!AS31, Possibilities_2!M31, "")</f>
        <v>8</v>
      </c>
      <c r="N40" s="17">
        <f>IF(Possibilities_2!N31 = Possibilities_2!AT31, Possibilities_2!N31, "")</f>
        <v>8</v>
      </c>
      <c r="O40" s="27">
        <f>IF(Possibilities_2!O31 = Possibilities_2!AU31, Possibilities_2!O31, "")</f>
        <v>8</v>
      </c>
      <c r="P40" s="15">
        <f>IF(Possibilities_2!P31 = Possibilities_2!AV31, Possibilities_2!P31, "")</f>
        <v>8</v>
      </c>
      <c r="Q40" s="28">
        <f>IF(Possibilities_2!Q31 = Possibilities_2!AW31, Possibilities_2!Q31, "")</f>
        <v>8</v>
      </c>
      <c r="R40" s="18">
        <f>IF(Possibilities_2!R31 = Possibilities_2!AX31, Possibilities_2!R31, "")</f>
        <v>8</v>
      </c>
      <c r="S40" s="16">
        <f>IF(Possibilities_2!S31 = Possibilities_2!AY31, Possibilities_2!S31, "")</f>
        <v>8</v>
      </c>
      <c r="T40" s="48">
        <f>IF(Possibilities_2!T31 = Possibilities_2!AZ31, Possibilities_2!T31, "")</f>
        <v>8</v>
      </c>
      <c r="U40" s="87"/>
      <c r="V40" s="47">
        <f>IF(Possibilities_2!V31 = Possibilities_2!BB31, Possibilities_2!V31, "")</f>
        <v>9</v>
      </c>
      <c r="W40" s="16">
        <f>IF(Possibilities_2!W31 = Possibilities_2!BC31, Possibilities_2!W31, "")</f>
        <v>9</v>
      </c>
      <c r="X40" s="17">
        <f>IF(Possibilities_2!X31 = Possibilities_2!BD31, Possibilities_2!X31, "")</f>
        <v>9</v>
      </c>
      <c r="Y40" s="27">
        <f>IF(Possibilities_2!Y31 = Possibilities_2!BE31, Possibilities_2!Y31, "")</f>
        <v>9</v>
      </c>
      <c r="Z40" s="15">
        <f>IF(Possibilities_2!Z31 = Possibilities_2!BF31, Possibilities_2!Z31, "")</f>
        <v>9</v>
      </c>
      <c r="AA40" s="28">
        <f>IF(Possibilities_2!AA31 = Possibilities_2!BG31, Possibilities_2!AA31, "")</f>
        <v>9</v>
      </c>
      <c r="AB40" s="18">
        <f>IF(Possibilities_2!AB31 = Possibilities_2!BH31, Possibilities_2!AB31, "")</f>
        <v>9</v>
      </c>
      <c r="AC40" s="16">
        <f>IF(Possibilities_2!AC31 = Possibilities_2!BI31, Possibilities_2!AC31, "")</f>
        <v>9</v>
      </c>
      <c r="AD40" s="48">
        <f>IF(Possibilities_2!AD31 = Possibilities_2!BJ31, Possibilities_2!AD31, "")</f>
        <v>9</v>
      </c>
      <c r="AH40" s="47" t="str">
        <f>IF(OR(COUNTIF(B40:J40, AH35) = 1, COUNTIF(B36:B44, AH35) = 1, COUNTIF(B39:D41, AH35) = 1), B40, "")</f>
        <v/>
      </c>
      <c r="AI40" s="16" t="str">
        <f>IF(OR(COUNTIF(B40:J40, AH35) = 1, COUNTIF(C36:C44, AH35) = 1, COUNTIF(B39:D41, AH35) = 1), C40, "")</f>
        <v/>
      </c>
      <c r="AJ40" s="17" t="str">
        <f>IF(OR(COUNTIF(B40:J40, AH35) = 1, COUNTIF(D36:D44, AH35) = 1, COUNTIF(B39:D41, AH35) = 1), D40, "")</f>
        <v/>
      </c>
      <c r="AK40" s="27" t="str">
        <f>IF(OR(COUNTIF(B40:J40, AH35) = 1, COUNTIF(E36:E44, AH35) = 1, COUNTIF(E39:G41, AH35) = 1), E40, "")</f>
        <v/>
      </c>
      <c r="AL40" s="15" t="str">
        <f>IF(OR(COUNTIF(B40:J40, AH35) = 1, COUNTIF(F36:F44, AH35) = 1, COUNTIF(E39:G41, AH35) = 1), F40, "")</f>
        <v/>
      </c>
      <c r="AM40" s="28" t="str">
        <f>IF(OR(COUNTIF(B40:J40, AH35) = 1, COUNTIF(G36:G44, AH35) = 1, COUNTIF(E39:G41, AH35) = 1), G40, "")</f>
        <v/>
      </c>
      <c r="AN40" s="18" t="str">
        <f>IF(OR(COUNTIF(B40:J40, AH35) = 1, COUNTIF(H36:H44, AH35) = 1, COUNTIF(H39:J41, AH35) = 1), H40, "")</f>
        <v/>
      </c>
      <c r="AO40" s="16" t="str">
        <f>IF(OR(COUNTIF(B40:J40, AH35) = 1, COUNTIF(I36:I44, AH35) = 1, COUNTIF(H39:J41, AH35) = 1), I40, "")</f>
        <v/>
      </c>
      <c r="AP40" s="48" t="str">
        <f>IF(OR(COUNTIF(B40:J40, AH35) = 1, COUNTIF(J36:J44, AH35) = 1, COUNTIF(H39:J41, AH35) = 1), J40, "")</f>
        <v/>
      </c>
      <c r="AQ40" s="87"/>
      <c r="AR40" s="47" t="str">
        <f>IF(OR(COUNTIF(L40:T40, AR35) = 1, COUNTIF(L36:L44, AR35) = 1, COUNTIF(L39:N41, AR35) = 1), L40, "")</f>
        <v/>
      </c>
      <c r="AS40" s="16" t="str">
        <f>IF(OR(COUNTIF(L40:T40, AR35) = 1, COUNTIF(M36:M44, AR35) = 1, COUNTIF(L39:N41, AR35) = 1), M40, "")</f>
        <v/>
      </c>
      <c r="AT40" s="17" t="str">
        <f>IF(OR(COUNTIF(L40:T40, AR35) = 1, COUNTIF(N36:N44, AR35) = 1, COUNTIF(L39:N41, AR35) = 1), N40, "")</f>
        <v/>
      </c>
      <c r="AU40" s="27" t="str">
        <f>IF(OR(COUNTIF(L40:T40, AR35) = 1, COUNTIF(O36:O44, AR35) = 1, COUNTIF(O39:Q41, AR35) = 1), O40, "")</f>
        <v/>
      </c>
      <c r="AV40" s="15" t="str">
        <f>IF(OR(COUNTIF(L40:T40, AR35) = 1, COUNTIF(P36:P44, AR35) = 1, COUNTIF(O39:Q41, AR35) = 1), P40, "")</f>
        <v/>
      </c>
      <c r="AW40" s="28" t="str">
        <f>IF(OR(COUNTIF(L40:T40, AR35) = 1, COUNTIF(Q36:Q44, AR35) = 1, COUNTIF(O39:Q41, AR35) = 1), Q40, "")</f>
        <v/>
      </c>
      <c r="AX40" s="18" t="str">
        <f>IF(OR(COUNTIF(L40:T40, AR35) = 1, COUNTIF(R36:R44, AR35) = 1, COUNTIF(R39:T41, AR35) = 1), R40, "")</f>
        <v/>
      </c>
      <c r="AY40" s="16" t="str">
        <f>IF(OR(COUNTIF(L40:T40, AR35) = 1, COUNTIF(S36:S44, AR35) = 1, COUNTIF(R39:T41, AR35) = 1), S40, "")</f>
        <v/>
      </c>
      <c r="AZ40" s="48" t="str">
        <f>IF(OR(COUNTIF(L40:T40, AR35) = 1, COUNTIF(T36:T44, AR35) = 1, COUNTIF(R39:T41, AR35) = 1), T40, "")</f>
        <v/>
      </c>
      <c r="BA40" s="87"/>
      <c r="BB40" s="47" t="str">
        <f>IF(OR(COUNTIF(V40:AD40, BB35) = 1, COUNTIF(V36:V44, BB35) = 1, COUNTIF(V39:X41, BB35) = 1), V40, "")</f>
        <v/>
      </c>
      <c r="BC40" s="16" t="str">
        <f>IF(OR(COUNTIF(V40:AD40, BB35) = 1, COUNTIF(W36:W44, BB35) = 1, COUNTIF(V39:X41, BB35) = 1), W40, "")</f>
        <v/>
      </c>
      <c r="BD40" s="17" t="str">
        <f>IF(OR(COUNTIF(V40:AD40, BB35) = 1, COUNTIF(X36:X44, BB35) = 1, COUNTIF(V39:X41, BB35) = 1), X40, "")</f>
        <v/>
      </c>
      <c r="BE40" s="27" t="str">
        <f>IF(OR(COUNTIF(V40:AD40, BB35) = 1, COUNTIF(Y36:Y44, BB35) = 1, COUNTIF(Y39:AA41, BB35) = 1), Y40, "")</f>
        <v/>
      </c>
      <c r="BF40" s="15" t="str">
        <f>IF(OR(COUNTIF(V40:AD40, BB35) = 1, COUNTIF(Z36:Z44, BB35) = 1, COUNTIF(Y39:AA41, BB35) = 1), Z40, "")</f>
        <v/>
      </c>
      <c r="BG40" s="28" t="str">
        <f>IF(OR(COUNTIF(V40:AD40, BB35) = 1, COUNTIF(AA36:AA44, BB35) = 1, COUNTIF(Y39:AA41, BB35) = 1), AA40, "")</f>
        <v/>
      </c>
      <c r="BH40" s="18" t="str">
        <f>IF(OR(COUNTIF(V40:AD40, BB35) = 1, COUNTIF(AB36:AB44, BB35) = 1, COUNTIF(AB39:AD41, BB35) = 1), AB40, "")</f>
        <v/>
      </c>
      <c r="BI40" s="16" t="str">
        <f>IF(OR(COUNTIF(V40:AD40, BB35) = 1, COUNTIF(AC36:AC44, BB35) = 1, COUNTIF(AB39:AD41, BB35) = 1), AC40, "")</f>
        <v/>
      </c>
      <c r="BJ40" s="48" t="str">
        <f>IF(OR(COUNTIF(V40:AD40, BB35) = 1, COUNTIF(AD36:AD44, BB35) = 1, COUNTIF(AB39:AD41, BB35) = 1), AD40, "")</f>
        <v/>
      </c>
    </row>
    <row r="41" spans="2:62" ht="24" customHeight="1" thickBot="1" x14ac:dyDescent="0.4">
      <c r="B41" s="81">
        <f>IF(Possibilities_2!B32 = Possibilities_2!AH32, Possibilities_2!B32, "")</f>
        <v>7</v>
      </c>
      <c r="C41" s="19">
        <f>IF(Possibilities_2!C32 = Possibilities_2!AI32, Possibilities_2!C32, "")</f>
        <v>7</v>
      </c>
      <c r="D41" s="20">
        <f>IF(Possibilities_2!D32 = Possibilities_2!AJ32, Possibilities_2!D32, "")</f>
        <v>7</v>
      </c>
      <c r="E41" s="29">
        <f>IF(Possibilities_2!E32 = Possibilities_2!AK32, Possibilities_2!E32, "")</f>
        <v>7</v>
      </c>
      <c r="F41" s="30">
        <f>IF(Possibilities_2!F32 = Possibilities_2!AL32, Possibilities_2!F32, "")</f>
        <v>7</v>
      </c>
      <c r="G41" s="31">
        <f>IF(Possibilities_2!G32 = Possibilities_2!AM32, Possibilities_2!G32, "")</f>
        <v>7</v>
      </c>
      <c r="H41" s="21">
        <f>IF(Possibilities_2!H32 = Possibilities_2!AN32, Possibilities_2!H32, "")</f>
        <v>7</v>
      </c>
      <c r="I41" s="19">
        <f>IF(Possibilities_2!I32 = Possibilities_2!AO32, Possibilities_2!I32, "")</f>
        <v>7</v>
      </c>
      <c r="J41" s="82">
        <f>IF(Possibilities_2!J32 = Possibilities_2!AP32, Possibilities_2!J32, "")</f>
        <v>7</v>
      </c>
      <c r="K41" s="87"/>
      <c r="L41" s="81">
        <f>IF(Possibilities_2!L32 = Possibilities_2!AR32, Possibilities_2!L32, "")</f>
        <v>8</v>
      </c>
      <c r="M41" s="19">
        <f>IF(Possibilities_2!M32 = Possibilities_2!AS32, Possibilities_2!M32, "")</f>
        <v>8</v>
      </c>
      <c r="N41" s="20">
        <f>IF(Possibilities_2!N32 = Possibilities_2!AT32, Possibilities_2!N32, "")</f>
        <v>8</v>
      </c>
      <c r="O41" s="29">
        <f>IF(Possibilities_2!O32 = Possibilities_2!AU32, Possibilities_2!O32, "")</f>
        <v>8</v>
      </c>
      <c r="P41" s="30">
        <f>IF(Possibilities_2!P32 = Possibilities_2!AV32, Possibilities_2!P32, "")</f>
        <v>8</v>
      </c>
      <c r="Q41" s="31">
        <f>IF(Possibilities_2!Q32 = Possibilities_2!AW32, Possibilities_2!Q32, "")</f>
        <v>8</v>
      </c>
      <c r="R41" s="21">
        <f>IF(Possibilities_2!R32 = Possibilities_2!AX32, Possibilities_2!R32, "")</f>
        <v>8</v>
      </c>
      <c r="S41" s="19">
        <f>IF(Possibilities_2!S32 = Possibilities_2!AY32, Possibilities_2!S32, "")</f>
        <v>8</v>
      </c>
      <c r="T41" s="82">
        <f>IF(Possibilities_2!T32 = Possibilities_2!AZ32, Possibilities_2!T32, "")</f>
        <v>8</v>
      </c>
      <c r="U41" s="87"/>
      <c r="V41" s="81">
        <f>IF(Possibilities_2!V32 = Possibilities_2!BB32, Possibilities_2!V32, "")</f>
        <v>9</v>
      </c>
      <c r="W41" s="19">
        <f>IF(Possibilities_2!W32 = Possibilities_2!BC32, Possibilities_2!W32, "")</f>
        <v>9</v>
      </c>
      <c r="X41" s="20">
        <f>IF(Possibilities_2!X32 = Possibilities_2!BD32, Possibilities_2!X32, "")</f>
        <v>9</v>
      </c>
      <c r="Y41" s="29">
        <f>IF(Possibilities_2!Y32 = Possibilities_2!BE32, Possibilities_2!Y32, "")</f>
        <v>9</v>
      </c>
      <c r="Z41" s="30">
        <f>IF(Possibilities_2!Z32 = Possibilities_2!BF32, Possibilities_2!Z32, "")</f>
        <v>9</v>
      </c>
      <c r="AA41" s="31">
        <f>IF(Possibilities_2!AA32 = Possibilities_2!BG32, Possibilities_2!AA32, "")</f>
        <v>9</v>
      </c>
      <c r="AB41" s="21">
        <f>IF(Possibilities_2!AB32 = Possibilities_2!BH32, Possibilities_2!AB32, "")</f>
        <v>9</v>
      </c>
      <c r="AC41" s="19">
        <f>IF(Possibilities_2!AC32 = Possibilities_2!BI32, Possibilities_2!AC32, "")</f>
        <v>9</v>
      </c>
      <c r="AD41" s="82">
        <f>IF(Possibilities_2!AD32 = Possibilities_2!BJ32, Possibilities_2!AD32, "")</f>
        <v>9</v>
      </c>
      <c r="AH41" s="81" t="str">
        <f>IF(OR(COUNTIF(B41:J41, AH35) = 1, COUNTIF(B36:B44, AH35) = 1, COUNTIF(B39:D41, AH35) = 1), B41, "")</f>
        <v/>
      </c>
      <c r="AI41" s="19" t="str">
        <f>IF(OR(COUNTIF(B41:J41, AH35) = 1, COUNTIF(C36:C44, AH35) = 1, COUNTIF(B39:D41, AH35) = 1), C41, "")</f>
        <v/>
      </c>
      <c r="AJ41" s="20" t="str">
        <f>IF(OR(COUNTIF(B41:J41, AH35) = 1, COUNTIF(D36:D44, AH35) = 1, COUNTIF(B39:D41, AH35) = 1), D41, "")</f>
        <v/>
      </c>
      <c r="AK41" s="29" t="str">
        <f>IF(OR(COUNTIF(B41:J41, AH35) = 1, COUNTIF(E36:E44, AH35) = 1, COUNTIF(E39:G41, AH35) = 1), E41, "")</f>
        <v/>
      </c>
      <c r="AL41" s="30" t="str">
        <f>IF(OR(COUNTIF(B41:J41, AH35) = 1, COUNTIF(F36:F44, AH35) = 1, COUNTIF(E39:G41, AH35) = 1), F41, "")</f>
        <v/>
      </c>
      <c r="AM41" s="31" t="str">
        <f>IF(OR(COUNTIF(B41:J41, AH35) = 1, COUNTIF(G36:G44, AH35) = 1, COUNTIF(E39:G41, AH35) = 1), G41, "")</f>
        <v/>
      </c>
      <c r="AN41" s="21" t="str">
        <f>IF(OR(COUNTIF(B41:J41, AH35) = 1, COUNTIF(H36:H44, AH35) = 1, COUNTIF(H39:J41, AH35) = 1), H41, "")</f>
        <v/>
      </c>
      <c r="AO41" s="19" t="str">
        <f>IF(OR(COUNTIF(B41:J41, AH35) = 1, COUNTIF(I36:I44, AH35) = 1, COUNTIF(H39:J41, AH35) = 1), I41, "")</f>
        <v/>
      </c>
      <c r="AP41" s="82" t="str">
        <f>IF(OR(COUNTIF(B41:J41, AH35) = 1, COUNTIF(J36:J44, AH35) = 1, COUNTIF(H39:J41, AH35) = 1), J41, "")</f>
        <v/>
      </c>
      <c r="AQ41" s="87"/>
      <c r="AR41" s="81" t="str">
        <f>IF(OR(COUNTIF(L41:T41, AR35) = 1, COUNTIF(L36:L44, AR35) = 1, COUNTIF(L39:N41, AR35) = 1), L41, "")</f>
        <v/>
      </c>
      <c r="AS41" s="19" t="str">
        <f>IF(OR(COUNTIF(L41:T41, AR35) = 1, COUNTIF(M36:M44, AR35) = 1, COUNTIF(L39:N41, AR35) = 1), M41, "")</f>
        <v/>
      </c>
      <c r="AT41" s="20" t="str">
        <f>IF(OR(COUNTIF(L41:T41, AR35) = 1, COUNTIF(N36:N44, AR35) = 1, COUNTIF(L39:N41, AR35) = 1), N41, "")</f>
        <v/>
      </c>
      <c r="AU41" s="29" t="str">
        <f>IF(OR(COUNTIF(L41:T41, AR35) = 1, COUNTIF(O36:O44, AR35) = 1, COUNTIF(O39:Q41, AR35) = 1), O41, "")</f>
        <v/>
      </c>
      <c r="AV41" s="30" t="str">
        <f>IF(OR(COUNTIF(L41:T41, AR35) = 1, COUNTIF(P36:P44, AR35) = 1, COUNTIF(O39:Q41, AR35) = 1), P41, "")</f>
        <v/>
      </c>
      <c r="AW41" s="31" t="str">
        <f>IF(OR(COUNTIF(L41:T41, AR35) = 1, COUNTIF(Q36:Q44, AR35) = 1, COUNTIF(O39:Q41, AR35) = 1), Q41, "")</f>
        <v/>
      </c>
      <c r="AX41" s="21" t="str">
        <f>IF(OR(COUNTIF(L41:T41, AR35) = 1, COUNTIF(R36:R44, AR35) = 1, COUNTIF(R39:T41, AR35) = 1), R41, "")</f>
        <v/>
      </c>
      <c r="AY41" s="19" t="str">
        <f>IF(OR(COUNTIF(L41:T41, AR35) = 1, COUNTIF(S36:S44, AR35) = 1, COUNTIF(R39:T41, AR35) = 1), S41, "")</f>
        <v/>
      </c>
      <c r="AZ41" s="82" t="str">
        <f>IF(OR(COUNTIF(L41:T41, AR35) = 1, COUNTIF(T36:T44, AR35) = 1, COUNTIF(R39:T41, AR35) = 1), T41, "")</f>
        <v/>
      </c>
      <c r="BA41" s="87"/>
      <c r="BB41" s="81" t="str">
        <f>IF(OR(COUNTIF(V41:AD41, BB35) = 1, COUNTIF(V36:V44, BB35) = 1, COUNTIF(V39:X41, BB35) = 1), V41, "")</f>
        <v/>
      </c>
      <c r="BC41" s="19" t="str">
        <f>IF(OR(COUNTIF(V41:AD41, BB35) = 1, COUNTIF(W36:W44, BB35) = 1, COUNTIF(V39:X41, BB35) = 1), W41, "")</f>
        <v/>
      </c>
      <c r="BD41" s="20" t="str">
        <f>IF(OR(COUNTIF(V41:AD41, BB35) = 1, COUNTIF(X36:X44, BB35) = 1, COUNTIF(V39:X41, BB35) = 1), X41, "")</f>
        <v/>
      </c>
      <c r="BE41" s="29" t="str">
        <f>IF(OR(COUNTIF(V41:AD41, BB35) = 1, COUNTIF(Y36:Y44, BB35) = 1, COUNTIF(Y39:AA41, BB35) = 1), Y41, "")</f>
        <v/>
      </c>
      <c r="BF41" s="30" t="str">
        <f>IF(OR(COUNTIF(V41:AD41, BB35) = 1, COUNTIF(Z36:Z44, BB35) = 1, COUNTIF(Y39:AA41, BB35) = 1), Z41, "")</f>
        <v/>
      </c>
      <c r="BG41" s="31" t="str">
        <f>IF(OR(COUNTIF(V41:AD41, BB35) = 1, COUNTIF(AA36:AA44, BB35) = 1, COUNTIF(Y39:AA41, BB35) = 1), AA41, "")</f>
        <v/>
      </c>
      <c r="BH41" s="21" t="str">
        <f>IF(OR(COUNTIF(V41:AD41, BB35) = 1, COUNTIF(AB36:AB44, BB35) = 1, COUNTIF(AB39:AD41, BB35) = 1), AB41, "")</f>
        <v/>
      </c>
      <c r="BI41" s="19" t="str">
        <f>IF(OR(COUNTIF(V41:AD41, BB35) = 1, COUNTIF(AC36:AC44, BB35) = 1, COUNTIF(AB39:AD41, BB35) = 1), AC41, "")</f>
        <v/>
      </c>
      <c r="BJ41" s="82" t="str">
        <f>IF(OR(COUNTIF(V41:AD41, BB35) = 1, COUNTIF(AD36:AD44, BB35) = 1, COUNTIF(AB39:AD41, BB35) = 1), AD41, "")</f>
        <v/>
      </c>
    </row>
    <row r="42" spans="2:62" ht="24" customHeight="1" x14ac:dyDescent="0.35">
      <c r="B42" s="10">
        <f>IF(Possibilities_2!B33 = Possibilities_2!AH33, Possibilities_2!B33, "")</f>
        <v>7</v>
      </c>
      <c r="C42" s="25">
        <f>IF(Possibilities_2!C33 = Possibilities_2!AI33, Possibilities_2!C33, "")</f>
        <v>7</v>
      </c>
      <c r="D42" s="26">
        <f>IF(Possibilities_2!D33 = Possibilities_2!AJ33, Possibilities_2!D33, "")</f>
        <v>7</v>
      </c>
      <c r="E42" s="24">
        <f>IF(Possibilities_2!E33 = Possibilities_2!AK33, Possibilities_2!E33, "")</f>
        <v>7</v>
      </c>
      <c r="F42" s="22">
        <f>IF(Possibilities_2!F33 = Possibilities_2!AL33, Possibilities_2!F33, "")</f>
        <v>7</v>
      </c>
      <c r="G42" s="23">
        <f>IF(Possibilities_2!G33 = Possibilities_2!AM33, Possibilities_2!G33, "")</f>
        <v>7</v>
      </c>
      <c r="H42" s="10">
        <f>IF(Possibilities_2!H33 = Possibilities_2!AN33, Possibilities_2!H33, "")</f>
        <v>7</v>
      </c>
      <c r="I42" s="25">
        <f>IF(Possibilities_2!I33 = Possibilities_2!AO33, Possibilities_2!I33, "")</f>
        <v>7</v>
      </c>
      <c r="J42" s="26">
        <f>IF(Possibilities_2!J33 = Possibilities_2!AP33, Possibilities_2!J33, "")</f>
        <v>7</v>
      </c>
      <c r="K42" s="87"/>
      <c r="L42" s="10">
        <f>IF(Possibilities_2!L33 = Possibilities_2!AR33, Possibilities_2!L33, "")</f>
        <v>8</v>
      </c>
      <c r="M42" s="25">
        <f>IF(Possibilities_2!M33 = Possibilities_2!AS33, Possibilities_2!M33, "")</f>
        <v>8</v>
      </c>
      <c r="N42" s="26">
        <f>IF(Possibilities_2!N33 = Possibilities_2!AT33, Possibilities_2!N33, "")</f>
        <v>8</v>
      </c>
      <c r="O42" s="24">
        <f>IF(Possibilities_2!O33 = Possibilities_2!AU33, Possibilities_2!O33, "")</f>
        <v>8</v>
      </c>
      <c r="P42" s="22">
        <f>IF(Possibilities_2!P33 = Possibilities_2!AV33, Possibilities_2!P33, "")</f>
        <v>8</v>
      </c>
      <c r="Q42" s="23">
        <f>IF(Possibilities_2!Q33 = Possibilities_2!AW33, Possibilities_2!Q33, "")</f>
        <v>8</v>
      </c>
      <c r="R42" s="10">
        <f>IF(Possibilities_2!R33 = Possibilities_2!AX33, Possibilities_2!R33, "")</f>
        <v>8</v>
      </c>
      <c r="S42" s="25">
        <f>IF(Possibilities_2!S33 = Possibilities_2!AY33, Possibilities_2!S33, "")</f>
        <v>8</v>
      </c>
      <c r="T42" s="26">
        <f>IF(Possibilities_2!T33 = Possibilities_2!AZ33, Possibilities_2!T33, "")</f>
        <v>8</v>
      </c>
      <c r="U42" s="87"/>
      <c r="V42" s="10">
        <f>IF(Possibilities_2!V33 = Possibilities_2!BB33, Possibilities_2!V33, "")</f>
        <v>9</v>
      </c>
      <c r="W42" s="25">
        <f>IF(Possibilities_2!W33 = Possibilities_2!BC33, Possibilities_2!W33, "")</f>
        <v>9</v>
      </c>
      <c r="X42" s="26">
        <f>IF(Possibilities_2!X33 = Possibilities_2!BD33, Possibilities_2!X33, "")</f>
        <v>9</v>
      </c>
      <c r="Y42" s="24">
        <f>IF(Possibilities_2!Y33 = Possibilities_2!BE33, Possibilities_2!Y33, "")</f>
        <v>9</v>
      </c>
      <c r="Z42" s="22">
        <f>IF(Possibilities_2!Z33 = Possibilities_2!BF33, Possibilities_2!Z33, "")</f>
        <v>9</v>
      </c>
      <c r="AA42" s="23">
        <f>IF(Possibilities_2!AA33 = Possibilities_2!BG33, Possibilities_2!AA33, "")</f>
        <v>9</v>
      </c>
      <c r="AB42" s="10">
        <f>IF(Possibilities_2!AB33 = Possibilities_2!BH33, Possibilities_2!AB33, "")</f>
        <v>9</v>
      </c>
      <c r="AC42" s="25">
        <f>IF(Possibilities_2!AC33 = Possibilities_2!BI33, Possibilities_2!AC33, "")</f>
        <v>9</v>
      </c>
      <c r="AD42" s="26">
        <f>IF(Possibilities_2!AD33 = Possibilities_2!BJ33, Possibilities_2!AD33, "")</f>
        <v>9</v>
      </c>
      <c r="AH42" s="10" t="str">
        <f>IF(OR(COUNTIF(B42:J42, AH35) = 1, COUNTIF(B36:B44, AH35) = 1, COUNTIF(B42:D44, AH35) = 1), B42, "")</f>
        <v/>
      </c>
      <c r="AI42" s="25" t="str">
        <f>IF(OR(COUNTIF(B42:J42, AH35) = 1, COUNTIF(C36:C44, AH35) = 1, COUNTIF(B42:D44, AH35) = 1), C42, "")</f>
        <v/>
      </c>
      <c r="AJ42" s="26" t="str">
        <f>IF(OR(COUNTIF(B42:J42, AH35) = 1, COUNTIF(D36:D44, AH35) = 1, COUNTIF(B42:D44, AH35) = 1), D42, "")</f>
        <v/>
      </c>
      <c r="AK42" s="24" t="str">
        <f>IF(OR(COUNTIF(B42:J42, AH35) = 1, COUNTIF(E36:E44, AH35) = 1, COUNTIF(E42:G44, AH35) = 1), E42, "")</f>
        <v/>
      </c>
      <c r="AL42" s="22" t="str">
        <f>IF(OR(COUNTIF(B42:J42, AH35) = 1, COUNTIF(F36:F44, AH35) = 1, COUNTIF(E42:G44, AH35) = 1), F42, "")</f>
        <v/>
      </c>
      <c r="AM42" s="23" t="str">
        <f>IF(OR(COUNTIF(B42:J42, AH35) = 1, COUNTIF(G36:G44, AH35) = 1, COUNTIF(E42:G44, AH35) = 1), G42, "")</f>
        <v/>
      </c>
      <c r="AN42" s="10" t="str">
        <f>IF(OR(COUNTIF(B42:J42, AH35) = 1, COUNTIF(H36:H44, AH35) = 1, COUNTIF(H42:J44, AH35) = 1), H42, "")</f>
        <v/>
      </c>
      <c r="AO42" s="25" t="str">
        <f>IF(OR(COUNTIF(B42:J42, AH35) = 1, COUNTIF(I36:I44, AH35) = 1, COUNTIF(H42:J44, AH35) = 1), I42, "")</f>
        <v/>
      </c>
      <c r="AP42" s="26" t="str">
        <f>IF(OR(COUNTIF(B42:J42, AH35) = 1, COUNTIF(J36:J44, AH35) = 1, COUNTIF(H42:J44, AH35) = 1), J42, "")</f>
        <v/>
      </c>
      <c r="AQ42" s="87"/>
      <c r="AR42" s="10" t="str">
        <f>IF(OR(COUNTIF(L42:T42, AR35) = 1, COUNTIF(L36:L44, AR35) = 1, COUNTIF(L42:N44, AR35) = 1), L42, "")</f>
        <v/>
      </c>
      <c r="AS42" s="25" t="str">
        <f>IF(OR(COUNTIF(L42:T42, AR35) = 1, COUNTIF(M36:M44, AR35) = 1, COUNTIF(L42:N44, AR35) = 1), M42, "")</f>
        <v/>
      </c>
      <c r="AT42" s="26" t="str">
        <f>IF(OR(COUNTIF(L42:T42, AR35) = 1, COUNTIF(N36:N44, AR35) = 1, COUNTIF(L42:N44, AR35) = 1), N42, "")</f>
        <v/>
      </c>
      <c r="AU42" s="24" t="str">
        <f>IF(OR(COUNTIF(L42:T42, AR35) = 1, COUNTIF(O36:O44, AR35) = 1, COUNTIF(O42:Q44, AR35) = 1), O42, "")</f>
        <v/>
      </c>
      <c r="AV42" s="22" t="str">
        <f>IF(OR(COUNTIF(L42:T42, AR35) = 1, COUNTIF(P36:P44, AR35) = 1, COUNTIF(O42:Q44, AR35) = 1), P42, "")</f>
        <v/>
      </c>
      <c r="AW42" s="23" t="str">
        <f>IF(OR(COUNTIF(L42:T42, AR35) = 1, COUNTIF(Q36:Q44, AR35) = 1, COUNTIF(O42:Q44, AR35) = 1), Q42, "")</f>
        <v/>
      </c>
      <c r="AX42" s="10" t="str">
        <f>IF(OR(COUNTIF(L42:T42, AR35) = 1, COUNTIF(R36:R44, AR35) = 1, COUNTIF(R42:T44, AR35) = 1), R42, "")</f>
        <v/>
      </c>
      <c r="AY42" s="25" t="str">
        <f>IF(OR(COUNTIF(L42:T42, AR35) = 1, COUNTIF(S36:S44, AR35) = 1, COUNTIF(R42:T44, AR35) = 1), S42, "")</f>
        <v/>
      </c>
      <c r="AZ42" s="26" t="str">
        <f>IF(OR(COUNTIF(L42:T42, AR35) = 1, COUNTIF(T36:T44, AR35) = 1, COUNTIF(R42:T44, AR35) = 1), T42, "")</f>
        <v/>
      </c>
      <c r="BA42" s="87"/>
      <c r="BB42" s="10" t="str">
        <f>IF(OR(COUNTIF(V42:AD42, BB35) = 1, COUNTIF(V36:V44, BB35) = 1, COUNTIF(V42:X44, BB35) = 1), V42, "")</f>
        <v/>
      </c>
      <c r="BC42" s="25" t="str">
        <f>IF(OR(COUNTIF(V42:AD42, BB35) = 1, COUNTIF(W36:W44, BB35) = 1, COUNTIF(V42:X44, BB35) = 1), W42, "")</f>
        <v/>
      </c>
      <c r="BD42" s="26" t="str">
        <f>IF(OR(COUNTIF(V42:AD42, BB35) = 1, COUNTIF(X36:X44, BB35) = 1, COUNTIF(V42:X44, BB35) = 1), X42, "")</f>
        <v/>
      </c>
      <c r="BE42" s="24" t="str">
        <f>IF(OR(COUNTIF(V42:AD42, BB35) = 1, COUNTIF(Y36:Y44, BB35) = 1, COUNTIF(Y42:AA44, BB35) = 1), Y42, "")</f>
        <v/>
      </c>
      <c r="BF42" s="22" t="str">
        <f>IF(OR(COUNTIF(V42:AD42, BB35) = 1, COUNTIF(Z36:Z44, BB35) = 1, COUNTIF(Y42:AA44, BB35) = 1), Z42, "")</f>
        <v/>
      </c>
      <c r="BG42" s="23" t="str">
        <f>IF(OR(COUNTIF(V42:AD42, BB35) = 1, COUNTIF(AA36:AA44, BB35) = 1, COUNTIF(Y42:AA44, BB35) = 1), AA42, "")</f>
        <v/>
      </c>
      <c r="BH42" s="10" t="str">
        <f>IF(OR(COUNTIF(V42:AD42, BB35) = 1, COUNTIF(AB36:AB44, BB35) = 1, COUNTIF(AB42:AD44, BB35) = 1), AB42, "")</f>
        <v/>
      </c>
      <c r="BI42" s="25" t="str">
        <f>IF(OR(COUNTIF(V42:AD42, BB35) = 1, COUNTIF(AC36:AC44, BB35) = 1, COUNTIF(AB42:AD44, BB35) = 1), AC42, "")</f>
        <v/>
      </c>
      <c r="BJ42" s="26" t="str">
        <f>IF(OR(COUNTIF(V42:AD42, BB35) = 1, COUNTIF(AD36:AD44, BB35) = 1, COUNTIF(AB42:AD44, BB35) = 1), AD42, "")</f>
        <v/>
      </c>
    </row>
    <row r="43" spans="2:62" ht="24" customHeight="1" x14ac:dyDescent="0.35">
      <c r="B43" s="27">
        <f>IF(Possibilities_2!B34 = Possibilities_2!AH34, Possibilities_2!B34, "")</f>
        <v>7</v>
      </c>
      <c r="C43" s="15">
        <f>IF(Possibilities_2!C34 = Possibilities_2!AI34, Possibilities_2!C34, "")</f>
        <v>7</v>
      </c>
      <c r="D43" s="28">
        <f>IF(Possibilities_2!D34 = Possibilities_2!AJ34, Possibilities_2!D34, "")</f>
        <v>7</v>
      </c>
      <c r="E43" s="18">
        <f>IF(Possibilities_2!E34 = Possibilities_2!AK34, Possibilities_2!E34, "")</f>
        <v>7</v>
      </c>
      <c r="F43" s="16">
        <f>IF(Possibilities_2!F34 = Possibilities_2!AL34, Possibilities_2!F34, "")</f>
        <v>7</v>
      </c>
      <c r="G43" s="17">
        <f>IF(Possibilities_2!G34 = Possibilities_2!AM34, Possibilities_2!G34, "")</f>
        <v>7</v>
      </c>
      <c r="H43" s="27">
        <f>IF(Possibilities_2!H34 = Possibilities_2!AN34, Possibilities_2!H34, "")</f>
        <v>7</v>
      </c>
      <c r="I43" s="15">
        <f>IF(Possibilities_2!I34 = Possibilities_2!AO34, Possibilities_2!I34, "")</f>
        <v>7</v>
      </c>
      <c r="J43" s="28">
        <f>IF(Possibilities_2!J34 = Possibilities_2!AP34, Possibilities_2!J34, "")</f>
        <v>7</v>
      </c>
      <c r="K43" s="87"/>
      <c r="L43" s="27">
        <f>IF(Possibilities_2!L34 = Possibilities_2!AR34, Possibilities_2!L34, "")</f>
        <v>8</v>
      </c>
      <c r="M43" s="15">
        <f>IF(Possibilities_2!M34 = Possibilities_2!AS34, Possibilities_2!M34, "")</f>
        <v>8</v>
      </c>
      <c r="N43" s="28">
        <f>IF(Possibilities_2!N34 = Possibilities_2!AT34, Possibilities_2!N34, "")</f>
        <v>8</v>
      </c>
      <c r="O43" s="18">
        <f>IF(Possibilities_2!O34 = Possibilities_2!AU34, Possibilities_2!O34, "")</f>
        <v>8</v>
      </c>
      <c r="P43" s="16">
        <f>IF(Possibilities_2!P34 = Possibilities_2!AV34, Possibilities_2!P34, "")</f>
        <v>8</v>
      </c>
      <c r="Q43" s="17">
        <f>IF(Possibilities_2!Q34 = Possibilities_2!AW34, Possibilities_2!Q34, "")</f>
        <v>8</v>
      </c>
      <c r="R43" s="27">
        <f>IF(Possibilities_2!R34 = Possibilities_2!AX34, Possibilities_2!R34, "")</f>
        <v>8</v>
      </c>
      <c r="S43" s="15">
        <f>IF(Possibilities_2!S34 = Possibilities_2!AY34, Possibilities_2!S34, "")</f>
        <v>8</v>
      </c>
      <c r="T43" s="28">
        <f>IF(Possibilities_2!T34 = Possibilities_2!AZ34, Possibilities_2!T34, "")</f>
        <v>8</v>
      </c>
      <c r="U43" s="87"/>
      <c r="V43" s="27">
        <f>IF(Possibilities_2!V34 = Possibilities_2!BB34, Possibilities_2!V34, "")</f>
        <v>9</v>
      </c>
      <c r="W43" s="15">
        <f>IF(Possibilities_2!W34 = Possibilities_2!BC34, Possibilities_2!W34, "")</f>
        <v>9</v>
      </c>
      <c r="X43" s="28">
        <f>IF(Possibilities_2!X34 = Possibilities_2!BD34, Possibilities_2!X34, "")</f>
        <v>9</v>
      </c>
      <c r="Y43" s="18">
        <f>IF(Possibilities_2!Y34 = Possibilities_2!BE34, Possibilities_2!Y34, "")</f>
        <v>9</v>
      </c>
      <c r="Z43" s="16">
        <f>IF(Possibilities_2!Z34 = Possibilities_2!BF34, Possibilities_2!Z34, "")</f>
        <v>9</v>
      </c>
      <c r="AA43" s="17">
        <f>IF(Possibilities_2!AA34 = Possibilities_2!BG34, Possibilities_2!AA34, "")</f>
        <v>9</v>
      </c>
      <c r="AB43" s="27">
        <f>IF(Possibilities_2!AB34 = Possibilities_2!BH34, Possibilities_2!AB34, "")</f>
        <v>9</v>
      </c>
      <c r="AC43" s="15">
        <f>IF(Possibilities_2!AC34 = Possibilities_2!BI34, Possibilities_2!AC34, "")</f>
        <v>9</v>
      </c>
      <c r="AD43" s="28">
        <f>IF(Possibilities_2!AD34 = Possibilities_2!BJ34, Possibilities_2!AD34, "")</f>
        <v>9</v>
      </c>
      <c r="AH43" s="27" t="str">
        <f>IF(OR(COUNTIF(B43:J43, AH35) = 1, COUNTIF(B36:B44, AH35) = 1, COUNTIF(B42:D44, AH35) = 1), B43, "")</f>
        <v/>
      </c>
      <c r="AI43" s="15" t="str">
        <f>IF(OR(COUNTIF(B43:J43, AH35) = 1, COUNTIF(C36:C44, AH35) = 1, COUNTIF(B42:D44, AH35) = 1), C43, "")</f>
        <v/>
      </c>
      <c r="AJ43" s="28" t="str">
        <f>IF(OR(COUNTIF(B43:J43, AH35) = 1, COUNTIF(D36:D44, AH35) = 1, COUNTIF(B42:D44, AH35) = 1), D43, "")</f>
        <v/>
      </c>
      <c r="AK43" s="18" t="str">
        <f>IF(OR(COUNTIF(B43:J43, AH35) = 1, COUNTIF(E36:E44, AH35) = 1, COUNTIF(E42:G44, AH35) = 1), E43, "")</f>
        <v/>
      </c>
      <c r="AL43" s="16" t="str">
        <f>IF(OR(COUNTIF(B43:J43, AH35) = 1, COUNTIF(F36:F44, AH35) = 1, COUNTIF(E42:G44, AH35) = 1), F43, "")</f>
        <v/>
      </c>
      <c r="AM43" s="17" t="str">
        <f>IF(OR(COUNTIF(B43:J43, AH35) = 1, COUNTIF(G36:G44, AH35) = 1, COUNTIF(E42:G44, AH35) = 1), G43, "")</f>
        <v/>
      </c>
      <c r="AN43" s="27" t="str">
        <f>IF(OR(COUNTIF(B43:J43, AH35) = 1, COUNTIF(H36:H44, AH35) = 1, COUNTIF(H42:J44, AH35) = 1), H43, "")</f>
        <v/>
      </c>
      <c r="AO43" s="15" t="str">
        <f>IF(OR(COUNTIF(B43:J43, AH35) = 1, COUNTIF(I36:I44, AH35) = 1, COUNTIF(H42:J44, AH35) = 1), I43, "")</f>
        <v/>
      </c>
      <c r="AP43" s="28" t="str">
        <f>IF(OR(COUNTIF(B43:J43, AH35) = 1, COUNTIF(J36:J44, AH35) = 1, COUNTIF(H42:J44, AH35) = 1), J43, "")</f>
        <v/>
      </c>
      <c r="AQ43" s="87"/>
      <c r="AR43" s="27" t="str">
        <f>IF(OR(COUNTIF(L43:T43, AR35) = 1, COUNTIF(L36:L44, AR35) = 1, COUNTIF(L42:N44, AR35) = 1), L43, "")</f>
        <v/>
      </c>
      <c r="AS43" s="15" t="str">
        <f>IF(OR(COUNTIF(L43:T43, AR35) = 1, COUNTIF(M36:M44, AR35) = 1, COUNTIF(L42:N44, AR35) = 1), M43, "")</f>
        <v/>
      </c>
      <c r="AT43" s="28" t="str">
        <f>IF(OR(COUNTIF(L43:T43, AR35) = 1, COUNTIF(N36:N44, AR35) = 1, COUNTIF(L42:N44, AR35) = 1), N43, "")</f>
        <v/>
      </c>
      <c r="AU43" s="18" t="str">
        <f>IF(OR(COUNTIF(L43:T43, AR35) = 1, COUNTIF(O36:O44, AR35) = 1, COUNTIF(O42:Q44, AR35) = 1), O43, "")</f>
        <v/>
      </c>
      <c r="AV43" s="16" t="str">
        <f>IF(OR(COUNTIF(L43:T43, AR35) = 1, COUNTIF(P36:P44, AR35) = 1, COUNTIF(O42:Q44, AR35) = 1), P43, "")</f>
        <v/>
      </c>
      <c r="AW43" s="17" t="str">
        <f>IF(OR(COUNTIF(L43:T43, AR35) = 1, COUNTIF(Q36:Q44, AR35) = 1, COUNTIF(O42:Q44, AR35) = 1), Q43, "")</f>
        <v/>
      </c>
      <c r="AX43" s="27" t="str">
        <f>IF(OR(COUNTIF(L43:T43, AR35) = 1, COUNTIF(R36:R44, AR35) = 1, COUNTIF(R42:T44, AR35) = 1), R43, "")</f>
        <v/>
      </c>
      <c r="AY43" s="15" t="str">
        <f>IF(OR(COUNTIF(L43:T43, AR35) = 1, COUNTIF(S36:S44, AR35) = 1, COUNTIF(R42:T44, AR35) = 1), S43, "")</f>
        <v/>
      </c>
      <c r="AZ43" s="28" t="str">
        <f>IF(OR(COUNTIF(L43:T43, AR35) = 1, COUNTIF(T36:T44, AR35) = 1, COUNTIF(R42:T44, AR35) = 1), T43, "")</f>
        <v/>
      </c>
      <c r="BA43" s="87"/>
      <c r="BB43" s="27" t="str">
        <f>IF(OR(COUNTIF(V43:AD43, BB35) = 1, COUNTIF(V36:V44, BB35) = 1, COUNTIF(V42:X44, BB35) = 1), V43, "")</f>
        <v/>
      </c>
      <c r="BC43" s="15" t="str">
        <f>IF(OR(COUNTIF(V43:AD43, BB35) = 1, COUNTIF(W36:W44, BB35) = 1, COUNTIF(V42:X44, BB35) = 1), W43, "")</f>
        <v/>
      </c>
      <c r="BD43" s="28" t="str">
        <f>IF(OR(COUNTIF(V43:AD43, BB35) = 1, COUNTIF(X36:X44, BB35) = 1, COUNTIF(V42:X44, BB35) = 1), X43, "")</f>
        <v/>
      </c>
      <c r="BE43" s="18" t="str">
        <f>IF(OR(COUNTIF(V43:AD43, BB35) = 1, COUNTIF(Y36:Y44, BB35) = 1, COUNTIF(Y42:AA44, BB35) = 1), Y43, "")</f>
        <v/>
      </c>
      <c r="BF43" s="16" t="str">
        <f>IF(OR(COUNTIF(V43:AD43, BB35) = 1, COUNTIF(Z36:Z44, BB35) = 1, COUNTIF(Y42:AA44, BB35) = 1), Z43, "")</f>
        <v/>
      </c>
      <c r="BG43" s="17" t="str">
        <f>IF(OR(COUNTIF(V43:AD43, BB35) = 1, COUNTIF(AA36:AA44, BB35) = 1, COUNTIF(Y42:AA44, BB35) = 1), AA43, "")</f>
        <v/>
      </c>
      <c r="BH43" s="27" t="str">
        <f>IF(OR(COUNTIF(V43:AD43, BB35) = 1, COUNTIF(AB36:AB44, BB35) = 1, COUNTIF(AB42:AD44, BB35) = 1), AB43, "")</f>
        <v/>
      </c>
      <c r="BI43" s="15" t="str">
        <f>IF(OR(COUNTIF(V43:AD43, BB35) = 1, COUNTIF(AC36:AC44, BB35) = 1, COUNTIF(AB42:AD44, BB35) = 1), AC43, "")</f>
        <v/>
      </c>
      <c r="BJ43" s="28" t="str">
        <f>IF(OR(COUNTIF(V43:AD43, BB35) = 1, COUNTIF(AD36:AD44, BB35) = 1, COUNTIF(AB42:AD44, BB35) = 1), AD43, "")</f>
        <v/>
      </c>
    </row>
    <row r="44" spans="2:62" ht="24" customHeight="1" thickBot="1" x14ac:dyDescent="0.4">
      <c r="B44" s="29">
        <f>IF(Possibilities_2!B35 = Possibilities_2!AH35, Possibilities_2!B35, "")</f>
        <v>7</v>
      </c>
      <c r="C44" s="30">
        <f>IF(Possibilities_2!C35 = Possibilities_2!AI35, Possibilities_2!C35, "")</f>
        <v>7</v>
      </c>
      <c r="D44" s="31">
        <f>IF(Possibilities_2!D35 = Possibilities_2!AJ35, Possibilities_2!D35, "")</f>
        <v>7</v>
      </c>
      <c r="E44" s="83">
        <f>IF(Possibilities_2!E35 = Possibilities_2!AK35, Possibilities_2!E35, "")</f>
        <v>7</v>
      </c>
      <c r="F44" s="50">
        <f>IF(Possibilities_2!F35 = Possibilities_2!AL35, Possibilities_2!F35, "")</f>
        <v>7</v>
      </c>
      <c r="G44" s="84">
        <f>IF(Possibilities_2!G35 = Possibilities_2!AM35, Possibilities_2!G35, "")</f>
        <v>7</v>
      </c>
      <c r="H44" s="29">
        <f>IF(Possibilities_2!H35 = Possibilities_2!AN35, Possibilities_2!H35, "")</f>
        <v>7</v>
      </c>
      <c r="I44" s="30">
        <f>IF(Possibilities_2!I35 = Possibilities_2!AO35, Possibilities_2!I35, "")</f>
        <v>7</v>
      </c>
      <c r="J44" s="31">
        <f>IF(Possibilities_2!J35 = Possibilities_2!AP35, Possibilities_2!J35, "")</f>
        <v>7</v>
      </c>
      <c r="K44" s="87"/>
      <c r="L44" s="29">
        <f>IF(Possibilities_2!L35 = Possibilities_2!AR35, Possibilities_2!L35, "")</f>
        <v>8</v>
      </c>
      <c r="M44" s="30">
        <f>IF(Possibilities_2!M35 = Possibilities_2!AS35, Possibilities_2!M35, "")</f>
        <v>8</v>
      </c>
      <c r="N44" s="31">
        <f>IF(Possibilities_2!N35 = Possibilities_2!AT35, Possibilities_2!N35, "")</f>
        <v>8</v>
      </c>
      <c r="O44" s="83">
        <f>IF(Possibilities_2!O35 = Possibilities_2!AU35, Possibilities_2!O35, "")</f>
        <v>8</v>
      </c>
      <c r="P44" s="50">
        <f>IF(Possibilities_2!P35 = Possibilities_2!AV35, Possibilities_2!P35, "")</f>
        <v>8</v>
      </c>
      <c r="Q44" s="84">
        <f>IF(Possibilities_2!Q35 = Possibilities_2!AW35, Possibilities_2!Q35, "")</f>
        <v>8</v>
      </c>
      <c r="R44" s="29">
        <f>IF(Possibilities_2!R35 = Possibilities_2!AX35, Possibilities_2!R35, "")</f>
        <v>8</v>
      </c>
      <c r="S44" s="30">
        <f>IF(Possibilities_2!S35 = Possibilities_2!AY35, Possibilities_2!S35, "")</f>
        <v>8</v>
      </c>
      <c r="T44" s="31">
        <f>IF(Possibilities_2!T35 = Possibilities_2!AZ35, Possibilities_2!T35, "")</f>
        <v>8</v>
      </c>
      <c r="U44" s="87"/>
      <c r="V44" s="29">
        <f>IF(Possibilities_2!V35 = Possibilities_2!BB35, Possibilities_2!V35, "")</f>
        <v>9</v>
      </c>
      <c r="W44" s="30">
        <f>IF(Possibilities_2!W35 = Possibilities_2!BC35, Possibilities_2!W35, "")</f>
        <v>9</v>
      </c>
      <c r="X44" s="31">
        <f>IF(Possibilities_2!X35 = Possibilities_2!BD35, Possibilities_2!X35, "")</f>
        <v>9</v>
      </c>
      <c r="Y44" s="83">
        <f>IF(Possibilities_2!Y35 = Possibilities_2!BE35, Possibilities_2!Y35, "")</f>
        <v>9</v>
      </c>
      <c r="Z44" s="50">
        <f>IF(Possibilities_2!Z35 = Possibilities_2!BF35, Possibilities_2!Z35, "")</f>
        <v>9</v>
      </c>
      <c r="AA44" s="84">
        <f>IF(Possibilities_2!AA35 = Possibilities_2!BG35, Possibilities_2!AA35, "")</f>
        <v>9</v>
      </c>
      <c r="AB44" s="29">
        <f>IF(Possibilities_2!AB35 = Possibilities_2!BH35, Possibilities_2!AB35, "")</f>
        <v>9</v>
      </c>
      <c r="AC44" s="30">
        <f>IF(Possibilities_2!AC35 = Possibilities_2!BI35, Possibilities_2!AC35, "")</f>
        <v>9</v>
      </c>
      <c r="AD44" s="31">
        <f>IF(Possibilities_2!AD35 = Possibilities_2!BJ35, Possibilities_2!AD35, "")</f>
        <v>9</v>
      </c>
      <c r="AH44" s="29" t="str">
        <f>IF(OR(COUNTIF(B44:J44, AH35) = 1, COUNTIF(B36:B44, AH35) = 1, COUNTIF(B42:D44, AH35) = 1), B44, "")</f>
        <v/>
      </c>
      <c r="AI44" s="30" t="str">
        <f>IF(OR(COUNTIF(B44:J44, AH35) = 1, COUNTIF(C36:C44, AH35) = 1, COUNTIF(B42:D44, AH35) = 1), C44, "")</f>
        <v/>
      </c>
      <c r="AJ44" s="31" t="str">
        <f>IF(OR(COUNTIF(B44:J44, AH35) = 1, COUNTIF(D36:D44, AH35) = 1, COUNTIF(B42:D44, AH35) = 1), D44, "")</f>
        <v/>
      </c>
      <c r="AK44" s="83" t="str">
        <f>IF(OR(COUNTIF(B44:J44, AH35) = 1, COUNTIF(E36:E44, AH35) = 1, COUNTIF(E42:G44, AH35) = 1), E44, "")</f>
        <v/>
      </c>
      <c r="AL44" s="50" t="str">
        <f>IF(OR(COUNTIF(B44:J44, AH35) = 1, COUNTIF(F36:F44, AH35) = 1, COUNTIF(E42:G44, AH35) = 1), F44, "")</f>
        <v/>
      </c>
      <c r="AM44" s="84" t="str">
        <f>IF(OR(COUNTIF(B44:J44, AH35) = 1, COUNTIF(G36:G44, AH35) = 1, COUNTIF(E42:G44, AH35) = 1), G44, "")</f>
        <v/>
      </c>
      <c r="AN44" s="29" t="str">
        <f>IF(OR(COUNTIF(B44:J44, AH35) = 1, COUNTIF(H36:H44, AH35) = 1, COUNTIF(H42:J44, AH35) = 1), H44, "")</f>
        <v/>
      </c>
      <c r="AO44" s="30" t="str">
        <f>IF(OR(COUNTIF(B44:J44, AH35) = 1, COUNTIF(I36:I44, AH35) = 1, COUNTIF(H42:J44, AH35) = 1), I44, "")</f>
        <v/>
      </c>
      <c r="AP44" s="31" t="str">
        <f>IF(OR(COUNTIF(B44:J44, AH35) = 1, COUNTIF(J36:J44, AH35) = 1, COUNTIF(H42:J44, AH35) = 1), J44, "")</f>
        <v/>
      </c>
      <c r="AQ44" s="87"/>
      <c r="AR44" s="29" t="str">
        <f>IF(OR(COUNTIF(L44:T44, AR35) = 1, COUNTIF(L36:L44, AR35) = 1, COUNTIF(L42:N44, AR35) = 1), L44, "")</f>
        <v/>
      </c>
      <c r="AS44" s="30" t="str">
        <f>IF(OR(COUNTIF(L44:T44, AR35) = 1, COUNTIF(M36:M44, AR35) = 1, COUNTIF(L42:N44, AR35) = 1), M44, "")</f>
        <v/>
      </c>
      <c r="AT44" s="31" t="str">
        <f>IF(OR(COUNTIF(L44:T44, AR35) = 1, COUNTIF(N36:N44, AR35) = 1, COUNTIF(L42:N44, AR35) = 1), N44, "")</f>
        <v/>
      </c>
      <c r="AU44" s="83" t="str">
        <f>IF(OR(COUNTIF(L44:T44, AR35) = 1, COUNTIF(O36:O44, AR35) = 1, COUNTIF(O42:Q44, AR35) = 1), O44, "")</f>
        <v/>
      </c>
      <c r="AV44" s="50" t="str">
        <f>IF(OR(COUNTIF(L44:T44, AR35) = 1, COUNTIF(P36:P44, AR35) = 1, COUNTIF(O42:Q44, AR35) = 1), P44, "")</f>
        <v/>
      </c>
      <c r="AW44" s="84" t="str">
        <f>IF(OR(COUNTIF(L44:T44, AR35) = 1, COUNTIF(Q36:Q44, AR35) = 1, COUNTIF(O42:Q44, AR35) = 1), Q44, "")</f>
        <v/>
      </c>
      <c r="AX44" s="29" t="str">
        <f>IF(OR(COUNTIF(L44:T44, AR35) = 1, COUNTIF(R36:R44, AR35) = 1, COUNTIF(R42:T44, AR35) = 1), R44, "")</f>
        <v/>
      </c>
      <c r="AY44" s="30" t="str">
        <f>IF(OR(COUNTIF(L44:T44, AR35) = 1, COUNTIF(S36:S44, AR35) = 1, COUNTIF(R42:T44, AR35) = 1), S44, "")</f>
        <v/>
      </c>
      <c r="AZ44" s="31" t="str">
        <f>IF(OR(COUNTIF(L44:T44, AR35) = 1, COUNTIF(T36:T44, AR35) = 1, COUNTIF(R42:T44, AR35) = 1), T44, "")</f>
        <v/>
      </c>
      <c r="BA44" s="87"/>
      <c r="BB44" s="29" t="str">
        <f>IF(OR(COUNTIF(V44:AD44, BB35) = 1, COUNTIF(V36:V44, BB35) = 1, COUNTIF(V42:X44, BB35) = 1), V44, "")</f>
        <v/>
      </c>
      <c r="BC44" s="30" t="str">
        <f>IF(OR(COUNTIF(V44:AD44, BB35) = 1, COUNTIF(W36:W44, BB35) = 1, COUNTIF(V42:X44, BB35) = 1), W44, "")</f>
        <v/>
      </c>
      <c r="BD44" s="31" t="str">
        <f>IF(OR(COUNTIF(V44:AD44, BB35) = 1, COUNTIF(X36:X44, BB35) = 1, COUNTIF(V42:X44, BB35) = 1), X44, "")</f>
        <v/>
      </c>
      <c r="BE44" s="83" t="str">
        <f>IF(OR(COUNTIF(V44:AD44, BB35) = 1, COUNTIF(Y36:Y44, BB35) = 1, COUNTIF(Y42:AA44, BB35) = 1), Y44, "")</f>
        <v/>
      </c>
      <c r="BF44" s="50" t="str">
        <f>IF(OR(COUNTIF(V44:AD44, BB35) = 1, COUNTIF(Z36:Z44, BB35) = 1, COUNTIF(Y42:AA44, BB35) = 1), Z44, "")</f>
        <v/>
      </c>
      <c r="BG44" s="84" t="str">
        <f>IF(OR(COUNTIF(V44:AD44, BB35) = 1, COUNTIF(AA36:AA44, BB35) = 1, COUNTIF(Y42:AA44, BB35) = 1), AA44, "")</f>
        <v/>
      </c>
      <c r="BH44" s="29" t="str">
        <f>IF(OR(COUNTIF(V44:AD44, BB35) = 1, COUNTIF(AB36:AB44, BB35) = 1, COUNTIF(AB42:AD44, BB35) = 1), AB44, "")</f>
        <v/>
      </c>
      <c r="BI44" s="30" t="str">
        <f>IF(OR(COUNTIF(V44:AD44, BB35) = 1, COUNTIF(AC36:AC44, BB35) = 1, COUNTIF(AB42:AD44, BB35) = 1), AC44, "")</f>
        <v/>
      </c>
      <c r="BJ44" s="31" t="str">
        <f>IF(OR(COUNTIF(V44:AD44, BB35) = 1, COUNTIF(AD36:AD44, BB35) = 1, COUNTIF(AB42:AD44, BB35) = 1), AD44, "")</f>
        <v/>
      </c>
    </row>
  </sheetData>
  <mergeCells count="20">
    <mergeCell ref="B2:J2"/>
    <mergeCell ref="L2:T2"/>
    <mergeCell ref="B13:J13"/>
    <mergeCell ref="L13:T13"/>
    <mergeCell ref="V13:AD13"/>
    <mergeCell ref="BB35:BJ35"/>
    <mergeCell ref="AR13:AZ13"/>
    <mergeCell ref="BB13:BJ13"/>
    <mergeCell ref="B24:J24"/>
    <mergeCell ref="L24:T24"/>
    <mergeCell ref="V24:AD24"/>
    <mergeCell ref="AH24:AP24"/>
    <mergeCell ref="AR24:AZ24"/>
    <mergeCell ref="BB24:BJ24"/>
    <mergeCell ref="AH13:AP13"/>
    <mergeCell ref="B35:J35"/>
    <mergeCell ref="L35:T35"/>
    <mergeCell ref="V35:AD35"/>
    <mergeCell ref="AH35:AP35"/>
    <mergeCell ref="AR35:AZ3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34BC5-5417-43DE-949B-3C3F057FE1B6}">
  <sheetPr codeName="Sheet9"/>
  <dimension ref="B1:CP127"/>
  <sheetViews>
    <sheetView topLeftCell="A80" zoomScale="70" zoomScaleNormal="70" workbookViewId="0">
      <selection activeCell="AU123" sqref="AU123"/>
    </sheetView>
  </sheetViews>
  <sheetFormatPr defaultRowHeight="15" x14ac:dyDescent="0.25"/>
  <cols>
    <col min="1" max="94" width="4.5703125" customWidth="1"/>
  </cols>
  <sheetData>
    <row r="1" spans="2:94" ht="24" customHeight="1" thickBot="1" x14ac:dyDescent="0.3"/>
    <row r="2" spans="2:94" ht="24" customHeight="1" thickBot="1" x14ac:dyDescent="0.3">
      <c r="N2" s="308">
        <v>1</v>
      </c>
      <c r="O2" s="311"/>
      <c r="P2" s="311"/>
      <c r="Q2" s="311"/>
      <c r="R2" s="311"/>
      <c r="S2" s="311"/>
      <c r="T2" s="311"/>
      <c r="U2" s="311"/>
      <c r="V2" s="312"/>
      <c r="W2" s="308">
        <v>2</v>
      </c>
      <c r="X2" s="311"/>
      <c r="Y2" s="311"/>
      <c r="Z2" s="311"/>
      <c r="AA2" s="311"/>
      <c r="AB2" s="311"/>
      <c r="AC2" s="311"/>
      <c r="AD2" s="311"/>
      <c r="AE2" s="312"/>
      <c r="AF2" s="308">
        <v>3</v>
      </c>
      <c r="AG2" s="311"/>
      <c r="AH2" s="311"/>
      <c r="AI2" s="311"/>
      <c r="AJ2" s="311"/>
      <c r="AK2" s="311"/>
      <c r="AL2" s="311"/>
      <c r="AM2" s="311"/>
      <c r="AN2" s="312"/>
      <c r="AO2" s="308">
        <v>4</v>
      </c>
      <c r="AP2" s="311"/>
      <c r="AQ2" s="311"/>
      <c r="AR2" s="311"/>
      <c r="AS2" s="311"/>
      <c r="AT2" s="311"/>
      <c r="AU2" s="311"/>
      <c r="AV2" s="311"/>
      <c r="AW2" s="312"/>
      <c r="AX2" s="308">
        <v>5</v>
      </c>
      <c r="AY2" s="311"/>
      <c r="AZ2" s="311"/>
      <c r="BA2" s="311"/>
      <c r="BB2" s="311"/>
      <c r="BC2" s="311"/>
      <c r="BD2" s="311"/>
      <c r="BE2" s="311"/>
      <c r="BF2" s="312"/>
      <c r="BG2" s="308">
        <v>6</v>
      </c>
      <c r="BH2" s="311"/>
      <c r="BI2" s="311"/>
      <c r="BJ2" s="311"/>
      <c r="BK2" s="311"/>
      <c r="BL2" s="311"/>
      <c r="BM2" s="311"/>
      <c r="BN2" s="311"/>
      <c r="BO2" s="312"/>
      <c r="BP2" s="308">
        <v>7</v>
      </c>
      <c r="BQ2" s="311"/>
      <c r="BR2" s="311"/>
      <c r="BS2" s="311"/>
      <c r="BT2" s="311"/>
      <c r="BU2" s="311"/>
      <c r="BV2" s="311"/>
      <c r="BW2" s="311"/>
      <c r="BX2" s="312"/>
      <c r="BY2" s="308">
        <v>8</v>
      </c>
      <c r="BZ2" s="311"/>
      <c r="CA2" s="311"/>
      <c r="CB2" s="311"/>
      <c r="CC2" s="311"/>
      <c r="CD2" s="311"/>
      <c r="CE2" s="311"/>
      <c r="CF2" s="311"/>
      <c r="CG2" s="312"/>
      <c r="CH2" s="308">
        <v>9</v>
      </c>
      <c r="CI2" s="311"/>
      <c r="CJ2" s="311"/>
      <c r="CK2" s="311"/>
      <c r="CL2" s="311"/>
      <c r="CM2" s="311"/>
      <c r="CN2" s="311"/>
      <c r="CO2" s="311"/>
      <c r="CP2" s="312"/>
    </row>
    <row r="3" spans="2:94" ht="24" customHeight="1" x14ac:dyDescent="0.25">
      <c r="N3" s="10">
        <f>IF(Step_3_Res!B14 &lt;&gt; "", 1, "")</f>
        <v>1</v>
      </c>
      <c r="O3" s="25">
        <f>IF(Step_3_Res!C14 &lt;&gt; "", 1, "")</f>
        <v>1</v>
      </c>
      <c r="P3" s="26">
        <f>IF(Step_3_Res!D14 &lt;&gt; "", 1, "")</f>
        <v>1</v>
      </c>
      <c r="Q3" s="77">
        <f>IF(Step_3_Res!E14 &lt;&gt; "", 1, "")</f>
        <v>1</v>
      </c>
      <c r="R3" s="45">
        <f>IF(Step_3_Res!F14 &lt;&gt; "", 1, "")</f>
        <v>1</v>
      </c>
      <c r="S3" s="78">
        <f>IF(Step_3_Res!G14 &lt;&gt; "", 1, "")</f>
        <v>1</v>
      </c>
      <c r="T3" s="10">
        <f>IF(Step_3_Res!H14 &lt;&gt; "", 1, "")</f>
        <v>1</v>
      </c>
      <c r="U3" s="25">
        <f>IF(Step_3_Res!I14 &lt;&gt; "", 1, "")</f>
        <v>1</v>
      </c>
      <c r="V3" s="26">
        <f>IF(Step_3_Res!J14 &lt;&gt; "", 1, "")</f>
        <v>1</v>
      </c>
      <c r="W3" s="10">
        <f>IF(Step_3_Res!L14 &lt;&gt; "", 1, "")</f>
        <v>1</v>
      </c>
      <c r="X3" s="25">
        <f>IF(Step_3_Res!M14 &lt;&gt; "", 1, "")</f>
        <v>1</v>
      </c>
      <c r="Y3" s="26">
        <f>IF(Step_3_Res!N14 &lt;&gt; "", 1, "")</f>
        <v>1</v>
      </c>
      <c r="Z3" s="77">
        <f>IF(Step_3_Res!O14 &lt;&gt; "", 1, "")</f>
        <v>1</v>
      </c>
      <c r="AA3" s="45">
        <f>IF(Step_3_Res!P14 &lt;&gt; "", 1, "")</f>
        <v>1</v>
      </c>
      <c r="AB3" s="78">
        <f>IF(Step_3_Res!Q14 &lt;&gt; "", 1, "")</f>
        <v>1</v>
      </c>
      <c r="AC3" s="10">
        <f>IF(Step_3_Res!R14 &lt;&gt; "", 1, "")</f>
        <v>1</v>
      </c>
      <c r="AD3" s="25">
        <f>IF(Step_3_Res!S14 &lt;&gt; "", 1, "")</f>
        <v>1</v>
      </c>
      <c r="AE3" s="26">
        <f>IF(Step_3_Res!T14 &lt;&gt; "", 1, "")</f>
        <v>1</v>
      </c>
      <c r="AF3" s="10">
        <f>IF(Step_3_Res!V14 &lt;&gt; "", 1, "")</f>
        <v>1</v>
      </c>
      <c r="AG3" s="25">
        <f>IF(Step_3_Res!W14 &lt;&gt; "", 1, "")</f>
        <v>1</v>
      </c>
      <c r="AH3" s="26">
        <f>IF(Step_3_Res!X14 &lt;&gt; "", 1, "")</f>
        <v>1</v>
      </c>
      <c r="AI3" s="77">
        <f>IF(Step_3_Res!Y14 &lt;&gt; "", 1, "")</f>
        <v>1</v>
      </c>
      <c r="AJ3" s="45">
        <f>IF(Step_3_Res!Z14 &lt;&gt; "", 1, "")</f>
        <v>1</v>
      </c>
      <c r="AK3" s="78">
        <f>IF(Step_3_Res!AA14 &lt;&gt; "", 1, "")</f>
        <v>1</v>
      </c>
      <c r="AL3" s="10">
        <f>IF(Step_3_Res!AB14 &lt;&gt; "", 1, "")</f>
        <v>1</v>
      </c>
      <c r="AM3" s="25">
        <f>IF(Step_3_Res!AC14 &lt;&gt; "", 1, "")</f>
        <v>1</v>
      </c>
      <c r="AN3" s="26">
        <f>IF(Step_3_Res!AD14 &lt;&gt; "", 1, "")</f>
        <v>1</v>
      </c>
      <c r="AO3" s="10">
        <f>IF(Step_3_Res!B25 &lt;&gt; "", 1, "")</f>
        <v>1</v>
      </c>
      <c r="AP3" s="25">
        <f>IF(Step_3_Res!C25 &lt;&gt; "", 1, "")</f>
        <v>1</v>
      </c>
      <c r="AQ3" s="26">
        <f>IF(Step_3_Res!D25 &lt;&gt; "", 1, "")</f>
        <v>1</v>
      </c>
      <c r="AR3" s="77">
        <f>IF(Step_3_Res!E25 &lt;&gt; "", 1, "")</f>
        <v>1</v>
      </c>
      <c r="AS3" s="45">
        <f>IF(Step_3_Res!F25 &lt;&gt; "", 1, "")</f>
        <v>1</v>
      </c>
      <c r="AT3" s="78">
        <f>IF(Step_3_Res!G25 &lt;&gt; "", 1, "")</f>
        <v>1</v>
      </c>
      <c r="AU3" s="10">
        <f>IF(Step_3_Res!H25 &lt;&gt; "", 1, "")</f>
        <v>1</v>
      </c>
      <c r="AV3" s="25">
        <f>IF(Step_3_Res!I25 &lt;&gt; "", 1, "")</f>
        <v>1</v>
      </c>
      <c r="AW3" s="26">
        <f>IF(Step_3_Res!J25 &lt;&gt; "", 1, "")</f>
        <v>1</v>
      </c>
      <c r="AX3" s="10">
        <f>IF(Step_3_Res!L25 &lt;&gt; "", 1, "")</f>
        <v>1</v>
      </c>
      <c r="AY3" s="25">
        <f>IF(Step_3_Res!M25 &lt;&gt; "", 1, "")</f>
        <v>1</v>
      </c>
      <c r="AZ3" s="26">
        <f>IF(Step_3_Res!N25 &lt;&gt; "", 1, "")</f>
        <v>1</v>
      </c>
      <c r="BA3" s="77">
        <f>IF(Step_3_Res!O25 &lt;&gt; "", 1, "")</f>
        <v>1</v>
      </c>
      <c r="BB3" s="45">
        <f>IF(Step_3_Res!P25 &lt;&gt; "", 1, "")</f>
        <v>1</v>
      </c>
      <c r="BC3" s="78">
        <f>IF(Step_3_Res!Q25 &lt;&gt; "", 1, "")</f>
        <v>1</v>
      </c>
      <c r="BD3" s="10">
        <f>IF(Step_3_Res!R25 &lt;&gt; "", 1, "")</f>
        <v>1</v>
      </c>
      <c r="BE3" s="25">
        <f>IF(Step_3_Res!S25 &lt;&gt; "", 1, "")</f>
        <v>1</v>
      </c>
      <c r="BF3" s="26">
        <f>IF(Step_3_Res!T25 &lt;&gt; "", 1, "")</f>
        <v>1</v>
      </c>
      <c r="BG3" s="10">
        <f>IF(Step_3_Res!V25 &lt;&gt; "", 1, "")</f>
        <v>1</v>
      </c>
      <c r="BH3" s="25">
        <f>IF(Step_3_Res!W25 &lt;&gt; "", 1, "")</f>
        <v>1</v>
      </c>
      <c r="BI3" s="26">
        <f>IF(Step_3_Res!X25 &lt;&gt; "", 1, "")</f>
        <v>1</v>
      </c>
      <c r="BJ3" s="77">
        <f>IF(Step_3_Res!Y25 &lt;&gt; "", 1, "")</f>
        <v>1</v>
      </c>
      <c r="BK3" s="45">
        <f>IF(Step_3_Res!Z25 &lt;&gt; "", 1, "")</f>
        <v>1</v>
      </c>
      <c r="BL3" s="78">
        <f>IF(Step_3_Res!AA25 &lt;&gt; "", 1, "")</f>
        <v>1</v>
      </c>
      <c r="BM3" s="10">
        <f>IF(Step_3_Res!AB25 &lt;&gt; "", 1, "")</f>
        <v>1</v>
      </c>
      <c r="BN3" s="25">
        <f>IF(Step_3_Res!AC25 &lt;&gt; "", 1, "")</f>
        <v>1</v>
      </c>
      <c r="BO3" s="26">
        <f>IF(Step_3_Res!AD25 &lt;&gt; "", 1, "")</f>
        <v>1</v>
      </c>
      <c r="BP3" s="10">
        <f>IF(Step_3_Res!B36 &lt;&gt; "", 1, "")</f>
        <v>1</v>
      </c>
      <c r="BQ3" s="25">
        <f>IF(Step_3_Res!C36 &lt;&gt; "", 1, "")</f>
        <v>1</v>
      </c>
      <c r="BR3" s="26">
        <f>IF(Step_3_Res!D36 &lt;&gt; "", 1, "")</f>
        <v>1</v>
      </c>
      <c r="BS3" s="77">
        <f>IF(Step_3_Res!E36 &lt;&gt; "", 1, "")</f>
        <v>1</v>
      </c>
      <c r="BT3" s="45">
        <f>IF(Step_3_Res!F36 &lt;&gt; "", 1, "")</f>
        <v>1</v>
      </c>
      <c r="BU3" s="78">
        <f>IF(Step_3_Res!G36 &lt;&gt; "", 1, "")</f>
        <v>1</v>
      </c>
      <c r="BV3" s="10">
        <f>IF(Step_3_Res!H36 &lt;&gt; "", 1, "")</f>
        <v>1</v>
      </c>
      <c r="BW3" s="25">
        <f>IF(Step_3_Res!I36 &lt;&gt; "", 1, "")</f>
        <v>1</v>
      </c>
      <c r="BX3" s="26">
        <f>IF(Step_3_Res!J36 &lt;&gt; "", 1, "")</f>
        <v>1</v>
      </c>
      <c r="BY3" s="10">
        <f>IF(Step_3_Res!L36 &lt;&gt; "", 1, "")</f>
        <v>1</v>
      </c>
      <c r="BZ3" s="25">
        <f>IF(Step_3_Res!M36 &lt;&gt; "", 1, "")</f>
        <v>1</v>
      </c>
      <c r="CA3" s="26">
        <f>IF(Step_3_Res!N36 &lt;&gt; "", 1, "")</f>
        <v>1</v>
      </c>
      <c r="CB3" s="77">
        <f>IF(Step_3_Res!O36 &lt;&gt; "", 1, "")</f>
        <v>1</v>
      </c>
      <c r="CC3" s="45">
        <f>IF(Step_3_Res!P36 &lt;&gt; "", 1, "")</f>
        <v>1</v>
      </c>
      <c r="CD3" s="78">
        <f>IF(Step_3_Res!Q36 &lt;&gt; "", 1, "")</f>
        <v>1</v>
      </c>
      <c r="CE3" s="10">
        <f>IF(Step_3_Res!R36 &lt;&gt; "", 1, "")</f>
        <v>1</v>
      </c>
      <c r="CF3" s="25">
        <f>IF(Step_3_Res!S36 &lt;&gt; "", 1, "")</f>
        <v>1</v>
      </c>
      <c r="CG3" s="26">
        <f>IF(Step_3_Res!T36 &lt;&gt; "", 1, "")</f>
        <v>1</v>
      </c>
      <c r="CH3" s="10">
        <f>IF(Step_3_Res!V36 &lt;&gt; "", 1, "")</f>
        <v>1</v>
      </c>
      <c r="CI3" s="25">
        <f>IF(Step_3_Res!W36 &lt;&gt; "", 1, "")</f>
        <v>1</v>
      </c>
      <c r="CJ3" s="26">
        <f>IF(Step_3_Res!X36 &lt;&gt; "", 1, "")</f>
        <v>1</v>
      </c>
      <c r="CK3" s="77">
        <f>IF(Step_3_Res!Y36 &lt;&gt; "", 1, "")</f>
        <v>1</v>
      </c>
      <c r="CL3" s="45">
        <f>IF(Step_3_Res!Z36 &lt;&gt; "", 1, "")</f>
        <v>1</v>
      </c>
      <c r="CM3" s="78">
        <f>IF(Step_3_Res!AA36 &lt;&gt; "", 1, "")</f>
        <v>1</v>
      </c>
      <c r="CN3" s="10">
        <f>IF(Step_3_Res!AB36 &lt;&gt; "", 1, "")</f>
        <v>1</v>
      </c>
      <c r="CO3" s="25">
        <f>IF(Step_3_Res!AC36 &lt;&gt; "", 1, "")</f>
        <v>1</v>
      </c>
      <c r="CP3" s="26">
        <f>IF(Step_3_Res!AD36 &lt;&gt; "", 1, "")</f>
        <v>1</v>
      </c>
    </row>
    <row r="4" spans="2:94" ht="24" customHeight="1" x14ac:dyDescent="0.25">
      <c r="N4" s="27">
        <f>IF(Step_3_Res!B15 &lt;&gt; "", 1, "")</f>
        <v>1</v>
      </c>
      <c r="O4" s="15">
        <f>IF(Step_3_Res!C15 &lt;&gt; "", 1, "")</f>
        <v>1</v>
      </c>
      <c r="P4" s="28">
        <f>IF(Step_3_Res!D15 &lt;&gt; "", 1, "")</f>
        <v>1</v>
      </c>
      <c r="Q4" s="18">
        <f>IF(Step_3_Res!E15 &lt;&gt; "", 1, "")</f>
        <v>1</v>
      </c>
      <c r="R4" s="16">
        <f>IF(Step_3_Res!F15 &lt;&gt; "", 1, "")</f>
        <v>1</v>
      </c>
      <c r="S4" s="17">
        <f>IF(Step_3_Res!G15 &lt;&gt; "", 1, "")</f>
        <v>1</v>
      </c>
      <c r="T4" s="27">
        <f>IF(Step_3_Res!H15 &lt;&gt; "", 1, "")</f>
        <v>1</v>
      </c>
      <c r="U4" s="15">
        <f>IF(Step_3_Res!I15 &lt;&gt; "", 1, "")</f>
        <v>1</v>
      </c>
      <c r="V4" s="28">
        <f>IF(Step_3_Res!J15 &lt;&gt; "", 1, "")</f>
        <v>1</v>
      </c>
      <c r="W4" s="27">
        <f>IF(Step_3_Res!L15 &lt;&gt; "", 1, "")</f>
        <v>1</v>
      </c>
      <c r="X4" s="15">
        <f>IF(Step_3_Res!M15 &lt;&gt; "", 1, "")</f>
        <v>1</v>
      </c>
      <c r="Y4" s="28">
        <f>IF(Step_3_Res!N15 &lt;&gt; "", 1, "")</f>
        <v>1</v>
      </c>
      <c r="Z4" s="18">
        <f>IF(Step_3_Res!O15 &lt;&gt; "", 1, "")</f>
        <v>1</v>
      </c>
      <c r="AA4" s="16">
        <f>IF(Step_3_Res!P15 &lt;&gt; "", 1, "")</f>
        <v>1</v>
      </c>
      <c r="AB4" s="17">
        <f>IF(Step_3_Res!Q15 &lt;&gt; "", 1, "")</f>
        <v>1</v>
      </c>
      <c r="AC4" s="27">
        <f>IF(Step_3_Res!R15 &lt;&gt; "", 1, "")</f>
        <v>1</v>
      </c>
      <c r="AD4" s="15">
        <f>IF(Step_3_Res!S15 &lt;&gt; "", 1, "")</f>
        <v>1</v>
      </c>
      <c r="AE4" s="28">
        <f>IF(Step_3_Res!T15 &lt;&gt; "", 1, "")</f>
        <v>1</v>
      </c>
      <c r="AF4" s="27">
        <f>IF(Step_3_Res!V15 &lt;&gt; "", 1, "")</f>
        <v>1</v>
      </c>
      <c r="AG4" s="15">
        <f>IF(Step_3_Res!W15 &lt;&gt; "", 1, "")</f>
        <v>1</v>
      </c>
      <c r="AH4" s="28">
        <f>IF(Step_3_Res!X15 &lt;&gt; "", 1, "")</f>
        <v>1</v>
      </c>
      <c r="AI4" s="18">
        <f>IF(Step_3_Res!Y15 &lt;&gt; "", 1, "")</f>
        <v>1</v>
      </c>
      <c r="AJ4" s="16">
        <f>IF(Step_3_Res!Z15 &lt;&gt; "", 1, "")</f>
        <v>1</v>
      </c>
      <c r="AK4" s="17">
        <f>IF(Step_3_Res!AA15 &lt;&gt; "", 1, "")</f>
        <v>1</v>
      </c>
      <c r="AL4" s="27">
        <f>IF(Step_3_Res!AB15 &lt;&gt; "", 1, "")</f>
        <v>1</v>
      </c>
      <c r="AM4" s="15">
        <f>IF(Step_3_Res!AC15 &lt;&gt; "", 1, "")</f>
        <v>1</v>
      </c>
      <c r="AN4" s="28">
        <f>IF(Step_3_Res!AD15 &lt;&gt; "", 1, "")</f>
        <v>1</v>
      </c>
      <c r="AO4" s="27">
        <f>IF(Step_3_Res!B26 &lt;&gt; "", 1, "")</f>
        <v>1</v>
      </c>
      <c r="AP4" s="15">
        <f>IF(Step_3_Res!C26 &lt;&gt; "", 1, "")</f>
        <v>1</v>
      </c>
      <c r="AQ4" s="28">
        <f>IF(Step_3_Res!D26 &lt;&gt; "", 1, "")</f>
        <v>1</v>
      </c>
      <c r="AR4" s="18">
        <f>IF(Step_3_Res!E26 &lt;&gt; "", 1, "")</f>
        <v>1</v>
      </c>
      <c r="AS4" s="16">
        <f>IF(Step_3_Res!F26 &lt;&gt; "", 1, "")</f>
        <v>1</v>
      </c>
      <c r="AT4" s="17">
        <f>IF(Step_3_Res!G26 &lt;&gt; "", 1, "")</f>
        <v>1</v>
      </c>
      <c r="AU4" s="27">
        <f>IF(Step_3_Res!H26 &lt;&gt; "", 1, "")</f>
        <v>1</v>
      </c>
      <c r="AV4" s="15">
        <f>IF(Step_3_Res!I26 &lt;&gt; "", 1, "")</f>
        <v>1</v>
      </c>
      <c r="AW4" s="28">
        <f>IF(Step_3_Res!J26 &lt;&gt; "", 1, "")</f>
        <v>1</v>
      </c>
      <c r="AX4" s="27">
        <f>IF(Step_3_Res!L26 &lt;&gt; "", 1, "")</f>
        <v>1</v>
      </c>
      <c r="AY4" s="15">
        <f>IF(Step_3_Res!M26 &lt;&gt; "", 1, "")</f>
        <v>1</v>
      </c>
      <c r="AZ4" s="28">
        <f>IF(Step_3_Res!N26 &lt;&gt; "", 1, "")</f>
        <v>1</v>
      </c>
      <c r="BA4" s="18">
        <f>IF(Step_3_Res!O26 &lt;&gt; "", 1, "")</f>
        <v>1</v>
      </c>
      <c r="BB4" s="16">
        <f>IF(Step_3_Res!P26 &lt;&gt; "", 1, "")</f>
        <v>1</v>
      </c>
      <c r="BC4" s="17">
        <f>IF(Step_3_Res!Q26 &lt;&gt; "", 1, "")</f>
        <v>1</v>
      </c>
      <c r="BD4" s="27">
        <f>IF(Step_3_Res!R26 &lt;&gt; "", 1, "")</f>
        <v>1</v>
      </c>
      <c r="BE4" s="15">
        <f>IF(Step_3_Res!S26 &lt;&gt; "", 1, "")</f>
        <v>1</v>
      </c>
      <c r="BF4" s="28">
        <f>IF(Step_3_Res!T26 &lt;&gt; "", 1, "")</f>
        <v>1</v>
      </c>
      <c r="BG4" s="27">
        <f>IF(Step_3_Res!V26 &lt;&gt; "", 1, "")</f>
        <v>1</v>
      </c>
      <c r="BH4" s="15">
        <f>IF(Step_3_Res!W26 &lt;&gt; "", 1, "")</f>
        <v>1</v>
      </c>
      <c r="BI4" s="28">
        <f>IF(Step_3_Res!X26 &lt;&gt; "", 1, "")</f>
        <v>1</v>
      </c>
      <c r="BJ4" s="18">
        <f>IF(Step_3_Res!Y26 &lt;&gt; "", 1, "")</f>
        <v>1</v>
      </c>
      <c r="BK4" s="16">
        <f>IF(Step_3_Res!Z26 &lt;&gt; "", 1, "")</f>
        <v>1</v>
      </c>
      <c r="BL4" s="17">
        <f>IF(Step_3_Res!AA26 &lt;&gt; "", 1, "")</f>
        <v>1</v>
      </c>
      <c r="BM4" s="27">
        <f>IF(Step_3_Res!AB26 &lt;&gt; "", 1, "")</f>
        <v>1</v>
      </c>
      <c r="BN4" s="15">
        <f>IF(Step_3_Res!AC26 &lt;&gt; "", 1, "")</f>
        <v>1</v>
      </c>
      <c r="BO4" s="28">
        <f>IF(Step_3_Res!AD26 &lt;&gt; "", 1, "")</f>
        <v>1</v>
      </c>
      <c r="BP4" s="27">
        <f>IF(Step_3_Res!B37 &lt;&gt; "", 1, "")</f>
        <v>1</v>
      </c>
      <c r="BQ4" s="15">
        <f>IF(Step_3_Res!C37 &lt;&gt; "", 1, "")</f>
        <v>1</v>
      </c>
      <c r="BR4" s="28">
        <f>IF(Step_3_Res!D37 &lt;&gt; "", 1, "")</f>
        <v>1</v>
      </c>
      <c r="BS4" s="18">
        <f>IF(Step_3_Res!E37 &lt;&gt; "", 1, "")</f>
        <v>1</v>
      </c>
      <c r="BT4" s="16">
        <f>IF(Step_3_Res!F37 &lt;&gt; "", 1, "")</f>
        <v>1</v>
      </c>
      <c r="BU4" s="17">
        <f>IF(Step_3_Res!G37 &lt;&gt; "", 1, "")</f>
        <v>1</v>
      </c>
      <c r="BV4" s="27">
        <f>IF(Step_3_Res!H37 &lt;&gt; "", 1, "")</f>
        <v>1</v>
      </c>
      <c r="BW4" s="15">
        <f>IF(Step_3_Res!I37 &lt;&gt; "", 1, "")</f>
        <v>1</v>
      </c>
      <c r="BX4" s="28">
        <f>IF(Step_3_Res!J37 &lt;&gt; "", 1, "")</f>
        <v>1</v>
      </c>
      <c r="BY4" s="27">
        <f>IF(Step_3_Res!L37 &lt;&gt; "", 1, "")</f>
        <v>1</v>
      </c>
      <c r="BZ4" s="15">
        <f>IF(Step_3_Res!M37 &lt;&gt; "", 1, "")</f>
        <v>1</v>
      </c>
      <c r="CA4" s="28">
        <f>IF(Step_3_Res!N37 &lt;&gt; "", 1, "")</f>
        <v>1</v>
      </c>
      <c r="CB4" s="18">
        <f>IF(Step_3_Res!O37 &lt;&gt; "", 1, "")</f>
        <v>1</v>
      </c>
      <c r="CC4" s="16">
        <f>IF(Step_3_Res!P37 &lt;&gt; "", 1, "")</f>
        <v>1</v>
      </c>
      <c r="CD4" s="17">
        <f>IF(Step_3_Res!Q37 &lt;&gt; "", 1, "")</f>
        <v>1</v>
      </c>
      <c r="CE4" s="27">
        <f>IF(Step_3_Res!R37 &lt;&gt; "", 1, "")</f>
        <v>1</v>
      </c>
      <c r="CF4" s="15">
        <f>IF(Step_3_Res!S37 &lt;&gt; "", 1, "")</f>
        <v>1</v>
      </c>
      <c r="CG4" s="28">
        <f>IF(Step_3_Res!T37 &lt;&gt; "", 1, "")</f>
        <v>1</v>
      </c>
      <c r="CH4" s="27">
        <f>IF(Step_3_Res!V37 &lt;&gt; "", 1, "")</f>
        <v>1</v>
      </c>
      <c r="CI4" s="15">
        <f>IF(Step_3_Res!W37 &lt;&gt; "", 1, "")</f>
        <v>1</v>
      </c>
      <c r="CJ4" s="28">
        <f>IF(Step_3_Res!X37 &lt;&gt; "", 1, "")</f>
        <v>1</v>
      </c>
      <c r="CK4" s="18">
        <f>IF(Step_3_Res!Y37 &lt;&gt; "", 1, "")</f>
        <v>1</v>
      </c>
      <c r="CL4" s="16">
        <f>IF(Step_3_Res!Z37 &lt;&gt; "", 1, "")</f>
        <v>1</v>
      </c>
      <c r="CM4" s="17">
        <f>IF(Step_3_Res!AA37 &lt;&gt; "", 1, "")</f>
        <v>1</v>
      </c>
      <c r="CN4" s="27">
        <f>IF(Step_3_Res!AB37 &lt;&gt; "", 1, "")</f>
        <v>1</v>
      </c>
      <c r="CO4" s="15">
        <f>IF(Step_3_Res!AC37 &lt;&gt; "", 1, "")</f>
        <v>1</v>
      </c>
      <c r="CP4" s="28">
        <f>IF(Step_3_Res!AD37 &lt;&gt; "", 1, "")</f>
        <v>1</v>
      </c>
    </row>
    <row r="5" spans="2:94" ht="24" customHeight="1" thickBot="1" x14ac:dyDescent="0.3">
      <c r="N5" s="29">
        <f>IF(Step_3_Res!B16 &lt;&gt; "", 1, "")</f>
        <v>1</v>
      </c>
      <c r="O5" s="30">
        <f>IF(Step_3_Res!C16 &lt;&gt; "", 1, "")</f>
        <v>1</v>
      </c>
      <c r="P5" s="31">
        <f>IF(Step_3_Res!D16 &lt;&gt; "", 1, "")</f>
        <v>1</v>
      </c>
      <c r="Q5" s="21">
        <f>IF(Step_3_Res!E16 &lt;&gt; "", 1, "")</f>
        <v>1</v>
      </c>
      <c r="R5" s="19">
        <f>IF(Step_3_Res!F16 &lt;&gt; "", 1, "")</f>
        <v>1</v>
      </c>
      <c r="S5" s="20">
        <f>IF(Step_3_Res!G16 &lt;&gt; "", 1, "")</f>
        <v>1</v>
      </c>
      <c r="T5" s="29">
        <f>IF(Step_3_Res!H16 &lt;&gt; "", 1, "")</f>
        <v>1</v>
      </c>
      <c r="U5" s="30">
        <f>IF(Step_3_Res!I16 &lt;&gt; "", 1, "")</f>
        <v>1</v>
      </c>
      <c r="V5" s="31">
        <f>IF(Step_3_Res!J16 &lt;&gt; "", 1, "")</f>
        <v>1</v>
      </c>
      <c r="W5" s="29">
        <f>IF(Step_3_Res!L16 &lt;&gt; "", 1, "")</f>
        <v>1</v>
      </c>
      <c r="X5" s="30">
        <f>IF(Step_3_Res!M16 &lt;&gt; "", 1, "")</f>
        <v>1</v>
      </c>
      <c r="Y5" s="31">
        <f>IF(Step_3_Res!N16 &lt;&gt; "", 1, "")</f>
        <v>1</v>
      </c>
      <c r="Z5" s="21">
        <f>IF(Step_3_Res!O16 &lt;&gt; "", 1, "")</f>
        <v>1</v>
      </c>
      <c r="AA5" s="19">
        <f>IF(Step_3_Res!P16 &lt;&gt; "", 1, "")</f>
        <v>1</v>
      </c>
      <c r="AB5" s="20">
        <f>IF(Step_3_Res!Q16 &lt;&gt; "", 1, "")</f>
        <v>1</v>
      </c>
      <c r="AC5" s="29">
        <f>IF(Step_3_Res!R16 &lt;&gt; "", 1, "")</f>
        <v>1</v>
      </c>
      <c r="AD5" s="30">
        <f>IF(Step_3_Res!S16 &lt;&gt; "", 1, "")</f>
        <v>1</v>
      </c>
      <c r="AE5" s="31">
        <f>IF(Step_3_Res!T16 &lt;&gt; "", 1, "")</f>
        <v>1</v>
      </c>
      <c r="AF5" s="29">
        <f>IF(Step_3_Res!V16 &lt;&gt; "", 1, "")</f>
        <v>1</v>
      </c>
      <c r="AG5" s="30">
        <f>IF(Step_3_Res!W16 &lt;&gt; "", 1, "")</f>
        <v>1</v>
      </c>
      <c r="AH5" s="31">
        <f>IF(Step_3_Res!X16 &lt;&gt; "", 1, "")</f>
        <v>1</v>
      </c>
      <c r="AI5" s="21">
        <f>IF(Step_3_Res!Y16 &lt;&gt; "", 1, "")</f>
        <v>1</v>
      </c>
      <c r="AJ5" s="19">
        <f>IF(Step_3_Res!Z16 &lt;&gt; "", 1, "")</f>
        <v>1</v>
      </c>
      <c r="AK5" s="20">
        <f>IF(Step_3_Res!AA16 &lt;&gt; "", 1, "")</f>
        <v>1</v>
      </c>
      <c r="AL5" s="29">
        <f>IF(Step_3_Res!AB16 &lt;&gt; "", 1, "")</f>
        <v>1</v>
      </c>
      <c r="AM5" s="30">
        <f>IF(Step_3_Res!AC16 &lt;&gt; "", 1, "")</f>
        <v>1</v>
      </c>
      <c r="AN5" s="31">
        <f>IF(Step_3_Res!AD16 &lt;&gt; "", 1, "")</f>
        <v>1</v>
      </c>
      <c r="AO5" s="29">
        <f>IF(Step_3_Res!B27 &lt;&gt; "", 1, "")</f>
        <v>1</v>
      </c>
      <c r="AP5" s="30">
        <f>IF(Step_3_Res!C27 &lt;&gt; "", 1, "")</f>
        <v>1</v>
      </c>
      <c r="AQ5" s="31">
        <f>IF(Step_3_Res!D27 &lt;&gt; "", 1, "")</f>
        <v>1</v>
      </c>
      <c r="AR5" s="21">
        <f>IF(Step_3_Res!E27 &lt;&gt; "", 1, "")</f>
        <v>1</v>
      </c>
      <c r="AS5" s="19">
        <f>IF(Step_3_Res!F27 &lt;&gt; "", 1, "")</f>
        <v>1</v>
      </c>
      <c r="AT5" s="20">
        <f>IF(Step_3_Res!G27 &lt;&gt; "", 1, "")</f>
        <v>1</v>
      </c>
      <c r="AU5" s="29">
        <f>IF(Step_3_Res!H27 &lt;&gt; "", 1, "")</f>
        <v>1</v>
      </c>
      <c r="AV5" s="30">
        <f>IF(Step_3_Res!I27 &lt;&gt; "", 1, "")</f>
        <v>1</v>
      </c>
      <c r="AW5" s="31">
        <f>IF(Step_3_Res!J27 &lt;&gt; "", 1, "")</f>
        <v>1</v>
      </c>
      <c r="AX5" s="29">
        <f>IF(Step_3_Res!L27 &lt;&gt; "", 1, "")</f>
        <v>1</v>
      </c>
      <c r="AY5" s="30">
        <f>IF(Step_3_Res!M27 &lt;&gt; "", 1, "")</f>
        <v>1</v>
      </c>
      <c r="AZ5" s="31">
        <f>IF(Step_3_Res!N27 &lt;&gt; "", 1, "")</f>
        <v>1</v>
      </c>
      <c r="BA5" s="21">
        <f>IF(Step_3_Res!O27 &lt;&gt; "", 1, "")</f>
        <v>1</v>
      </c>
      <c r="BB5" s="19">
        <f>IF(Step_3_Res!P27 &lt;&gt; "", 1, "")</f>
        <v>1</v>
      </c>
      <c r="BC5" s="20">
        <f>IF(Step_3_Res!Q27 &lt;&gt; "", 1, "")</f>
        <v>1</v>
      </c>
      <c r="BD5" s="29">
        <f>IF(Step_3_Res!R27 &lt;&gt; "", 1, "")</f>
        <v>1</v>
      </c>
      <c r="BE5" s="30">
        <f>IF(Step_3_Res!S27 &lt;&gt; "", 1, "")</f>
        <v>1</v>
      </c>
      <c r="BF5" s="31">
        <f>IF(Step_3_Res!T27 &lt;&gt; "", 1, "")</f>
        <v>1</v>
      </c>
      <c r="BG5" s="29">
        <f>IF(Step_3_Res!V27 &lt;&gt; "", 1, "")</f>
        <v>1</v>
      </c>
      <c r="BH5" s="30">
        <f>IF(Step_3_Res!W27 &lt;&gt; "", 1, "")</f>
        <v>1</v>
      </c>
      <c r="BI5" s="31">
        <f>IF(Step_3_Res!X27 &lt;&gt; "", 1, "")</f>
        <v>1</v>
      </c>
      <c r="BJ5" s="21">
        <f>IF(Step_3_Res!Y27 &lt;&gt; "", 1, "")</f>
        <v>1</v>
      </c>
      <c r="BK5" s="19">
        <f>IF(Step_3_Res!Z27 &lt;&gt; "", 1, "")</f>
        <v>1</v>
      </c>
      <c r="BL5" s="20">
        <f>IF(Step_3_Res!AA27 &lt;&gt; "", 1, "")</f>
        <v>1</v>
      </c>
      <c r="BM5" s="29">
        <f>IF(Step_3_Res!AB27 &lt;&gt; "", 1, "")</f>
        <v>1</v>
      </c>
      <c r="BN5" s="30">
        <f>IF(Step_3_Res!AC27 &lt;&gt; "", 1, "")</f>
        <v>1</v>
      </c>
      <c r="BO5" s="31">
        <f>IF(Step_3_Res!AD27 &lt;&gt; "", 1, "")</f>
        <v>1</v>
      </c>
      <c r="BP5" s="29">
        <f>IF(Step_3_Res!B38 &lt;&gt; "", 1, "")</f>
        <v>1</v>
      </c>
      <c r="BQ5" s="30">
        <f>IF(Step_3_Res!C38 &lt;&gt; "", 1, "")</f>
        <v>1</v>
      </c>
      <c r="BR5" s="31">
        <f>IF(Step_3_Res!D38 &lt;&gt; "", 1, "")</f>
        <v>1</v>
      </c>
      <c r="BS5" s="21">
        <f>IF(Step_3_Res!E38 &lt;&gt; "", 1, "")</f>
        <v>1</v>
      </c>
      <c r="BT5" s="19">
        <f>IF(Step_3_Res!F38 &lt;&gt; "", 1, "")</f>
        <v>1</v>
      </c>
      <c r="BU5" s="20">
        <f>IF(Step_3_Res!G38 &lt;&gt; "", 1, "")</f>
        <v>1</v>
      </c>
      <c r="BV5" s="29">
        <f>IF(Step_3_Res!H38 &lt;&gt; "", 1, "")</f>
        <v>1</v>
      </c>
      <c r="BW5" s="30">
        <f>IF(Step_3_Res!I38 &lt;&gt; "", 1, "")</f>
        <v>1</v>
      </c>
      <c r="BX5" s="31">
        <f>IF(Step_3_Res!J38 &lt;&gt; "", 1, "")</f>
        <v>1</v>
      </c>
      <c r="BY5" s="29">
        <f>IF(Step_3_Res!L38 &lt;&gt; "", 1, "")</f>
        <v>1</v>
      </c>
      <c r="BZ5" s="30">
        <f>IF(Step_3_Res!M38 &lt;&gt; "", 1, "")</f>
        <v>1</v>
      </c>
      <c r="CA5" s="31">
        <f>IF(Step_3_Res!N38 &lt;&gt; "", 1, "")</f>
        <v>1</v>
      </c>
      <c r="CB5" s="21">
        <f>IF(Step_3_Res!O38 &lt;&gt; "", 1, "")</f>
        <v>1</v>
      </c>
      <c r="CC5" s="19">
        <f>IF(Step_3_Res!P38 &lt;&gt; "", 1, "")</f>
        <v>1</v>
      </c>
      <c r="CD5" s="20">
        <f>IF(Step_3_Res!Q38 &lt;&gt; "", 1, "")</f>
        <v>1</v>
      </c>
      <c r="CE5" s="29">
        <f>IF(Step_3_Res!R38 &lt;&gt; "", 1, "")</f>
        <v>1</v>
      </c>
      <c r="CF5" s="30">
        <f>IF(Step_3_Res!S38 &lt;&gt; "", 1, "")</f>
        <v>1</v>
      </c>
      <c r="CG5" s="31">
        <f>IF(Step_3_Res!T38 &lt;&gt; "", 1, "")</f>
        <v>1</v>
      </c>
      <c r="CH5" s="29">
        <f>IF(Step_3_Res!V38 &lt;&gt; "", 1, "")</f>
        <v>1</v>
      </c>
      <c r="CI5" s="30">
        <f>IF(Step_3_Res!W38 &lt;&gt; "", 1, "")</f>
        <v>1</v>
      </c>
      <c r="CJ5" s="31">
        <f>IF(Step_3_Res!X38 &lt;&gt; "", 1, "")</f>
        <v>1</v>
      </c>
      <c r="CK5" s="21">
        <f>IF(Step_3_Res!Y38 &lt;&gt; "", 1, "")</f>
        <v>1</v>
      </c>
      <c r="CL5" s="19">
        <f>IF(Step_3_Res!Z38 &lt;&gt; "", 1, "")</f>
        <v>1</v>
      </c>
      <c r="CM5" s="20">
        <f>IF(Step_3_Res!AA38 &lt;&gt; "", 1, "")</f>
        <v>1</v>
      </c>
      <c r="CN5" s="29">
        <f>IF(Step_3_Res!AB38 &lt;&gt; "", 1, "")</f>
        <v>1</v>
      </c>
      <c r="CO5" s="30">
        <f>IF(Step_3_Res!AC38 &lt;&gt; "", 1, "")</f>
        <v>1</v>
      </c>
      <c r="CP5" s="31">
        <f>IF(Step_3_Res!AD38 &lt;&gt; "", 1, "")</f>
        <v>1</v>
      </c>
    </row>
    <row r="6" spans="2:94" ht="24" customHeight="1" x14ac:dyDescent="0.25">
      <c r="N6" s="79">
        <f>IF(Step_3_Res!B17 &lt;&gt; "", 1, "")</f>
        <v>1</v>
      </c>
      <c r="O6" s="22">
        <f>IF(Step_3_Res!C17 &lt;&gt; "", 1, "")</f>
        <v>1</v>
      </c>
      <c r="P6" s="23">
        <f>IF(Step_3_Res!D17 &lt;&gt; "", 1, "")</f>
        <v>1</v>
      </c>
      <c r="Q6" s="10">
        <f>IF(Step_3_Res!E17 &lt;&gt; "", 1, "")</f>
        <v>1</v>
      </c>
      <c r="R6" s="25">
        <f>IF(Step_3_Res!F17 &lt;&gt; "", 1, "")</f>
        <v>1</v>
      </c>
      <c r="S6" s="26">
        <f>IF(Step_3_Res!G17 &lt;&gt; "", 1, "")</f>
        <v>1</v>
      </c>
      <c r="T6" s="24">
        <f>IF(Step_3_Res!H17 &lt;&gt; "", 1, "")</f>
        <v>1</v>
      </c>
      <c r="U6" s="22">
        <f>IF(Step_3_Res!I17 &lt;&gt; "", 1, "")</f>
        <v>1</v>
      </c>
      <c r="V6" s="80">
        <f>IF(Step_3_Res!J17 &lt;&gt; "", 1, "")</f>
        <v>1</v>
      </c>
      <c r="W6" s="79">
        <f>IF(Step_3_Res!L17 &lt;&gt; "", 1, "")</f>
        <v>1</v>
      </c>
      <c r="X6" s="22">
        <f>IF(Step_3_Res!M17 &lt;&gt; "", 1, "")</f>
        <v>1</v>
      </c>
      <c r="Y6" s="23">
        <f>IF(Step_3_Res!N17 &lt;&gt; "", 1, "")</f>
        <v>1</v>
      </c>
      <c r="Z6" s="10">
        <f>IF(Step_3_Res!O17 &lt;&gt; "", 1, "")</f>
        <v>1</v>
      </c>
      <c r="AA6" s="25">
        <f>IF(Step_3_Res!P17 &lt;&gt; "", 1, "")</f>
        <v>1</v>
      </c>
      <c r="AB6" s="26">
        <f>IF(Step_3_Res!Q17 &lt;&gt; "", 1, "")</f>
        <v>1</v>
      </c>
      <c r="AC6" s="24">
        <f>IF(Step_3_Res!R17 &lt;&gt; "", 1, "")</f>
        <v>1</v>
      </c>
      <c r="AD6" s="22">
        <f>IF(Step_3_Res!S17 &lt;&gt; "", 1, "")</f>
        <v>1</v>
      </c>
      <c r="AE6" s="80">
        <f>IF(Step_3_Res!T17 &lt;&gt; "", 1, "")</f>
        <v>1</v>
      </c>
      <c r="AF6" s="79">
        <f>IF(Step_3_Res!V17 &lt;&gt; "", 1, "")</f>
        <v>1</v>
      </c>
      <c r="AG6" s="22">
        <f>IF(Step_3_Res!W17 &lt;&gt; "", 1, "")</f>
        <v>1</v>
      </c>
      <c r="AH6" s="23">
        <f>IF(Step_3_Res!X17 &lt;&gt; "", 1, "")</f>
        <v>1</v>
      </c>
      <c r="AI6" s="10">
        <f>IF(Step_3_Res!Y17 &lt;&gt; "", 1, "")</f>
        <v>1</v>
      </c>
      <c r="AJ6" s="25">
        <f>IF(Step_3_Res!Z17 &lt;&gt; "", 1, "")</f>
        <v>1</v>
      </c>
      <c r="AK6" s="26">
        <f>IF(Step_3_Res!AA17 &lt;&gt; "", 1, "")</f>
        <v>1</v>
      </c>
      <c r="AL6" s="24">
        <f>IF(Step_3_Res!AB17 &lt;&gt; "", 1, "")</f>
        <v>1</v>
      </c>
      <c r="AM6" s="22">
        <f>IF(Step_3_Res!AC17 &lt;&gt; "", 1, "")</f>
        <v>1</v>
      </c>
      <c r="AN6" s="80">
        <f>IF(Step_3_Res!AD17 &lt;&gt; "", 1, "")</f>
        <v>1</v>
      </c>
      <c r="AO6" s="79">
        <f>IF(Step_3_Res!B28 &lt;&gt; "", 1, "")</f>
        <v>1</v>
      </c>
      <c r="AP6" s="22">
        <f>IF(Step_3_Res!C28 &lt;&gt; "", 1, "")</f>
        <v>1</v>
      </c>
      <c r="AQ6" s="23">
        <f>IF(Step_3_Res!D28 &lt;&gt; "", 1, "")</f>
        <v>1</v>
      </c>
      <c r="AR6" s="10">
        <f>IF(Step_3_Res!E28 &lt;&gt; "", 1, "")</f>
        <v>1</v>
      </c>
      <c r="AS6" s="25">
        <f>IF(Step_3_Res!F28 &lt;&gt; "", 1, "")</f>
        <v>1</v>
      </c>
      <c r="AT6" s="26">
        <f>IF(Step_3_Res!G28 &lt;&gt; "", 1, "")</f>
        <v>1</v>
      </c>
      <c r="AU6" s="24">
        <f>IF(Step_3_Res!H28 &lt;&gt; "", 1, "")</f>
        <v>1</v>
      </c>
      <c r="AV6" s="22">
        <f>IF(Step_3_Res!I28 &lt;&gt; "", 1, "")</f>
        <v>1</v>
      </c>
      <c r="AW6" s="80">
        <f>IF(Step_3_Res!J28 &lt;&gt; "", 1, "")</f>
        <v>1</v>
      </c>
      <c r="AX6" s="79">
        <f>IF(Step_3_Res!L28 &lt;&gt; "", 1, "")</f>
        <v>1</v>
      </c>
      <c r="AY6" s="22">
        <f>IF(Step_3_Res!M28 &lt;&gt; "", 1, "")</f>
        <v>1</v>
      </c>
      <c r="AZ6" s="23">
        <f>IF(Step_3_Res!N28 &lt;&gt; "", 1, "")</f>
        <v>1</v>
      </c>
      <c r="BA6" s="10">
        <f>IF(Step_3_Res!O28 &lt;&gt; "", 1, "")</f>
        <v>1</v>
      </c>
      <c r="BB6" s="25">
        <f>IF(Step_3_Res!P28 &lt;&gt; "", 1, "")</f>
        <v>1</v>
      </c>
      <c r="BC6" s="26">
        <f>IF(Step_3_Res!Q28 &lt;&gt; "", 1, "")</f>
        <v>1</v>
      </c>
      <c r="BD6" s="24">
        <f>IF(Step_3_Res!R28 &lt;&gt; "", 1, "")</f>
        <v>1</v>
      </c>
      <c r="BE6" s="22">
        <f>IF(Step_3_Res!S28 &lt;&gt; "", 1, "")</f>
        <v>1</v>
      </c>
      <c r="BF6" s="80">
        <f>IF(Step_3_Res!T28 &lt;&gt; "", 1, "")</f>
        <v>1</v>
      </c>
      <c r="BG6" s="79">
        <f>IF(Step_3_Res!V28 &lt;&gt; "", 1, "")</f>
        <v>1</v>
      </c>
      <c r="BH6" s="22">
        <f>IF(Step_3_Res!W28 &lt;&gt; "", 1, "")</f>
        <v>1</v>
      </c>
      <c r="BI6" s="23">
        <f>IF(Step_3_Res!X28 &lt;&gt; "", 1, "")</f>
        <v>1</v>
      </c>
      <c r="BJ6" s="10">
        <f>IF(Step_3_Res!Y28 &lt;&gt; "", 1, "")</f>
        <v>1</v>
      </c>
      <c r="BK6" s="25">
        <f>IF(Step_3_Res!Z28 &lt;&gt; "", 1, "")</f>
        <v>1</v>
      </c>
      <c r="BL6" s="26">
        <f>IF(Step_3_Res!AA28 &lt;&gt; "", 1, "")</f>
        <v>1</v>
      </c>
      <c r="BM6" s="24">
        <f>IF(Step_3_Res!AB28 &lt;&gt; "", 1, "")</f>
        <v>1</v>
      </c>
      <c r="BN6" s="22">
        <f>IF(Step_3_Res!AC28 &lt;&gt; "", 1, "")</f>
        <v>1</v>
      </c>
      <c r="BO6" s="80">
        <f>IF(Step_3_Res!AD28 &lt;&gt; "", 1, "")</f>
        <v>1</v>
      </c>
      <c r="BP6" s="79">
        <f>IF(Step_3_Res!B39 &lt;&gt; "", 1, "")</f>
        <v>1</v>
      </c>
      <c r="BQ6" s="22">
        <f>IF(Step_3_Res!C39 &lt;&gt; "", 1, "")</f>
        <v>1</v>
      </c>
      <c r="BR6" s="23">
        <f>IF(Step_3_Res!D39 &lt;&gt; "", 1, "")</f>
        <v>1</v>
      </c>
      <c r="BS6" s="10">
        <f>IF(Step_3_Res!E39 &lt;&gt; "", 1, "")</f>
        <v>1</v>
      </c>
      <c r="BT6" s="25">
        <f>IF(Step_3_Res!F39 &lt;&gt; "", 1, "")</f>
        <v>1</v>
      </c>
      <c r="BU6" s="26">
        <f>IF(Step_3_Res!G39 &lt;&gt; "", 1, "")</f>
        <v>1</v>
      </c>
      <c r="BV6" s="24">
        <f>IF(Step_3_Res!H39 &lt;&gt; "", 1, "")</f>
        <v>1</v>
      </c>
      <c r="BW6" s="22">
        <f>IF(Step_3_Res!I39 &lt;&gt; "", 1, "")</f>
        <v>1</v>
      </c>
      <c r="BX6" s="80">
        <f>IF(Step_3_Res!J39 &lt;&gt; "", 1, "")</f>
        <v>1</v>
      </c>
      <c r="BY6" s="79">
        <f>IF(Step_3_Res!L39 &lt;&gt; "", 1, "")</f>
        <v>1</v>
      </c>
      <c r="BZ6" s="22">
        <f>IF(Step_3_Res!M39 &lt;&gt; "", 1, "")</f>
        <v>1</v>
      </c>
      <c r="CA6" s="23">
        <f>IF(Step_3_Res!N39 &lt;&gt; "", 1, "")</f>
        <v>1</v>
      </c>
      <c r="CB6" s="10">
        <f>IF(Step_3_Res!O39 &lt;&gt; "", 1, "")</f>
        <v>1</v>
      </c>
      <c r="CC6" s="25">
        <f>IF(Step_3_Res!P39 &lt;&gt; "", 1, "")</f>
        <v>1</v>
      </c>
      <c r="CD6" s="26">
        <f>IF(Step_3_Res!Q39 &lt;&gt; "", 1, "")</f>
        <v>1</v>
      </c>
      <c r="CE6" s="24">
        <f>IF(Step_3_Res!R39 &lt;&gt; "", 1, "")</f>
        <v>1</v>
      </c>
      <c r="CF6" s="22">
        <f>IF(Step_3_Res!S39 &lt;&gt; "", 1, "")</f>
        <v>1</v>
      </c>
      <c r="CG6" s="80">
        <f>IF(Step_3_Res!T39 &lt;&gt; "", 1, "")</f>
        <v>1</v>
      </c>
      <c r="CH6" s="79">
        <f>IF(Step_3_Res!V39 &lt;&gt; "", 1, "")</f>
        <v>1</v>
      </c>
      <c r="CI6" s="22">
        <f>IF(Step_3_Res!W39 &lt;&gt; "", 1, "")</f>
        <v>1</v>
      </c>
      <c r="CJ6" s="23">
        <f>IF(Step_3_Res!X39 &lt;&gt; "", 1, "")</f>
        <v>1</v>
      </c>
      <c r="CK6" s="10">
        <f>IF(Step_3_Res!Y39 &lt;&gt; "", 1, "")</f>
        <v>1</v>
      </c>
      <c r="CL6" s="25">
        <f>IF(Step_3_Res!Z39 &lt;&gt; "", 1, "")</f>
        <v>1</v>
      </c>
      <c r="CM6" s="26">
        <f>IF(Step_3_Res!AA39 &lt;&gt; "", 1, "")</f>
        <v>1</v>
      </c>
      <c r="CN6" s="24">
        <f>IF(Step_3_Res!AB39 &lt;&gt; "", 1, "")</f>
        <v>1</v>
      </c>
      <c r="CO6" s="22">
        <f>IF(Step_3_Res!AC39 &lt;&gt; "", 1, "")</f>
        <v>1</v>
      </c>
      <c r="CP6" s="80">
        <f>IF(Step_3_Res!AD39 &lt;&gt; "", 1, "")</f>
        <v>1</v>
      </c>
    </row>
    <row r="7" spans="2:94" ht="24" customHeight="1" x14ac:dyDescent="0.25">
      <c r="N7" s="47">
        <f>IF(Step_3_Res!B18 &lt;&gt; "", 1, "")</f>
        <v>1</v>
      </c>
      <c r="O7" s="16">
        <f>IF(Step_3_Res!C18 &lt;&gt; "", 1, "")</f>
        <v>1</v>
      </c>
      <c r="P7" s="17">
        <f>IF(Step_3_Res!D18 &lt;&gt; "", 1, "")</f>
        <v>1</v>
      </c>
      <c r="Q7" s="27">
        <f>IF(Step_3_Res!E18 &lt;&gt; "", 1, "")</f>
        <v>1</v>
      </c>
      <c r="R7" s="15">
        <f>IF(Step_3_Res!F18 &lt;&gt; "", 1, "")</f>
        <v>1</v>
      </c>
      <c r="S7" s="28">
        <f>IF(Step_3_Res!G18 &lt;&gt; "", 1, "")</f>
        <v>1</v>
      </c>
      <c r="T7" s="18">
        <f>IF(Step_3_Res!H18 &lt;&gt; "", 1, "")</f>
        <v>1</v>
      </c>
      <c r="U7" s="16">
        <f>IF(Step_3_Res!I18 &lt;&gt; "", 1, "")</f>
        <v>1</v>
      </c>
      <c r="V7" s="48">
        <f>IF(Step_3_Res!J18 &lt;&gt; "", 1, "")</f>
        <v>1</v>
      </c>
      <c r="W7" s="47">
        <f>IF(Step_3_Res!L18 &lt;&gt; "", 1, "")</f>
        <v>1</v>
      </c>
      <c r="X7" s="16">
        <f>IF(Step_3_Res!M18 &lt;&gt; "", 1, "")</f>
        <v>1</v>
      </c>
      <c r="Y7" s="17">
        <f>IF(Step_3_Res!N18 &lt;&gt; "", 1, "")</f>
        <v>1</v>
      </c>
      <c r="Z7" s="27">
        <f>IF(Step_3_Res!O18 &lt;&gt; "", 1, "")</f>
        <v>1</v>
      </c>
      <c r="AA7" s="15">
        <f>IF(Step_3_Res!P18 &lt;&gt; "", 1, "")</f>
        <v>1</v>
      </c>
      <c r="AB7" s="28">
        <f>IF(Step_3_Res!Q18 &lt;&gt; "", 1, "")</f>
        <v>1</v>
      </c>
      <c r="AC7" s="18">
        <f>IF(Step_3_Res!R18 &lt;&gt; "", 1, "")</f>
        <v>1</v>
      </c>
      <c r="AD7" s="16">
        <f>IF(Step_3_Res!S18 &lt;&gt; "", 1, "")</f>
        <v>1</v>
      </c>
      <c r="AE7" s="48">
        <f>IF(Step_3_Res!T18 &lt;&gt; "", 1, "")</f>
        <v>1</v>
      </c>
      <c r="AF7" s="47">
        <f>IF(Step_3_Res!V18 &lt;&gt; "", 1, "")</f>
        <v>1</v>
      </c>
      <c r="AG7" s="16">
        <f>IF(Step_3_Res!W18 &lt;&gt; "", 1, "")</f>
        <v>1</v>
      </c>
      <c r="AH7" s="17">
        <f>IF(Step_3_Res!X18 &lt;&gt; "", 1, "")</f>
        <v>1</v>
      </c>
      <c r="AI7" s="27">
        <f>IF(Step_3_Res!Y18 &lt;&gt; "", 1, "")</f>
        <v>1</v>
      </c>
      <c r="AJ7" s="15">
        <f>IF(Step_3_Res!Z18 &lt;&gt; "", 1, "")</f>
        <v>1</v>
      </c>
      <c r="AK7" s="28">
        <f>IF(Step_3_Res!AA18 &lt;&gt; "", 1, "")</f>
        <v>1</v>
      </c>
      <c r="AL7" s="18">
        <f>IF(Step_3_Res!AB18 &lt;&gt; "", 1, "")</f>
        <v>1</v>
      </c>
      <c r="AM7" s="16">
        <f>IF(Step_3_Res!AC18 &lt;&gt; "", 1, "")</f>
        <v>1</v>
      </c>
      <c r="AN7" s="48">
        <f>IF(Step_3_Res!AD18 &lt;&gt; "", 1, "")</f>
        <v>1</v>
      </c>
      <c r="AO7" s="47">
        <f>IF(Step_3_Res!B29 &lt;&gt; "", 1, "")</f>
        <v>1</v>
      </c>
      <c r="AP7" s="16">
        <f>IF(Step_3_Res!C29 &lt;&gt; "", 1, "")</f>
        <v>1</v>
      </c>
      <c r="AQ7" s="17">
        <f>IF(Step_3_Res!D29 &lt;&gt; "", 1, "")</f>
        <v>1</v>
      </c>
      <c r="AR7" s="27">
        <f>IF(Step_3_Res!E29 &lt;&gt; "", 1, "")</f>
        <v>1</v>
      </c>
      <c r="AS7" s="15">
        <f>IF(Step_3_Res!F29 &lt;&gt; "", 1, "")</f>
        <v>1</v>
      </c>
      <c r="AT7" s="28">
        <f>IF(Step_3_Res!G29 &lt;&gt; "", 1, "")</f>
        <v>1</v>
      </c>
      <c r="AU7" s="18">
        <f>IF(Step_3_Res!H29 &lt;&gt; "", 1, "")</f>
        <v>1</v>
      </c>
      <c r="AV7" s="16">
        <f>IF(Step_3_Res!I29 &lt;&gt; "", 1, "")</f>
        <v>1</v>
      </c>
      <c r="AW7" s="48">
        <f>IF(Step_3_Res!J29 &lt;&gt; "", 1, "")</f>
        <v>1</v>
      </c>
      <c r="AX7" s="47">
        <f>IF(Step_3_Res!L29 &lt;&gt; "", 1, "")</f>
        <v>1</v>
      </c>
      <c r="AY7" s="16">
        <f>IF(Step_3_Res!M29 &lt;&gt; "", 1, "")</f>
        <v>1</v>
      </c>
      <c r="AZ7" s="17">
        <f>IF(Step_3_Res!N29 &lt;&gt; "", 1, "")</f>
        <v>1</v>
      </c>
      <c r="BA7" s="27">
        <f>IF(Step_3_Res!O29 &lt;&gt; "", 1, "")</f>
        <v>1</v>
      </c>
      <c r="BB7" s="15">
        <f>IF(Step_3_Res!P29 &lt;&gt; "", 1, "")</f>
        <v>1</v>
      </c>
      <c r="BC7" s="28">
        <f>IF(Step_3_Res!Q29 &lt;&gt; "", 1, "")</f>
        <v>1</v>
      </c>
      <c r="BD7" s="18">
        <f>IF(Step_3_Res!R29 &lt;&gt; "", 1, "")</f>
        <v>1</v>
      </c>
      <c r="BE7" s="16">
        <f>IF(Step_3_Res!S29 &lt;&gt; "", 1, "")</f>
        <v>1</v>
      </c>
      <c r="BF7" s="48">
        <f>IF(Step_3_Res!T29 &lt;&gt; "", 1, "")</f>
        <v>1</v>
      </c>
      <c r="BG7" s="47">
        <f>IF(Step_3_Res!V29 &lt;&gt; "", 1, "")</f>
        <v>1</v>
      </c>
      <c r="BH7" s="16">
        <f>IF(Step_3_Res!W29 &lt;&gt; "", 1, "")</f>
        <v>1</v>
      </c>
      <c r="BI7" s="17">
        <f>IF(Step_3_Res!X29 &lt;&gt; "", 1, "")</f>
        <v>1</v>
      </c>
      <c r="BJ7" s="27">
        <f>IF(Step_3_Res!Y29 &lt;&gt; "", 1, "")</f>
        <v>1</v>
      </c>
      <c r="BK7" s="15">
        <f>IF(Step_3_Res!Z29 &lt;&gt; "", 1, "")</f>
        <v>1</v>
      </c>
      <c r="BL7" s="28">
        <f>IF(Step_3_Res!AA29 &lt;&gt; "", 1, "")</f>
        <v>1</v>
      </c>
      <c r="BM7" s="18">
        <f>IF(Step_3_Res!AB29 &lt;&gt; "", 1, "")</f>
        <v>1</v>
      </c>
      <c r="BN7" s="16">
        <f>IF(Step_3_Res!AC29 &lt;&gt; "", 1, "")</f>
        <v>1</v>
      </c>
      <c r="BO7" s="48">
        <f>IF(Step_3_Res!AD29 &lt;&gt; "", 1, "")</f>
        <v>1</v>
      </c>
      <c r="BP7" s="47">
        <f>IF(Step_3_Res!B40 &lt;&gt; "", 1, "")</f>
        <v>1</v>
      </c>
      <c r="BQ7" s="16">
        <f>IF(Step_3_Res!C40 &lt;&gt; "", 1, "")</f>
        <v>1</v>
      </c>
      <c r="BR7" s="17">
        <f>IF(Step_3_Res!D40 &lt;&gt; "", 1, "")</f>
        <v>1</v>
      </c>
      <c r="BS7" s="27">
        <f>IF(Step_3_Res!E40 &lt;&gt; "", 1, "")</f>
        <v>1</v>
      </c>
      <c r="BT7" s="15">
        <f>IF(Step_3_Res!F40 &lt;&gt; "", 1, "")</f>
        <v>1</v>
      </c>
      <c r="BU7" s="28">
        <f>IF(Step_3_Res!G40 &lt;&gt; "", 1, "")</f>
        <v>1</v>
      </c>
      <c r="BV7" s="18">
        <f>IF(Step_3_Res!H40 &lt;&gt; "", 1, "")</f>
        <v>1</v>
      </c>
      <c r="BW7" s="16">
        <f>IF(Step_3_Res!I40 &lt;&gt; "", 1, "")</f>
        <v>1</v>
      </c>
      <c r="BX7" s="48">
        <f>IF(Step_3_Res!J40 &lt;&gt; "", 1, "")</f>
        <v>1</v>
      </c>
      <c r="BY7" s="47">
        <f>IF(Step_3_Res!L40 &lt;&gt; "", 1, "")</f>
        <v>1</v>
      </c>
      <c r="BZ7" s="16">
        <f>IF(Step_3_Res!M40 &lt;&gt; "", 1, "")</f>
        <v>1</v>
      </c>
      <c r="CA7" s="17">
        <f>IF(Step_3_Res!N40 &lt;&gt; "", 1, "")</f>
        <v>1</v>
      </c>
      <c r="CB7" s="27">
        <f>IF(Step_3_Res!O40 &lt;&gt; "", 1, "")</f>
        <v>1</v>
      </c>
      <c r="CC7" s="15">
        <f>IF(Step_3_Res!P40 &lt;&gt; "", 1, "")</f>
        <v>1</v>
      </c>
      <c r="CD7" s="28">
        <f>IF(Step_3_Res!Q40 &lt;&gt; "", 1, "")</f>
        <v>1</v>
      </c>
      <c r="CE7" s="18">
        <f>IF(Step_3_Res!R40 &lt;&gt; "", 1, "")</f>
        <v>1</v>
      </c>
      <c r="CF7" s="16">
        <f>IF(Step_3_Res!S40 &lt;&gt; "", 1, "")</f>
        <v>1</v>
      </c>
      <c r="CG7" s="48">
        <f>IF(Step_3_Res!T40 &lt;&gt; "", 1, "")</f>
        <v>1</v>
      </c>
      <c r="CH7" s="47">
        <f>IF(Step_3_Res!V40 &lt;&gt; "", 1, "")</f>
        <v>1</v>
      </c>
      <c r="CI7" s="16">
        <f>IF(Step_3_Res!W40 &lt;&gt; "", 1, "")</f>
        <v>1</v>
      </c>
      <c r="CJ7" s="17">
        <f>IF(Step_3_Res!X40 &lt;&gt; "", 1, "")</f>
        <v>1</v>
      </c>
      <c r="CK7" s="27">
        <f>IF(Step_3_Res!Y40 &lt;&gt; "", 1, "")</f>
        <v>1</v>
      </c>
      <c r="CL7" s="15">
        <f>IF(Step_3_Res!Z40 &lt;&gt; "", 1, "")</f>
        <v>1</v>
      </c>
      <c r="CM7" s="28">
        <f>IF(Step_3_Res!AA40 &lt;&gt; "", 1, "")</f>
        <v>1</v>
      </c>
      <c r="CN7" s="18">
        <f>IF(Step_3_Res!AB40 &lt;&gt; "", 1, "")</f>
        <v>1</v>
      </c>
      <c r="CO7" s="16">
        <f>IF(Step_3_Res!AC40 &lt;&gt; "", 1, "")</f>
        <v>1</v>
      </c>
      <c r="CP7" s="48">
        <f>IF(Step_3_Res!AD40 &lt;&gt; "", 1, "")</f>
        <v>1</v>
      </c>
    </row>
    <row r="8" spans="2:94" ht="24" customHeight="1" thickBot="1" x14ac:dyDescent="0.3">
      <c r="N8" s="81">
        <f>IF(Step_3_Res!B19 &lt;&gt; "", 1, "")</f>
        <v>1</v>
      </c>
      <c r="O8" s="19">
        <f>IF(Step_3_Res!C19 &lt;&gt; "", 1, "")</f>
        <v>1</v>
      </c>
      <c r="P8" s="20">
        <f>IF(Step_3_Res!D19 &lt;&gt; "", 1, "")</f>
        <v>1</v>
      </c>
      <c r="Q8" s="29">
        <f>IF(Step_3_Res!E19 &lt;&gt; "", 1, "")</f>
        <v>1</v>
      </c>
      <c r="R8" s="30">
        <f>IF(Step_3_Res!F19 &lt;&gt; "", 1, "")</f>
        <v>1</v>
      </c>
      <c r="S8" s="31">
        <f>IF(Step_3_Res!G19 &lt;&gt; "", 1, "")</f>
        <v>1</v>
      </c>
      <c r="T8" s="21">
        <f>IF(Step_3_Res!H19 &lt;&gt; "", 1, "")</f>
        <v>1</v>
      </c>
      <c r="U8" s="19">
        <f>IF(Step_3_Res!I19 &lt;&gt; "", 1, "")</f>
        <v>1</v>
      </c>
      <c r="V8" s="82">
        <f>IF(Step_3_Res!J19 &lt;&gt; "", 1, "")</f>
        <v>1</v>
      </c>
      <c r="W8" s="81">
        <f>IF(Step_3_Res!L19 &lt;&gt; "", 1, "")</f>
        <v>1</v>
      </c>
      <c r="X8" s="19">
        <f>IF(Step_3_Res!M19 &lt;&gt; "", 1, "")</f>
        <v>1</v>
      </c>
      <c r="Y8" s="20">
        <f>IF(Step_3_Res!N19 &lt;&gt; "", 1, "")</f>
        <v>1</v>
      </c>
      <c r="Z8" s="29">
        <f>IF(Step_3_Res!O19 &lt;&gt; "", 1, "")</f>
        <v>1</v>
      </c>
      <c r="AA8" s="30">
        <f>IF(Step_3_Res!P19 &lt;&gt; "", 1, "")</f>
        <v>1</v>
      </c>
      <c r="AB8" s="31">
        <f>IF(Step_3_Res!Q19 &lt;&gt; "", 1, "")</f>
        <v>1</v>
      </c>
      <c r="AC8" s="21">
        <f>IF(Step_3_Res!R19 &lt;&gt; "", 1, "")</f>
        <v>1</v>
      </c>
      <c r="AD8" s="19">
        <f>IF(Step_3_Res!S19 &lt;&gt; "", 1, "")</f>
        <v>1</v>
      </c>
      <c r="AE8" s="82">
        <f>IF(Step_3_Res!T19 &lt;&gt; "", 1, "")</f>
        <v>1</v>
      </c>
      <c r="AF8" s="81">
        <f>IF(Step_3_Res!V19 &lt;&gt; "", 1, "")</f>
        <v>1</v>
      </c>
      <c r="AG8" s="19">
        <f>IF(Step_3_Res!W19 &lt;&gt; "", 1, "")</f>
        <v>1</v>
      </c>
      <c r="AH8" s="20">
        <f>IF(Step_3_Res!X19 &lt;&gt; "", 1, "")</f>
        <v>1</v>
      </c>
      <c r="AI8" s="29">
        <f>IF(Step_3_Res!Y19 &lt;&gt; "", 1, "")</f>
        <v>1</v>
      </c>
      <c r="AJ8" s="30">
        <f>IF(Step_3_Res!Z19 &lt;&gt; "", 1, "")</f>
        <v>1</v>
      </c>
      <c r="AK8" s="31">
        <f>IF(Step_3_Res!AA19 &lt;&gt; "", 1, "")</f>
        <v>1</v>
      </c>
      <c r="AL8" s="21">
        <f>IF(Step_3_Res!AB19 &lt;&gt; "", 1, "")</f>
        <v>1</v>
      </c>
      <c r="AM8" s="19">
        <f>IF(Step_3_Res!AC19 &lt;&gt; "", 1, "")</f>
        <v>1</v>
      </c>
      <c r="AN8" s="82">
        <f>IF(Step_3_Res!AD19 &lt;&gt; "", 1, "")</f>
        <v>1</v>
      </c>
      <c r="AO8" s="81">
        <f>IF(Step_3_Res!B30 &lt;&gt; "", 1, "")</f>
        <v>1</v>
      </c>
      <c r="AP8" s="19">
        <f>IF(Step_3_Res!C30 &lt;&gt; "", 1, "")</f>
        <v>1</v>
      </c>
      <c r="AQ8" s="20">
        <f>IF(Step_3_Res!D30 &lt;&gt; "", 1, "")</f>
        <v>1</v>
      </c>
      <c r="AR8" s="29">
        <f>IF(Step_3_Res!E30 &lt;&gt; "", 1, "")</f>
        <v>1</v>
      </c>
      <c r="AS8" s="30">
        <f>IF(Step_3_Res!F30 &lt;&gt; "", 1, "")</f>
        <v>1</v>
      </c>
      <c r="AT8" s="31">
        <f>IF(Step_3_Res!G30 &lt;&gt; "", 1, "")</f>
        <v>1</v>
      </c>
      <c r="AU8" s="21">
        <f>IF(Step_3_Res!H30 &lt;&gt; "", 1, "")</f>
        <v>1</v>
      </c>
      <c r="AV8" s="19">
        <f>IF(Step_3_Res!I30 &lt;&gt; "", 1, "")</f>
        <v>1</v>
      </c>
      <c r="AW8" s="82">
        <f>IF(Step_3_Res!J30 &lt;&gt; "", 1, "")</f>
        <v>1</v>
      </c>
      <c r="AX8" s="81">
        <f>IF(Step_3_Res!L30 &lt;&gt; "", 1, "")</f>
        <v>1</v>
      </c>
      <c r="AY8" s="19">
        <f>IF(Step_3_Res!M30 &lt;&gt; "", 1, "")</f>
        <v>1</v>
      </c>
      <c r="AZ8" s="20">
        <f>IF(Step_3_Res!N30 &lt;&gt; "", 1, "")</f>
        <v>1</v>
      </c>
      <c r="BA8" s="29">
        <f>IF(Step_3_Res!O30 &lt;&gt; "", 1, "")</f>
        <v>1</v>
      </c>
      <c r="BB8" s="30">
        <f>IF(Step_3_Res!P30 &lt;&gt; "", 1, "")</f>
        <v>1</v>
      </c>
      <c r="BC8" s="31">
        <f>IF(Step_3_Res!Q30 &lt;&gt; "", 1, "")</f>
        <v>1</v>
      </c>
      <c r="BD8" s="21">
        <f>IF(Step_3_Res!R30 &lt;&gt; "", 1, "")</f>
        <v>1</v>
      </c>
      <c r="BE8" s="19">
        <f>IF(Step_3_Res!S30 &lt;&gt; "", 1, "")</f>
        <v>1</v>
      </c>
      <c r="BF8" s="82">
        <f>IF(Step_3_Res!T30 &lt;&gt; "", 1, "")</f>
        <v>1</v>
      </c>
      <c r="BG8" s="81">
        <f>IF(Step_3_Res!V30 &lt;&gt; "", 1, "")</f>
        <v>1</v>
      </c>
      <c r="BH8" s="19">
        <f>IF(Step_3_Res!W30 &lt;&gt; "", 1, "")</f>
        <v>1</v>
      </c>
      <c r="BI8" s="20">
        <f>IF(Step_3_Res!X30 &lt;&gt; "", 1, "")</f>
        <v>1</v>
      </c>
      <c r="BJ8" s="29">
        <f>IF(Step_3_Res!Y30 &lt;&gt; "", 1, "")</f>
        <v>1</v>
      </c>
      <c r="BK8" s="30">
        <f>IF(Step_3_Res!Z30 &lt;&gt; "", 1, "")</f>
        <v>1</v>
      </c>
      <c r="BL8" s="31">
        <f>IF(Step_3_Res!AA30 &lt;&gt; "", 1, "")</f>
        <v>1</v>
      </c>
      <c r="BM8" s="21">
        <f>IF(Step_3_Res!AB30 &lt;&gt; "", 1, "")</f>
        <v>1</v>
      </c>
      <c r="BN8" s="19">
        <f>IF(Step_3_Res!AC30 &lt;&gt; "", 1, "")</f>
        <v>1</v>
      </c>
      <c r="BO8" s="82">
        <f>IF(Step_3_Res!AD30 &lt;&gt; "", 1, "")</f>
        <v>1</v>
      </c>
      <c r="BP8" s="81">
        <f>IF(Step_3_Res!B41 &lt;&gt; "", 1, "")</f>
        <v>1</v>
      </c>
      <c r="BQ8" s="19">
        <f>IF(Step_3_Res!C41 &lt;&gt; "", 1, "")</f>
        <v>1</v>
      </c>
      <c r="BR8" s="20">
        <f>IF(Step_3_Res!D41 &lt;&gt; "", 1, "")</f>
        <v>1</v>
      </c>
      <c r="BS8" s="29">
        <f>IF(Step_3_Res!E41 &lt;&gt; "", 1, "")</f>
        <v>1</v>
      </c>
      <c r="BT8" s="30">
        <f>IF(Step_3_Res!F41 &lt;&gt; "", 1, "")</f>
        <v>1</v>
      </c>
      <c r="BU8" s="31">
        <f>IF(Step_3_Res!G41 &lt;&gt; "", 1, "")</f>
        <v>1</v>
      </c>
      <c r="BV8" s="21">
        <f>IF(Step_3_Res!H41 &lt;&gt; "", 1, "")</f>
        <v>1</v>
      </c>
      <c r="BW8" s="19">
        <f>IF(Step_3_Res!I41 &lt;&gt; "", 1, "")</f>
        <v>1</v>
      </c>
      <c r="BX8" s="82">
        <f>IF(Step_3_Res!J41 &lt;&gt; "", 1, "")</f>
        <v>1</v>
      </c>
      <c r="BY8" s="81">
        <f>IF(Step_3_Res!L41 &lt;&gt; "", 1, "")</f>
        <v>1</v>
      </c>
      <c r="BZ8" s="19">
        <f>IF(Step_3_Res!M41 &lt;&gt; "", 1, "")</f>
        <v>1</v>
      </c>
      <c r="CA8" s="20">
        <f>IF(Step_3_Res!N41 &lt;&gt; "", 1, "")</f>
        <v>1</v>
      </c>
      <c r="CB8" s="29">
        <f>IF(Step_3_Res!O41 &lt;&gt; "", 1, "")</f>
        <v>1</v>
      </c>
      <c r="CC8" s="30">
        <f>IF(Step_3_Res!P41 &lt;&gt; "", 1, "")</f>
        <v>1</v>
      </c>
      <c r="CD8" s="31">
        <f>IF(Step_3_Res!Q41 &lt;&gt; "", 1, "")</f>
        <v>1</v>
      </c>
      <c r="CE8" s="21">
        <f>IF(Step_3_Res!R41 &lt;&gt; "", 1, "")</f>
        <v>1</v>
      </c>
      <c r="CF8" s="19">
        <f>IF(Step_3_Res!S41 &lt;&gt; "", 1, "")</f>
        <v>1</v>
      </c>
      <c r="CG8" s="82">
        <f>IF(Step_3_Res!T41 &lt;&gt; "", 1, "")</f>
        <v>1</v>
      </c>
      <c r="CH8" s="81">
        <f>IF(Step_3_Res!V41 &lt;&gt; "", 1, "")</f>
        <v>1</v>
      </c>
      <c r="CI8" s="19">
        <f>IF(Step_3_Res!W41 &lt;&gt; "", 1, "")</f>
        <v>1</v>
      </c>
      <c r="CJ8" s="20">
        <f>IF(Step_3_Res!X41 &lt;&gt; "", 1, "")</f>
        <v>1</v>
      </c>
      <c r="CK8" s="29">
        <f>IF(Step_3_Res!Y41 &lt;&gt; "", 1, "")</f>
        <v>1</v>
      </c>
      <c r="CL8" s="30">
        <f>IF(Step_3_Res!Z41 &lt;&gt; "", 1, "")</f>
        <v>1</v>
      </c>
      <c r="CM8" s="31">
        <f>IF(Step_3_Res!AA41 &lt;&gt; "", 1, "")</f>
        <v>1</v>
      </c>
      <c r="CN8" s="21">
        <f>IF(Step_3_Res!AB41 &lt;&gt; "", 1, "")</f>
        <v>1</v>
      </c>
      <c r="CO8" s="19">
        <f>IF(Step_3_Res!AC41 &lt;&gt; "", 1, "")</f>
        <v>1</v>
      </c>
      <c r="CP8" s="82">
        <f>IF(Step_3_Res!AD41 &lt;&gt; "", 1, "")</f>
        <v>1</v>
      </c>
    </row>
    <row r="9" spans="2:94" ht="24" customHeight="1" x14ac:dyDescent="0.25">
      <c r="N9" s="10">
        <f>IF(Step_3_Res!B20 &lt;&gt; "", 1, "")</f>
        <v>1</v>
      </c>
      <c r="O9" s="25">
        <f>IF(Step_3_Res!C20 &lt;&gt; "", 1, "")</f>
        <v>1</v>
      </c>
      <c r="P9" s="26">
        <f>IF(Step_3_Res!D20 &lt;&gt; "", 1, "")</f>
        <v>1</v>
      </c>
      <c r="Q9" s="24">
        <f>IF(Step_3_Res!E20 &lt;&gt; "", 1, "")</f>
        <v>1</v>
      </c>
      <c r="R9" s="22">
        <f>IF(Step_3_Res!F20 &lt;&gt; "", 1, "")</f>
        <v>1</v>
      </c>
      <c r="S9" s="23">
        <f>IF(Step_3_Res!G20 &lt;&gt; "", 1, "")</f>
        <v>1</v>
      </c>
      <c r="T9" s="10">
        <f>IF(Step_3_Res!H20 &lt;&gt; "", 1, "")</f>
        <v>1</v>
      </c>
      <c r="U9" s="25">
        <f>IF(Step_3_Res!I20 &lt;&gt; "", 1, "")</f>
        <v>1</v>
      </c>
      <c r="V9" s="26">
        <f>IF(Step_3_Res!J20 &lt;&gt; "", 1, "")</f>
        <v>1</v>
      </c>
      <c r="W9" s="10">
        <f>IF(Step_3_Res!L20 &lt;&gt; "", 1, "")</f>
        <v>1</v>
      </c>
      <c r="X9" s="25">
        <f>IF(Step_3_Res!M20 &lt;&gt; "", 1, "")</f>
        <v>1</v>
      </c>
      <c r="Y9" s="26">
        <f>IF(Step_3_Res!N20 &lt;&gt; "", 1, "")</f>
        <v>1</v>
      </c>
      <c r="Z9" s="24">
        <f>IF(Step_3_Res!O20 &lt;&gt; "", 1, "")</f>
        <v>1</v>
      </c>
      <c r="AA9" s="22">
        <f>IF(Step_3_Res!P20 &lt;&gt; "", 1, "")</f>
        <v>1</v>
      </c>
      <c r="AB9" s="23">
        <f>IF(Step_3_Res!Q20 &lt;&gt; "", 1, "")</f>
        <v>1</v>
      </c>
      <c r="AC9" s="10">
        <f>IF(Step_3_Res!R20 &lt;&gt; "", 1, "")</f>
        <v>1</v>
      </c>
      <c r="AD9" s="25">
        <f>IF(Step_3_Res!S20 &lt;&gt; "", 1, "")</f>
        <v>1</v>
      </c>
      <c r="AE9" s="26">
        <f>IF(Step_3_Res!T20 &lt;&gt; "", 1, "")</f>
        <v>1</v>
      </c>
      <c r="AF9" s="10">
        <f>IF(Step_3_Res!V20 &lt;&gt; "", 1, "")</f>
        <v>1</v>
      </c>
      <c r="AG9" s="25">
        <f>IF(Step_3_Res!W20 &lt;&gt; "", 1, "")</f>
        <v>1</v>
      </c>
      <c r="AH9" s="26">
        <f>IF(Step_3_Res!X20 &lt;&gt; "", 1, "")</f>
        <v>1</v>
      </c>
      <c r="AI9" s="24">
        <f>IF(Step_3_Res!Y20 &lt;&gt; "", 1, "")</f>
        <v>1</v>
      </c>
      <c r="AJ9" s="22">
        <f>IF(Step_3_Res!Z20 &lt;&gt; "", 1, "")</f>
        <v>1</v>
      </c>
      <c r="AK9" s="23">
        <f>IF(Step_3_Res!AA20 &lt;&gt; "", 1, "")</f>
        <v>1</v>
      </c>
      <c r="AL9" s="10">
        <f>IF(Step_3_Res!AB20 &lt;&gt; "", 1, "")</f>
        <v>1</v>
      </c>
      <c r="AM9" s="25">
        <f>IF(Step_3_Res!AC20 &lt;&gt; "", 1, "")</f>
        <v>1</v>
      </c>
      <c r="AN9" s="26">
        <f>IF(Step_3_Res!AD20 &lt;&gt; "", 1, "")</f>
        <v>1</v>
      </c>
      <c r="AO9" s="10">
        <f>IF(Step_3_Res!B31 &lt;&gt; "", 1, "")</f>
        <v>1</v>
      </c>
      <c r="AP9" s="25">
        <f>IF(Step_3_Res!C31 &lt;&gt; "", 1, "")</f>
        <v>1</v>
      </c>
      <c r="AQ9" s="26">
        <f>IF(Step_3_Res!D31 &lt;&gt; "", 1, "")</f>
        <v>1</v>
      </c>
      <c r="AR9" s="24">
        <f>IF(Step_3_Res!E31 &lt;&gt; "", 1, "")</f>
        <v>1</v>
      </c>
      <c r="AS9" s="22">
        <f>IF(Step_3_Res!F31 &lt;&gt; "", 1, "")</f>
        <v>1</v>
      </c>
      <c r="AT9" s="23">
        <f>IF(Step_3_Res!G31 &lt;&gt; "", 1, "")</f>
        <v>1</v>
      </c>
      <c r="AU9" s="10">
        <f>IF(Step_3_Res!H31 &lt;&gt; "", 1, "")</f>
        <v>1</v>
      </c>
      <c r="AV9" s="25">
        <f>IF(Step_3_Res!I31 &lt;&gt; "", 1, "")</f>
        <v>1</v>
      </c>
      <c r="AW9" s="26">
        <f>IF(Step_3_Res!J31 &lt;&gt; "", 1, "")</f>
        <v>1</v>
      </c>
      <c r="AX9" s="10">
        <f>IF(Step_3_Res!L31 &lt;&gt; "", 1, "")</f>
        <v>1</v>
      </c>
      <c r="AY9" s="25">
        <f>IF(Step_3_Res!M31 &lt;&gt; "", 1, "")</f>
        <v>1</v>
      </c>
      <c r="AZ9" s="26">
        <f>IF(Step_3_Res!N31 &lt;&gt; "", 1, "")</f>
        <v>1</v>
      </c>
      <c r="BA9" s="24">
        <f>IF(Step_3_Res!O31 &lt;&gt; "", 1, "")</f>
        <v>1</v>
      </c>
      <c r="BB9" s="22">
        <f>IF(Step_3_Res!P31 &lt;&gt; "", 1, "")</f>
        <v>1</v>
      </c>
      <c r="BC9" s="23">
        <f>IF(Step_3_Res!Q31 &lt;&gt; "", 1, "")</f>
        <v>1</v>
      </c>
      <c r="BD9" s="10">
        <f>IF(Step_3_Res!R31 &lt;&gt; "", 1, "")</f>
        <v>1</v>
      </c>
      <c r="BE9" s="25">
        <f>IF(Step_3_Res!S31 &lt;&gt; "", 1, "")</f>
        <v>1</v>
      </c>
      <c r="BF9" s="26">
        <f>IF(Step_3_Res!T31 &lt;&gt; "", 1, "")</f>
        <v>1</v>
      </c>
      <c r="BG9" s="10">
        <f>IF(Step_3_Res!V31 &lt;&gt; "", 1, "")</f>
        <v>1</v>
      </c>
      <c r="BH9" s="25">
        <f>IF(Step_3_Res!W31 &lt;&gt; "", 1, "")</f>
        <v>1</v>
      </c>
      <c r="BI9" s="26">
        <f>IF(Step_3_Res!X31 &lt;&gt; "", 1, "")</f>
        <v>1</v>
      </c>
      <c r="BJ9" s="24">
        <f>IF(Step_3_Res!Y31 &lt;&gt; "", 1, "")</f>
        <v>1</v>
      </c>
      <c r="BK9" s="22">
        <f>IF(Step_3_Res!Z31 &lt;&gt; "", 1, "")</f>
        <v>1</v>
      </c>
      <c r="BL9" s="23">
        <f>IF(Step_3_Res!AA31 &lt;&gt; "", 1, "")</f>
        <v>1</v>
      </c>
      <c r="BM9" s="10">
        <f>IF(Step_3_Res!AB31 &lt;&gt; "", 1, "")</f>
        <v>1</v>
      </c>
      <c r="BN9" s="25">
        <f>IF(Step_3_Res!AC31 &lt;&gt; "", 1, "")</f>
        <v>1</v>
      </c>
      <c r="BO9" s="26">
        <f>IF(Step_3_Res!AD31 &lt;&gt; "", 1, "")</f>
        <v>1</v>
      </c>
      <c r="BP9" s="10">
        <f>IF(Step_3_Res!B42 &lt;&gt; "", 1, "")</f>
        <v>1</v>
      </c>
      <c r="BQ9" s="25">
        <f>IF(Step_3_Res!C42 &lt;&gt; "", 1, "")</f>
        <v>1</v>
      </c>
      <c r="BR9" s="26">
        <f>IF(Step_3_Res!D42 &lt;&gt; "", 1, "")</f>
        <v>1</v>
      </c>
      <c r="BS9" s="24">
        <f>IF(Step_3_Res!E42 &lt;&gt; "", 1, "")</f>
        <v>1</v>
      </c>
      <c r="BT9" s="22">
        <f>IF(Step_3_Res!F42 &lt;&gt; "", 1, "")</f>
        <v>1</v>
      </c>
      <c r="BU9" s="23">
        <f>IF(Step_3_Res!G42 &lt;&gt; "", 1, "")</f>
        <v>1</v>
      </c>
      <c r="BV9" s="10">
        <f>IF(Step_3_Res!H42 &lt;&gt; "", 1, "")</f>
        <v>1</v>
      </c>
      <c r="BW9" s="25">
        <f>IF(Step_3_Res!I42 &lt;&gt; "", 1, "")</f>
        <v>1</v>
      </c>
      <c r="BX9" s="26">
        <f>IF(Step_3_Res!J42 &lt;&gt; "", 1, "")</f>
        <v>1</v>
      </c>
      <c r="BY9" s="10">
        <f>IF(Step_3_Res!L42 &lt;&gt; "", 1, "")</f>
        <v>1</v>
      </c>
      <c r="BZ9" s="25">
        <f>IF(Step_3_Res!M42 &lt;&gt; "", 1, "")</f>
        <v>1</v>
      </c>
      <c r="CA9" s="26">
        <f>IF(Step_3_Res!N42 &lt;&gt; "", 1, "")</f>
        <v>1</v>
      </c>
      <c r="CB9" s="24">
        <f>IF(Step_3_Res!O42 &lt;&gt; "", 1, "")</f>
        <v>1</v>
      </c>
      <c r="CC9" s="22">
        <f>IF(Step_3_Res!P42 &lt;&gt; "", 1, "")</f>
        <v>1</v>
      </c>
      <c r="CD9" s="23">
        <f>IF(Step_3_Res!Q42 &lt;&gt; "", 1, "")</f>
        <v>1</v>
      </c>
      <c r="CE9" s="10">
        <f>IF(Step_3_Res!R42 &lt;&gt; "", 1, "")</f>
        <v>1</v>
      </c>
      <c r="CF9" s="25">
        <f>IF(Step_3_Res!S42 &lt;&gt; "", 1, "")</f>
        <v>1</v>
      </c>
      <c r="CG9" s="26">
        <f>IF(Step_3_Res!T42 &lt;&gt; "", 1, "")</f>
        <v>1</v>
      </c>
      <c r="CH9" s="10">
        <f>IF(Step_3_Res!V42 &lt;&gt; "", 1, "")</f>
        <v>1</v>
      </c>
      <c r="CI9" s="25">
        <f>IF(Step_3_Res!W42 &lt;&gt; "", 1, "")</f>
        <v>1</v>
      </c>
      <c r="CJ9" s="26">
        <f>IF(Step_3_Res!X42 &lt;&gt; "", 1, "")</f>
        <v>1</v>
      </c>
      <c r="CK9" s="24">
        <f>IF(Step_3_Res!Y42 &lt;&gt; "", 1, "")</f>
        <v>1</v>
      </c>
      <c r="CL9" s="22">
        <f>IF(Step_3_Res!Z42 &lt;&gt; "", 1, "")</f>
        <v>1</v>
      </c>
      <c r="CM9" s="23">
        <f>IF(Step_3_Res!AA42 &lt;&gt; "", 1, "")</f>
        <v>1</v>
      </c>
      <c r="CN9" s="10">
        <f>IF(Step_3_Res!AB42 &lt;&gt; "", 1, "")</f>
        <v>1</v>
      </c>
      <c r="CO9" s="25">
        <f>IF(Step_3_Res!AC42 &lt;&gt; "", 1, "")</f>
        <v>1</v>
      </c>
      <c r="CP9" s="26">
        <f>IF(Step_3_Res!AD42 &lt;&gt; "", 1, "")</f>
        <v>1</v>
      </c>
    </row>
    <row r="10" spans="2:94" ht="24" customHeight="1" x14ac:dyDescent="0.25">
      <c r="N10" s="27">
        <f>IF(Step_3_Res!B21 &lt;&gt; "", 1, "")</f>
        <v>1</v>
      </c>
      <c r="O10" s="15">
        <f>IF(Step_3_Res!C21 &lt;&gt; "", 1, "")</f>
        <v>1</v>
      </c>
      <c r="P10" s="28">
        <f>IF(Step_3_Res!D21 &lt;&gt; "", 1, "")</f>
        <v>1</v>
      </c>
      <c r="Q10" s="18">
        <f>IF(Step_3_Res!E21 &lt;&gt; "", 1, "")</f>
        <v>1</v>
      </c>
      <c r="R10" s="16">
        <f>IF(Step_3_Res!F21 &lt;&gt; "", 1, "")</f>
        <v>1</v>
      </c>
      <c r="S10" s="17">
        <f>IF(Step_3_Res!G21 &lt;&gt; "", 1, "")</f>
        <v>1</v>
      </c>
      <c r="T10" s="27">
        <f>IF(Step_3_Res!H21 &lt;&gt; "", 1, "")</f>
        <v>1</v>
      </c>
      <c r="U10" s="15">
        <f>IF(Step_3_Res!I21 &lt;&gt; "", 1, "")</f>
        <v>1</v>
      </c>
      <c r="V10" s="28">
        <f>IF(Step_3_Res!J21 &lt;&gt; "", 1, "")</f>
        <v>1</v>
      </c>
      <c r="W10" s="27">
        <f>IF(Step_3_Res!L21 &lt;&gt; "", 1, "")</f>
        <v>1</v>
      </c>
      <c r="X10" s="15">
        <f>IF(Step_3_Res!M21 &lt;&gt; "", 1, "")</f>
        <v>1</v>
      </c>
      <c r="Y10" s="28">
        <f>IF(Step_3_Res!N21 &lt;&gt; "", 1, "")</f>
        <v>1</v>
      </c>
      <c r="Z10" s="18">
        <f>IF(Step_3_Res!O21 &lt;&gt; "", 1, "")</f>
        <v>1</v>
      </c>
      <c r="AA10" s="16">
        <f>IF(Step_3_Res!P21 &lt;&gt; "", 1, "")</f>
        <v>1</v>
      </c>
      <c r="AB10" s="17">
        <f>IF(Step_3_Res!Q21 &lt;&gt; "", 1, "")</f>
        <v>1</v>
      </c>
      <c r="AC10" s="27">
        <f>IF(Step_3_Res!R21 &lt;&gt; "", 1, "")</f>
        <v>1</v>
      </c>
      <c r="AD10" s="15">
        <f>IF(Step_3_Res!S21 &lt;&gt; "", 1, "")</f>
        <v>1</v>
      </c>
      <c r="AE10" s="28">
        <f>IF(Step_3_Res!T21 &lt;&gt; "", 1, "")</f>
        <v>1</v>
      </c>
      <c r="AF10" s="27">
        <f>IF(Step_3_Res!V21 &lt;&gt; "", 1, "")</f>
        <v>1</v>
      </c>
      <c r="AG10" s="15">
        <f>IF(Step_3_Res!W21 &lt;&gt; "", 1, "")</f>
        <v>1</v>
      </c>
      <c r="AH10" s="28">
        <f>IF(Step_3_Res!X21 &lt;&gt; "", 1, "")</f>
        <v>1</v>
      </c>
      <c r="AI10" s="18">
        <f>IF(Step_3_Res!Y21 &lt;&gt; "", 1, "")</f>
        <v>1</v>
      </c>
      <c r="AJ10" s="16">
        <f>IF(Step_3_Res!Z21 &lt;&gt; "", 1, "")</f>
        <v>1</v>
      </c>
      <c r="AK10" s="17">
        <f>IF(Step_3_Res!AA21 &lt;&gt; "", 1, "")</f>
        <v>1</v>
      </c>
      <c r="AL10" s="27">
        <f>IF(Step_3_Res!AB21 &lt;&gt; "", 1, "")</f>
        <v>1</v>
      </c>
      <c r="AM10" s="15">
        <f>IF(Step_3_Res!AC21 &lt;&gt; "", 1, "")</f>
        <v>1</v>
      </c>
      <c r="AN10" s="28">
        <f>IF(Step_3_Res!AD21 &lt;&gt; "", 1, "")</f>
        <v>1</v>
      </c>
      <c r="AO10" s="27">
        <f>IF(Step_3_Res!B32 &lt;&gt; "", 1, "")</f>
        <v>1</v>
      </c>
      <c r="AP10" s="15">
        <f>IF(Step_3_Res!C32 &lt;&gt; "", 1, "")</f>
        <v>1</v>
      </c>
      <c r="AQ10" s="28">
        <f>IF(Step_3_Res!D32 &lt;&gt; "", 1, "")</f>
        <v>1</v>
      </c>
      <c r="AR10" s="18">
        <f>IF(Step_3_Res!E32 &lt;&gt; "", 1, "")</f>
        <v>1</v>
      </c>
      <c r="AS10" s="16">
        <f>IF(Step_3_Res!F32 &lt;&gt; "", 1, "")</f>
        <v>1</v>
      </c>
      <c r="AT10" s="17">
        <f>IF(Step_3_Res!G32 &lt;&gt; "", 1, "")</f>
        <v>1</v>
      </c>
      <c r="AU10" s="27">
        <f>IF(Step_3_Res!H32 &lt;&gt; "", 1, "")</f>
        <v>1</v>
      </c>
      <c r="AV10" s="15">
        <f>IF(Step_3_Res!I32 &lt;&gt; "", 1, "")</f>
        <v>1</v>
      </c>
      <c r="AW10" s="28">
        <f>IF(Step_3_Res!J32 &lt;&gt; "", 1, "")</f>
        <v>1</v>
      </c>
      <c r="AX10" s="27">
        <f>IF(Step_3_Res!L32 &lt;&gt; "", 1, "")</f>
        <v>1</v>
      </c>
      <c r="AY10" s="15">
        <f>IF(Step_3_Res!M32 &lt;&gt; "", 1, "")</f>
        <v>1</v>
      </c>
      <c r="AZ10" s="28">
        <f>IF(Step_3_Res!N32 &lt;&gt; "", 1, "")</f>
        <v>1</v>
      </c>
      <c r="BA10" s="18">
        <f>IF(Step_3_Res!O32 &lt;&gt; "", 1, "")</f>
        <v>1</v>
      </c>
      <c r="BB10" s="16">
        <f>IF(Step_3_Res!P32 &lt;&gt; "", 1, "")</f>
        <v>1</v>
      </c>
      <c r="BC10" s="17">
        <f>IF(Step_3_Res!Q32 &lt;&gt; "", 1, "")</f>
        <v>1</v>
      </c>
      <c r="BD10" s="27">
        <f>IF(Step_3_Res!R32 &lt;&gt; "", 1, "")</f>
        <v>1</v>
      </c>
      <c r="BE10" s="15">
        <f>IF(Step_3_Res!S32 &lt;&gt; "", 1, "")</f>
        <v>1</v>
      </c>
      <c r="BF10" s="28">
        <f>IF(Step_3_Res!T32 &lt;&gt; "", 1, "")</f>
        <v>1</v>
      </c>
      <c r="BG10" s="27">
        <f>IF(Step_3_Res!V32 &lt;&gt; "", 1, "")</f>
        <v>1</v>
      </c>
      <c r="BH10" s="15">
        <f>IF(Step_3_Res!W32 &lt;&gt; "", 1, "")</f>
        <v>1</v>
      </c>
      <c r="BI10" s="28">
        <f>IF(Step_3_Res!X32 &lt;&gt; "", 1, "")</f>
        <v>1</v>
      </c>
      <c r="BJ10" s="18">
        <f>IF(Step_3_Res!Y32 &lt;&gt; "", 1, "")</f>
        <v>1</v>
      </c>
      <c r="BK10" s="16">
        <f>IF(Step_3_Res!Z32 &lt;&gt; "", 1, "")</f>
        <v>1</v>
      </c>
      <c r="BL10" s="17">
        <f>IF(Step_3_Res!AA32 &lt;&gt; "", 1, "")</f>
        <v>1</v>
      </c>
      <c r="BM10" s="27">
        <f>IF(Step_3_Res!AB32 &lt;&gt; "", 1, "")</f>
        <v>1</v>
      </c>
      <c r="BN10" s="15">
        <f>IF(Step_3_Res!AC32 &lt;&gt; "", 1, "")</f>
        <v>1</v>
      </c>
      <c r="BO10" s="28">
        <f>IF(Step_3_Res!AD32 &lt;&gt; "", 1, "")</f>
        <v>1</v>
      </c>
      <c r="BP10" s="27">
        <f>IF(Step_3_Res!B43 &lt;&gt; "", 1, "")</f>
        <v>1</v>
      </c>
      <c r="BQ10" s="15">
        <f>IF(Step_3_Res!C43 &lt;&gt; "", 1, "")</f>
        <v>1</v>
      </c>
      <c r="BR10" s="28">
        <f>IF(Step_3_Res!D43 &lt;&gt; "", 1, "")</f>
        <v>1</v>
      </c>
      <c r="BS10" s="18">
        <f>IF(Step_3_Res!E43 &lt;&gt; "", 1, "")</f>
        <v>1</v>
      </c>
      <c r="BT10" s="16">
        <f>IF(Step_3_Res!F43 &lt;&gt; "", 1, "")</f>
        <v>1</v>
      </c>
      <c r="BU10" s="17">
        <f>IF(Step_3_Res!G43 &lt;&gt; "", 1, "")</f>
        <v>1</v>
      </c>
      <c r="BV10" s="27">
        <f>IF(Step_3_Res!H43 &lt;&gt; "", 1, "")</f>
        <v>1</v>
      </c>
      <c r="BW10" s="15">
        <f>IF(Step_3_Res!I43 &lt;&gt; "", 1, "")</f>
        <v>1</v>
      </c>
      <c r="BX10" s="28">
        <f>IF(Step_3_Res!J43 &lt;&gt; "", 1, "")</f>
        <v>1</v>
      </c>
      <c r="BY10" s="27">
        <f>IF(Step_3_Res!L43 &lt;&gt; "", 1, "")</f>
        <v>1</v>
      </c>
      <c r="BZ10" s="15">
        <f>IF(Step_3_Res!M43 &lt;&gt; "", 1, "")</f>
        <v>1</v>
      </c>
      <c r="CA10" s="28">
        <f>IF(Step_3_Res!N43 &lt;&gt; "", 1, "")</f>
        <v>1</v>
      </c>
      <c r="CB10" s="18">
        <f>IF(Step_3_Res!O43 &lt;&gt; "", 1, "")</f>
        <v>1</v>
      </c>
      <c r="CC10" s="16">
        <f>IF(Step_3_Res!P43 &lt;&gt; "", 1, "")</f>
        <v>1</v>
      </c>
      <c r="CD10" s="17">
        <f>IF(Step_3_Res!Q43 &lt;&gt; "", 1, "")</f>
        <v>1</v>
      </c>
      <c r="CE10" s="27">
        <f>IF(Step_3_Res!R43 &lt;&gt; "", 1, "")</f>
        <v>1</v>
      </c>
      <c r="CF10" s="15">
        <f>IF(Step_3_Res!S43 &lt;&gt; "", 1, "")</f>
        <v>1</v>
      </c>
      <c r="CG10" s="28">
        <f>IF(Step_3_Res!T43 &lt;&gt; "", 1, "")</f>
        <v>1</v>
      </c>
      <c r="CH10" s="27">
        <f>IF(Step_3_Res!V43 &lt;&gt; "", 1, "")</f>
        <v>1</v>
      </c>
      <c r="CI10" s="15">
        <f>IF(Step_3_Res!W43 &lt;&gt; "", 1, "")</f>
        <v>1</v>
      </c>
      <c r="CJ10" s="28">
        <f>IF(Step_3_Res!X43 &lt;&gt; "", 1, "")</f>
        <v>1</v>
      </c>
      <c r="CK10" s="18">
        <f>IF(Step_3_Res!Y43 &lt;&gt; "", 1, "")</f>
        <v>1</v>
      </c>
      <c r="CL10" s="16">
        <f>IF(Step_3_Res!Z43 &lt;&gt; "", 1, "")</f>
        <v>1</v>
      </c>
      <c r="CM10" s="17">
        <f>IF(Step_3_Res!AA43 &lt;&gt; "", 1, "")</f>
        <v>1</v>
      </c>
      <c r="CN10" s="27">
        <f>IF(Step_3_Res!AB43 &lt;&gt; "", 1, "")</f>
        <v>1</v>
      </c>
      <c r="CO10" s="15">
        <f>IF(Step_3_Res!AC43 &lt;&gt; "", 1, "")</f>
        <v>1</v>
      </c>
      <c r="CP10" s="28">
        <f>IF(Step_3_Res!AD43 &lt;&gt; "", 1, "")</f>
        <v>1</v>
      </c>
    </row>
    <row r="11" spans="2:94" ht="24" customHeight="1" thickBot="1" x14ac:dyDescent="0.3">
      <c r="N11" s="29">
        <f>IF(Step_3_Res!B22 &lt;&gt; "", 1, "")</f>
        <v>1</v>
      </c>
      <c r="O11" s="30">
        <f>IF(Step_3_Res!C22 &lt;&gt; "", 1, "")</f>
        <v>1</v>
      </c>
      <c r="P11" s="31">
        <f>IF(Step_3_Res!D22 &lt;&gt; "", 1, "")</f>
        <v>1</v>
      </c>
      <c r="Q11" s="83">
        <f>IF(Step_3_Res!E22 &lt;&gt; "", 1, "")</f>
        <v>1</v>
      </c>
      <c r="R11" s="50">
        <f>IF(Step_3_Res!F22 &lt;&gt; "", 1, "")</f>
        <v>1</v>
      </c>
      <c r="S11" s="84">
        <f>IF(Step_3_Res!G22 &lt;&gt; "", 1, "")</f>
        <v>1</v>
      </c>
      <c r="T11" s="29">
        <f>IF(Step_3_Res!H22 &lt;&gt; "", 1, "")</f>
        <v>1</v>
      </c>
      <c r="U11" s="30">
        <f>IF(Step_3_Res!I22 &lt;&gt; "", 1, "")</f>
        <v>1</v>
      </c>
      <c r="V11" s="31">
        <f>IF(Step_3_Res!J22 &lt;&gt; "", 1, "")</f>
        <v>1</v>
      </c>
      <c r="W11" s="29">
        <f>IF(Step_3_Res!L22 &lt;&gt; "", 1, "")</f>
        <v>1</v>
      </c>
      <c r="X11" s="30">
        <f>IF(Step_3_Res!M22 &lt;&gt; "", 1, "")</f>
        <v>1</v>
      </c>
      <c r="Y11" s="31">
        <f>IF(Step_3_Res!N22 &lt;&gt; "", 1, "")</f>
        <v>1</v>
      </c>
      <c r="Z11" s="83">
        <f>IF(Step_3_Res!O22 &lt;&gt; "", 1, "")</f>
        <v>1</v>
      </c>
      <c r="AA11" s="50">
        <f>IF(Step_3_Res!P22 &lt;&gt; "", 1, "")</f>
        <v>1</v>
      </c>
      <c r="AB11" s="84">
        <f>IF(Step_3_Res!Q22 &lt;&gt; "", 1, "")</f>
        <v>1</v>
      </c>
      <c r="AC11" s="29">
        <f>IF(Step_3_Res!R22 &lt;&gt; "", 1, "")</f>
        <v>1</v>
      </c>
      <c r="AD11" s="30">
        <f>IF(Step_3_Res!S22 &lt;&gt; "", 1, "")</f>
        <v>1</v>
      </c>
      <c r="AE11" s="31">
        <f>IF(Step_3_Res!T22 &lt;&gt; "", 1, "")</f>
        <v>1</v>
      </c>
      <c r="AF11" s="29">
        <f>IF(Step_3_Res!V22 &lt;&gt; "", 1, "")</f>
        <v>1</v>
      </c>
      <c r="AG11" s="30">
        <f>IF(Step_3_Res!W22 &lt;&gt; "", 1, "")</f>
        <v>1</v>
      </c>
      <c r="AH11" s="31">
        <f>IF(Step_3_Res!X22 &lt;&gt; "", 1, "")</f>
        <v>1</v>
      </c>
      <c r="AI11" s="83">
        <f>IF(Step_3_Res!Y22 &lt;&gt; "", 1, "")</f>
        <v>1</v>
      </c>
      <c r="AJ11" s="50">
        <f>IF(Step_3_Res!Z22 &lt;&gt; "", 1, "")</f>
        <v>1</v>
      </c>
      <c r="AK11" s="84">
        <f>IF(Step_3_Res!AA22 &lt;&gt; "", 1, "")</f>
        <v>1</v>
      </c>
      <c r="AL11" s="29">
        <f>IF(Step_3_Res!AB22 &lt;&gt; "", 1, "")</f>
        <v>1</v>
      </c>
      <c r="AM11" s="30">
        <f>IF(Step_3_Res!AC22 &lt;&gt; "", 1, "")</f>
        <v>1</v>
      </c>
      <c r="AN11" s="31">
        <f>IF(Step_3_Res!AD22 &lt;&gt; "", 1, "")</f>
        <v>1</v>
      </c>
      <c r="AO11" s="29">
        <f>IF(Step_3_Res!B33 &lt;&gt; "", 1, "")</f>
        <v>1</v>
      </c>
      <c r="AP11" s="30">
        <f>IF(Step_3_Res!C33 &lt;&gt; "", 1, "")</f>
        <v>1</v>
      </c>
      <c r="AQ11" s="31">
        <f>IF(Step_3_Res!D33 &lt;&gt; "", 1, "")</f>
        <v>1</v>
      </c>
      <c r="AR11" s="83">
        <f>IF(Step_3_Res!E33 &lt;&gt; "", 1, "")</f>
        <v>1</v>
      </c>
      <c r="AS11" s="50">
        <f>IF(Step_3_Res!F33 &lt;&gt; "", 1, "")</f>
        <v>1</v>
      </c>
      <c r="AT11" s="84">
        <f>IF(Step_3_Res!G33 &lt;&gt; "", 1, "")</f>
        <v>1</v>
      </c>
      <c r="AU11" s="29">
        <f>IF(Step_3_Res!H33 &lt;&gt; "", 1, "")</f>
        <v>1</v>
      </c>
      <c r="AV11" s="30">
        <f>IF(Step_3_Res!I33 &lt;&gt; "", 1, "")</f>
        <v>1</v>
      </c>
      <c r="AW11" s="31">
        <f>IF(Step_3_Res!J33 &lt;&gt; "", 1, "")</f>
        <v>1</v>
      </c>
      <c r="AX11" s="29">
        <f>IF(Step_3_Res!L33 &lt;&gt; "", 1, "")</f>
        <v>1</v>
      </c>
      <c r="AY11" s="30">
        <f>IF(Step_3_Res!M33 &lt;&gt; "", 1, "")</f>
        <v>1</v>
      </c>
      <c r="AZ11" s="31">
        <f>IF(Step_3_Res!N33 &lt;&gt; "", 1, "")</f>
        <v>1</v>
      </c>
      <c r="BA11" s="83">
        <f>IF(Step_3_Res!O33 &lt;&gt; "", 1, "")</f>
        <v>1</v>
      </c>
      <c r="BB11" s="50">
        <f>IF(Step_3_Res!P33 &lt;&gt; "", 1, "")</f>
        <v>1</v>
      </c>
      <c r="BC11" s="84">
        <f>IF(Step_3_Res!Q33 &lt;&gt; "", 1, "")</f>
        <v>1</v>
      </c>
      <c r="BD11" s="29">
        <f>IF(Step_3_Res!R33 &lt;&gt; "", 1, "")</f>
        <v>1</v>
      </c>
      <c r="BE11" s="30">
        <f>IF(Step_3_Res!S33 &lt;&gt; "", 1, "")</f>
        <v>1</v>
      </c>
      <c r="BF11" s="31">
        <f>IF(Step_3_Res!T33 &lt;&gt; "", 1, "")</f>
        <v>1</v>
      </c>
      <c r="BG11" s="29">
        <f>IF(Step_3_Res!V33 &lt;&gt; "", 1, "")</f>
        <v>1</v>
      </c>
      <c r="BH11" s="30">
        <f>IF(Step_3_Res!W33 &lt;&gt; "", 1, "")</f>
        <v>1</v>
      </c>
      <c r="BI11" s="31">
        <f>IF(Step_3_Res!X33 &lt;&gt; "", 1, "")</f>
        <v>1</v>
      </c>
      <c r="BJ11" s="83">
        <f>IF(Step_3_Res!Y33 &lt;&gt; "", 1, "")</f>
        <v>1</v>
      </c>
      <c r="BK11" s="50">
        <f>IF(Step_3_Res!Z33 &lt;&gt; "", 1, "")</f>
        <v>1</v>
      </c>
      <c r="BL11" s="84">
        <f>IF(Step_3_Res!AA33 &lt;&gt; "", 1, "")</f>
        <v>1</v>
      </c>
      <c r="BM11" s="29">
        <f>IF(Step_3_Res!AB33 &lt;&gt; "", 1, "")</f>
        <v>1</v>
      </c>
      <c r="BN11" s="30">
        <f>IF(Step_3_Res!AC33 &lt;&gt; "", 1, "")</f>
        <v>1</v>
      </c>
      <c r="BO11" s="31">
        <f>IF(Step_3_Res!AD33 &lt;&gt; "", 1, "")</f>
        <v>1</v>
      </c>
      <c r="BP11" s="29">
        <f>IF(Step_3_Res!B44 &lt;&gt; "", 1, "")</f>
        <v>1</v>
      </c>
      <c r="BQ11" s="30">
        <f>IF(Step_3_Res!C44 &lt;&gt; "", 1, "")</f>
        <v>1</v>
      </c>
      <c r="BR11" s="31">
        <f>IF(Step_3_Res!D44 &lt;&gt; "", 1, "")</f>
        <v>1</v>
      </c>
      <c r="BS11" s="83">
        <f>IF(Step_3_Res!E44 &lt;&gt; "", 1, "")</f>
        <v>1</v>
      </c>
      <c r="BT11" s="50">
        <f>IF(Step_3_Res!F44 &lt;&gt; "", 1, "")</f>
        <v>1</v>
      </c>
      <c r="BU11" s="84">
        <f>IF(Step_3_Res!G44 &lt;&gt; "", 1, "")</f>
        <v>1</v>
      </c>
      <c r="BV11" s="29">
        <f>IF(Step_3_Res!H44 &lt;&gt; "", 1, "")</f>
        <v>1</v>
      </c>
      <c r="BW11" s="30">
        <f>IF(Step_3_Res!I44 &lt;&gt; "", 1, "")</f>
        <v>1</v>
      </c>
      <c r="BX11" s="31">
        <f>IF(Step_3_Res!J44 &lt;&gt; "", 1, "")</f>
        <v>1</v>
      </c>
      <c r="BY11" s="29">
        <f>IF(Step_3_Res!L44 &lt;&gt; "", 1, "")</f>
        <v>1</v>
      </c>
      <c r="BZ11" s="30">
        <f>IF(Step_3_Res!M44 &lt;&gt; "", 1, "")</f>
        <v>1</v>
      </c>
      <c r="CA11" s="31">
        <f>IF(Step_3_Res!N44 &lt;&gt; "", 1, "")</f>
        <v>1</v>
      </c>
      <c r="CB11" s="83">
        <f>IF(Step_3_Res!O44 &lt;&gt; "", 1, "")</f>
        <v>1</v>
      </c>
      <c r="CC11" s="50">
        <f>IF(Step_3_Res!P44 &lt;&gt; "", 1, "")</f>
        <v>1</v>
      </c>
      <c r="CD11" s="84">
        <f>IF(Step_3_Res!Q44 &lt;&gt; "", 1, "")</f>
        <v>1</v>
      </c>
      <c r="CE11" s="29">
        <f>IF(Step_3_Res!R44 &lt;&gt; "", 1, "")</f>
        <v>1</v>
      </c>
      <c r="CF11" s="30">
        <f>IF(Step_3_Res!S44 &lt;&gt; "", 1, "")</f>
        <v>1</v>
      </c>
      <c r="CG11" s="31">
        <f>IF(Step_3_Res!T44 &lt;&gt; "", 1, "")</f>
        <v>1</v>
      </c>
      <c r="CH11" s="29">
        <f>IF(Step_3_Res!V44 &lt;&gt; "", 1, "")</f>
        <v>1</v>
      </c>
      <c r="CI11" s="30">
        <f>IF(Step_3_Res!W44 &lt;&gt; "", 1, "")</f>
        <v>1</v>
      </c>
      <c r="CJ11" s="31">
        <f>IF(Step_3_Res!X44 &lt;&gt; "", 1, "")</f>
        <v>1</v>
      </c>
      <c r="CK11" s="83">
        <f>IF(Step_3_Res!Y44 &lt;&gt; "", 1, "")</f>
        <v>1</v>
      </c>
      <c r="CL11" s="50">
        <f>IF(Step_3_Res!Z44 &lt;&gt; "", 1, "")</f>
        <v>1</v>
      </c>
      <c r="CM11" s="84">
        <f>IF(Step_3_Res!AA44 &lt;&gt; "", 1, "")</f>
        <v>1</v>
      </c>
      <c r="CN11" s="29">
        <f>IF(Step_3_Res!AB44 &lt;&gt; "", 1, "")</f>
        <v>1</v>
      </c>
      <c r="CO11" s="30">
        <f>IF(Step_3_Res!AC44 &lt;&gt; "", 1, "")</f>
        <v>1</v>
      </c>
      <c r="CP11" s="31">
        <f>IF(Step_3_Res!AD44 &lt;&gt; "", 1, "")</f>
        <v>1</v>
      </c>
    </row>
    <row r="12" spans="2:94" ht="24" customHeight="1" thickBot="1" x14ac:dyDescent="0.3"/>
    <row r="13" spans="2:94" ht="24" customHeight="1" thickBot="1" x14ac:dyDescent="0.3">
      <c r="M13" s="124"/>
      <c r="N13" s="308">
        <v>1</v>
      </c>
      <c r="O13" s="311"/>
      <c r="P13" s="311"/>
      <c r="Q13" s="311"/>
      <c r="R13" s="311"/>
      <c r="S13" s="311"/>
      <c r="T13" s="311"/>
      <c r="U13" s="311"/>
      <c r="V13" s="312"/>
      <c r="W13" s="308">
        <v>2</v>
      </c>
      <c r="X13" s="311"/>
      <c r="Y13" s="311"/>
      <c r="Z13" s="311"/>
      <c r="AA13" s="311"/>
      <c r="AB13" s="311"/>
      <c r="AC13" s="311"/>
      <c r="AD13" s="311"/>
      <c r="AE13" s="312"/>
      <c r="AF13" s="308">
        <v>3</v>
      </c>
      <c r="AG13" s="311"/>
      <c r="AH13" s="311"/>
      <c r="AI13" s="311"/>
      <c r="AJ13" s="311"/>
      <c r="AK13" s="311"/>
      <c r="AL13" s="311"/>
      <c r="AM13" s="311"/>
      <c r="AN13" s="312"/>
      <c r="AO13" s="308">
        <v>4</v>
      </c>
      <c r="AP13" s="311"/>
      <c r="AQ13" s="311"/>
      <c r="AR13" s="311"/>
      <c r="AS13" s="311"/>
      <c r="AT13" s="311"/>
      <c r="AU13" s="311"/>
      <c r="AV13" s="311"/>
      <c r="AW13" s="312"/>
      <c r="AX13" s="308">
        <v>5</v>
      </c>
      <c r="AY13" s="311"/>
      <c r="AZ13" s="311"/>
      <c r="BA13" s="311"/>
      <c r="BB13" s="311"/>
      <c r="BC13" s="311"/>
      <c r="BD13" s="311"/>
      <c r="BE13" s="311"/>
      <c r="BF13" s="312"/>
      <c r="BG13" s="308">
        <v>6</v>
      </c>
      <c r="BH13" s="311"/>
      <c r="BI13" s="311"/>
      <c r="BJ13" s="311"/>
      <c r="BK13" s="311"/>
      <c r="BL13" s="311"/>
      <c r="BM13" s="311"/>
      <c r="BN13" s="311"/>
      <c r="BO13" s="312"/>
      <c r="BP13" s="308">
        <v>7</v>
      </c>
      <c r="BQ13" s="311"/>
      <c r="BR13" s="311"/>
      <c r="BS13" s="311"/>
      <c r="BT13" s="311"/>
      <c r="BU13" s="311"/>
      <c r="BV13" s="311"/>
      <c r="BW13" s="311"/>
      <c r="BX13" s="312"/>
      <c r="BY13" s="308">
        <v>8</v>
      </c>
      <c r="BZ13" s="311"/>
      <c r="CA13" s="311"/>
      <c r="CB13" s="311"/>
      <c r="CC13" s="311"/>
      <c r="CD13" s="311"/>
      <c r="CE13" s="311"/>
      <c r="CF13" s="311"/>
      <c r="CG13" s="312"/>
      <c r="CH13" s="308">
        <v>9</v>
      </c>
      <c r="CI13" s="311"/>
      <c r="CJ13" s="311"/>
      <c r="CK13" s="311"/>
      <c r="CL13" s="311"/>
      <c r="CM13" s="311"/>
      <c r="CN13" s="311"/>
      <c r="CO13" s="311"/>
      <c r="CP13" s="312"/>
    </row>
    <row r="14" spans="2:94" ht="24" customHeight="1" x14ac:dyDescent="0.25">
      <c r="B14" s="347">
        <v>1</v>
      </c>
      <c r="C14" s="10">
        <f>IF(Step_3_Res!B14 &lt;&gt; "", 1, "")</f>
        <v>1</v>
      </c>
      <c r="D14" s="25">
        <f>IF(Step_3_Res!C14 &lt;&gt; "", 1, "")</f>
        <v>1</v>
      </c>
      <c r="E14" s="26">
        <f>IF(Step_3_Res!D14 &lt;&gt; "", 1, "")</f>
        <v>1</v>
      </c>
      <c r="F14" s="77">
        <f>IF(Step_3_Res!E14 &lt;&gt; "", 1, "")</f>
        <v>1</v>
      </c>
      <c r="G14" s="45">
        <f>IF(Step_3_Res!F14 &lt;&gt; "", 1, "")</f>
        <v>1</v>
      </c>
      <c r="H14" s="78">
        <f>IF(Step_3_Res!G14 &lt;&gt; "", 1, "")</f>
        <v>1</v>
      </c>
      <c r="I14" s="10">
        <f>IF(Step_3_Res!H14 &lt;&gt; "", 1, "")</f>
        <v>1</v>
      </c>
      <c r="J14" s="25">
        <f>IF(Step_3_Res!I14 &lt;&gt; "", 1, "")</f>
        <v>1</v>
      </c>
      <c r="K14" s="26">
        <f>IF(Step_3_Res!J14 &lt;&gt; "", 1, "")</f>
        <v>1</v>
      </c>
      <c r="M14" s="347">
        <v>1</v>
      </c>
      <c r="N14" s="393">
        <v>0</v>
      </c>
      <c r="O14" s="394"/>
      <c r="P14" s="394"/>
      <c r="Q14" s="395">
        <v>0</v>
      </c>
      <c r="R14" s="394"/>
      <c r="S14" s="396"/>
      <c r="T14" s="394">
        <v>0</v>
      </c>
      <c r="U14" s="394"/>
      <c r="V14" s="397"/>
      <c r="W14" s="398">
        <f t="shared" ref="W14" si="0">IF(AND(W$3=$C14, X$3=$D14, Y$3=$E14, W$4=$C15, X$4=$D15, Y$4=$E15, W$5=$C16, X$5=$D16, Y$5=$E16), COUNTIF(W$3:Y$5, 1), 0)</f>
        <v>9</v>
      </c>
      <c r="X14" s="399"/>
      <c r="Y14" s="399"/>
      <c r="Z14" s="400">
        <f t="shared" ref="Z14" si="1">IF(AND(Z$3=$F14, AA$3=$G14, AB$3=$H14, Z$4=$F15, AA$4=$G15, AB$4=$H15, Z$5=$F16, AA$5=$G16, AB$5=$H16), COUNTIF(Z$3:AB$5, 1), 0)</f>
        <v>9</v>
      </c>
      <c r="AA14" s="399"/>
      <c r="AB14" s="401"/>
      <c r="AC14" s="399">
        <f t="shared" ref="AC14" si="2">IF(AND(AC$3=$I14, AD$3=$J14, AE$3=$K14, AC$4=$I15, AD$4=$J15, AE$4=$K15, AC$5=$I16, AD$5=$J16, AE$5=$K16), COUNTIF(AC$3:AE$5, 1), 0)</f>
        <v>9</v>
      </c>
      <c r="AD14" s="399"/>
      <c r="AE14" s="402"/>
      <c r="AF14" s="361">
        <f t="shared" ref="AF14" si="3">IF(AND(AF$3=$C14, AG$3=$D14, AH$3=$E14, AF$4=$C15, AG$4=$D15, AH$4=$E15, AF$5=$C16, AG$5=$D16, AH$5=$E16), COUNTIF(AF$3:AH$5, 1), 0)</f>
        <v>9</v>
      </c>
      <c r="AG14" s="362"/>
      <c r="AH14" s="362"/>
      <c r="AI14" s="363">
        <f t="shared" ref="AI14" si="4">IF(AND(AI$3=$F14, AJ$3=$G14, AK$3=$H14, AI$4=$F15, AJ$4=$G15, AK$4=$H15, AI$5=$F16, AJ$5=$G16, AK$5=$H16), COUNTIF(AI$3:AK$5, 1), 0)</f>
        <v>9</v>
      </c>
      <c r="AJ14" s="362"/>
      <c r="AK14" s="364"/>
      <c r="AL14" s="362">
        <f t="shared" ref="AL14" si="5">IF(AND(AL$3=$I14, AM$3=$J14, AN$3=$K14, AL$4=$I15, AM$4=$J15, AN$4=$K15, AL$5=$I16, AM$5=$J16, AN$5=$K16), COUNTIF(AL$3:AN$5, 1), 0)</f>
        <v>9</v>
      </c>
      <c r="AM14" s="362"/>
      <c r="AN14" s="367"/>
      <c r="AO14" s="398">
        <f t="shared" ref="AO14" si="6">IF(AND(AO$3=$C14, AP$3=$D14, AQ$3=$E14, AO$4=$C15, AP$4=$D15, AQ$4=$E15, AO$5=$C16, AP$5=$D16, AQ$5=$E16), COUNTIF(AO$3:AQ$5, 1), 0)</f>
        <v>9</v>
      </c>
      <c r="AP14" s="399"/>
      <c r="AQ14" s="399"/>
      <c r="AR14" s="400">
        <f t="shared" ref="AR14" si="7">IF(AND(AR$3=$F14, AS$3=$G14, AT$3=$H14, AR$4=$F15, AS$4=$G15, AT$4=$H15, AR$5=$F16, AS$5=$G16, AT$5=$H16), COUNTIF(AR$3:AT$5, 1), 0)</f>
        <v>9</v>
      </c>
      <c r="AS14" s="399"/>
      <c r="AT14" s="401"/>
      <c r="AU14" s="399">
        <f t="shared" ref="AU14" si="8">IF(AND(AU$3=$I14, AV$3=$J14, AW$3=$K14, AU$4=$I15, AV$4=$J15, AW$4=$K15, AU$5=$I16, AV$5=$J16, AW$5=$K16), COUNTIF(AU$3:AW$5, 1), 0)</f>
        <v>9</v>
      </c>
      <c r="AV14" s="399"/>
      <c r="AW14" s="402"/>
      <c r="AX14" s="361">
        <f t="shared" ref="AX14" si="9">IF(AND(AX$3=$C14, AY$3=$D14, AZ$3=$E14, AX$4=$C15, AY$4=$D15, AZ$4=$E15, AX$5=$C16, AY$5=$D16, AZ$5=$E16), COUNTIF(AX$3:AZ$5, 1), 0)</f>
        <v>9</v>
      </c>
      <c r="AY14" s="362"/>
      <c r="AZ14" s="362"/>
      <c r="BA14" s="363">
        <f t="shared" ref="BA14" si="10">IF(AND(BA$3=$F14, BB$3=$G14, BC$3=$H14, BA$4=$F15, BB$4=$G15, BC$4=$H15, BA$5=$F16, BB$5=$G16, BC$5=$H16), COUNTIF(BA$3:BC$5, 1), 0)</f>
        <v>9</v>
      </c>
      <c r="BB14" s="362"/>
      <c r="BC14" s="364"/>
      <c r="BD14" s="362">
        <f t="shared" ref="BD14" si="11">IF(AND(BD$3=$I14, BE$3=$J14, BF$3=$K14, BD$4=$I15, BE$4=$J15, BF$4=$K15, BD$5=$I16, BE$5=$J16, BF$5=$K16), COUNTIF(BD$3:BF$5, 1), 0)</f>
        <v>9</v>
      </c>
      <c r="BE14" s="362"/>
      <c r="BF14" s="367"/>
      <c r="BG14" s="398">
        <f t="shared" ref="BG14" si="12">IF(AND(BG$3=$C14, BH$3=$D14, BI$3=$E14, BG$4=$C15, BH$4=$D15, BI$4=$E15, BG$5=$C16, BH$5=$D16, BI$5=$E16), COUNTIF(BG$3:BI$5, 1), 0)</f>
        <v>9</v>
      </c>
      <c r="BH14" s="399"/>
      <c r="BI14" s="399"/>
      <c r="BJ14" s="400">
        <f t="shared" ref="BJ14" si="13">IF(AND(BJ$3=$F14, BK$3=$G14, BL$3=$H14, BJ$4=$F15, BK$4=$G15, BL$4=$H15, BJ$5=$F16, BK$5=$G16, BL$5=$H16), COUNTIF(BJ$3:BL$5, 1), 0)</f>
        <v>9</v>
      </c>
      <c r="BK14" s="399"/>
      <c r="BL14" s="401"/>
      <c r="BM14" s="399">
        <f t="shared" ref="BM14" si="14">IF(AND(BM$3=$I14, BN$3=$J14, BO$3=$K14, BM$4=$I15, BN$4=$J15, BO$4=$K15, BM$5=$I16, BN$5=$J16, BO$5=$K16), COUNTIF(BM$3:BO$5, 1), 0)</f>
        <v>9</v>
      </c>
      <c r="BN14" s="399"/>
      <c r="BO14" s="402"/>
      <c r="BP14" s="361">
        <f t="shared" ref="BP14" si="15">IF(AND(BP$3=$C14, BQ$3=$D14, BR$3=$E14, BP$4=$C15, BQ$4=$D15, BR$4=$E15, BP$5=$C16, BQ$5=$D16, BR$5=$E16), COUNTIF(BP$3:BR$5, 1), 0)</f>
        <v>9</v>
      </c>
      <c r="BQ14" s="362"/>
      <c r="BR14" s="362"/>
      <c r="BS14" s="363">
        <f t="shared" ref="BS14" si="16">IF(AND(BS$3=$F14, BT$3=$G14, BU$3=$H14, BS$4=$F15, BT$4=$G15, BU$4=$H15, BS$5=$F16, BT$5=$G16, BU$5=$H16), COUNTIF(BS$3:BU$5, 1), 0)</f>
        <v>9</v>
      </c>
      <c r="BT14" s="362"/>
      <c r="BU14" s="364"/>
      <c r="BV14" s="362">
        <f t="shared" ref="BV14" si="17">IF(AND(BV$3=$I14, BW$3=$J14, BX$3=$K14, BV$4=$I15, BW$4=$J15, BX$4=$K15, BV$5=$I16, BW$5=$J16, BX$5=$K16), COUNTIF(BV$3:BX$5, 1), 0)</f>
        <v>9</v>
      </c>
      <c r="BW14" s="362"/>
      <c r="BX14" s="367"/>
      <c r="BY14" s="398">
        <f t="shared" ref="BY14" si="18">IF(AND(BY$3=$C14, BZ$3=$D14, CA$3=$E14, BY$4=$C15, BZ$4=$D15, CA$4=$E15, BY$5=$C16, BZ$5=$D16, CA$5=$E16), COUNTIF(BY$3:CA$5, 1), 0)</f>
        <v>9</v>
      </c>
      <c r="BZ14" s="399"/>
      <c r="CA14" s="399"/>
      <c r="CB14" s="400">
        <f t="shared" ref="CB14" si="19">IF(AND(CB$3=$F14, CC$3=$G14, CD$3=$H14, CB$4=$F15, CC$4=$G15, CD$4=$H15, CB$5=$F16, CC$5=$G16, CD$5=$H16), COUNTIF(CB$3:CD$5, 1), 0)</f>
        <v>9</v>
      </c>
      <c r="CC14" s="399"/>
      <c r="CD14" s="401"/>
      <c r="CE14" s="399">
        <f t="shared" ref="CE14" si="20">IF(AND(CE$3=$I14, CF$3=$J14, CG$3=$K14, CE$4=$I15, CF$4=$J15, CG$4=$K15, CE$5=$I16, CF$5=$J16, CG$5=$K16), COUNTIF(CE$3:CG$5, 1), 0)</f>
        <v>9</v>
      </c>
      <c r="CF14" s="399"/>
      <c r="CG14" s="402"/>
      <c r="CH14" s="361">
        <f t="shared" ref="CH14" si="21">IF(AND(CH$3=$C14, CI$3=$D14, CJ$3=$E14, CH$4=$C15, CI$4=$D15, CJ$4=$E15, CH$5=$C16, CI$5=$D16, CJ$5=$E16), COUNTIF(CH$3:CJ$5, 1), 0)</f>
        <v>9</v>
      </c>
      <c r="CI14" s="362"/>
      <c r="CJ14" s="362"/>
      <c r="CK14" s="363">
        <f t="shared" ref="CK14" si="22">IF(AND(CK$3=$F14, CL$3=$G14, CM$3=$H14, CK$4=$F15, CL$4=$G15, CM$4=$H15, CK$5=$F16, CL$5=$G16, CM$5=$H16), COUNTIF(CK$3:CM$5, 1), 0)</f>
        <v>9</v>
      </c>
      <c r="CL14" s="362"/>
      <c r="CM14" s="364"/>
      <c r="CN14" s="362">
        <f t="shared" ref="CN14" si="23">IF(AND(CN$3=$I14, CO$3=$J14, CP$3=$K14, CN$4=$I15, CO$4=$J15, CP$4=$K15, CN$5=$I16, CO$5=$J16, CP$5=$K16), COUNTIF(CN$3:CP$5, 1), 0)</f>
        <v>9</v>
      </c>
      <c r="CO14" s="362"/>
      <c r="CP14" s="367"/>
    </row>
    <row r="15" spans="2:94" ht="24" customHeight="1" x14ac:dyDescent="0.25">
      <c r="B15" s="348"/>
      <c r="C15" s="27">
        <f>IF(Step_3_Res!B15 &lt;&gt; "", 1, "")</f>
        <v>1</v>
      </c>
      <c r="D15" s="15">
        <f>IF(Step_3_Res!C15 &lt;&gt; "", 1, "")</f>
        <v>1</v>
      </c>
      <c r="E15" s="28">
        <f>IF(Step_3_Res!D15 &lt;&gt; "", 1, "")</f>
        <v>1</v>
      </c>
      <c r="F15" s="18">
        <f>IF(Step_3_Res!E15 &lt;&gt; "", 1, "")</f>
        <v>1</v>
      </c>
      <c r="G15" s="16">
        <f>IF(Step_3_Res!F15 &lt;&gt; "", 1, "")</f>
        <v>1</v>
      </c>
      <c r="H15" s="17">
        <f>IF(Step_3_Res!G15 &lt;&gt; "", 1, "")</f>
        <v>1</v>
      </c>
      <c r="I15" s="27">
        <f>IF(Step_3_Res!H15 &lt;&gt; "", 1, "")</f>
        <v>1</v>
      </c>
      <c r="J15" s="15">
        <f>IF(Step_3_Res!I15 &lt;&gt; "", 1, "")</f>
        <v>1</v>
      </c>
      <c r="K15" s="28">
        <f>IF(Step_3_Res!J15 &lt;&gt; "", 1, "")</f>
        <v>1</v>
      </c>
      <c r="M15" s="348"/>
      <c r="N15" s="333"/>
      <c r="O15" s="334"/>
      <c r="P15" s="334"/>
      <c r="Q15" s="337"/>
      <c r="R15" s="334"/>
      <c r="S15" s="338"/>
      <c r="T15" s="334"/>
      <c r="U15" s="334"/>
      <c r="V15" s="341"/>
      <c r="W15" s="352"/>
      <c r="X15" s="326"/>
      <c r="Y15" s="326"/>
      <c r="Z15" s="325"/>
      <c r="AA15" s="326"/>
      <c r="AB15" s="327"/>
      <c r="AC15" s="326"/>
      <c r="AD15" s="326"/>
      <c r="AE15" s="331"/>
      <c r="AF15" s="343"/>
      <c r="AG15" s="344"/>
      <c r="AH15" s="344"/>
      <c r="AI15" s="365"/>
      <c r="AJ15" s="344"/>
      <c r="AK15" s="366"/>
      <c r="AL15" s="344"/>
      <c r="AM15" s="344"/>
      <c r="AN15" s="368"/>
      <c r="AO15" s="352"/>
      <c r="AP15" s="326"/>
      <c r="AQ15" s="326"/>
      <c r="AR15" s="325"/>
      <c r="AS15" s="326"/>
      <c r="AT15" s="327"/>
      <c r="AU15" s="326"/>
      <c r="AV15" s="326"/>
      <c r="AW15" s="331"/>
      <c r="AX15" s="343"/>
      <c r="AY15" s="344"/>
      <c r="AZ15" s="344"/>
      <c r="BA15" s="365"/>
      <c r="BB15" s="344"/>
      <c r="BC15" s="366"/>
      <c r="BD15" s="344"/>
      <c r="BE15" s="344"/>
      <c r="BF15" s="368"/>
      <c r="BG15" s="352"/>
      <c r="BH15" s="326"/>
      <c r="BI15" s="326"/>
      <c r="BJ15" s="325"/>
      <c r="BK15" s="326"/>
      <c r="BL15" s="327"/>
      <c r="BM15" s="326"/>
      <c r="BN15" s="326"/>
      <c r="BO15" s="331"/>
      <c r="BP15" s="343"/>
      <c r="BQ15" s="344"/>
      <c r="BR15" s="344"/>
      <c r="BS15" s="365"/>
      <c r="BT15" s="344"/>
      <c r="BU15" s="366"/>
      <c r="BV15" s="344"/>
      <c r="BW15" s="344"/>
      <c r="BX15" s="368"/>
      <c r="BY15" s="352"/>
      <c r="BZ15" s="326"/>
      <c r="CA15" s="326"/>
      <c r="CB15" s="325"/>
      <c r="CC15" s="326"/>
      <c r="CD15" s="327"/>
      <c r="CE15" s="326"/>
      <c r="CF15" s="326"/>
      <c r="CG15" s="331"/>
      <c r="CH15" s="343"/>
      <c r="CI15" s="344"/>
      <c r="CJ15" s="344"/>
      <c r="CK15" s="365"/>
      <c r="CL15" s="344"/>
      <c r="CM15" s="366"/>
      <c r="CN15" s="344"/>
      <c r="CO15" s="344"/>
      <c r="CP15" s="368"/>
    </row>
    <row r="16" spans="2:94" ht="24" customHeight="1" thickBot="1" x14ac:dyDescent="0.3">
      <c r="B16" s="348"/>
      <c r="C16" s="29">
        <f>IF(Step_3_Res!B16 &lt;&gt; "", 1, "")</f>
        <v>1</v>
      </c>
      <c r="D16" s="30">
        <f>IF(Step_3_Res!C16 &lt;&gt; "", 1, "")</f>
        <v>1</v>
      </c>
      <c r="E16" s="31">
        <f>IF(Step_3_Res!D16 &lt;&gt; "", 1, "")</f>
        <v>1</v>
      </c>
      <c r="F16" s="21">
        <f>IF(Step_3_Res!E16 &lt;&gt; "", 1, "")</f>
        <v>1</v>
      </c>
      <c r="G16" s="19">
        <f>IF(Step_3_Res!F16 &lt;&gt; "", 1, "")</f>
        <v>1</v>
      </c>
      <c r="H16" s="20">
        <f>IF(Step_3_Res!G16 &lt;&gt; "", 1, "")</f>
        <v>1</v>
      </c>
      <c r="I16" s="29">
        <f>IF(Step_3_Res!H16 &lt;&gt; "", 1, "")</f>
        <v>1</v>
      </c>
      <c r="J16" s="30">
        <f>IF(Step_3_Res!I16 &lt;&gt; "", 1, "")</f>
        <v>1</v>
      </c>
      <c r="K16" s="31">
        <f>IF(Step_3_Res!J16 &lt;&gt; "", 1, "")</f>
        <v>1</v>
      </c>
      <c r="M16" s="348"/>
      <c r="N16" s="333"/>
      <c r="O16" s="334"/>
      <c r="P16" s="334"/>
      <c r="Q16" s="337"/>
      <c r="R16" s="334"/>
      <c r="S16" s="338"/>
      <c r="T16" s="334"/>
      <c r="U16" s="334"/>
      <c r="V16" s="341"/>
      <c r="W16" s="352"/>
      <c r="X16" s="326"/>
      <c r="Y16" s="326"/>
      <c r="Z16" s="325"/>
      <c r="AA16" s="326"/>
      <c r="AB16" s="327"/>
      <c r="AC16" s="326"/>
      <c r="AD16" s="326"/>
      <c r="AE16" s="331"/>
      <c r="AF16" s="343"/>
      <c r="AG16" s="344"/>
      <c r="AH16" s="344"/>
      <c r="AI16" s="365"/>
      <c r="AJ16" s="344"/>
      <c r="AK16" s="366"/>
      <c r="AL16" s="344"/>
      <c r="AM16" s="344"/>
      <c r="AN16" s="368"/>
      <c r="AO16" s="352"/>
      <c r="AP16" s="326"/>
      <c r="AQ16" s="326"/>
      <c r="AR16" s="325"/>
      <c r="AS16" s="326"/>
      <c r="AT16" s="327"/>
      <c r="AU16" s="326"/>
      <c r="AV16" s="326"/>
      <c r="AW16" s="331"/>
      <c r="AX16" s="343"/>
      <c r="AY16" s="344"/>
      <c r="AZ16" s="344"/>
      <c r="BA16" s="365"/>
      <c r="BB16" s="344"/>
      <c r="BC16" s="366"/>
      <c r="BD16" s="344"/>
      <c r="BE16" s="344"/>
      <c r="BF16" s="368"/>
      <c r="BG16" s="352"/>
      <c r="BH16" s="326"/>
      <c r="BI16" s="326"/>
      <c r="BJ16" s="325"/>
      <c r="BK16" s="326"/>
      <c r="BL16" s="327"/>
      <c r="BM16" s="326"/>
      <c r="BN16" s="326"/>
      <c r="BO16" s="331"/>
      <c r="BP16" s="343"/>
      <c r="BQ16" s="344"/>
      <c r="BR16" s="344"/>
      <c r="BS16" s="365"/>
      <c r="BT16" s="344"/>
      <c r="BU16" s="366"/>
      <c r="BV16" s="344"/>
      <c r="BW16" s="344"/>
      <c r="BX16" s="368"/>
      <c r="BY16" s="352"/>
      <c r="BZ16" s="326"/>
      <c r="CA16" s="326"/>
      <c r="CB16" s="325"/>
      <c r="CC16" s="326"/>
      <c r="CD16" s="327"/>
      <c r="CE16" s="326"/>
      <c r="CF16" s="326"/>
      <c r="CG16" s="331"/>
      <c r="CH16" s="343"/>
      <c r="CI16" s="344"/>
      <c r="CJ16" s="344"/>
      <c r="CK16" s="365"/>
      <c r="CL16" s="344"/>
      <c r="CM16" s="366"/>
      <c r="CN16" s="344"/>
      <c r="CO16" s="344"/>
      <c r="CP16" s="368"/>
    </row>
    <row r="17" spans="2:94" ht="24" customHeight="1" x14ac:dyDescent="0.25">
      <c r="B17" s="348"/>
      <c r="C17" s="79">
        <f>IF(Step_3_Res!B17 &lt;&gt; "", 1, "")</f>
        <v>1</v>
      </c>
      <c r="D17" s="22">
        <f>IF(Step_3_Res!C17 &lt;&gt; "", 1, "")</f>
        <v>1</v>
      </c>
      <c r="E17" s="23">
        <f>IF(Step_3_Res!D17 &lt;&gt; "", 1, "")</f>
        <v>1</v>
      </c>
      <c r="F17" s="10">
        <f>IF(Step_3_Res!E17 &lt;&gt; "", 1, "")</f>
        <v>1</v>
      </c>
      <c r="G17" s="25">
        <f>IF(Step_3_Res!F17 &lt;&gt; "", 1, "")</f>
        <v>1</v>
      </c>
      <c r="H17" s="26">
        <f>IF(Step_3_Res!G17 &lt;&gt; "", 1, "")</f>
        <v>1</v>
      </c>
      <c r="I17" s="24">
        <f>IF(Step_3_Res!H17 &lt;&gt; "", 1, "")</f>
        <v>1</v>
      </c>
      <c r="J17" s="22">
        <f>IF(Step_3_Res!I17 &lt;&gt; "", 1, "")</f>
        <v>1</v>
      </c>
      <c r="K17" s="80">
        <f>IF(Step_3_Res!J17 &lt;&gt; "", 1, "")</f>
        <v>1</v>
      </c>
      <c r="M17" s="348"/>
      <c r="N17" s="373">
        <v>0</v>
      </c>
      <c r="O17" s="374"/>
      <c r="P17" s="374"/>
      <c r="Q17" s="377">
        <v>0</v>
      </c>
      <c r="R17" s="374"/>
      <c r="S17" s="378"/>
      <c r="T17" s="374">
        <v>0</v>
      </c>
      <c r="U17" s="374"/>
      <c r="V17" s="381"/>
      <c r="W17" s="350">
        <f t="shared" ref="W17" si="24">IF(AND(W$6=$C17, X$6=$D17, Y$6=$E17, W$7=$C18, X$7=$D18, Y$7=$E18, W$8=$C19, X$8=$D19, Y$8=$E19), COUNTIF(W$6:Y$8, 1), 0)</f>
        <v>9</v>
      </c>
      <c r="X17" s="351"/>
      <c r="Y17" s="351"/>
      <c r="Z17" s="355">
        <f t="shared" ref="Z17" si="25">IF(AND(Z$6=$F17, AA$6=$G17, AB$6=$H17, Z$7=$F18, AA$7=$G18, AB$7=$H18, Z$8=$F19, AA$8=$G19, AB$8=$H19), COUNTIF(Z$6:AB$8, 1), 0)</f>
        <v>9</v>
      </c>
      <c r="AA17" s="351"/>
      <c r="AB17" s="356"/>
      <c r="AC17" s="351">
        <f t="shared" ref="AC17" si="26">IF(AND(AC$6=$I17, AD$6=$J17, AE$6=$K17, AC$7=$I18, AD$7=$J18, AE$7=$K18, AC$8=$I19, AD$8=$J19, AE$8=$K19), COUNTIF(AC$6:AE$8, 1), 0)</f>
        <v>9</v>
      </c>
      <c r="AD17" s="351"/>
      <c r="AE17" s="359"/>
      <c r="AF17" s="383">
        <f t="shared" ref="AF17" si="27">IF(AND(AF$6=$C17, AG$6=$D17, AH$6=$E17, AF$7=$C18, AG$7=$D18, AH$7=$E18, AF$8=$C19, AG$8=$D19, AH$8=$E19), COUNTIF(AF$6:AH$8, 1), 0)</f>
        <v>9</v>
      </c>
      <c r="AG17" s="384"/>
      <c r="AH17" s="384"/>
      <c r="AI17" s="387">
        <f t="shared" ref="AI17" si="28">IF(AND(AI$6=$F17, AJ$6=$G17, AK$6=$H17, AI$7=$F18, AJ$7=$G18, AK$7=$H18, AI$8=$F19, AJ$8=$G19, AK$8=$H19), COUNTIF(AI$6:AK$8, 1), 0)</f>
        <v>9</v>
      </c>
      <c r="AJ17" s="384"/>
      <c r="AK17" s="388"/>
      <c r="AL17" s="384">
        <f t="shared" ref="AL17" si="29">IF(AND(AL$6=$I17, AM$6=$J17, AN$6=$K17, AL$7=$I18, AM$7=$J18, AN$7=$K18, AL$8=$I19, AM$8=$J19, AN$8=$K19), COUNTIF(AL$6:AN$8, 1), 0)</f>
        <v>9</v>
      </c>
      <c r="AM17" s="384"/>
      <c r="AN17" s="391"/>
      <c r="AO17" s="350">
        <f t="shared" ref="AO17" si="30">IF(AND(AO$6=$C17, AP$6=$D17, AQ$6=$E17, AO$7=$C18, AP$7=$D18, AQ$7=$E18, AO$8=$C19, AP$8=$D19, AQ$8=$E19), COUNTIF(AO$6:AQ$8, 1), 0)</f>
        <v>9</v>
      </c>
      <c r="AP17" s="351"/>
      <c r="AQ17" s="351"/>
      <c r="AR17" s="355">
        <f t="shared" ref="AR17" si="31">IF(AND(AR$6=$F17, AS$6=$G17, AT$6=$H17, AR$7=$F18, AS$7=$G18, AT$7=$H18, AR$8=$F19, AS$8=$G19, AT$8=$H19), COUNTIF(AR$6:AT$8, 1), 0)</f>
        <v>9</v>
      </c>
      <c r="AS17" s="351"/>
      <c r="AT17" s="356"/>
      <c r="AU17" s="351">
        <f t="shared" ref="AU17" si="32">IF(AND(AU$6=$I17, AV$6=$J17, AW$6=$K17, AU$7=$I18, AV$7=$J18, AW$7=$K18, AU$8=$I19, AV$8=$J19, AW$8=$K19), COUNTIF(AU$6:AW$8, 1), 0)</f>
        <v>9</v>
      </c>
      <c r="AV17" s="351"/>
      <c r="AW17" s="359"/>
      <c r="AX17" s="383">
        <f t="shared" ref="AX17" si="33">IF(AND(AX$6=$C17, AY$6=$D17, AZ$6=$E17, AX$7=$C18, AY$7=$D18, AZ$7=$E18, AX$8=$C19, AY$8=$D19, AZ$8=$E19), COUNTIF(AX$6:AZ$8, 1), 0)</f>
        <v>9</v>
      </c>
      <c r="AY17" s="384"/>
      <c r="AZ17" s="384"/>
      <c r="BA17" s="387">
        <f t="shared" ref="BA17" si="34">IF(AND(BA$6=$F17, BB$6=$G17, BC$6=$H17, BA$7=$F18, BB$7=$G18, BC$7=$H18, BA$8=$F19, BB$8=$G19, BC$8=$H19), COUNTIF(BA$6:BC$8, 1), 0)</f>
        <v>9</v>
      </c>
      <c r="BB17" s="384"/>
      <c r="BC17" s="388"/>
      <c r="BD17" s="384">
        <f t="shared" ref="BD17" si="35">IF(AND(BD$6=$I17, BE$6=$J17, BF$6=$K17, BD$7=$I18, BE$7=$J18, BF$7=$K18, BD$8=$I19, BE$8=$J19, BF$8=$K19), COUNTIF(BD$6:BF$8, 1), 0)</f>
        <v>9</v>
      </c>
      <c r="BE17" s="384"/>
      <c r="BF17" s="391"/>
      <c r="BG17" s="350">
        <f t="shared" ref="BG17" si="36">IF(AND(BG$6=$C17, BH$6=$D17, BI$6=$E17, BG$7=$C18, BH$7=$D18, BI$7=$E18, BG$8=$C19, BH$8=$D19, BI$8=$E19), COUNTIF(BG$6:BI$8, 1), 0)</f>
        <v>9</v>
      </c>
      <c r="BH17" s="351"/>
      <c r="BI17" s="351"/>
      <c r="BJ17" s="355">
        <f t="shared" ref="BJ17" si="37">IF(AND(BJ$6=$F17, BK$6=$G17, BL$6=$H17, BJ$7=$F18, BK$7=$G18, BL$7=$H18, BJ$8=$F19, BK$8=$G19, BL$8=$H19), COUNTIF(BJ$6:BL$8, 1), 0)</f>
        <v>9</v>
      </c>
      <c r="BK17" s="351"/>
      <c r="BL17" s="356"/>
      <c r="BM17" s="351">
        <f t="shared" ref="BM17" si="38">IF(AND(BM$6=$I17, BN$6=$J17, BO$6=$K17, BM$7=$I18, BN$7=$J18, BO$7=$K18, BM$8=$I19, BN$8=$J19, BO$8=$K19), COUNTIF(BM$6:BO$8, 1), 0)</f>
        <v>9</v>
      </c>
      <c r="BN17" s="351"/>
      <c r="BO17" s="359"/>
      <c r="BP17" s="383">
        <f t="shared" ref="BP17" si="39">IF(AND(BP$6=$C17, BQ$6=$D17, BR$6=$E17, BP$7=$C18, BQ$7=$D18, BR$7=$E18, BP$8=$C19, BQ$8=$D19, BR$8=$E19), COUNTIF(BP$6:BR$8, 1), 0)</f>
        <v>9</v>
      </c>
      <c r="BQ17" s="384"/>
      <c r="BR17" s="384"/>
      <c r="BS17" s="387">
        <f t="shared" ref="BS17" si="40">IF(AND(BS$6=$F17, BT$6=$G17, BU$6=$H17, BS$7=$F18, BT$7=$G18, BU$7=$H18, BS$8=$F19, BT$8=$G19, BU$8=$H19), COUNTIF(BS$6:BU$8, 1), 0)</f>
        <v>9</v>
      </c>
      <c r="BT17" s="384"/>
      <c r="BU17" s="388"/>
      <c r="BV17" s="384">
        <f t="shared" ref="BV17" si="41">IF(AND(BV$6=$I17, BW$6=$J17, BX$6=$K17, BV$7=$I18, BW$7=$J18, BX$7=$K18, BV$8=$I19, BW$8=$J19, BX$8=$K19), COUNTIF(BV$6:BX$8, 1), 0)</f>
        <v>9</v>
      </c>
      <c r="BW17" s="384"/>
      <c r="BX17" s="391"/>
      <c r="BY17" s="350">
        <f t="shared" ref="BY17" si="42">IF(AND(BY$6=$C17, BZ$6=$D17, CA$6=$E17, BY$7=$C18, BZ$7=$D18, CA$7=$E18, BY$8=$C19, BZ$8=$D19, CA$8=$E19), COUNTIF(BY$6:CA$8, 1), 0)</f>
        <v>9</v>
      </c>
      <c r="BZ17" s="351"/>
      <c r="CA17" s="351"/>
      <c r="CB17" s="355">
        <f t="shared" ref="CB17" si="43">IF(AND(CB$6=$F17, CC$6=$G17, CD$6=$H17, CB$7=$F18, CC$7=$G18, CD$7=$H18, CB$8=$F19, CC$8=$G19, CD$8=$H19), COUNTIF(CB$6:CD$8, 1), 0)</f>
        <v>9</v>
      </c>
      <c r="CC17" s="351"/>
      <c r="CD17" s="356"/>
      <c r="CE17" s="351">
        <f t="shared" ref="CE17" si="44">IF(AND(CE$6=$I17, CF$6=$J17, CG$6=$K17, CE$7=$I18, CF$7=$J18, CG$7=$K18, CE$8=$I19, CF$8=$J19, CG$8=$K19), COUNTIF(CE$6:CG$8, 1), 0)</f>
        <v>9</v>
      </c>
      <c r="CF17" s="351"/>
      <c r="CG17" s="359"/>
      <c r="CH17" s="383">
        <f t="shared" ref="CH17" si="45">IF(AND(CH$6=$C17, CI$6=$D17, CJ$6=$E17, CH$7=$C18, CI$7=$D18, CJ$7=$E18, CH$8=$C19, CI$8=$D19, CJ$8=$E19), COUNTIF(CH$6:CJ$8, 1), 0)</f>
        <v>9</v>
      </c>
      <c r="CI17" s="384"/>
      <c r="CJ17" s="384"/>
      <c r="CK17" s="387">
        <f t="shared" ref="CK17" si="46">IF(AND(CK$6=$F17, CL$6=$G17, CM$6=$H17, CK$7=$F18, CL$7=$G18, CM$7=$H18, CK$8=$F19, CL$8=$G19, CM$8=$H19), COUNTIF(CK$6:CM$8, 1), 0)</f>
        <v>9</v>
      </c>
      <c r="CL17" s="384"/>
      <c r="CM17" s="388"/>
      <c r="CN17" s="384">
        <f t="shared" ref="CN17" si="47">IF(AND(CN$6=$I17, CO$6=$J17, CP$6=$K17, CN$7=$I18, CO$7=$J18, CP$7=$K18, CN$8=$I19, CO$8=$J19, CP$8=$K19), COUNTIF(CN$6:CP$8, 1), 0)</f>
        <v>9</v>
      </c>
      <c r="CO17" s="384"/>
      <c r="CP17" s="391"/>
    </row>
    <row r="18" spans="2:94" ht="24" customHeight="1" x14ac:dyDescent="0.25">
      <c r="B18" s="348"/>
      <c r="C18" s="47">
        <f>IF(Step_3_Res!B18 &lt;&gt; "", 1, "")</f>
        <v>1</v>
      </c>
      <c r="D18" s="16">
        <f>IF(Step_3_Res!C18 &lt;&gt; "", 1, "")</f>
        <v>1</v>
      </c>
      <c r="E18" s="17">
        <f>IF(Step_3_Res!D18 &lt;&gt; "", 1, "")</f>
        <v>1</v>
      </c>
      <c r="F18" s="27">
        <f>IF(Step_3_Res!E18 &lt;&gt; "", 1, "")</f>
        <v>1</v>
      </c>
      <c r="G18" s="15">
        <f>IF(Step_3_Res!F18 &lt;&gt; "", 1, "")</f>
        <v>1</v>
      </c>
      <c r="H18" s="28">
        <f>IF(Step_3_Res!G18 &lt;&gt; "", 1, "")</f>
        <v>1</v>
      </c>
      <c r="I18" s="18">
        <f>IF(Step_3_Res!H18 &lt;&gt; "", 1, "")</f>
        <v>1</v>
      </c>
      <c r="J18" s="16">
        <f>IF(Step_3_Res!I18 &lt;&gt; "", 1, "")</f>
        <v>1</v>
      </c>
      <c r="K18" s="48">
        <f>IF(Step_3_Res!J18 &lt;&gt; "", 1, "")</f>
        <v>1</v>
      </c>
      <c r="M18" s="348"/>
      <c r="N18" s="333"/>
      <c r="O18" s="334"/>
      <c r="P18" s="334"/>
      <c r="Q18" s="337"/>
      <c r="R18" s="334"/>
      <c r="S18" s="338"/>
      <c r="T18" s="334"/>
      <c r="U18" s="334"/>
      <c r="V18" s="341"/>
      <c r="W18" s="352"/>
      <c r="X18" s="326"/>
      <c r="Y18" s="326"/>
      <c r="Z18" s="325"/>
      <c r="AA18" s="326"/>
      <c r="AB18" s="327"/>
      <c r="AC18" s="326"/>
      <c r="AD18" s="326"/>
      <c r="AE18" s="331"/>
      <c r="AF18" s="343"/>
      <c r="AG18" s="344"/>
      <c r="AH18" s="344"/>
      <c r="AI18" s="365"/>
      <c r="AJ18" s="344"/>
      <c r="AK18" s="366"/>
      <c r="AL18" s="344"/>
      <c r="AM18" s="344"/>
      <c r="AN18" s="368"/>
      <c r="AO18" s="352"/>
      <c r="AP18" s="326"/>
      <c r="AQ18" s="326"/>
      <c r="AR18" s="325"/>
      <c r="AS18" s="326"/>
      <c r="AT18" s="327"/>
      <c r="AU18" s="326"/>
      <c r="AV18" s="326"/>
      <c r="AW18" s="331"/>
      <c r="AX18" s="343"/>
      <c r="AY18" s="344"/>
      <c r="AZ18" s="344"/>
      <c r="BA18" s="365"/>
      <c r="BB18" s="344"/>
      <c r="BC18" s="366"/>
      <c r="BD18" s="344"/>
      <c r="BE18" s="344"/>
      <c r="BF18" s="368"/>
      <c r="BG18" s="352"/>
      <c r="BH18" s="326"/>
      <c r="BI18" s="326"/>
      <c r="BJ18" s="325"/>
      <c r="BK18" s="326"/>
      <c r="BL18" s="327"/>
      <c r="BM18" s="326"/>
      <c r="BN18" s="326"/>
      <c r="BO18" s="331"/>
      <c r="BP18" s="343"/>
      <c r="BQ18" s="344"/>
      <c r="BR18" s="344"/>
      <c r="BS18" s="365"/>
      <c r="BT18" s="344"/>
      <c r="BU18" s="366"/>
      <c r="BV18" s="344"/>
      <c r="BW18" s="344"/>
      <c r="BX18" s="368"/>
      <c r="BY18" s="352"/>
      <c r="BZ18" s="326"/>
      <c r="CA18" s="326"/>
      <c r="CB18" s="325"/>
      <c r="CC18" s="326"/>
      <c r="CD18" s="327"/>
      <c r="CE18" s="326"/>
      <c r="CF18" s="326"/>
      <c r="CG18" s="331"/>
      <c r="CH18" s="343"/>
      <c r="CI18" s="344"/>
      <c r="CJ18" s="344"/>
      <c r="CK18" s="365"/>
      <c r="CL18" s="344"/>
      <c r="CM18" s="366"/>
      <c r="CN18" s="344"/>
      <c r="CO18" s="344"/>
      <c r="CP18" s="368"/>
    </row>
    <row r="19" spans="2:94" ht="24" customHeight="1" thickBot="1" x14ac:dyDescent="0.3">
      <c r="B19" s="348"/>
      <c r="C19" s="81">
        <f>IF(Step_3_Res!B19 &lt;&gt; "", 1, "")</f>
        <v>1</v>
      </c>
      <c r="D19" s="19">
        <f>IF(Step_3_Res!C19 &lt;&gt; "", 1, "")</f>
        <v>1</v>
      </c>
      <c r="E19" s="20">
        <f>IF(Step_3_Res!D19 &lt;&gt; "", 1, "")</f>
        <v>1</v>
      </c>
      <c r="F19" s="29">
        <f>IF(Step_3_Res!E19 &lt;&gt; "", 1, "")</f>
        <v>1</v>
      </c>
      <c r="G19" s="30">
        <f>IF(Step_3_Res!F19 &lt;&gt; "", 1, "")</f>
        <v>1</v>
      </c>
      <c r="H19" s="31">
        <f>IF(Step_3_Res!G19 &lt;&gt; "", 1, "")</f>
        <v>1</v>
      </c>
      <c r="I19" s="21">
        <f>IF(Step_3_Res!H19 &lt;&gt; "", 1, "")</f>
        <v>1</v>
      </c>
      <c r="J19" s="19">
        <f>IF(Step_3_Res!I19 &lt;&gt; "", 1, "")</f>
        <v>1</v>
      </c>
      <c r="K19" s="82">
        <f>IF(Step_3_Res!J19 &lt;&gt; "", 1, "")</f>
        <v>1</v>
      </c>
      <c r="M19" s="348"/>
      <c r="N19" s="375"/>
      <c r="O19" s="376"/>
      <c r="P19" s="376"/>
      <c r="Q19" s="379"/>
      <c r="R19" s="376"/>
      <c r="S19" s="380"/>
      <c r="T19" s="376"/>
      <c r="U19" s="376"/>
      <c r="V19" s="382"/>
      <c r="W19" s="353"/>
      <c r="X19" s="354"/>
      <c r="Y19" s="354"/>
      <c r="Z19" s="357"/>
      <c r="AA19" s="354"/>
      <c r="AB19" s="358"/>
      <c r="AC19" s="354"/>
      <c r="AD19" s="354"/>
      <c r="AE19" s="360"/>
      <c r="AF19" s="385"/>
      <c r="AG19" s="386"/>
      <c r="AH19" s="386"/>
      <c r="AI19" s="389"/>
      <c r="AJ19" s="386"/>
      <c r="AK19" s="390"/>
      <c r="AL19" s="386"/>
      <c r="AM19" s="386"/>
      <c r="AN19" s="392"/>
      <c r="AO19" s="353"/>
      <c r="AP19" s="354"/>
      <c r="AQ19" s="354"/>
      <c r="AR19" s="357"/>
      <c r="AS19" s="354"/>
      <c r="AT19" s="358"/>
      <c r="AU19" s="354"/>
      <c r="AV19" s="354"/>
      <c r="AW19" s="360"/>
      <c r="AX19" s="385"/>
      <c r="AY19" s="386"/>
      <c r="AZ19" s="386"/>
      <c r="BA19" s="389"/>
      <c r="BB19" s="386"/>
      <c r="BC19" s="390"/>
      <c r="BD19" s="386"/>
      <c r="BE19" s="386"/>
      <c r="BF19" s="392"/>
      <c r="BG19" s="353"/>
      <c r="BH19" s="354"/>
      <c r="BI19" s="354"/>
      <c r="BJ19" s="357"/>
      <c r="BK19" s="354"/>
      <c r="BL19" s="358"/>
      <c r="BM19" s="354"/>
      <c r="BN19" s="354"/>
      <c r="BO19" s="360"/>
      <c r="BP19" s="385"/>
      <c r="BQ19" s="386"/>
      <c r="BR19" s="386"/>
      <c r="BS19" s="389"/>
      <c r="BT19" s="386"/>
      <c r="BU19" s="390"/>
      <c r="BV19" s="386"/>
      <c r="BW19" s="386"/>
      <c r="BX19" s="392"/>
      <c r="BY19" s="353"/>
      <c r="BZ19" s="354"/>
      <c r="CA19" s="354"/>
      <c r="CB19" s="357"/>
      <c r="CC19" s="354"/>
      <c r="CD19" s="358"/>
      <c r="CE19" s="354"/>
      <c r="CF19" s="354"/>
      <c r="CG19" s="360"/>
      <c r="CH19" s="385"/>
      <c r="CI19" s="386"/>
      <c r="CJ19" s="386"/>
      <c r="CK19" s="389"/>
      <c r="CL19" s="386"/>
      <c r="CM19" s="390"/>
      <c r="CN19" s="386"/>
      <c r="CO19" s="386"/>
      <c r="CP19" s="392"/>
    </row>
    <row r="20" spans="2:94" ht="24" customHeight="1" x14ac:dyDescent="0.25">
      <c r="B20" s="348"/>
      <c r="C20" s="10">
        <f>IF(Step_3_Res!B20 &lt;&gt; "", 1, "")</f>
        <v>1</v>
      </c>
      <c r="D20" s="25">
        <f>IF(Step_3_Res!C20 &lt;&gt; "", 1, "")</f>
        <v>1</v>
      </c>
      <c r="E20" s="26">
        <f>IF(Step_3_Res!D20 &lt;&gt; "", 1, "")</f>
        <v>1</v>
      </c>
      <c r="F20" s="24">
        <f>IF(Step_3_Res!E20 &lt;&gt; "", 1, "")</f>
        <v>1</v>
      </c>
      <c r="G20" s="22">
        <f>IF(Step_3_Res!F20 &lt;&gt; "", 1, "")</f>
        <v>1</v>
      </c>
      <c r="H20" s="23">
        <f>IF(Step_3_Res!G20 &lt;&gt; "", 1, "")</f>
        <v>1</v>
      </c>
      <c r="I20" s="10">
        <f>IF(Step_3_Res!H20 &lt;&gt; "", 1, "")</f>
        <v>1</v>
      </c>
      <c r="J20" s="25">
        <f>IF(Step_3_Res!I20 &lt;&gt; "", 1, "")</f>
        <v>1</v>
      </c>
      <c r="K20" s="26">
        <f>IF(Step_3_Res!J20 &lt;&gt; "", 1, "")</f>
        <v>1</v>
      </c>
      <c r="M20" s="348"/>
      <c r="N20" s="333">
        <v>0</v>
      </c>
      <c r="O20" s="334"/>
      <c r="P20" s="334"/>
      <c r="Q20" s="337">
        <v>0</v>
      </c>
      <c r="R20" s="334"/>
      <c r="S20" s="338"/>
      <c r="T20" s="334">
        <v>0</v>
      </c>
      <c r="U20" s="334"/>
      <c r="V20" s="341"/>
      <c r="W20" s="352">
        <f t="shared" ref="W20" si="48">IF(AND(W$9=$C20, X$9=$D20, Y$9=$E20, W$10=$C21, X$10=$D21, Y$10=$E21, W$11=$C22, X$11=$D22, Y$11=$E22), COUNTIF(W$9:Y$11, 1), 0)</f>
        <v>9</v>
      </c>
      <c r="X20" s="326"/>
      <c r="Y20" s="326"/>
      <c r="Z20" s="325">
        <f t="shared" ref="Z20" si="49">IF(AND(Z$9=$F20, AA$9=$G20, AB$9=$H20, Z$10=$F21, AA$10=$G21, AB$10=$H21, Z$11=$F22, AA$11=$G22, AB$11=$H22), COUNTIF(Z$9:AB$11, 1), 0)</f>
        <v>9</v>
      </c>
      <c r="AA20" s="326"/>
      <c r="AB20" s="327"/>
      <c r="AC20" s="326">
        <f t="shared" ref="AC20" si="50">IF(AND(AC$9=$I20, AD$9=$J20, AE$9=$K20, AC$10=$I21, AD$10=$J21, AE$10=$K21, AC$11=$I22, AD$11=$J22, AE$11=$K22), COUNTIF(AC$9:AE$11, 1), 0)</f>
        <v>9</v>
      </c>
      <c r="AD20" s="326"/>
      <c r="AE20" s="331"/>
      <c r="AF20" s="343">
        <f t="shared" ref="AF20" si="51">IF(AND(AF$9=$C20, AG$9=$D20, AH$9=$E20, AF$10=$C21, AG$10=$D21, AH$10=$E21, AF$11=$C22, AG$11=$D22, AH$11=$E22), COUNTIF(AF$9:AH$11, 1), 0)</f>
        <v>9</v>
      </c>
      <c r="AG20" s="344"/>
      <c r="AH20" s="344"/>
      <c r="AI20" s="365">
        <f t="shared" ref="AI20" si="52">IF(AND(AI$9=$F20, AJ$9=$G20, AK$9=$H20, AI$10=$F21, AJ$10=$G21, AK$10=$H21, AI$11=$F22, AJ$11=$G22, AK$11=$H22), COUNTIF(AI$9:AK$11, 1), 0)</f>
        <v>9</v>
      </c>
      <c r="AJ20" s="344"/>
      <c r="AK20" s="366"/>
      <c r="AL20" s="344">
        <f t="shared" ref="AL20" si="53">IF(AND(AL$9=$I20, AM$9=$J20, AN$9=$K20, AL$10=$I21, AM$10=$J21, AN$10=$K21, AL$11=$I22, AM$11=$J22, AN$11=$K22), COUNTIF(AL$9:AN$11, 1), 0)</f>
        <v>9</v>
      </c>
      <c r="AM20" s="344"/>
      <c r="AN20" s="368"/>
      <c r="AO20" s="352">
        <f t="shared" ref="AO20" si="54">IF(AND(AO$9=$C20, AP$9=$D20, AQ$9=$E20, AO$10=$C21, AP$10=$D21, AQ$10=$E21, AO$11=$C22, AP$11=$D22, AQ$11=$E22), COUNTIF(AO$9:AQ$11, 1), 0)</f>
        <v>9</v>
      </c>
      <c r="AP20" s="326"/>
      <c r="AQ20" s="326"/>
      <c r="AR20" s="325">
        <f t="shared" ref="AR20" si="55">IF(AND(AR$9=$F20, AS$9=$G20, AT$9=$H20, AR$10=$F21, AS$10=$G21, AT$10=$H21, AR$11=$F22, AS$11=$G22, AT$11=$H22), COUNTIF(AR$9:AT$11, 1), 0)</f>
        <v>9</v>
      </c>
      <c r="AS20" s="326"/>
      <c r="AT20" s="327"/>
      <c r="AU20" s="326">
        <f t="shared" ref="AU20" si="56">IF(AND(AU$9=$I20, AV$9=$J20, AW$9=$K20, AU$10=$I21, AV$10=$J21, AW$10=$K21, AU$11=$I22, AV$11=$J22, AW$11=$K22), COUNTIF(AU$9:AW$11, 1), 0)</f>
        <v>9</v>
      </c>
      <c r="AV20" s="326"/>
      <c r="AW20" s="331"/>
      <c r="AX20" s="343">
        <f t="shared" ref="AX20" si="57">IF(AND(AX$9=$C20, AY$9=$D20, AZ$9=$E20, AX$10=$C21, AY$10=$D21, AZ$10=$E21, AX$11=$C22, AY$11=$D22, AZ$11=$E22), COUNTIF(AX$9:AZ$11, 1), 0)</f>
        <v>9</v>
      </c>
      <c r="AY20" s="344"/>
      <c r="AZ20" s="344"/>
      <c r="BA20" s="365">
        <f t="shared" ref="BA20" si="58">IF(AND(BA$9=$F20, BB$9=$G20, BC$9=$H20, BA$10=$F21, BB$10=$G21, BC$10=$H21, BA$11=$F22, BB$11=$G22, BC$11=$H22), COUNTIF(BA$9:BC$11, 1), 0)</f>
        <v>9</v>
      </c>
      <c r="BB20" s="344"/>
      <c r="BC20" s="366"/>
      <c r="BD20" s="344">
        <f t="shared" ref="BD20" si="59">IF(AND(BD$9=$I20, BE$9=$J20, BF$9=$K20, BD$10=$I21, BE$10=$J21, BF$10=$K21, BD$11=$I22, BE$11=$J22, BF$11=$K22), COUNTIF(BD$9:BF$11, 1), 0)</f>
        <v>9</v>
      </c>
      <c r="BE20" s="344"/>
      <c r="BF20" s="368"/>
      <c r="BG20" s="352">
        <f t="shared" ref="BG20" si="60">IF(AND(BG$9=$C20, BH$9=$D20, BI$9=$E20, BG$10=$C21, BH$10=$D21, BI$10=$E21, BG$11=$C22, BH$11=$D22, BI$11=$E22), COUNTIF(BG$9:BI$11, 1), 0)</f>
        <v>9</v>
      </c>
      <c r="BH20" s="326"/>
      <c r="BI20" s="326"/>
      <c r="BJ20" s="325">
        <f t="shared" ref="BJ20" si="61">IF(AND(BJ$9=$F20, BK$9=$G20, BL$9=$H20, BJ$10=$F21, BK$10=$G21, BL$10=$H21, BJ$11=$F22, BK$11=$G22, BL$11=$H22), COUNTIF(BJ$9:BL$11, 1), 0)</f>
        <v>9</v>
      </c>
      <c r="BK20" s="326"/>
      <c r="BL20" s="327"/>
      <c r="BM20" s="326">
        <f t="shared" ref="BM20" si="62">IF(AND(BM$9=$I20, BN$9=$J20, BO$9=$K20, BM$10=$I21, BN$10=$J21, BO$10=$K21, BM$11=$I22, BN$11=$J22, BO$11=$K22), COUNTIF(BM$9:BO$11, 1), 0)</f>
        <v>9</v>
      </c>
      <c r="BN20" s="326"/>
      <c r="BO20" s="331"/>
      <c r="BP20" s="343">
        <f t="shared" ref="BP20" si="63">IF(AND(BP$9=$C20, BQ$9=$D20, BR$9=$E20, BP$10=$C21, BQ$10=$D21, BR$10=$E21, BP$11=$C22, BQ$11=$D22, BR$11=$E22), COUNTIF(BP$9:BR$11, 1), 0)</f>
        <v>9</v>
      </c>
      <c r="BQ20" s="344"/>
      <c r="BR20" s="344"/>
      <c r="BS20" s="365">
        <f t="shared" ref="BS20" si="64">IF(AND(BS$9=$F20, BT$9=$G20, BU$9=$H20, BS$10=$F21, BT$10=$G21, BU$10=$H21, BS$11=$F22, BT$11=$G22, BU$11=$H22), COUNTIF(BS$9:BU$11, 1), 0)</f>
        <v>9</v>
      </c>
      <c r="BT20" s="344"/>
      <c r="BU20" s="366"/>
      <c r="BV20" s="344">
        <f t="shared" ref="BV20" si="65">IF(AND(BV$9=$I20, BW$9=$J20, BX$9=$K20, BV$10=$I21, BW$10=$J21, BX$10=$K21, BV$11=$I22, BW$11=$J22, BX$11=$K22), COUNTIF(BV$9:BX$11, 1), 0)</f>
        <v>9</v>
      </c>
      <c r="BW20" s="344"/>
      <c r="BX20" s="368"/>
      <c r="BY20" s="352">
        <f t="shared" ref="BY20" si="66">IF(AND(BY$9=$C20, BZ$9=$D20, CA$9=$E20, BY$10=$C21, BZ$10=$D21, CA$10=$E21, BY$11=$C22, BZ$11=$D22, CA$11=$E22), COUNTIF(BY$9:CA$11, 1), 0)</f>
        <v>9</v>
      </c>
      <c r="BZ20" s="326"/>
      <c r="CA20" s="326"/>
      <c r="CB20" s="325">
        <f t="shared" ref="CB20" si="67">IF(AND(CB$9=$F20, CC$9=$G20, CD$9=$H20, CB$10=$F21, CC$10=$G21, CD$10=$H21, CB$11=$F22, CC$11=$G22, CD$11=$H22), COUNTIF(CB$9:CD$11, 1), 0)</f>
        <v>9</v>
      </c>
      <c r="CC20" s="326"/>
      <c r="CD20" s="327"/>
      <c r="CE20" s="326">
        <f t="shared" ref="CE20" si="68">IF(AND(CE$9=$I20, CF$9=$J20, CG$9=$K20, CE$10=$I21, CF$10=$J21, CG$10=$K21, CE$11=$I22, CF$11=$J22, CG$11=$K22), COUNTIF(CE$9:CG$11, 1), 0)</f>
        <v>9</v>
      </c>
      <c r="CF20" s="326"/>
      <c r="CG20" s="331"/>
      <c r="CH20" s="343">
        <f t="shared" ref="CH20" si="69">IF(AND(CH$9=$C20, CI$9=$D20, CJ$9=$E20, CH$10=$C21, CI$10=$D21, CJ$10=$E21, CH$11=$C22, CI$11=$D22, CJ$11=$E22), COUNTIF(CH$9:CJ$11, 1), 0)</f>
        <v>9</v>
      </c>
      <c r="CI20" s="344"/>
      <c r="CJ20" s="344"/>
      <c r="CK20" s="365">
        <f t="shared" ref="CK20" si="70">IF(AND(CK$9=$F20, CL$9=$G20, CM$9=$H20, CK$10=$F21, CL$10=$G21, CM$10=$H21, CK$11=$F22, CL$11=$G22, CM$11=$H22), COUNTIF(CK$9:CM$11, 1), 0)</f>
        <v>9</v>
      </c>
      <c r="CL20" s="344"/>
      <c r="CM20" s="366"/>
      <c r="CN20" s="344">
        <f t="shared" ref="CN20" si="71">IF(AND(CN$9=$I20, CO$9=$J20, CP$9=$K20, CN$10=$I21, CO$10=$J21, CP$10=$K21, CN$11=$I22, CO$11=$J22, CP$11=$K22), COUNTIF(CN$9:CP$11, 1), 0)</f>
        <v>9</v>
      </c>
      <c r="CO20" s="344"/>
      <c r="CP20" s="368"/>
    </row>
    <row r="21" spans="2:94" ht="24" customHeight="1" x14ac:dyDescent="0.25">
      <c r="B21" s="348"/>
      <c r="C21" s="27">
        <f>IF(Step_3_Res!B21 &lt;&gt; "", 1, "")</f>
        <v>1</v>
      </c>
      <c r="D21" s="15">
        <f>IF(Step_3_Res!C21 &lt;&gt; "", 1, "")</f>
        <v>1</v>
      </c>
      <c r="E21" s="28">
        <f>IF(Step_3_Res!D21 &lt;&gt; "", 1, "")</f>
        <v>1</v>
      </c>
      <c r="F21" s="18">
        <f>IF(Step_3_Res!E21 &lt;&gt; "", 1, "")</f>
        <v>1</v>
      </c>
      <c r="G21" s="16">
        <f>IF(Step_3_Res!F21 &lt;&gt; "", 1, "")</f>
        <v>1</v>
      </c>
      <c r="H21" s="17">
        <f>IF(Step_3_Res!G21 &lt;&gt; "", 1, "")</f>
        <v>1</v>
      </c>
      <c r="I21" s="27">
        <f>IF(Step_3_Res!H21 &lt;&gt; "", 1, "")</f>
        <v>1</v>
      </c>
      <c r="J21" s="15">
        <f>IF(Step_3_Res!I21 &lt;&gt; "", 1, "")</f>
        <v>1</v>
      </c>
      <c r="K21" s="28">
        <f>IF(Step_3_Res!J21 &lt;&gt; "", 1, "")</f>
        <v>1</v>
      </c>
      <c r="M21" s="348"/>
      <c r="N21" s="333"/>
      <c r="O21" s="334"/>
      <c r="P21" s="334"/>
      <c r="Q21" s="337"/>
      <c r="R21" s="334"/>
      <c r="S21" s="338"/>
      <c r="T21" s="334"/>
      <c r="U21" s="334"/>
      <c r="V21" s="341"/>
      <c r="W21" s="352"/>
      <c r="X21" s="326"/>
      <c r="Y21" s="326"/>
      <c r="Z21" s="325"/>
      <c r="AA21" s="326"/>
      <c r="AB21" s="327"/>
      <c r="AC21" s="326"/>
      <c r="AD21" s="326"/>
      <c r="AE21" s="331"/>
      <c r="AF21" s="343"/>
      <c r="AG21" s="344"/>
      <c r="AH21" s="344"/>
      <c r="AI21" s="365"/>
      <c r="AJ21" s="344"/>
      <c r="AK21" s="366"/>
      <c r="AL21" s="344"/>
      <c r="AM21" s="344"/>
      <c r="AN21" s="368"/>
      <c r="AO21" s="352"/>
      <c r="AP21" s="326"/>
      <c r="AQ21" s="326"/>
      <c r="AR21" s="325"/>
      <c r="AS21" s="326"/>
      <c r="AT21" s="327"/>
      <c r="AU21" s="326"/>
      <c r="AV21" s="326"/>
      <c r="AW21" s="331"/>
      <c r="AX21" s="343"/>
      <c r="AY21" s="344"/>
      <c r="AZ21" s="344"/>
      <c r="BA21" s="365"/>
      <c r="BB21" s="344"/>
      <c r="BC21" s="366"/>
      <c r="BD21" s="344"/>
      <c r="BE21" s="344"/>
      <c r="BF21" s="368"/>
      <c r="BG21" s="352"/>
      <c r="BH21" s="326"/>
      <c r="BI21" s="326"/>
      <c r="BJ21" s="325"/>
      <c r="BK21" s="326"/>
      <c r="BL21" s="327"/>
      <c r="BM21" s="326"/>
      <c r="BN21" s="326"/>
      <c r="BO21" s="331"/>
      <c r="BP21" s="343"/>
      <c r="BQ21" s="344"/>
      <c r="BR21" s="344"/>
      <c r="BS21" s="365"/>
      <c r="BT21" s="344"/>
      <c r="BU21" s="366"/>
      <c r="BV21" s="344"/>
      <c r="BW21" s="344"/>
      <c r="BX21" s="368"/>
      <c r="BY21" s="352"/>
      <c r="BZ21" s="326"/>
      <c r="CA21" s="326"/>
      <c r="CB21" s="325"/>
      <c r="CC21" s="326"/>
      <c r="CD21" s="327"/>
      <c r="CE21" s="326"/>
      <c r="CF21" s="326"/>
      <c r="CG21" s="331"/>
      <c r="CH21" s="343"/>
      <c r="CI21" s="344"/>
      <c r="CJ21" s="344"/>
      <c r="CK21" s="365"/>
      <c r="CL21" s="344"/>
      <c r="CM21" s="366"/>
      <c r="CN21" s="344"/>
      <c r="CO21" s="344"/>
      <c r="CP21" s="368"/>
    </row>
    <row r="22" spans="2:94" ht="24" customHeight="1" thickBot="1" x14ac:dyDescent="0.3">
      <c r="B22" s="349"/>
      <c r="C22" s="29">
        <f>IF(Step_3_Res!B22 &lt;&gt; "", 1, "")</f>
        <v>1</v>
      </c>
      <c r="D22" s="30">
        <f>IF(Step_3_Res!C22 &lt;&gt; "", 1, "")</f>
        <v>1</v>
      </c>
      <c r="E22" s="31">
        <f>IF(Step_3_Res!D22 &lt;&gt; "", 1, "")</f>
        <v>1</v>
      </c>
      <c r="F22" s="83">
        <f>IF(Step_3_Res!E22 &lt;&gt; "", 1, "")</f>
        <v>1</v>
      </c>
      <c r="G22" s="50">
        <f>IF(Step_3_Res!F22 &lt;&gt; "", 1, "")</f>
        <v>1</v>
      </c>
      <c r="H22" s="84">
        <f>IF(Step_3_Res!G22 &lt;&gt; "", 1, "")</f>
        <v>1</v>
      </c>
      <c r="I22" s="29">
        <f>IF(Step_3_Res!H22 &lt;&gt; "", 1, "")</f>
        <v>1</v>
      </c>
      <c r="J22" s="30">
        <f>IF(Step_3_Res!I22 &lt;&gt; "", 1, "")</f>
        <v>1</v>
      </c>
      <c r="K22" s="31">
        <f>IF(Step_3_Res!J22 &lt;&gt; "", 1, "")</f>
        <v>1</v>
      </c>
      <c r="M22" s="349"/>
      <c r="N22" s="335"/>
      <c r="O22" s="336"/>
      <c r="P22" s="336"/>
      <c r="Q22" s="339"/>
      <c r="R22" s="336"/>
      <c r="S22" s="340"/>
      <c r="T22" s="336"/>
      <c r="U22" s="336"/>
      <c r="V22" s="342"/>
      <c r="W22" s="372"/>
      <c r="X22" s="329"/>
      <c r="Y22" s="329"/>
      <c r="Z22" s="328"/>
      <c r="AA22" s="329"/>
      <c r="AB22" s="330"/>
      <c r="AC22" s="329"/>
      <c r="AD22" s="329"/>
      <c r="AE22" s="332"/>
      <c r="AF22" s="345"/>
      <c r="AG22" s="346"/>
      <c r="AH22" s="346"/>
      <c r="AI22" s="369"/>
      <c r="AJ22" s="346"/>
      <c r="AK22" s="370"/>
      <c r="AL22" s="346"/>
      <c r="AM22" s="346"/>
      <c r="AN22" s="371"/>
      <c r="AO22" s="372"/>
      <c r="AP22" s="329"/>
      <c r="AQ22" s="329"/>
      <c r="AR22" s="328"/>
      <c r="AS22" s="329"/>
      <c r="AT22" s="330"/>
      <c r="AU22" s="329"/>
      <c r="AV22" s="329"/>
      <c r="AW22" s="332"/>
      <c r="AX22" s="345"/>
      <c r="AY22" s="346"/>
      <c r="AZ22" s="346"/>
      <c r="BA22" s="369"/>
      <c r="BB22" s="346"/>
      <c r="BC22" s="370"/>
      <c r="BD22" s="346"/>
      <c r="BE22" s="346"/>
      <c r="BF22" s="371"/>
      <c r="BG22" s="372"/>
      <c r="BH22" s="329"/>
      <c r="BI22" s="329"/>
      <c r="BJ22" s="328"/>
      <c r="BK22" s="329"/>
      <c r="BL22" s="330"/>
      <c r="BM22" s="329"/>
      <c r="BN22" s="329"/>
      <c r="BO22" s="332"/>
      <c r="BP22" s="345"/>
      <c r="BQ22" s="346"/>
      <c r="BR22" s="346"/>
      <c r="BS22" s="369"/>
      <c r="BT22" s="346"/>
      <c r="BU22" s="370"/>
      <c r="BV22" s="346"/>
      <c r="BW22" s="346"/>
      <c r="BX22" s="371"/>
      <c r="BY22" s="372"/>
      <c r="BZ22" s="329"/>
      <c r="CA22" s="329"/>
      <c r="CB22" s="328"/>
      <c r="CC22" s="329"/>
      <c r="CD22" s="330"/>
      <c r="CE22" s="329"/>
      <c r="CF22" s="329"/>
      <c r="CG22" s="332"/>
      <c r="CH22" s="345"/>
      <c r="CI22" s="346"/>
      <c r="CJ22" s="346"/>
      <c r="CK22" s="369"/>
      <c r="CL22" s="346"/>
      <c r="CM22" s="370"/>
      <c r="CN22" s="346"/>
      <c r="CO22" s="346"/>
      <c r="CP22" s="371"/>
    </row>
    <row r="23" spans="2:94" ht="24" customHeight="1" x14ac:dyDescent="0.25">
      <c r="B23" s="347">
        <v>2</v>
      </c>
      <c r="C23" s="10">
        <f>IF(Step_3_Res!L14 &lt;&gt; "", 1, "")</f>
        <v>1</v>
      </c>
      <c r="D23" s="25">
        <f>IF(Step_3_Res!M14 &lt;&gt; "", 1, "")</f>
        <v>1</v>
      </c>
      <c r="E23" s="26">
        <f>IF(Step_3_Res!N14 &lt;&gt; "", 1, "")</f>
        <v>1</v>
      </c>
      <c r="F23" s="77">
        <f>IF(Step_3_Res!O14 &lt;&gt; "", 1, "")</f>
        <v>1</v>
      </c>
      <c r="G23" s="45">
        <f>IF(Step_3_Res!P14 &lt;&gt; "", 1, "")</f>
        <v>1</v>
      </c>
      <c r="H23" s="78">
        <f>IF(Step_3_Res!Q14 &lt;&gt; "", 1, "")</f>
        <v>1</v>
      </c>
      <c r="I23" s="10">
        <f>IF(Step_3_Res!R14 &lt;&gt; "", 1, "")</f>
        <v>1</v>
      </c>
      <c r="J23" s="25">
        <f>IF(Step_3_Res!S14 &lt;&gt; "", 1, "")</f>
        <v>1</v>
      </c>
      <c r="K23" s="26">
        <f>IF(Step_3_Res!T14 &lt;&gt; "", 1, "")</f>
        <v>1</v>
      </c>
      <c r="M23" s="347">
        <v>2</v>
      </c>
      <c r="N23" s="398">
        <f t="shared" ref="N23" si="72">IF(AND(N$3=$C23, O$3=$D23, P$3=$E23, N$4=$C24, O$4=$D24, P$4=$E24, N$5=$C25, O$5=$D25, P$5=$E25), COUNTIF(N$3:P$5, 1), 0)</f>
        <v>9</v>
      </c>
      <c r="O23" s="399"/>
      <c r="P23" s="399"/>
      <c r="Q23" s="400">
        <f t="shared" ref="Q23" si="73">IF(AND(Q$3=$F23, R$3=$G23, S$3=$H23, Q$4=$F24, R$4=$G24, S$4=$H24, Q$5=$F25, R$5=$G25, S$5=$H25), COUNTIF(Q$3:S$5, 1), 0)</f>
        <v>9</v>
      </c>
      <c r="R23" s="399"/>
      <c r="S23" s="401"/>
      <c r="T23" s="399">
        <f t="shared" ref="T23" si="74">IF(AND(T$3=$I23, U$3=$J23, V$3=$K23, T$4=$I24, U$4=$J24, V$4=$K24, T$5=$I25, U$5=$J25, V$5=$K25), COUNTIF(T$3:V$5, 1), 0)</f>
        <v>9</v>
      </c>
      <c r="U23" s="399"/>
      <c r="V23" s="402"/>
      <c r="W23" s="393">
        <v>0</v>
      </c>
      <c r="X23" s="394"/>
      <c r="Y23" s="394"/>
      <c r="Z23" s="395">
        <v>0</v>
      </c>
      <c r="AA23" s="394"/>
      <c r="AB23" s="396"/>
      <c r="AC23" s="394">
        <v>0</v>
      </c>
      <c r="AD23" s="394"/>
      <c r="AE23" s="397"/>
      <c r="AF23" s="398">
        <f t="shared" ref="AF23" si="75">IF(AND(AF$3=$C23, AG$3=$D23, AH$3=$E23, AF$4=$C24, AG$4=$D24, AH$4=$E24, AF$5=$C25, AG$5=$D25, AH$5=$E25), COUNTIF(AF$3:AH$5, 1), 0)</f>
        <v>9</v>
      </c>
      <c r="AG23" s="399"/>
      <c r="AH23" s="399"/>
      <c r="AI23" s="400">
        <f t="shared" ref="AI23" si="76">IF(AND(AI$3=$F23, AJ$3=$G23, AK$3=$H23, AI$4=$F24, AJ$4=$G24, AK$4=$H24, AI$5=$F25, AJ$5=$G25, AK$5=$H25), COUNTIF(AI$3:AK$5, 1), 0)</f>
        <v>9</v>
      </c>
      <c r="AJ23" s="399"/>
      <c r="AK23" s="401"/>
      <c r="AL23" s="399">
        <f t="shared" ref="AL23" si="77">IF(AND(AL$3=$I23, AM$3=$J23, AN$3=$K23, AL$4=$I24, AM$4=$J24, AN$4=$K24, AL$5=$I25, AM$5=$J25, AN$5=$K25), COUNTIF(AL$3:AN$5, 1), 0)</f>
        <v>9</v>
      </c>
      <c r="AM23" s="399"/>
      <c r="AN23" s="402"/>
      <c r="AO23" s="361">
        <f t="shared" ref="AO23" si="78">IF(AND(AO$3=$C23, AP$3=$D23, AQ$3=$E23, AO$4=$C24, AP$4=$D24, AQ$4=$E24, AO$5=$C25, AP$5=$D25, AQ$5=$E25), COUNTIF(AO$3:AQ$5, 1), 0)</f>
        <v>9</v>
      </c>
      <c r="AP23" s="362"/>
      <c r="AQ23" s="362"/>
      <c r="AR23" s="363">
        <f t="shared" ref="AR23" si="79">IF(AND(AR$3=$F23, AS$3=$G23, AT$3=$H23, AR$4=$F24, AS$4=$G24, AT$4=$H24, AR$5=$F25, AS$5=$G25, AT$5=$H25), COUNTIF(AR$3:AT$5, 1), 0)</f>
        <v>9</v>
      </c>
      <c r="AS23" s="362"/>
      <c r="AT23" s="364"/>
      <c r="AU23" s="362">
        <f t="shared" ref="AU23" si="80">IF(AND(AU$3=$I23, AV$3=$J23, AW$3=$K23, AU$4=$I24, AV$4=$J24, AW$4=$K24, AU$5=$I25, AV$5=$J25, AW$5=$K25), COUNTIF(AU$3:AW$5, 1), 0)</f>
        <v>9</v>
      </c>
      <c r="AV23" s="362"/>
      <c r="AW23" s="367"/>
      <c r="AX23" s="398">
        <f t="shared" ref="AX23" si="81">IF(AND(AX$3=$C23, AY$3=$D23, AZ$3=$E23, AX$4=$C24, AY$4=$D24, AZ$4=$E24, AX$5=$C25, AY$5=$D25, AZ$5=$E25), COUNTIF(AX$3:AZ$5, 1), 0)</f>
        <v>9</v>
      </c>
      <c r="AY23" s="399"/>
      <c r="AZ23" s="399"/>
      <c r="BA23" s="400">
        <f t="shared" ref="BA23" si="82">IF(AND(BA$3=$F23, BB$3=$G23, BC$3=$H23, BA$4=$F24, BB$4=$G24, BC$4=$H24, BA$5=$F25, BB$5=$G25, BC$5=$H25), COUNTIF(BA$3:BC$5, 1), 0)</f>
        <v>9</v>
      </c>
      <c r="BB23" s="399"/>
      <c r="BC23" s="401"/>
      <c r="BD23" s="399">
        <f t="shared" ref="BD23" si="83">IF(AND(BD$3=$I23, BE$3=$J23, BF$3=$K23, BD$4=$I24, BE$4=$J24, BF$4=$K24, BD$5=$I25, BE$5=$J25, BF$5=$K25), COUNTIF(BD$3:BF$5, 1), 0)</f>
        <v>9</v>
      </c>
      <c r="BE23" s="399"/>
      <c r="BF23" s="402"/>
      <c r="BG23" s="361">
        <f t="shared" ref="BG23" si="84">IF(AND(BG$3=$C23, BH$3=$D23, BI$3=$E23, BG$4=$C24, BH$4=$D24, BI$4=$E24, BG$5=$C25, BH$5=$D25, BI$5=$E25), COUNTIF(BG$3:BI$5, 1), 0)</f>
        <v>9</v>
      </c>
      <c r="BH23" s="362"/>
      <c r="BI23" s="362"/>
      <c r="BJ23" s="363">
        <f t="shared" ref="BJ23" si="85">IF(AND(BJ$3=$F23, BK$3=$G23, BL$3=$H23, BJ$4=$F24, BK$4=$G24, BL$4=$H24, BJ$5=$F25, BK$5=$G25, BL$5=$H25), COUNTIF(BJ$3:BL$5, 1), 0)</f>
        <v>9</v>
      </c>
      <c r="BK23" s="362"/>
      <c r="BL23" s="364"/>
      <c r="BM23" s="362">
        <f t="shared" ref="BM23" si="86">IF(AND(BM$3=$I23, BN$3=$J23, BO$3=$K23, BM$4=$I24, BN$4=$J24, BO$4=$K24, BM$5=$I25, BN$5=$J25, BO$5=$K25), COUNTIF(BM$3:BO$5, 1), 0)</f>
        <v>9</v>
      </c>
      <c r="BN23" s="362"/>
      <c r="BO23" s="367"/>
      <c r="BP23" s="398">
        <f t="shared" ref="BP23" si="87">IF(AND(BP$3=$C23, BQ$3=$D23, BR$3=$E23, BP$4=$C24, BQ$4=$D24, BR$4=$E24, BP$5=$C25, BQ$5=$D25, BR$5=$E25), COUNTIF(BP$3:BR$5, 1), 0)</f>
        <v>9</v>
      </c>
      <c r="BQ23" s="399"/>
      <c r="BR23" s="399"/>
      <c r="BS23" s="400">
        <f t="shared" ref="BS23" si="88">IF(AND(BS$3=$F23, BT$3=$G23, BU$3=$H23, BS$4=$F24, BT$4=$G24, BU$4=$H24, BS$5=$F25, BT$5=$G25, BU$5=$H25), COUNTIF(BS$3:BU$5, 1), 0)</f>
        <v>9</v>
      </c>
      <c r="BT23" s="399"/>
      <c r="BU23" s="401"/>
      <c r="BV23" s="399">
        <f t="shared" ref="BV23" si="89">IF(AND(BV$3=$I23, BW$3=$J23, BX$3=$K23, BV$4=$I24, BW$4=$J24, BX$4=$K24, BV$5=$I25, BW$5=$J25, BX$5=$K25), COUNTIF(BV$3:BX$5, 1), 0)</f>
        <v>9</v>
      </c>
      <c r="BW23" s="399"/>
      <c r="BX23" s="402"/>
      <c r="BY23" s="361">
        <f t="shared" ref="BY23" si="90">IF(AND(BY$3=$C23, BZ$3=$D23, CA$3=$E23, BY$4=$C24, BZ$4=$D24, CA$4=$E24, BY$5=$C25, BZ$5=$D25, CA$5=$E25), COUNTIF(BY$3:CA$5, 1), 0)</f>
        <v>9</v>
      </c>
      <c r="BZ23" s="362"/>
      <c r="CA23" s="362"/>
      <c r="CB23" s="363">
        <f t="shared" ref="CB23" si="91">IF(AND(CB$3=$F23, CC$3=$G23, CD$3=$H23, CB$4=$F24, CC$4=$G24, CD$4=$H24, CB$5=$F25, CC$5=$G25, CD$5=$H25), COUNTIF(CB$3:CD$5, 1), 0)</f>
        <v>9</v>
      </c>
      <c r="CC23" s="362"/>
      <c r="CD23" s="364"/>
      <c r="CE23" s="362">
        <f t="shared" ref="CE23" si="92">IF(AND(CE$3=$I23, CF$3=$J23, CG$3=$K23, CE$4=$I24, CF$4=$J24, CG$4=$K24, CE$5=$I25, CF$5=$J25, CG$5=$K25), COUNTIF(CE$3:CG$5, 1), 0)</f>
        <v>9</v>
      </c>
      <c r="CF23" s="362"/>
      <c r="CG23" s="367"/>
      <c r="CH23" s="398">
        <f t="shared" ref="CH23" si="93">IF(AND(CH$3=$C23, CI$3=$D23, CJ$3=$E23, CH$4=$C24, CI$4=$D24, CJ$4=$E24, CH$5=$C25, CI$5=$D25, CJ$5=$E25), COUNTIF(CH$3:CJ$5, 1), 0)</f>
        <v>9</v>
      </c>
      <c r="CI23" s="399"/>
      <c r="CJ23" s="399"/>
      <c r="CK23" s="400">
        <f t="shared" ref="CK23" si="94">IF(AND(CK$3=$F23, CL$3=$G23, CM$3=$H23, CK$4=$F24, CL$4=$G24, CM$4=$H24, CK$5=$F25, CL$5=$G25, CM$5=$H25), COUNTIF(CK$3:CM$5, 1), 0)</f>
        <v>9</v>
      </c>
      <c r="CL23" s="399"/>
      <c r="CM23" s="401"/>
      <c r="CN23" s="399">
        <f t="shared" ref="CN23" si="95">IF(AND(CN$3=$I23, CO$3=$J23, CP$3=$K23, CN$4=$I24, CO$4=$J24, CP$4=$K24, CN$5=$I25, CO$5=$J25, CP$5=$K25), COUNTIF(CN$3:CP$5, 1), 0)</f>
        <v>9</v>
      </c>
      <c r="CO23" s="399"/>
      <c r="CP23" s="402"/>
    </row>
    <row r="24" spans="2:94" ht="24" customHeight="1" x14ac:dyDescent="0.25">
      <c r="B24" s="348"/>
      <c r="C24" s="27">
        <f>IF(Step_3_Res!L15 &lt;&gt; "", 1, "")</f>
        <v>1</v>
      </c>
      <c r="D24" s="15">
        <f>IF(Step_3_Res!M15 &lt;&gt; "", 1, "")</f>
        <v>1</v>
      </c>
      <c r="E24" s="28">
        <f>IF(Step_3_Res!N15 &lt;&gt; "", 1, "")</f>
        <v>1</v>
      </c>
      <c r="F24" s="18">
        <f>IF(Step_3_Res!O15 &lt;&gt; "", 1, "")</f>
        <v>1</v>
      </c>
      <c r="G24" s="16">
        <f>IF(Step_3_Res!P15 &lt;&gt; "", 1, "")</f>
        <v>1</v>
      </c>
      <c r="H24" s="17">
        <f>IF(Step_3_Res!Q15 &lt;&gt; "", 1, "")</f>
        <v>1</v>
      </c>
      <c r="I24" s="27">
        <f>IF(Step_3_Res!R15 &lt;&gt; "", 1, "")</f>
        <v>1</v>
      </c>
      <c r="J24" s="15">
        <f>IF(Step_3_Res!S15 &lt;&gt; "", 1, "")</f>
        <v>1</v>
      </c>
      <c r="K24" s="28">
        <f>IF(Step_3_Res!T15 &lt;&gt; "", 1, "")</f>
        <v>1</v>
      </c>
      <c r="M24" s="348"/>
      <c r="N24" s="352"/>
      <c r="O24" s="326"/>
      <c r="P24" s="326"/>
      <c r="Q24" s="325"/>
      <c r="R24" s="326"/>
      <c r="S24" s="327"/>
      <c r="T24" s="326"/>
      <c r="U24" s="326"/>
      <c r="V24" s="331"/>
      <c r="W24" s="333"/>
      <c r="X24" s="334"/>
      <c r="Y24" s="334"/>
      <c r="Z24" s="337"/>
      <c r="AA24" s="334"/>
      <c r="AB24" s="338"/>
      <c r="AC24" s="334"/>
      <c r="AD24" s="334"/>
      <c r="AE24" s="341"/>
      <c r="AF24" s="352"/>
      <c r="AG24" s="326"/>
      <c r="AH24" s="326"/>
      <c r="AI24" s="325"/>
      <c r="AJ24" s="326"/>
      <c r="AK24" s="327"/>
      <c r="AL24" s="326"/>
      <c r="AM24" s="326"/>
      <c r="AN24" s="331"/>
      <c r="AO24" s="343"/>
      <c r="AP24" s="344"/>
      <c r="AQ24" s="344"/>
      <c r="AR24" s="365"/>
      <c r="AS24" s="344"/>
      <c r="AT24" s="366"/>
      <c r="AU24" s="344"/>
      <c r="AV24" s="344"/>
      <c r="AW24" s="368"/>
      <c r="AX24" s="352"/>
      <c r="AY24" s="326"/>
      <c r="AZ24" s="326"/>
      <c r="BA24" s="325"/>
      <c r="BB24" s="326"/>
      <c r="BC24" s="327"/>
      <c r="BD24" s="326"/>
      <c r="BE24" s="326"/>
      <c r="BF24" s="331"/>
      <c r="BG24" s="343"/>
      <c r="BH24" s="344"/>
      <c r="BI24" s="344"/>
      <c r="BJ24" s="365"/>
      <c r="BK24" s="344"/>
      <c r="BL24" s="366"/>
      <c r="BM24" s="344"/>
      <c r="BN24" s="344"/>
      <c r="BO24" s="368"/>
      <c r="BP24" s="352"/>
      <c r="BQ24" s="326"/>
      <c r="BR24" s="326"/>
      <c r="BS24" s="325"/>
      <c r="BT24" s="326"/>
      <c r="BU24" s="327"/>
      <c r="BV24" s="326"/>
      <c r="BW24" s="326"/>
      <c r="BX24" s="331"/>
      <c r="BY24" s="343"/>
      <c r="BZ24" s="344"/>
      <c r="CA24" s="344"/>
      <c r="CB24" s="365"/>
      <c r="CC24" s="344"/>
      <c r="CD24" s="366"/>
      <c r="CE24" s="344"/>
      <c r="CF24" s="344"/>
      <c r="CG24" s="368"/>
      <c r="CH24" s="352"/>
      <c r="CI24" s="326"/>
      <c r="CJ24" s="326"/>
      <c r="CK24" s="325"/>
      <c r="CL24" s="326"/>
      <c r="CM24" s="327"/>
      <c r="CN24" s="326"/>
      <c r="CO24" s="326"/>
      <c r="CP24" s="331"/>
    </row>
    <row r="25" spans="2:94" ht="24" customHeight="1" thickBot="1" x14ac:dyDescent="0.3">
      <c r="B25" s="348"/>
      <c r="C25" s="29">
        <f>IF(Step_3_Res!L16 &lt;&gt; "", 1, "")</f>
        <v>1</v>
      </c>
      <c r="D25" s="30">
        <f>IF(Step_3_Res!M16 &lt;&gt; "", 1, "")</f>
        <v>1</v>
      </c>
      <c r="E25" s="31">
        <f>IF(Step_3_Res!N16 &lt;&gt; "", 1, "")</f>
        <v>1</v>
      </c>
      <c r="F25" s="21">
        <f>IF(Step_3_Res!O16 &lt;&gt; "", 1, "")</f>
        <v>1</v>
      </c>
      <c r="G25" s="19">
        <f>IF(Step_3_Res!P16 &lt;&gt; "", 1, "")</f>
        <v>1</v>
      </c>
      <c r="H25" s="20">
        <f>IF(Step_3_Res!Q16 &lt;&gt; "", 1, "")</f>
        <v>1</v>
      </c>
      <c r="I25" s="29">
        <f>IF(Step_3_Res!R16 &lt;&gt; "", 1, "")</f>
        <v>1</v>
      </c>
      <c r="J25" s="30">
        <f>IF(Step_3_Res!S16 &lt;&gt; "", 1, "")</f>
        <v>1</v>
      </c>
      <c r="K25" s="31">
        <f>IF(Step_3_Res!T16 &lt;&gt; "", 1, "")</f>
        <v>1</v>
      </c>
      <c r="M25" s="348"/>
      <c r="N25" s="352"/>
      <c r="O25" s="326"/>
      <c r="P25" s="326"/>
      <c r="Q25" s="325"/>
      <c r="R25" s="326"/>
      <c r="S25" s="327"/>
      <c r="T25" s="326"/>
      <c r="U25" s="326"/>
      <c r="V25" s="331"/>
      <c r="W25" s="333"/>
      <c r="X25" s="334"/>
      <c r="Y25" s="334"/>
      <c r="Z25" s="337"/>
      <c r="AA25" s="334"/>
      <c r="AB25" s="338"/>
      <c r="AC25" s="334"/>
      <c r="AD25" s="334"/>
      <c r="AE25" s="341"/>
      <c r="AF25" s="352"/>
      <c r="AG25" s="326"/>
      <c r="AH25" s="326"/>
      <c r="AI25" s="325"/>
      <c r="AJ25" s="326"/>
      <c r="AK25" s="327"/>
      <c r="AL25" s="326"/>
      <c r="AM25" s="326"/>
      <c r="AN25" s="331"/>
      <c r="AO25" s="343"/>
      <c r="AP25" s="344"/>
      <c r="AQ25" s="344"/>
      <c r="AR25" s="365"/>
      <c r="AS25" s="344"/>
      <c r="AT25" s="366"/>
      <c r="AU25" s="344"/>
      <c r="AV25" s="344"/>
      <c r="AW25" s="368"/>
      <c r="AX25" s="352"/>
      <c r="AY25" s="326"/>
      <c r="AZ25" s="326"/>
      <c r="BA25" s="325"/>
      <c r="BB25" s="326"/>
      <c r="BC25" s="327"/>
      <c r="BD25" s="326"/>
      <c r="BE25" s="326"/>
      <c r="BF25" s="331"/>
      <c r="BG25" s="343"/>
      <c r="BH25" s="344"/>
      <c r="BI25" s="344"/>
      <c r="BJ25" s="365"/>
      <c r="BK25" s="344"/>
      <c r="BL25" s="366"/>
      <c r="BM25" s="344"/>
      <c r="BN25" s="344"/>
      <c r="BO25" s="368"/>
      <c r="BP25" s="352"/>
      <c r="BQ25" s="326"/>
      <c r="BR25" s="326"/>
      <c r="BS25" s="325"/>
      <c r="BT25" s="326"/>
      <c r="BU25" s="327"/>
      <c r="BV25" s="326"/>
      <c r="BW25" s="326"/>
      <c r="BX25" s="331"/>
      <c r="BY25" s="343"/>
      <c r="BZ25" s="344"/>
      <c r="CA25" s="344"/>
      <c r="CB25" s="365"/>
      <c r="CC25" s="344"/>
      <c r="CD25" s="366"/>
      <c r="CE25" s="344"/>
      <c r="CF25" s="344"/>
      <c r="CG25" s="368"/>
      <c r="CH25" s="352"/>
      <c r="CI25" s="326"/>
      <c r="CJ25" s="326"/>
      <c r="CK25" s="325"/>
      <c r="CL25" s="326"/>
      <c r="CM25" s="327"/>
      <c r="CN25" s="326"/>
      <c r="CO25" s="326"/>
      <c r="CP25" s="331"/>
    </row>
    <row r="26" spans="2:94" ht="24" customHeight="1" x14ac:dyDescent="0.25">
      <c r="B26" s="348"/>
      <c r="C26" s="79">
        <f>IF(Step_3_Res!L17 &lt;&gt; "", 1, "")</f>
        <v>1</v>
      </c>
      <c r="D26" s="22">
        <f>IF(Step_3_Res!M17 &lt;&gt; "", 1, "")</f>
        <v>1</v>
      </c>
      <c r="E26" s="23">
        <f>IF(Step_3_Res!N17 &lt;&gt; "", 1, "")</f>
        <v>1</v>
      </c>
      <c r="F26" s="10">
        <f>IF(Step_3_Res!O17 &lt;&gt; "", 1, "")</f>
        <v>1</v>
      </c>
      <c r="G26" s="25">
        <f>IF(Step_3_Res!P17 &lt;&gt; "", 1, "")</f>
        <v>1</v>
      </c>
      <c r="H26" s="26">
        <f>IF(Step_3_Res!Q17 &lt;&gt; "", 1, "")</f>
        <v>1</v>
      </c>
      <c r="I26" s="24">
        <f>IF(Step_3_Res!R17 &lt;&gt; "", 1, "")</f>
        <v>1</v>
      </c>
      <c r="J26" s="22">
        <f>IF(Step_3_Res!S17 &lt;&gt; "", 1, "")</f>
        <v>1</v>
      </c>
      <c r="K26" s="80">
        <f>IF(Step_3_Res!T17 &lt;&gt; "", 1, "")</f>
        <v>1</v>
      </c>
      <c r="M26" s="348"/>
      <c r="N26" s="350">
        <f t="shared" ref="N26" si="96">IF(AND(N$6=$C26, O$6=$D26, P$6=$E26, N$7=$C27, O$7=$D27, P$7=$E27, N$8=$C28, O$8=$D28, P$8=$E28), COUNTIF(N$6:P$8, 1), 0)</f>
        <v>9</v>
      </c>
      <c r="O26" s="351"/>
      <c r="P26" s="351"/>
      <c r="Q26" s="355">
        <f t="shared" ref="Q26" si="97">IF(AND(Q$6=$F26, R$6=$G26, S$6=$H26, Q$7=$F27, R$7=$G27, S$7=$H27, Q$8=$F28, R$8=$G28, S$8=$H28), COUNTIF(Q$6:S$8, 1), 0)</f>
        <v>9</v>
      </c>
      <c r="R26" s="351"/>
      <c r="S26" s="356"/>
      <c r="T26" s="351">
        <f t="shared" ref="T26" si="98">IF(AND(T$6=$I26, U$6=$J26, V$6=$K26, T$7=$I27, U$7=$J27, V$7=$K27, T$8=$I28, U$8=$J28, V$8=$K28), COUNTIF(T$6:V$8, 1), 0)</f>
        <v>9</v>
      </c>
      <c r="U26" s="351"/>
      <c r="V26" s="359"/>
      <c r="W26" s="373">
        <v>0</v>
      </c>
      <c r="X26" s="374"/>
      <c r="Y26" s="374"/>
      <c r="Z26" s="377">
        <v>0</v>
      </c>
      <c r="AA26" s="374"/>
      <c r="AB26" s="378"/>
      <c r="AC26" s="374">
        <v>0</v>
      </c>
      <c r="AD26" s="374"/>
      <c r="AE26" s="381"/>
      <c r="AF26" s="350">
        <f t="shared" ref="AF26" si="99">IF(AND(AF$6=$C26, AG$6=$D26, AH$6=$E26, AF$7=$C27, AG$7=$D27, AH$7=$E27, AF$8=$C28, AG$8=$D28, AH$8=$E28), COUNTIF(AF$6:AH$8, 1), 0)</f>
        <v>9</v>
      </c>
      <c r="AG26" s="351"/>
      <c r="AH26" s="351"/>
      <c r="AI26" s="355">
        <f t="shared" ref="AI26" si="100">IF(AND(AI$6=$F26, AJ$6=$G26, AK$6=$H26, AI$7=$F27, AJ$7=$G27, AK$7=$H27, AI$8=$F28, AJ$8=$G28, AK$8=$H28), COUNTIF(AI$6:AK$8, 1), 0)</f>
        <v>9</v>
      </c>
      <c r="AJ26" s="351"/>
      <c r="AK26" s="356"/>
      <c r="AL26" s="351">
        <f t="shared" ref="AL26" si="101">IF(AND(AL$6=$I26, AM$6=$J26, AN$6=$K26, AL$7=$I27, AM$7=$J27, AN$7=$K27, AL$8=$I28, AM$8=$J28, AN$8=$K28), COUNTIF(AL$6:AN$8, 1), 0)</f>
        <v>9</v>
      </c>
      <c r="AM26" s="351"/>
      <c r="AN26" s="359"/>
      <c r="AO26" s="383">
        <f t="shared" ref="AO26" si="102">IF(AND(AO$6=$C26, AP$6=$D26, AQ$6=$E26, AO$7=$C27, AP$7=$D27, AQ$7=$E27, AO$8=$C28, AP$8=$D28, AQ$8=$E28), COUNTIF(AO$6:AQ$8, 1), 0)</f>
        <v>9</v>
      </c>
      <c r="AP26" s="384"/>
      <c r="AQ26" s="384"/>
      <c r="AR26" s="387">
        <f t="shared" ref="AR26" si="103">IF(AND(AR$6=$F26, AS$6=$G26, AT$6=$H26, AR$7=$F27, AS$7=$G27, AT$7=$H27, AR$8=$F28, AS$8=$G28, AT$8=$H28), COUNTIF(AR$6:AT$8, 1), 0)</f>
        <v>9</v>
      </c>
      <c r="AS26" s="384"/>
      <c r="AT26" s="388"/>
      <c r="AU26" s="384">
        <f t="shared" ref="AU26" si="104">IF(AND(AU$6=$I26, AV$6=$J26, AW$6=$K26, AU$7=$I27, AV$7=$J27, AW$7=$K27, AU$8=$I28, AV$8=$J28, AW$8=$K28), COUNTIF(AU$6:AW$8, 1), 0)</f>
        <v>9</v>
      </c>
      <c r="AV26" s="384"/>
      <c r="AW26" s="391"/>
      <c r="AX26" s="350">
        <f t="shared" ref="AX26" si="105">IF(AND(AX$6=$C26, AY$6=$D26, AZ$6=$E26, AX$7=$C27, AY$7=$D27, AZ$7=$E27, AX$8=$C28, AY$8=$D28, AZ$8=$E28), COUNTIF(AX$6:AZ$8, 1), 0)</f>
        <v>9</v>
      </c>
      <c r="AY26" s="351"/>
      <c r="AZ26" s="351"/>
      <c r="BA26" s="355">
        <f t="shared" ref="BA26" si="106">IF(AND(BA$6=$F26, BB$6=$G26, BC$6=$H26, BA$7=$F27, BB$7=$G27, BC$7=$H27, BA$8=$F28, BB$8=$G28, BC$8=$H28), COUNTIF(BA$6:BC$8, 1), 0)</f>
        <v>9</v>
      </c>
      <c r="BB26" s="351"/>
      <c r="BC26" s="356"/>
      <c r="BD26" s="351">
        <f t="shared" ref="BD26" si="107">IF(AND(BD$6=$I26, BE$6=$J26, BF$6=$K26, BD$7=$I27, BE$7=$J27, BF$7=$K27, BD$8=$I28, BE$8=$J28, BF$8=$K28), COUNTIF(BD$6:BF$8, 1), 0)</f>
        <v>9</v>
      </c>
      <c r="BE26" s="351"/>
      <c r="BF26" s="359"/>
      <c r="BG26" s="383">
        <f t="shared" ref="BG26" si="108">IF(AND(BG$6=$C26, BH$6=$D26, BI$6=$E26, BG$7=$C27, BH$7=$D27, BI$7=$E27, BG$8=$C28, BH$8=$D28, BI$8=$E28), COUNTIF(BG$6:BI$8, 1), 0)</f>
        <v>9</v>
      </c>
      <c r="BH26" s="384"/>
      <c r="BI26" s="384"/>
      <c r="BJ26" s="387">
        <f t="shared" ref="BJ26" si="109">IF(AND(BJ$6=$F26, BK$6=$G26, BL$6=$H26, BJ$7=$F27, BK$7=$G27, BL$7=$H27, BJ$8=$F28, BK$8=$G28, BL$8=$H28), COUNTIF(BJ$6:BL$8, 1), 0)</f>
        <v>9</v>
      </c>
      <c r="BK26" s="384"/>
      <c r="BL26" s="388"/>
      <c r="BM26" s="384">
        <f t="shared" ref="BM26" si="110">IF(AND(BM$6=$I26, BN$6=$J26, BO$6=$K26, BM$7=$I27, BN$7=$J27, BO$7=$K27, BM$8=$I28, BN$8=$J28, BO$8=$K28), COUNTIF(BM$6:BO$8, 1), 0)</f>
        <v>9</v>
      </c>
      <c r="BN26" s="384"/>
      <c r="BO26" s="391"/>
      <c r="BP26" s="350">
        <f t="shared" ref="BP26" si="111">IF(AND(BP$6=$C26, BQ$6=$D26, BR$6=$E26, BP$7=$C27, BQ$7=$D27, BR$7=$E27, BP$8=$C28, BQ$8=$D28, BR$8=$E28), COUNTIF(BP$6:BR$8, 1), 0)</f>
        <v>9</v>
      </c>
      <c r="BQ26" s="351"/>
      <c r="BR26" s="351"/>
      <c r="BS26" s="355">
        <f t="shared" ref="BS26" si="112">IF(AND(BS$6=$F26, BT$6=$G26, BU$6=$H26, BS$7=$F27, BT$7=$G27, BU$7=$H27, BS$8=$F28, BT$8=$G28, BU$8=$H28), COUNTIF(BS$6:BU$8, 1), 0)</f>
        <v>9</v>
      </c>
      <c r="BT26" s="351"/>
      <c r="BU26" s="356"/>
      <c r="BV26" s="351">
        <f t="shared" ref="BV26" si="113">IF(AND(BV$6=$I26, BW$6=$J26, BX$6=$K26, BV$7=$I27, BW$7=$J27, BX$7=$K27, BV$8=$I28, BW$8=$J28, BX$8=$K28), COUNTIF(BV$6:BX$8, 1), 0)</f>
        <v>9</v>
      </c>
      <c r="BW26" s="351"/>
      <c r="BX26" s="359"/>
      <c r="BY26" s="383">
        <f t="shared" ref="BY26" si="114">IF(AND(BY$6=$C26, BZ$6=$D26, CA$6=$E26, BY$7=$C27, BZ$7=$D27, CA$7=$E27, BY$8=$C28, BZ$8=$D28, CA$8=$E28), COUNTIF(BY$6:CA$8, 1), 0)</f>
        <v>9</v>
      </c>
      <c r="BZ26" s="384"/>
      <c r="CA26" s="384"/>
      <c r="CB26" s="387">
        <f t="shared" ref="CB26" si="115">IF(AND(CB$6=$F26, CC$6=$G26, CD$6=$H26, CB$7=$F27, CC$7=$G27, CD$7=$H27, CB$8=$F28, CC$8=$G28, CD$8=$H28), COUNTIF(CB$6:CD$8, 1), 0)</f>
        <v>9</v>
      </c>
      <c r="CC26" s="384"/>
      <c r="CD26" s="388"/>
      <c r="CE26" s="384">
        <f t="shared" ref="CE26" si="116">IF(AND(CE$6=$I26, CF$6=$J26, CG$6=$K26, CE$7=$I27, CF$7=$J27, CG$7=$K27, CE$8=$I28, CF$8=$J28, CG$8=$K28), COUNTIF(CE$6:CG$8, 1), 0)</f>
        <v>9</v>
      </c>
      <c r="CF26" s="384"/>
      <c r="CG26" s="391"/>
      <c r="CH26" s="350">
        <f t="shared" ref="CH26" si="117">IF(AND(CH$6=$C26, CI$6=$D26, CJ$6=$E26, CH$7=$C27, CI$7=$D27, CJ$7=$E27, CH$8=$C28, CI$8=$D28, CJ$8=$E28), COUNTIF(CH$6:CJ$8, 1), 0)</f>
        <v>9</v>
      </c>
      <c r="CI26" s="351"/>
      <c r="CJ26" s="351"/>
      <c r="CK26" s="355">
        <f t="shared" ref="CK26" si="118">IF(AND(CK$6=$F26, CL$6=$G26, CM$6=$H26, CK$7=$F27, CL$7=$G27, CM$7=$H27, CK$8=$F28, CL$8=$G28, CM$8=$H28), COUNTIF(CK$6:CM$8, 1), 0)</f>
        <v>9</v>
      </c>
      <c r="CL26" s="351"/>
      <c r="CM26" s="356"/>
      <c r="CN26" s="351">
        <f t="shared" ref="CN26" si="119">IF(AND(CN$6=$I26, CO$6=$J26, CP$6=$K26, CN$7=$I27, CO$7=$J27, CP$7=$K27, CN$8=$I28, CO$8=$J28, CP$8=$K28), COUNTIF(CN$6:CP$8, 1), 0)</f>
        <v>9</v>
      </c>
      <c r="CO26" s="351"/>
      <c r="CP26" s="359"/>
    </row>
    <row r="27" spans="2:94" ht="24" customHeight="1" x14ac:dyDescent="0.25">
      <c r="B27" s="348"/>
      <c r="C27" s="47">
        <f>IF(Step_3_Res!L18 &lt;&gt; "", 1, "")</f>
        <v>1</v>
      </c>
      <c r="D27" s="16">
        <f>IF(Step_3_Res!M18 &lt;&gt; "", 1, "")</f>
        <v>1</v>
      </c>
      <c r="E27" s="17">
        <f>IF(Step_3_Res!N18 &lt;&gt; "", 1, "")</f>
        <v>1</v>
      </c>
      <c r="F27" s="27">
        <f>IF(Step_3_Res!O18 &lt;&gt; "", 1, "")</f>
        <v>1</v>
      </c>
      <c r="G27" s="15">
        <f>IF(Step_3_Res!P18 &lt;&gt; "", 1, "")</f>
        <v>1</v>
      </c>
      <c r="H27" s="28">
        <f>IF(Step_3_Res!Q18 &lt;&gt; "", 1, "")</f>
        <v>1</v>
      </c>
      <c r="I27" s="18">
        <f>IF(Step_3_Res!R18 &lt;&gt; "", 1, "")</f>
        <v>1</v>
      </c>
      <c r="J27" s="16">
        <f>IF(Step_3_Res!S18 &lt;&gt; "", 1, "")</f>
        <v>1</v>
      </c>
      <c r="K27" s="48">
        <f>IF(Step_3_Res!T18 &lt;&gt; "", 1, "")</f>
        <v>1</v>
      </c>
      <c r="M27" s="348"/>
      <c r="N27" s="352"/>
      <c r="O27" s="326"/>
      <c r="P27" s="326"/>
      <c r="Q27" s="325"/>
      <c r="R27" s="326"/>
      <c r="S27" s="327"/>
      <c r="T27" s="326"/>
      <c r="U27" s="326"/>
      <c r="V27" s="331"/>
      <c r="W27" s="333"/>
      <c r="X27" s="334"/>
      <c r="Y27" s="334"/>
      <c r="Z27" s="337"/>
      <c r="AA27" s="334"/>
      <c r="AB27" s="338"/>
      <c r="AC27" s="334"/>
      <c r="AD27" s="334"/>
      <c r="AE27" s="341"/>
      <c r="AF27" s="352"/>
      <c r="AG27" s="326"/>
      <c r="AH27" s="326"/>
      <c r="AI27" s="325"/>
      <c r="AJ27" s="326"/>
      <c r="AK27" s="327"/>
      <c r="AL27" s="326"/>
      <c r="AM27" s="326"/>
      <c r="AN27" s="331"/>
      <c r="AO27" s="343"/>
      <c r="AP27" s="344"/>
      <c r="AQ27" s="344"/>
      <c r="AR27" s="365"/>
      <c r="AS27" s="344"/>
      <c r="AT27" s="366"/>
      <c r="AU27" s="344"/>
      <c r="AV27" s="344"/>
      <c r="AW27" s="368"/>
      <c r="AX27" s="352"/>
      <c r="AY27" s="326"/>
      <c r="AZ27" s="326"/>
      <c r="BA27" s="325"/>
      <c r="BB27" s="326"/>
      <c r="BC27" s="327"/>
      <c r="BD27" s="326"/>
      <c r="BE27" s="326"/>
      <c r="BF27" s="331"/>
      <c r="BG27" s="343"/>
      <c r="BH27" s="344"/>
      <c r="BI27" s="344"/>
      <c r="BJ27" s="365"/>
      <c r="BK27" s="344"/>
      <c r="BL27" s="366"/>
      <c r="BM27" s="344"/>
      <c r="BN27" s="344"/>
      <c r="BO27" s="368"/>
      <c r="BP27" s="352"/>
      <c r="BQ27" s="326"/>
      <c r="BR27" s="326"/>
      <c r="BS27" s="325"/>
      <c r="BT27" s="326"/>
      <c r="BU27" s="327"/>
      <c r="BV27" s="326"/>
      <c r="BW27" s="326"/>
      <c r="BX27" s="331"/>
      <c r="BY27" s="343"/>
      <c r="BZ27" s="344"/>
      <c r="CA27" s="344"/>
      <c r="CB27" s="365"/>
      <c r="CC27" s="344"/>
      <c r="CD27" s="366"/>
      <c r="CE27" s="344"/>
      <c r="CF27" s="344"/>
      <c r="CG27" s="368"/>
      <c r="CH27" s="352"/>
      <c r="CI27" s="326"/>
      <c r="CJ27" s="326"/>
      <c r="CK27" s="325"/>
      <c r="CL27" s="326"/>
      <c r="CM27" s="327"/>
      <c r="CN27" s="326"/>
      <c r="CO27" s="326"/>
      <c r="CP27" s="331"/>
    </row>
    <row r="28" spans="2:94" ht="24" customHeight="1" thickBot="1" x14ac:dyDescent="0.3">
      <c r="B28" s="348"/>
      <c r="C28" s="81">
        <f>IF(Step_3_Res!L19 &lt;&gt; "", 1, "")</f>
        <v>1</v>
      </c>
      <c r="D28" s="19">
        <f>IF(Step_3_Res!M19 &lt;&gt; "", 1, "")</f>
        <v>1</v>
      </c>
      <c r="E28" s="20">
        <f>IF(Step_3_Res!N19 &lt;&gt; "", 1, "")</f>
        <v>1</v>
      </c>
      <c r="F28" s="29">
        <f>IF(Step_3_Res!O19 &lt;&gt; "", 1, "")</f>
        <v>1</v>
      </c>
      <c r="G28" s="30">
        <f>IF(Step_3_Res!P19 &lt;&gt; "", 1, "")</f>
        <v>1</v>
      </c>
      <c r="H28" s="31">
        <f>IF(Step_3_Res!Q19 &lt;&gt; "", 1, "")</f>
        <v>1</v>
      </c>
      <c r="I28" s="21">
        <f>IF(Step_3_Res!R19 &lt;&gt; "", 1, "")</f>
        <v>1</v>
      </c>
      <c r="J28" s="19">
        <f>IF(Step_3_Res!S19 &lt;&gt; "", 1, "")</f>
        <v>1</v>
      </c>
      <c r="K28" s="82">
        <f>IF(Step_3_Res!T19 &lt;&gt; "", 1, "")</f>
        <v>1</v>
      </c>
      <c r="M28" s="348"/>
      <c r="N28" s="353"/>
      <c r="O28" s="354"/>
      <c r="P28" s="354"/>
      <c r="Q28" s="357"/>
      <c r="R28" s="354"/>
      <c r="S28" s="358"/>
      <c r="T28" s="354"/>
      <c r="U28" s="354"/>
      <c r="V28" s="360"/>
      <c r="W28" s="375"/>
      <c r="X28" s="376"/>
      <c r="Y28" s="376"/>
      <c r="Z28" s="379"/>
      <c r="AA28" s="376"/>
      <c r="AB28" s="380"/>
      <c r="AC28" s="376"/>
      <c r="AD28" s="376"/>
      <c r="AE28" s="382"/>
      <c r="AF28" s="353"/>
      <c r="AG28" s="354"/>
      <c r="AH28" s="354"/>
      <c r="AI28" s="357"/>
      <c r="AJ28" s="354"/>
      <c r="AK28" s="358"/>
      <c r="AL28" s="354"/>
      <c r="AM28" s="354"/>
      <c r="AN28" s="360"/>
      <c r="AO28" s="385"/>
      <c r="AP28" s="386"/>
      <c r="AQ28" s="386"/>
      <c r="AR28" s="389"/>
      <c r="AS28" s="386"/>
      <c r="AT28" s="390"/>
      <c r="AU28" s="386"/>
      <c r="AV28" s="386"/>
      <c r="AW28" s="392"/>
      <c r="AX28" s="353"/>
      <c r="AY28" s="354"/>
      <c r="AZ28" s="354"/>
      <c r="BA28" s="357"/>
      <c r="BB28" s="354"/>
      <c r="BC28" s="358"/>
      <c r="BD28" s="354"/>
      <c r="BE28" s="354"/>
      <c r="BF28" s="360"/>
      <c r="BG28" s="385"/>
      <c r="BH28" s="386"/>
      <c r="BI28" s="386"/>
      <c r="BJ28" s="389"/>
      <c r="BK28" s="386"/>
      <c r="BL28" s="390"/>
      <c r="BM28" s="386"/>
      <c r="BN28" s="386"/>
      <c r="BO28" s="392"/>
      <c r="BP28" s="353"/>
      <c r="BQ28" s="354"/>
      <c r="BR28" s="354"/>
      <c r="BS28" s="357"/>
      <c r="BT28" s="354"/>
      <c r="BU28" s="358"/>
      <c r="BV28" s="354"/>
      <c r="BW28" s="354"/>
      <c r="BX28" s="360"/>
      <c r="BY28" s="385"/>
      <c r="BZ28" s="386"/>
      <c r="CA28" s="386"/>
      <c r="CB28" s="389"/>
      <c r="CC28" s="386"/>
      <c r="CD28" s="390"/>
      <c r="CE28" s="386"/>
      <c r="CF28" s="386"/>
      <c r="CG28" s="392"/>
      <c r="CH28" s="353"/>
      <c r="CI28" s="354"/>
      <c r="CJ28" s="354"/>
      <c r="CK28" s="357"/>
      <c r="CL28" s="354"/>
      <c r="CM28" s="358"/>
      <c r="CN28" s="354"/>
      <c r="CO28" s="354"/>
      <c r="CP28" s="360"/>
    </row>
    <row r="29" spans="2:94" ht="24" customHeight="1" x14ac:dyDescent="0.25">
      <c r="B29" s="348"/>
      <c r="C29" s="10">
        <f>IF(Step_3_Res!L20 &lt;&gt; "", 1, "")</f>
        <v>1</v>
      </c>
      <c r="D29" s="25">
        <f>IF(Step_3_Res!M20 &lt;&gt; "", 1, "")</f>
        <v>1</v>
      </c>
      <c r="E29" s="26">
        <f>IF(Step_3_Res!N20 &lt;&gt; "", 1, "")</f>
        <v>1</v>
      </c>
      <c r="F29" s="24">
        <f>IF(Step_3_Res!O20 &lt;&gt; "", 1, "")</f>
        <v>1</v>
      </c>
      <c r="G29" s="22">
        <f>IF(Step_3_Res!P20 &lt;&gt; "", 1, "")</f>
        <v>1</v>
      </c>
      <c r="H29" s="23">
        <f>IF(Step_3_Res!Q20 &lt;&gt; "", 1, "")</f>
        <v>1</v>
      </c>
      <c r="I29" s="10">
        <f>IF(Step_3_Res!R20 &lt;&gt; "", 1, "")</f>
        <v>1</v>
      </c>
      <c r="J29" s="25">
        <f>IF(Step_3_Res!S20 &lt;&gt; "", 1, "")</f>
        <v>1</v>
      </c>
      <c r="K29" s="26">
        <f>IF(Step_3_Res!T20 &lt;&gt; "", 1, "")</f>
        <v>1</v>
      </c>
      <c r="M29" s="348"/>
      <c r="N29" s="352">
        <f t="shared" ref="N29" si="120">IF(AND(N$9=$C29, O$9=$D29, P$9=$E29, N$10=$C30, O$10=$D30, P$10=$E30, N$11=$C31, O$11=$D31, P$11=$E31), COUNTIF(N$9:P$11, 1), 0)</f>
        <v>9</v>
      </c>
      <c r="O29" s="326"/>
      <c r="P29" s="326"/>
      <c r="Q29" s="325">
        <f t="shared" ref="Q29" si="121">IF(AND(Q$9=$F29, R$9=$G29, S$9=$H29, Q$10=$F30, R$10=$G30, S$10=$H30, Q$11=$F31, R$11=$G31, S$11=$H31), COUNTIF(Q$9:S$11, 1), 0)</f>
        <v>9</v>
      </c>
      <c r="R29" s="326"/>
      <c r="S29" s="327"/>
      <c r="T29" s="326">
        <f t="shared" ref="T29" si="122">IF(AND(T$9=$I29, U$9=$J29, V$9=$K29, T$10=$I30, U$10=$J30, V$10=$K30, T$11=$I31, U$11=$J31, V$11=$K31), COUNTIF(T$9:V$11, 1), 0)</f>
        <v>9</v>
      </c>
      <c r="U29" s="326"/>
      <c r="V29" s="331"/>
      <c r="W29" s="333">
        <v>0</v>
      </c>
      <c r="X29" s="334"/>
      <c r="Y29" s="334"/>
      <c r="Z29" s="337">
        <v>0</v>
      </c>
      <c r="AA29" s="334"/>
      <c r="AB29" s="338"/>
      <c r="AC29" s="334">
        <v>0</v>
      </c>
      <c r="AD29" s="334"/>
      <c r="AE29" s="341"/>
      <c r="AF29" s="352">
        <f t="shared" ref="AF29" si="123">IF(AND(AF$9=$C29, AG$9=$D29, AH$9=$E29, AF$10=$C30, AG$10=$D30, AH$10=$E30, AF$11=$C31, AG$11=$D31, AH$11=$E31), COUNTIF(AF$9:AH$11, 1), 0)</f>
        <v>9</v>
      </c>
      <c r="AG29" s="326"/>
      <c r="AH29" s="326"/>
      <c r="AI29" s="325">
        <f t="shared" ref="AI29" si="124">IF(AND(AI$9=$F29, AJ$9=$G29, AK$9=$H29, AI$10=$F30, AJ$10=$G30, AK$10=$H30, AI$11=$F31, AJ$11=$G31, AK$11=$H31), COUNTIF(AI$9:AK$11, 1), 0)</f>
        <v>9</v>
      </c>
      <c r="AJ29" s="326"/>
      <c r="AK29" s="327"/>
      <c r="AL29" s="326">
        <f t="shared" ref="AL29" si="125">IF(AND(AL$9=$I29, AM$9=$J29, AN$9=$K29, AL$10=$I30, AM$10=$J30, AN$10=$K30, AL$11=$I31, AM$11=$J31, AN$11=$K31), COUNTIF(AL$9:AN$11, 1), 0)</f>
        <v>9</v>
      </c>
      <c r="AM29" s="326"/>
      <c r="AN29" s="331"/>
      <c r="AO29" s="343">
        <f t="shared" ref="AO29" si="126">IF(AND(AO$9=$C29, AP$9=$D29, AQ$9=$E29, AO$10=$C30, AP$10=$D30, AQ$10=$E30, AO$11=$C31, AP$11=$D31, AQ$11=$E31), COUNTIF(AO$9:AQ$11, 1), 0)</f>
        <v>9</v>
      </c>
      <c r="AP29" s="344"/>
      <c r="AQ29" s="344"/>
      <c r="AR29" s="365">
        <f t="shared" ref="AR29" si="127">IF(AND(AR$9=$F29, AS$9=$G29, AT$9=$H29, AR$10=$F30, AS$10=$G30, AT$10=$H30, AR$11=$F31, AS$11=$G31, AT$11=$H31), COUNTIF(AR$9:AT$11, 1), 0)</f>
        <v>9</v>
      </c>
      <c r="AS29" s="344"/>
      <c r="AT29" s="366"/>
      <c r="AU29" s="344">
        <f t="shared" ref="AU29" si="128">IF(AND(AU$9=$I29, AV$9=$J29, AW$9=$K29, AU$10=$I30, AV$10=$J30, AW$10=$K30, AU$11=$I31, AV$11=$J31, AW$11=$K31), COUNTIF(AU$9:AW$11, 1), 0)</f>
        <v>9</v>
      </c>
      <c r="AV29" s="344"/>
      <c r="AW29" s="368"/>
      <c r="AX29" s="352">
        <f t="shared" ref="AX29" si="129">IF(AND(AX$9=$C29, AY$9=$D29, AZ$9=$E29, AX$10=$C30, AY$10=$D30, AZ$10=$E30, AX$11=$C31, AY$11=$D31, AZ$11=$E31), COUNTIF(AX$9:AZ$11, 1), 0)</f>
        <v>9</v>
      </c>
      <c r="AY29" s="326"/>
      <c r="AZ29" s="326"/>
      <c r="BA29" s="325">
        <f t="shared" ref="BA29" si="130">IF(AND(BA$9=$F29, BB$9=$G29, BC$9=$H29, BA$10=$F30, BB$10=$G30, BC$10=$H30, BA$11=$F31, BB$11=$G31, BC$11=$H31), COUNTIF(BA$9:BC$11, 1), 0)</f>
        <v>9</v>
      </c>
      <c r="BB29" s="326"/>
      <c r="BC29" s="327"/>
      <c r="BD29" s="326">
        <f t="shared" ref="BD29" si="131">IF(AND(BD$9=$I29, BE$9=$J29, BF$9=$K29, BD$10=$I30, BE$10=$J30, BF$10=$K30, BD$11=$I31, BE$11=$J31, BF$11=$K31), COUNTIF(BD$9:BF$11, 1), 0)</f>
        <v>9</v>
      </c>
      <c r="BE29" s="326"/>
      <c r="BF29" s="331"/>
      <c r="BG29" s="343">
        <f t="shared" ref="BG29" si="132">IF(AND(BG$9=$C29, BH$9=$D29, BI$9=$E29, BG$10=$C30, BH$10=$D30, BI$10=$E30, BG$11=$C31, BH$11=$D31, BI$11=$E31), COUNTIF(BG$9:BI$11, 1), 0)</f>
        <v>9</v>
      </c>
      <c r="BH29" s="344"/>
      <c r="BI29" s="344"/>
      <c r="BJ29" s="365">
        <f t="shared" ref="BJ29" si="133">IF(AND(BJ$9=$F29, BK$9=$G29, BL$9=$H29, BJ$10=$F30, BK$10=$G30, BL$10=$H30, BJ$11=$F31, BK$11=$G31, BL$11=$H31), COUNTIF(BJ$9:BL$11, 1), 0)</f>
        <v>9</v>
      </c>
      <c r="BK29" s="344"/>
      <c r="BL29" s="366"/>
      <c r="BM29" s="344">
        <f t="shared" ref="BM29" si="134">IF(AND(BM$9=$I29, BN$9=$J29, BO$9=$K29, BM$10=$I30, BN$10=$J30, BO$10=$K30, BM$11=$I31, BN$11=$J31, BO$11=$K31), COUNTIF(BM$9:BO$11, 1), 0)</f>
        <v>9</v>
      </c>
      <c r="BN29" s="344"/>
      <c r="BO29" s="368"/>
      <c r="BP29" s="352">
        <f t="shared" ref="BP29" si="135">IF(AND(BP$9=$C29, BQ$9=$D29, BR$9=$E29, BP$10=$C30, BQ$10=$D30, BR$10=$E30, BP$11=$C31, BQ$11=$D31, BR$11=$E31), COUNTIF(BP$9:BR$11, 1), 0)</f>
        <v>9</v>
      </c>
      <c r="BQ29" s="326"/>
      <c r="BR29" s="326"/>
      <c r="BS29" s="325">
        <f t="shared" ref="BS29" si="136">IF(AND(BS$9=$F29, BT$9=$G29, BU$9=$H29, BS$10=$F30, BT$10=$G30, BU$10=$H30, BS$11=$F31, BT$11=$G31, BU$11=$H31), COUNTIF(BS$9:BU$11, 1), 0)</f>
        <v>9</v>
      </c>
      <c r="BT29" s="326"/>
      <c r="BU29" s="327"/>
      <c r="BV29" s="326">
        <f t="shared" ref="BV29" si="137">IF(AND(BV$9=$I29, BW$9=$J29, BX$9=$K29, BV$10=$I30, BW$10=$J30, BX$10=$K30, BV$11=$I31, BW$11=$J31, BX$11=$K31), COUNTIF(BV$9:BX$11, 1), 0)</f>
        <v>9</v>
      </c>
      <c r="BW29" s="326"/>
      <c r="BX29" s="331"/>
      <c r="BY29" s="343">
        <f t="shared" ref="BY29" si="138">IF(AND(BY$9=$C29, BZ$9=$D29, CA$9=$E29, BY$10=$C30, BZ$10=$D30, CA$10=$E30, BY$11=$C31, BZ$11=$D31, CA$11=$E31), COUNTIF(BY$9:CA$11, 1), 0)</f>
        <v>9</v>
      </c>
      <c r="BZ29" s="344"/>
      <c r="CA29" s="344"/>
      <c r="CB29" s="365">
        <f t="shared" ref="CB29" si="139">IF(AND(CB$9=$F29, CC$9=$G29, CD$9=$H29, CB$10=$F30, CC$10=$G30, CD$10=$H30, CB$11=$F31, CC$11=$G31, CD$11=$H31), COUNTIF(CB$9:CD$11, 1), 0)</f>
        <v>9</v>
      </c>
      <c r="CC29" s="344"/>
      <c r="CD29" s="366"/>
      <c r="CE29" s="344">
        <f t="shared" ref="CE29" si="140">IF(AND(CE$9=$I29, CF$9=$J29, CG$9=$K29, CE$10=$I30, CF$10=$J30, CG$10=$K30, CE$11=$I31, CF$11=$J31, CG$11=$K31), COUNTIF(CE$9:CG$11, 1), 0)</f>
        <v>9</v>
      </c>
      <c r="CF29" s="344"/>
      <c r="CG29" s="368"/>
      <c r="CH29" s="352">
        <f t="shared" ref="CH29" si="141">IF(AND(CH$9=$C29, CI$9=$D29, CJ$9=$E29, CH$10=$C30, CI$10=$D30, CJ$10=$E30, CH$11=$C31, CI$11=$D31, CJ$11=$E31), COUNTIF(CH$9:CJ$11, 1), 0)</f>
        <v>9</v>
      </c>
      <c r="CI29" s="326"/>
      <c r="CJ29" s="326"/>
      <c r="CK29" s="325">
        <f t="shared" ref="CK29" si="142">IF(AND(CK$9=$F29, CL$9=$G29, CM$9=$H29, CK$10=$F30, CL$10=$G30, CM$10=$H30, CK$11=$F31, CL$11=$G31, CM$11=$H31), COUNTIF(CK$9:CM$11, 1), 0)</f>
        <v>9</v>
      </c>
      <c r="CL29" s="326"/>
      <c r="CM29" s="327"/>
      <c r="CN29" s="326">
        <f t="shared" ref="CN29" si="143">IF(AND(CN$9=$I29, CO$9=$J29, CP$9=$K29, CN$10=$I30, CO$10=$J30, CP$10=$K30, CN$11=$I31, CO$11=$J31, CP$11=$K31), COUNTIF(CN$9:CP$11, 1), 0)</f>
        <v>9</v>
      </c>
      <c r="CO29" s="326"/>
      <c r="CP29" s="331"/>
    </row>
    <row r="30" spans="2:94" ht="21" x14ac:dyDescent="0.25">
      <c r="B30" s="348"/>
      <c r="C30" s="27">
        <f>IF(Step_3_Res!L21 &lt;&gt; "", 1, "")</f>
        <v>1</v>
      </c>
      <c r="D30" s="15">
        <f>IF(Step_3_Res!M21 &lt;&gt; "", 1, "")</f>
        <v>1</v>
      </c>
      <c r="E30" s="28">
        <f>IF(Step_3_Res!N21 &lt;&gt; "", 1, "")</f>
        <v>1</v>
      </c>
      <c r="F30" s="18">
        <f>IF(Step_3_Res!O21 &lt;&gt; "", 1, "")</f>
        <v>1</v>
      </c>
      <c r="G30" s="16">
        <f>IF(Step_3_Res!P21 &lt;&gt; "", 1, "")</f>
        <v>1</v>
      </c>
      <c r="H30" s="17">
        <f>IF(Step_3_Res!Q21 &lt;&gt; "", 1, "")</f>
        <v>1</v>
      </c>
      <c r="I30" s="27">
        <f>IF(Step_3_Res!R21 &lt;&gt; "", 1, "")</f>
        <v>1</v>
      </c>
      <c r="J30" s="15">
        <f>IF(Step_3_Res!S21 &lt;&gt; "", 1, "")</f>
        <v>1</v>
      </c>
      <c r="K30" s="28">
        <f>IF(Step_3_Res!T21 &lt;&gt; "", 1, "")</f>
        <v>1</v>
      </c>
      <c r="M30" s="348"/>
      <c r="N30" s="352"/>
      <c r="O30" s="326"/>
      <c r="P30" s="326"/>
      <c r="Q30" s="325"/>
      <c r="R30" s="326"/>
      <c r="S30" s="327"/>
      <c r="T30" s="326"/>
      <c r="U30" s="326"/>
      <c r="V30" s="331"/>
      <c r="W30" s="333"/>
      <c r="X30" s="334"/>
      <c r="Y30" s="334"/>
      <c r="Z30" s="337"/>
      <c r="AA30" s="334"/>
      <c r="AB30" s="338"/>
      <c r="AC30" s="334"/>
      <c r="AD30" s="334"/>
      <c r="AE30" s="341"/>
      <c r="AF30" s="352"/>
      <c r="AG30" s="326"/>
      <c r="AH30" s="326"/>
      <c r="AI30" s="325"/>
      <c r="AJ30" s="326"/>
      <c r="AK30" s="327"/>
      <c r="AL30" s="326"/>
      <c r="AM30" s="326"/>
      <c r="AN30" s="331"/>
      <c r="AO30" s="343"/>
      <c r="AP30" s="344"/>
      <c r="AQ30" s="344"/>
      <c r="AR30" s="365"/>
      <c r="AS30" s="344"/>
      <c r="AT30" s="366"/>
      <c r="AU30" s="344"/>
      <c r="AV30" s="344"/>
      <c r="AW30" s="368"/>
      <c r="AX30" s="352"/>
      <c r="AY30" s="326"/>
      <c r="AZ30" s="326"/>
      <c r="BA30" s="325"/>
      <c r="BB30" s="326"/>
      <c r="BC30" s="327"/>
      <c r="BD30" s="326"/>
      <c r="BE30" s="326"/>
      <c r="BF30" s="331"/>
      <c r="BG30" s="343"/>
      <c r="BH30" s="344"/>
      <c r="BI30" s="344"/>
      <c r="BJ30" s="365"/>
      <c r="BK30" s="344"/>
      <c r="BL30" s="366"/>
      <c r="BM30" s="344"/>
      <c r="BN30" s="344"/>
      <c r="BO30" s="368"/>
      <c r="BP30" s="352"/>
      <c r="BQ30" s="326"/>
      <c r="BR30" s="326"/>
      <c r="BS30" s="325"/>
      <c r="BT30" s="326"/>
      <c r="BU30" s="327"/>
      <c r="BV30" s="326"/>
      <c r="BW30" s="326"/>
      <c r="BX30" s="331"/>
      <c r="BY30" s="343"/>
      <c r="BZ30" s="344"/>
      <c r="CA30" s="344"/>
      <c r="CB30" s="365"/>
      <c r="CC30" s="344"/>
      <c r="CD30" s="366"/>
      <c r="CE30" s="344"/>
      <c r="CF30" s="344"/>
      <c r="CG30" s="368"/>
      <c r="CH30" s="352"/>
      <c r="CI30" s="326"/>
      <c r="CJ30" s="326"/>
      <c r="CK30" s="325"/>
      <c r="CL30" s="326"/>
      <c r="CM30" s="327"/>
      <c r="CN30" s="326"/>
      <c r="CO30" s="326"/>
      <c r="CP30" s="331"/>
    </row>
    <row r="31" spans="2:94" ht="21.75" thickBot="1" x14ac:dyDescent="0.3">
      <c r="B31" s="349"/>
      <c r="C31" s="29">
        <f>IF(Step_3_Res!L22 &lt;&gt; "", 1, "")</f>
        <v>1</v>
      </c>
      <c r="D31" s="30">
        <f>IF(Step_3_Res!M22 &lt;&gt; "", 1, "")</f>
        <v>1</v>
      </c>
      <c r="E31" s="31">
        <f>IF(Step_3_Res!N22 &lt;&gt; "", 1, "")</f>
        <v>1</v>
      </c>
      <c r="F31" s="83">
        <f>IF(Step_3_Res!O22 &lt;&gt; "", 1, "")</f>
        <v>1</v>
      </c>
      <c r="G31" s="50">
        <f>IF(Step_3_Res!P22 &lt;&gt; "", 1, "")</f>
        <v>1</v>
      </c>
      <c r="H31" s="84">
        <f>IF(Step_3_Res!Q22 &lt;&gt; "", 1, "")</f>
        <v>1</v>
      </c>
      <c r="I31" s="29">
        <f>IF(Step_3_Res!R22 &lt;&gt; "", 1, "")</f>
        <v>1</v>
      </c>
      <c r="J31" s="30">
        <f>IF(Step_3_Res!S22 &lt;&gt; "", 1, "")</f>
        <v>1</v>
      </c>
      <c r="K31" s="31">
        <f>IF(Step_3_Res!T22 &lt;&gt; "", 1, "")</f>
        <v>1</v>
      </c>
      <c r="M31" s="349"/>
      <c r="N31" s="372"/>
      <c r="O31" s="329"/>
      <c r="P31" s="329"/>
      <c r="Q31" s="328"/>
      <c r="R31" s="329"/>
      <c r="S31" s="330"/>
      <c r="T31" s="329"/>
      <c r="U31" s="329"/>
      <c r="V31" s="332"/>
      <c r="W31" s="335"/>
      <c r="X31" s="336"/>
      <c r="Y31" s="336"/>
      <c r="Z31" s="339"/>
      <c r="AA31" s="336"/>
      <c r="AB31" s="340"/>
      <c r="AC31" s="336"/>
      <c r="AD31" s="336"/>
      <c r="AE31" s="342"/>
      <c r="AF31" s="372"/>
      <c r="AG31" s="329"/>
      <c r="AH31" s="329"/>
      <c r="AI31" s="328"/>
      <c r="AJ31" s="329"/>
      <c r="AK31" s="330"/>
      <c r="AL31" s="329"/>
      <c r="AM31" s="329"/>
      <c r="AN31" s="332"/>
      <c r="AO31" s="345"/>
      <c r="AP31" s="346"/>
      <c r="AQ31" s="346"/>
      <c r="AR31" s="369"/>
      <c r="AS31" s="346"/>
      <c r="AT31" s="370"/>
      <c r="AU31" s="346"/>
      <c r="AV31" s="346"/>
      <c r="AW31" s="371"/>
      <c r="AX31" s="372"/>
      <c r="AY31" s="329"/>
      <c r="AZ31" s="329"/>
      <c r="BA31" s="328"/>
      <c r="BB31" s="329"/>
      <c r="BC31" s="330"/>
      <c r="BD31" s="329"/>
      <c r="BE31" s="329"/>
      <c r="BF31" s="332"/>
      <c r="BG31" s="345"/>
      <c r="BH31" s="346"/>
      <c r="BI31" s="346"/>
      <c r="BJ31" s="369"/>
      <c r="BK31" s="346"/>
      <c r="BL31" s="370"/>
      <c r="BM31" s="346"/>
      <c r="BN31" s="346"/>
      <c r="BO31" s="371"/>
      <c r="BP31" s="372"/>
      <c r="BQ31" s="329"/>
      <c r="BR31" s="329"/>
      <c r="BS31" s="328"/>
      <c r="BT31" s="329"/>
      <c r="BU31" s="330"/>
      <c r="BV31" s="329"/>
      <c r="BW31" s="329"/>
      <c r="BX31" s="332"/>
      <c r="BY31" s="345"/>
      <c r="BZ31" s="346"/>
      <c r="CA31" s="346"/>
      <c r="CB31" s="369"/>
      <c r="CC31" s="346"/>
      <c r="CD31" s="370"/>
      <c r="CE31" s="346"/>
      <c r="CF31" s="346"/>
      <c r="CG31" s="371"/>
      <c r="CH31" s="372"/>
      <c r="CI31" s="329"/>
      <c r="CJ31" s="329"/>
      <c r="CK31" s="328"/>
      <c r="CL31" s="329"/>
      <c r="CM31" s="330"/>
      <c r="CN31" s="329"/>
      <c r="CO31" s="329"/>
      <c r="CP31" s="332"/>
    </row>
    <row r="32" spans="2:94" ht="21" x14ac:dyDescent="0.25">
      <c r="B32" s="347">
        <v>3</v>
      </c>
      <c r="C32" s="10">
        <f>IF(Step_3_Res!V14 &lt;&gt; "", 1, "")</f>
        <v>1</v>
      </c>
      <c r="D32" s="25">
        <f>IF(Step_3_Res!W14 &lt;&gt; "", 1, "")</f>
        <v>1</v>
      </c>
      <c r="E32" s="26">
        <f>IF(Step_3_Res!X14 &lt;&gt; "", 1, "")</f>
        <v>1</v>
      </c>
      <c r="F32" s="77">
        <f>IF(Step_3_Res!Y14 &lt;&gt; "", 1, "")</f>
        <v>1</v>
      </c>
      <c r="G32" s="45">
        <f>IF(Step_3_Res!Z14 &lt;&gt; "", 1, "")</f>
        <v>1</v>
      </c>
      <c r="H32" s="78">
        <f>IF(Step_3_Res!AA14 &lt;&gt; "", 1, "")</f>
        <v>1</v>
      </c>
      <c r="I32" s="10">
        <f>IF(Step_3_Res!AB14 &lt;&gt; "", 1, "")</f>
        <v>1</v>
      </c>
      <c r="J32" s="25">
        <f>IF(Step_3_Res!AC14 &lt;&gt; "", 1, "")</f>
        <v>1</v>
      </c>
      <c r="K32" s="26">
        <f>IF(Step_3_Res!AD14 &lt;&gt; "", 1, "")</f>
        <v>1</v>
      </c>
      <c r="M32" s="347">
        <v>3</v>
      </c>
      <c r="N32" s="361">
        <f t="shared" ref="N32" si="144">IF(AND(N$3=$C32, O$3=$D32, P$3=$E32, N$4=$C33, O$4=$D33, P$4=$E33, N$5=$C34, O$5=$D34, P$5=$E34), COUNTIF(N$3:P$5, 1), 0)</f>
        <v>9</v>
      </c>
      <c r="O32" s="362"/>
      <c r="P32" s="362"/>
      <c r="Q32" s="363">
        <f t="shared" ref="Q32" si="145">IF(AND(Q$3=$F32, R$3=$G32, S$3=$H32, Q$4=$F33, R$4=$G33, S$4=$H33, Q$5=$F34, R$5=$G34, S$5=$H34), COUNTIF(Q$3:S$5, 1), 0)</f>
        <v>9</v>
      </c>
      <c r="R32" s="362"/>
      <c r="S32" s="364"/>
      <c r="T32" s="362">
        <f t="shared" ref="T32" si="146">IF(AND(T$3=$I32, U$3=$J32, V$3=$K32, T$4=$I33, U$4=$J33, V$4=$K33, T$5=$I34, U$5=$J34, V$5=$K34), COUNTIF(T$3:V$5, 1), 0)</f>
        <v>9</v>
      </c>
      <c r="U32" s="362"/>
      <c r="V32" s="367"/>
      <c r="W32" s="398">
        <f t="shared" ref="W32" si="147">IF(AND(W$3=$C32, X$3=$D32, Y$3=$E32, W$4=$C33, X$4=$D33, Y$4=$E33, W$5=$C34, X$5=$D34, Y$5=$E34), COUNTIF(W$3:Y$5, 1), 0)</f>
        <v>9</v>
      </c>
      <c r="X32" s="399"/>
      <c r="Y32" s="399"/>
      <c r="Z32" s="400">
        <f t="shared" ref="Z32" si="148">IF(AND(Z$3=$F32, AA$3=$G32, AB$3=$H32, Z$4=$F33, AA$4=$G33, AB$4=$H33, Z$5=$F34, AA$5=$G34, AB$5=$H34), COUNTIF(Z$3:AB$5, 1), 0)</f>
        <v>9</v>
      </c>
      <c r="AA32" s="399"/>
      <c r="AB32" s="401"/>
      <c r="AC32" s="399">
        <f t="shared" ref="AC32" si="149">IF(AND(AC$3=$I32, AD$3=$J32, AE$3=$K32, AC$4=$I33, AD$4=$J33, AE$4=$K33, AC$5=$I34, AD$5=$J34, AE$5=$K34), COUNTIF(AC$3:AE$5, 1), 0)</f>
        <v>9</v>
      </c>
      <c r="AD32" s="399"/>
      <c r="AE32" s="402"/>
      <c r="AF32" s="393">
        <v>0</v>
      </c>
      <c r="AG32" s="394"/>
      <c r="AH32" s="394"/>
      <c r="AI32" s="395">
        <v>0</v>
      </c>
      <c r="AJ32" s="394"/>
      <c r="AK32" s="396"/>
      <c r="AL32" s="394">
        <v>0</v>
      </c>
      <c r="AM32" s="394"/>
      <c r="AN32" s="397"/>
      <c r="AO32" s="398">
        <f t="shared" ref="AO32" si="150">IF(AND(AO$3=$C32, AP$3=$D32, AQ$3=$E32, AO$4=$C33, AP$4=$D33, AQ$4=$E33, AO$5=$C34, AP$5=$D34, AQ$5=$E34), COUNTIF(AO$3:AQ$5, 1), 0)</f>
        <v>9</v>
      </c>
      <c r="AP32" s="399"/>
      <c r="AQ32" s="399"/>
      <c r="AR32" s="400">
        <f t="shared" ref="AR32" si="151">IF(AND(AR$3=$F32, AS$3=$G32, AT$3=$H32, AR$4=$F33, AS$4=$G33, AT$4=$H33, AR$5=$F34, AS$5=$G34, AT$5=$H34), COUNTIF(AR$3:AT$5, 1), 0)</f>
        <v>9</v>
      </c>
      <c r="AS32" s="399"/>
      <c r="AT32" s="401"/>
      <c r="AU32" s="399">
        <f t="shared" ref="AU32" si="152">IF(AND(AU$3=$I32, AV$3=$J32, AW$3=$K32, AU$4=$I33, AV$4=$J33, AW$4=$K33, AU$5=$I34, AV$5=$J34, AW$5=$K34), COUNTIF(AU$3:AW$5, 1), 0)</f>
        <v>9</v>
      </c>
      <c r="AV32" s="399"/>
      <c r="AW32" s="402"/>
      <c r="AX32" s="361">
        <f t="shared" ref="AX32" si="153">IF(AND(AX$3=$C32, AY$3=$D32, AZ$3=$E32, AX$4=$C33, AY$4=$D33, AZ$4=$E33, AX$5=$C34, AY$5=$D34, AZ$5=$E34), COUNTIF(AX$3:AZ$5, 1), 0)</f>
        <v>9</v>
      </c>
      <c r="AY32" s="362"/>
      <c r="AZ32" s="362"/>
      <c r="BA32" s="363">
        <f t="shared" ref="BA32" si="154">IF(AND(BA$3=$F32, BB$3=$G32, BC$3=$H32, BA$4=$F33, BB$4=$G33, BC$4=$H33, BA$5=$F34, BB$5=$G34, BC$5=$H34), COUNTIF(BA$3:BC$5, 1), 0)</f>
        <v>9</v>
      </c>
      <c r="BB32" s="362"/>
      <c r="BC32" s="364"/>
      <c r="BD32" s="362">
        <f t="shared" ref="BD32" si="155">IF(AND(BD$3=$I32, BE$3=$J32, BF$3=$K32, BD$4=$I33, BE$4=$J33, BF$4=$K33, BD$5=$I34, BE$5=$J34, BF$5=$K34), COUNTIF(BD$3:BF$5, 1), 0)</f>
        <v>9</v>
      </c>
      <c r="BE32" s="362"/>
      <c r="BF32" s="367"/>
      <c r="BG32" s="398">
        <f t="shared" ref="BG32" si="156">IF(AND(BG$3=$C32, BH$3=$D32, BI$3=$E32, BG$4=$C33, BH$4=$D33, BI$4=$E33, BG$5=$C34, BH$5=$D34, BI$5=$E34), COUNTIF(BG$3:BI$5, 1), 0)</f>
        <v>9</v>
      </c>
      <c r="BH32" s="399"/>
      <c r="BI32" s="399"/>
      <c r="BJ32" s="400">
        <f t="shared" ref="BJ32" si="157">IF(AND(BJ$3=$F32, BK$3=$G32, BL$3=$H32, BJ$4=$F33, BK$4=$G33, BL$4=$H33, BJ$5=$F34, BK$5=$G34, BL$5=$H34), COUNTIF(BJ$3:BL$5, 1), 0)</f>
        <v>9</v>
      </c>
      <c r="BK32" s="399"/>
      <c r="BL32" s="401"/>
      <c r="BM32" s="399">
        <f t="shared" ref="BM32" si="158">IF(AND(BM$3=$I32, BN$3=$J32, BO$3=$K32, BM$4=$I33, BN$4=$J33, BO$4=$K33, BM$5=$I34, BN$5=$J34, BO$5=$K34), COUNTIF(BM$3:BO$5, 1), 0)</f>
        <v>9</v>
      </c>
      <c r="BN32" s="399"/>
      <c r="BO32" s="402"/>
      <c r="BP32" s="361">
        <f t="shared" ref="BP32" si="159">IF(AND(BP$3=$C32, BQ$3=$D32, BR$3=$E32, BP$4=$C33, BQ$4=$D33, BR$4=$E33, BP$5=$C34, BQ$5=$D34, BR$5=$E34), COUNTIF(BP$3:BR$5, 1), 0)</f>
        <v>9</v>
      </c>
      <c r="BQ32" s="362"/>
      <c r="BR32" s="362"/>
      <c r="BS32" s="363">
        <f t="shared" ref="BS32" si="160">IF(AND(BS$3=$F32, BT$3=$G32, BU$3=$H32, BS$4=$F33, BT$4=$G33, BU$4=$H33, BS$5=$F34, BT$5=$G34, BU$5=$H34), COUNTIF(BS$3:BU$5, 1), 0)</f>
        <v>9</v>
      </c>
      <c r="BT32" s="362"/>
      <c r="BU32" s="364"/>
      <c r="BV32" s="362">
        <f t="shared" ref="BV32" si="161">IF(AND(BV$3=$I32, BW$3=$J32, BX$3=$K32, BV$4=$I33, BW$4=$J33, BX$4=$K33, BV$5=$I34, BW$5=$J34, BX$5=$K34), COUNTIF(BV$3:BX$5, 1), 0)</f>
        <v>9</v>
      </c>
      <c r="BW32" s="362"/>
      <c r="BX32" s="367"/>
      <c r="BY32" s="398">
        <f t="shared" ref="BY32" si="162">IF(AND(BY$3=$C32, BZ$3=$D32, CA$3=$E32, BY$4=$C33, BZ$4=$D33, CA$4=$E33, BY$5=$C34, BZ$5=$D34, CA$5=$E34), COUNTIF(BY$3:CA$5, 1), 0)</f>
        <v>9</v>
      </c>
      <c r="BZ32" s="399"/>
      <c r="CA32" s="399"/>
      <c r="CB32" s="400">
        <f t="shared" ref="CB32" si="163">IF(AND(CB$3=$F32, CC$3=$G32, CD$3=$H32, CB$4=$F33, CC$4=$G33, CD$4=$H33, CB$5=$F34, CC$5=$G34, CD$5=$H34), COUNTIF(CB$3:CD$5, 1), 0)</f>
        <v>9</v>
      </c>
      <c r="CC32" s="399"/>
      <c r="CD32" s="401"/>
      <c r="CE32" s="399">
        <f t="shared" ref="CE32" si="164">IF(AND(CE$3=$I32, CF$3=$J32, CG$3=$K32, CE$4=$I33, CF$4=$J33, CG$4=$K33, CE$5=$I34, CF$5=$J34, CG$5=$K34), COUNTIF(CE$3:CG$5, 1), 0)</f>
        <v>9</v>
      </c>
      <c r="CF32" s="399"/>
      <c r="CG32" s="402"/>
      <c r="CH32" s="361">
        <f t="shared" ref="CH32" si="165">IF(AND(CH$3=$C32, CI$3=$D32, CJ$3=$E32, CH$4=$C33, CI$4=$D33, CJ$4=$E33, CH$5=$C34, CI$5=$D34, CJ$5=$E34), COUNTIF(CH$3:CJ$5, 1), 0)</f>
        <v>9</v>
      </c>
      <c r="CI32" s="362"/>
      <c r="CJ32" s="362"/>
      <c r="CK32" s="363">
        <f t="shared" ref="CK32" si="166">IF(AND(CK$3=$F32, CL$3=$G32, CM$3=$H32, CK$4=$F33, CL$4=$G33, CM$4=$H33, CK$5=$F34, CL$5=$G34, CM$5=$H34), COUNTIF(CK$3:CM$5, 1), 0)</f>
        <v>9</v>
      </c>
      <c r="CL32" s="362"/>
      <c r="CM32" s="364"/>
      <c r="CN32" s="362">
        <f t="shared" ref="CN32" si="167">IF(AND(CN$3=$I32, CO$3=$J32, CP$3=$K32, CN$4=$I33, CO$4=$J33, CP$4=$K33, CN$5=$I34, CO$5=$J34, CP$5=$K34), COUNTIF(CN$3:CP$5, 1), 0)</f>
        <v>9</v>
      </c>
      <c r="CO32" s="362"/>
      <c r="CP32" s="367"/>
    </row>
    <row r="33" spans="2:94" ht="21" x14ac:dyDescent="0.25">
      <c r="B33" s="348"/>
      <c r="C33" s="27">
        <f>IF(Step_3_Res!V15 &lt;&gt; "", 1, "")</f>
        <v>1</v>
      </c>
      <c r="D33" s="15">
        <f>IF(Step_3_Res!W15 &lt;&gt; "", 1, "")</f>
        <v>1</v>
      </c>
      <c r="E33" s="28">
        <f>IF(Step_3_Res!X15 &lt;&gt; "", 1, "")</f>
        <v>1</v>
      </c>
      <c r="F33" s="18">
        <f>IF(Step_3_Res!Y15 &lt;&gt; "", 1, "")</f>
        <v>1</v>
      </c>
      <c r="G33" s="16">
        <f>IF(Step_3_Res!Z15 &lt;&gt; "", 1, "")</f>
        <v>1</v>
      </c>
      <c r="H33" s="17">
        <f>IF(Step_3_Res!AA15 &lt;&gt; "", 1, "")</f>
        <v>1</v>
      </c>
      <c r="I33" s="27">
        <f>IF(Step_3_Res!AB15 &lt;&gt; "", 1, "")</f>
        <v>1</v>
      </c>
      <c r="J33" s="15">
        <f>IF(Step_3_Res!AC15 &lt;&gt; "", 1, "")</f>
        <v>1</v>
      </c>
      <c r="K33" s="28">
        <f>IF(Step_3_Res!AD15 &lt;&gt; "", 1, "")</f>
        <v>1</v>
      </c>
      <c r="M33" s="348"/>
      <c r="N33" s="343"/>
      <c r="O33" s="344"/>
      <c r="P33" s="344"/>
      <c r="Q33" s="365"/>
      <c r="R33" s="344"/>
      <c r="S33" s="366"/>
      <c r="T33" s="344"/>
      <c r="U33" s="344"/>
      <c r="V33" s="368"/>
      <c r="W33" s="352"/>
      <c r="X33" s="326"/>
      <c r="Y33" s="326"/>
      <c r="Z33" s="325"/>
      <c r="AA33" s="326"/>
      <c r="AB33" s="327"/>
      <c r="AC33" s="326"/>
      <c r="AD33" s="326"/>
      <c r="AE33" s="331"/>
      <c r="AF33" s="333"/>
      <c r="AG33" s="334"/>
      <c r="AH33" s="334"/>
      <c r="AI33" s="337"/>
      <c r="AJ33" s="334"/>
      <c r="AK33" s="338"/>
      <c r="AL33" s="334"/>
      <c r="AM33" s="334"/>
      <c r="AN33" s="341"/>
      <c r="AO33" s="352"/>
      <c r="AP33" s="326"/>
      <c r="AQ33" s="326"/>
      <c r="AR33" s="325"/>
      <c r="AS33" s="326"/>
      <c r="AT33" s="327"/>
      <c r="AU33" s="326"/>
      <c r="AV33" s="326"/>
      <c r="AW33" s="331"/>
      <c r="AX33" s="343"/>
      <c r="AY33" s="344"/>
      <c r="AZ33" s="344"/>
      <c r="BA33" s="365"/>
      <c r="BB33" s="344"/>
      <c r="BC33" s="366"/>
      <c r="BD33" s="344"/>
      <c r="BE33" s="344"/>
      <c r="BF33" s="368"/>
      <c r="BG33" s="352"/>
      <c r="BH33" s="326"/>
      <c r="BI33" s="326"/>
      <c r="BJ33" s="325"/>
      <c r="BK33" s="326"/>
      <c r="BL33" s="327"/>
      <c r="BM33" s="326"/>
      <c r="BN33" s="326"/>
      <c r="BO33" s="331"/>
      <c r="BP33" s="343"/>
      <c r="BQ33" s="344"/>
      <c r="BR33" s="344"/>
      <c r="BS33" s="365"/>
      <c r="BT33" s="344"/>
      <c r="BU33" s="366"/>
      <c r="BV33" s="344"/>
      <c r="BW33" s="344"/>
      <c r="BX33" s="368"/>
      <c r="BY33" s="352"/>
      <c r="BZ33" s="326"/>
      <c r="CA33" s="326"/>
      <c r="CB33" s="325"/>
      <c r="CC33" s="326"/>
      <c r="CD33" s="327"/>
      <c r="CE33" s="326"/>
      <c r="CF33" s="326"/>
      <c r="CG33" s="331"/>
      <c r="CH33" s="343"/>
      <c r="CI33" s="344"/>
      <c r="CJ33" s="344"/>
      <c r="CK33" s="365"/>
      <c r="CL33" s="344"/>
      <c r="CM33" s="366"/>
      <c r="CN33" s="344"/>
      <c r="CO33" s="344"/>
      <c r="CP33" s="368"/>
    </row>
    <row r="34" spans="2:94" ht="21.75" thickBot="1" x14ac:dyDescent="0.3">
      <c r="B34" s="348"/>
      <c r="C34" s="29">
        <f>IF(Step_3_Res!V16 &lt;&gt; "", 1, "")</f>
        <v>1</v>
      </c>
      <c r="D34" s="30">
        <f>IF(Step_3_Res!W16 &lt;&gt; "", 1, "")</f>
        <v>1</v>
      </c>
      <c r="E34" s="31">
        <f>IF(Step_3_Res!X16 &lt;&gt; "", 1, "")</f>
        <v>1</v>
      </c>
      <c r="F34" s="21">
        <f>IF(Step_3_Res!Y16 &lt;&gt; "", 1, "")</f>
        <v>1</v>
      </c>
      <c r="G34" s="19">
        <f>IF(Step_3_Res!Z16 &lt;&gt; "", 1, "")</f>
        <v>1</v>
      </c>
      <c r="H34" s="20">
        <f>IF(Step_3_Res!AA16 &lt;&gt; "", 1, "")</f>
        <v>1</v>
      </c>
      <c r="I34" s="29">
        <f>IF(Step_3_Res!AB16 &lt;&gt; "", 1, "")</f>
        <v>1</v>
      </c>
      <c r="J34" s="30">
        <f>IF(Step_3_Res!AC16 &lt;&gt; "", 1, "")</f>
        <v>1</v>
      </c>
      <c r="K34" s="31">
        <f>IF(Step_3_Res!AD16 &lt;&gt; "", 1, "")</f>
        <v>1</v>
      </c>
      <c r="M34" s="348"/>
      <c r="N34" s="343"/>
      <c r="O34" s="344"/>
      <c r="P34" s="344"/>
      <c r="Q34" s="365"/>
      <c r="R34" s="344"/>
      <c r="S34" s="366"/>
      <c r="T34" s="344"/>
      <c r="U34" s="344"/>
      <c r="V34" s="368"/>
      <c r="W34" s="352"/>
      <c r="X34" s="326"/>
      <c r="Y34" s="326"/>
      <c r="Z34" s="325"/>
      <c r="AA34" s="326"/>
      <c r="AB34" s="327"/>
      <c r="AC34" s="326"/>
      <c r="AD34" s="326"/>
      <c r="AE34" s="331"/>
      <c r="AF34" s="333"/>
      <c r="AG34" s="334"/>
      <c r="AH34" s="334"/>
      <c r="AI34" s="337"/>
      <c r="AJ34" s="334"/>
      <c r="AK34" s="338"/>
      <c r="AL34" s="334"/>
      <c r="AM34" s="334"/>
      <c r="AN34" s="341"/>
      <c r="AO34" s="352"/>
      <c r="AP34" s="326"/>
      <c r="AQ34" s="326"/>
      <c r="AR34" s="325"/>
      <c r="AS34" s="326"/>
      <c r="AT34" s="327"/>
      <c r="AU34" s="326"/>
      <c r="AV34" s="326"/>
      <c r="AW34" s="331"/>
      <c r="AX34" s="343"/>
      <c r="AY34" s="344"/>
      <c r="AZ34" s="344"/>
      <c r="BA34" s="365"/>
      <c r="BB34" s="344"/>
      <c r="BC34" s="366"/>
      <c r="BD34" s="344"/>
      <c r="BE34" s="344"/>
      <c r="BF34" s="368"/>
      <c r="BG34" s="352"/>
      <c r="BH34" s="326"/>
      <c r="BI34" s="326"/>
      <c r="BJ34" s="325"/>
      <c r="BK34" s="326"/>
      <c r="BL34" s="327"/>
      <c r="BM34" s="326"/>
      <c r="BN34" s="326"/>
      <c r="BO34" s="331"/>
      <c r="BP34" s="343"/>
      <c r="BQ34" s="344"/>
      <c r="BR34" s="344"/>
      <c r="BS34" s="365"/>
      <c r="BT34" s="344"/>
      <c r="BU34" s="366"/>
      <c r="BV34" s="344"/>
      <c r="BW34" s="344"/>
      <c r="BX34" s="368"/>
      <c r="BY34" s="352"/>
      <c r="BZ34" s="326"/>
      <c r="CA34" s="326"/>
      <c r="CB34" s="325"/>
      <c r="CC34" s="326"/>
      <c r="CD34" s="327"/>
      <c r="CE34" s="326"/>
      <c r="CF34" s="326"/>
      <c r="CG34" s="331"/>
      <c r="CH34" s="343"/>
      <c r="CI34" s="344"/>
      <c r="CJ34" s="344"/>
      <c r="CK34" s="365"/>
      <c r="CL34" s="344"/>
      <c r="CM34" s="366"/>
      <c r="CN34" s="344"/>
      <c r="CO34" s="344"/>
      <c r="CP34" s="368"/>
    </row>
    <row r="35" spans="2:94" ht="21" x14ac:dyDescent="0.25">
      <c r="B35" s="348"/>
      <c r="C35" s="79">
        <f>IF(Step_3_Res!V17 &lt;&gt; "", 1, "")</f>
        <v>1</v>
      </c>
      <c r="D35" s="22">
        <f>IF(Step_3_Res!W17 &lt;&gt; "", 1, "")</f>
        <v>1</v>
      </c>
      <c r="E35" s="23">
        <f>IF(Step_3_Res!X17 &lt;&gt; "", 1, "")</f>
        <v>1</v>
      </c>
      <c r="F35" s="10">
        <f>IF(Step_3_Res!Y17 &lt;&gt; "", 1, "")</f>
        <v>1</v>
      </c>
      <c r="G35" s="25">
        <f>IF(Step_3_Res!Z17 &lt;&gt; "", 1, "")</f>
        <v>1</v>
      </c>
      <c r="H35" s="26">
        <f>IF(Step_3_Res!AA17 &lt;&gt; "", 1, "")</f>
        <v>1</v>
      </c>
      <c r="I35" s="24">
        <f>IF(Step_3_Res!AB17 &lt;&gt; "", 1, "")</f>
        <v>1</v>
      </c>
      <c r="J35" s="22">
        <f>IF(Step_3_Res!AC17 &lt;&gt; "", 1, "")</f>
        <v>1</v>
      </c>
      <c r="K35" s="80">
        <f>IF(Step_3_Res!AD17 &lt;&gt; "", 1, "")</f>
        <v>1</v>
      </c>
      <c r="M35" s="348"/>
      <c r="N35" s="383">
        <f t="shared" ref="N35" si="168">IF(AND(N$6=$C35, O$6=$D35, P$6=$E35, N$7=$C36, O$7=$D36, P$7=$E36, N$8=$C37, O$8=$D37, P$8=$E37), COUNTIF(N$6:P$8, 1), 0)</f>
        <v>9</v>
      </c>
      <c r="O35" s="384"/>
      <c r="P35" s="384"/>
      <c r="Q35" s="387">
        <f t="shared" ref="Q35" si="169">IF(AND(Q$6=$F35, R$6=$G35, S$6=$H35, Q$7=$F36, R$7=$G36, S$7=$H36, Q$8=$F37, R$8=$G37, S$8=$H37), COUNTIF(Q$6:S$8, 1), 0)</f>
        <v>9</v>
      </c>
      <c r="R35" s="384"/>
      <c r="S35" s="388"/>
      <c r="T35" s="384">
        <f t="shared" ref="T35" si="170">IF(AND(T$6=$I35, U$6=$J35, V$6=$K35, T$7=$I36, U$7=$J36, V$7=$K36, T$8=$I37, U$8=$J37, V$8=$K37), COUNTIF(T$6:V$8, 1), 0)</f>
        <v>9</v>
      </c>
      <c r="U35" s="384"/>
      <c r="V35" s="391"/>
      <c r="W35" s="350">
        <f t="shared" ref="W35" si="171">IF(AND(W$6=$C35, X$6=$D35, Y$6=$E35, W$7=$C36, X$7=$D36, Y$7=$E36, W$8=$C37, X$8=$D37, Y$8=$E37), COUNTIF(W$6:Y$8, 1), 0)</f>
        <v>9</v>
      </c>
      <c r="X35" s="351"/>
      <c r="Y35" s="351"/>
      <c r="Z35" s="355">
        <f t="shared" ref="Z35" si="172">IF(AND(Z$6=$F35, AA$6=$G35, AB$6=$H35, Z$7=$F36, AA$7=$G36, AB$7=$H36, Z$8=$F37, AA$8=$G37, AB$8=$H37), COUNTIF(Z$6:AB$8, 1), 0)</f>
        <v>9</v>
      </c>
      <c r="AA35" s="351"/>
      <c r="AB35" s="356"/>
      <c r="AC35" s="351">
        <f t="shared" ref="AC35" si="173">IF(AND(AC$6=$I35, AD$6=$J35, AE$6=$K35, AC$7=$I36, AD$7=$J36, AE$7=$K36, AC$8=$I37, AD$8=$J37, AE$8=$K37), COUNTIF(AC$6:AE$8, 1), 0)</f>
        <v>9</v>
      </c>
      <c r="AD35" s="351"/>
      <c r="AE35" s="359"/>
      <c r="AF35" s="373">
        <v>0</v>
      </c>
      <c r="AG35" s="374"/>
      <c r="AH35" s="374"/>
      <c r="AI35" s="377">
        <v>0</v>
      </c>
      <c r="AJ35" s="374"/>
      <c r="AK35" s="378"/>
      <c r="AL35" s="374">
        <v>0</v>
      </c>
      <c r="AM35" s="374"/>
      <c r="AN35" s="381"/>
      <c r="AO35" s="350">
        <f t="shared" ref="AO35" si="174">IF(AND(AO$6=$C35, AP$6=$D35, AQ$6=$E35, AO$7=$C36, AP$7=$D36, AQ$7=$E36, AO$8=$C37, AP$8=$D37, AQ$8=$E37), COUNTIF(AO$6:AQ$8, 1), 0)</f>
        <v>9</v>
      </c>
      <c r="AP35" s="351"/>
      <c r="AQ35" s="351"/>
      <c r="AR35" s="355">
        <f t="shared" ref="AR35" si="175">IF(AND(AR$6=$F35, AS$6=$G35, AT$6=$H35, AR$7=$F36, AS$7=$G36, AT$7=$H36, AR$8=$F37, AS$8=$G37, AT$8=$H37), COUNTIF(AR$6:AT$8, 1), 0)</f>
        <v>9</v>
      </c>
      <c r="AS35" s="351"/>
      <c r="AT35" s="356"/>
      <c r="AU35" s="351">
        <f t="shared" ref="AU35" si="176">IF(AND(AU$6=$I35, AV$6=$J35, AW$6=$K35, AU$7=$I36, AV$7=$J36, AW$7=$K36, AU$8=$I37, AV$8=$J37, AW$8=$K37), COUNTIF(AU$6:AW$8, 1), 0)</f>
        <v>9</v>
      </c>
      <c r="AV35" s="351"/>
      <c r="AW35" s="359"/>
      <c r="AX35" s="383">
        <f t="shared" ref="AX35" si="177">IF(AND(AX$6=$C35, AY$6=$D35, AZ$6=$E35, AX$7=$C36, AY$7=$D36, AZ$7=$E36, AX$8=$C37, AY$8=$D37, AZ$8=$E37), COUNTIF(AX$6:AZ$8, 1), 0)</f>
        <v>9</v>
      </c>
      <c r="AY35" s="384"/>
      <c r="AZ35" s="384"/>
      <c r="BA35" s="387">
        <f t="shared" ref="BA35" si="178">IF(AND(BA$6=$F35, BB$6=$G35, BC$6=$H35, BA$7=$F36, BB$7=$G36, BC$7=$H36, BA$8=$F37, BB$8=$G37, BC$8=$H37), COUNTIF(BA$6:BC$8, 1), 0)</f>
        <v>9</v>
      </c>
      <c r="BB35" s="384"/>
      <c r="BC35" s="388"/>
      <c r="BD35" s="384">
        <f t="shared" ref="BD35" si="179">IF(AND(BD$6=$I35, BE$6=$J35, BF$6=$K35, BD$7=$I36, BE$7=$J36, BF$7=$K36, BD$8=$I37, BE$8=$J37, BF$8=$K37), COUNTIF(BD$6:BF$8, 1), 0)</f>
        <v>9</v>
      </c>
      <c r="BE35" s="384"/>
      <c r="BF35" s="391"/>
      <c r="BG35" s="350">
        <f t="shared" ref="BG35" si="180">IF(AND(BG$6=$C35, BH$6=$D35, BI$6=$E35, BG$7=$C36, BH$7=$D36, BI$7=$E36, BG$8=$C37, BH$8=$D37, BI$8=$E37), COUNTIF(BG$6:BI$8, 1), 0)</f>
        <v>9</v>
      </c>
      <c r="BH35" s="351"/>
      <c r="BI35" s="351"/>
      <c r="BJ35" s="355">
        <f t="shared" ref="BJ35" si="181">IF(AND(BJ$6=$F35, BK$6=$G35, BL$6=$H35, BJ$7=$F36, BK$7=$G36, BL$7=$H36, BJ$8=$F37, BK$8=$G37, BL$8=$H37), COUNTIF(BJ$6:BL$8, 1), 0)</f>
        <v>9</v>
      </c>
      <c r="BK35" s="351"/>
      <c r="BL35" s="356"/>
      <c r="BM35" s="351">
        <f t="shared" ref="BM35" si="182">IF(AND(BM$6=$I35, BN$6=$J35, BO$6=$K35, BM$7=$I36, BN$7=$J36, BO$7=$K36, BM$8=$I37, BN$8=$J37, BO$8=$K37), COUNTIF(BM$6:BO$8, 1), 0)</f>
        <v>9</v>
      </c>
      <c r="BN35" s="351"/>
      <c r="BO35" s="359"/>
      <c r="BP35" s="383">
        <f t="shared" ref="BP35" si="183">IF(AND(BP$6=$C35, BQ$6=$D35, BR$6=$E35, BP$7=$C36, BQ$7=$D36, BR$7=$E36, BP$8=$C37, BQ$8=$D37, BR$8=$E37), COUNTIF(BP$6:BR$8, 1), 0)</f>
        <v>9</v>
      </c>
      <c r="BQ35" s="384"/>
      <c r="BR35" s="384"/>
      <c r="BS35" s="387">
        <f t="shared" ref="BS35" si="184">IF(AND(BS$6=$F35, BT$6=$G35, BU$6=$H35, BS$7=$F36, BT$7=$G36, BU$7=$H36, BS$8=$F37, BT$8=$G37, BU$8=$H37), COUNTIF(BS$6:BU$8, 1), 0)</f>
        <v>9</v>
      </c>
      <c r="BT35" s="384"/>
      <c r="BU35" s="388"/>
      <c r="BV35" s="384">
        <f t="shared" ref="BV35" si="185">IF(AND(BV$6=$I35, BW$6=$J35, BX$6=$K35, BV$7=$I36, BW$7=$J36, BX$7=$K36, BV$8=$I37, BW$8=$J37, BX$8=$K37), COUNTIF(BV$6:BX$8, 1), 0)</f>
        <v>9</v>
      </c>
      <c r="BW35" s="384"/>
      <c r="BX35" s="391"/>
      <c r="BY35" s="350">
        <f t="shared" ref="BY35" si="186">IF(AND(BY$6=$C35, BZ$6=$D35, CA$6=$E35, BY$7=$C36, BZ$7=$D36, CA$7=$E36, BY$8=$C37, BZ$8=$D37, CA$8=$E37), COUNTIF(BY$6:CA$8, 1), 0)</f>
        <v>9</v>
      </c>
      <c r="BZ35" s="351"/>
      <c r="CA35" s="351"/>
      <c r="CB35" s="355">
        <f t="shared" ref="CB35" si="187">IF(AND(CB$6=$F35, CC$6=$G35, CD$6=$H35, CB$7=$F36, CC$7=$G36, CD$7=$H36, CB$8=$F37, CC$8=$G37, CD$8=$H37), COUNTIF(CB$6:CD$8, 1), 0)</f>
        <v>9</v>
      </c>
      <c r="CC35" s="351"/>
      <c r="CD35" s="356"/>
      <c r="CE35" s="351">
        <f t="shared" ref="CE35" si="188">IF(AND(CE$6=$I35, CF$6=$J35, CG$6=$K35, CE$7=$I36, CF$7=$J36, CG$7=$K36, CE$8=$I37, CF$8=$J37, CG$8=$K37), COUNTIF(CE$6:CG$8, 1), 0)</f>
        <v>9</v>
      </c>
      <c r="CF35" s="351"/>
      <c r="CG35" s="359"/>
      <c r="CH35" s="383">
        <f t="shared" ref="CH35" si="189">IF(AND(CH$6=$C35, CI$6=$D35, CJ$6=$E35, CH$7=$C36, CI$7=$D36, CJ$7=$E36, CH$8=$C37, CI$8=$D37, CJ$8=$E37), COUNTIF(CH$6:CJ$8, 1), 0)</f>
        <v>9</v>
      </c>
      <c r="CI35" s="384"/>
      <c r="CJ35" s="384"/>
      <c r="CK35" s="387">
        <f t="shared" ref="CK35" si="190">IF(AND(CK$6=$F35, CL$6=$G35, CM$6=$H35, CK$7=$F36, CL$7=$G36, CM$7=$H36, CK$8=$F37, CL$8=$G37, CM$8=$H37), COUNTIF(CK$6:CM$8, 1), 0)</f>
        <v>9</v>
      </c>
      <c r="CL35" s="384"/>
      <c r="CM35" s="388"/>
      <c r="CN35" s="384">
        <f t="shared" ref="CN35" si="191">IF(AND(CN$6=$I35, CO$6=$J35, CP$6=$K35, CN$7=$I36, CO$7=$J36, CP$7=$K36, CN$8=$I37, CO$8=$J37, CP$8=$K37), COUNTIF(CN$6:CP$8, 1), 0)</f>
        <v>9</v>
      </c>
      <c r="CO35" s="384"/>
      <c r="CP35" s="391"/>
    </row>
    <row r="36" spans="2:94" ht="21" x14ac:dyDescent="0.25">
      <c r="B36" s="348"/>
      <c r="C36" s="47">
        <f>IF(Step_3_Res!V18 &lt;&gt; "", 1, "")</f>
        <v>1</v>
      </c>
      <c r="D36" s="16">
        <f>IF(Step_3_Res!W18 &lt;&gt; "", 1, "")</f>
        <v>1</v>
      </c>
      <c r="E36" s="17">
        <f>IF(Step_3_Res!X18 &lt;&gt; "", 1, "")</f>
        <v>1</v>
      </c>
      <c r="F36" s="27">
        <f>IF(Step_3_Res!Y18 &lt;&gt; "", 1, "")</f>
        <v>1</v>
      </c>
      <c r="G36" s="15">
        <f>IF(Step_3_Res!Z18 &lt;&gt; "", 1, "")</f>
        <v>1</v>
      </c>
      <c r="H36" s="28">
        <f>IF(Step_3_Res!AA18 &lt;&gt; "", 1, "")</f>
        <v>1</v>
      </c>
      <c r="I36" s="18">
        <f>IF(Step_3_Res!AB18 &lt;&gt; "", 1, "")</f>
        <v>1</v>
      </c>
      <c r="J36" s="16">
        <f>IF(Step_3_Res!AC18 &lt;&gt; "", 1, "")</f>
        <v>1</v>
      </c>
      <c r="K36" s="48">
        <f>IF(Step_3_Res!AD18 &lt;&gt; "", 1, "")</f>
        <v>1</v>
      </c>
      <c r="M36" s="348"/>
      <c r="N36" s="343"/>
      <c r="O36" s="344"/>
      <c r="P36" s="344"/>
      <c r="Q36" s="365"/>
      <c r="R36" s="344"/>
      <c r="S36" s="366"/>
      <c r="T36" s="344"/>
      <c r="U36" s="344"/>
      <c r="V36" s="368"/>
      <c r="W36" s="352"/>
      <c r="X36" s="326"/>
      <c r="Y36" s="326"/>
      <c r="Z36" s="325"/>
      <c r="AA36" s="326"/>
      <c r="AB36" s="327"/>
      <c r="AC36" s="326"/>
      <c r="AD36" s="326"/>
      <c r="AE36" s="331"/>
      <c r="AF36" s="333"/>
      <c r="AG36" s="334"/>
      <c r="AH36" s="334"/>
      <c r="AI36" s="337"/>
      <c r="AJ36" s="334"/>
      <c r="AK36" s="338"/>
      <c r="AL36" s="334"/>
      <c r="AM36" s="334"/>
      <c r="AN36" s="341"/>
      <c r="AO36" s="352"/>
      <c r="AP36" s="326"/>
      <c r="AQ36" s="326"/>
      <c r="AR36" s="325"/>
      <c r="AS36" s="326"/>
      <c r="AT36" s="327"/>
      <c r="AU36" s="326"/>
      <c r="AV36" s="326"/>
      <c r="AW36" s="331"/>
      <c r="AX36" s="343"/>
      <c r="AY36" s="344"/>
      <c r="AZ36" s="344"/>
      <c r="BA36" s="365"/>
      <c r="BB36" s="344"/>
      <c r="BC36" s="366"/>
      <c r="BD36" s="344"/>
      <c r="BE36" s="344"/>
      <c r="BF36" s="368"/>
      <c r="BG36" s="352"/>
      <c r="BH36" s="326"/>
      <c r="BI36" s="326"/>
      <c r="BJ36" s="325"/>
      <c r="BK36" s="326"/>
      <c r="BL36" s="327"/>
      <c r="BM36" s="326"/>
      <c r="BN36" s="326"/>
      <c r="BO36" s="331"/>
      <c r="BP36" s="343"/>
      <c r="BQ36" s="344"/>
      <c r="BR36" s="344"/>
      <c r="BS36" s="365"/>
      <c r="BT36" s="344"/>
      <c r="BU36" s="366"/>
      <c r="BV36" s="344"/>
      <c r="BW36" s="344"/>
      <c r="BX36" s="368"/>
      <c r="BY36" s="352"/>
      <c r="BZ36" s="326"/>
      <c r="CA36" s="326"/>
      <c r="CB36" s="325"/>
      <c r="CC36" s="326"/>
      <c r="CD36" s="327"/>
      <c r="CE36" s="326"/>
      <c r="CF36" s="326"/>
      <c r="CG36" s="331"/>
      <c r="CH36" s="343"/>
      <c r="CI36" s="344"/>
      <c r="CJ36" s="344"/>
      <c r="CK36" s="365"/>
      <c r="CL36" s="344"/>
      <c r="CM36" s="366"/>
      <c r="CN36" s="344"/>
      <c r="CO36" s="344"/>
      <c r="CP36" s="368"/>
    </row>
    <row r="37" spans="2:94" ht="21.75" thickBot="1" x14ac:dyDescent="0.3">
      <c r="B37" s="348"/>
      <c r="C37" s="81">
        <f>IF(Step_3_Res!V19 &lt;&gt; "", 1, "")</f>
        <v>1</v>
      </c>
      <c r="D37" s="19">
        <f>IF(Step_3_Res!W19 &lt;&gt; "", 1, "")</f>
        <v>1</v>
      </c>
      <c r="E37" s="20">
        <f>IF(Step_3_Res!X19 &lt;&gt; "", 1, "")</f>
        <v>1</v>
      </c>
      <c r="F37" s="29">
        <f>IF(Step_3_Res!Y19 &lt;&gt; "", 1, "")</f>
        <v>1</v>
      </c>
      <c r="G37" s="30">
        <f>IF(Step_3_Res!Z19 &lt;&gt; "", 1, "")</f>
        <v>1</v>
      </c>
      <c r="H37" s="31">
        <f>IF(Step_3_Res!AA19 &lt;&gt; "", 1, "")</f>
        <v>1</v>
      </c>
      <c r="I37" s="21">
        <f>IF(Step_3_Res!AB19 &lt;&gt; "", 1, "")</f>
        <v>1</v>
      </c>
      <c r="J37" s="19">
        <f>IF(Step_3_Res!AC19 &lt;&gt; "", 1, "")</f>
        <v>1</v>
      </c>
      <c r="K37" s="82">
        <f>IF(Step_3_Res!AD19 &lt;&gt; "", 1, "")</f>
        <v>1</v>
      </c>
      <c r="M37" s="348"/>
      <c r="N37" s="385"/>
      <c r="O37" s="386"/>
      <c r="P37" s="386"/>
      <c r="Q37" s="389"/>
      <c r="R37" s="386"/>
      <c r="S37" s="390"/>
      <c r="T37" s="386"/>
      <c r="U37" s="386"/>
      <c r="V37" s="392"/>
      <c r="W37" s="353"/>
      <c r="X37" s="354"/>
      <c r="Y37" s="354"/>
      <c r="Z37" s="357"/>
      <c r="AA37" s="354"/>
      <c r="AB37" s="358"/>
      <c r="AC37" s="354"/>
      <c r="AD37" s="354"/>
      <c r="AE37" s="360"/>
      <c r="AF37" s="375"/>
      <c r="AG37" s="376"/>
      <c r="AH37" s="376"/>
      <c r="AI37" s="379"/>
      <c r="AJ37" s="376"/>
      <c r="AK37" s="380"/>
      <c r="AL37" s="376"/>
      <c r="AM37" s="376"/>
      <c r="AN37" s="382"/>
      <c r="AO37" s="353"/>
      <c r="AP37" s="354"/>
      <c r="AQ37" s="354"/>
      <c r="AR37" s="357"/>
      <c r="AS37" s="354"/>
      <c r="AT37" s="358"/>
      <c r="AU37" s="354"/>
      <c r="AV37" s="354"/>
      <c r="AW37" s="360"/>
      <c r="AX37" s="385"/>
      <c r="AY37" s="386"/>
      <c r="AZ37" s="386"/>
      <c r="BA37" s="389"/>
      <c r="BB37" s="386"/>
      <c r="BC37" s="390"/>
      <c r="BD37" s="386"/>
      <c r="BE37" s="386"/>
      <c r="BF37" s="392"/>
      <c r="BG37" s="353"/>
      <c r="BH37" s="354"/>
      <c r="BI37" s="354"/>
      <c r="BJ37" s="357"/>
      <c r="BK37" s="354"/>
      <c r="BL37" s="358"/>
      <c r="BM37" s="354"/>
      <c r="BN37" s="354"/>
      <c r="BO37" s="360"/>
      <c r="BP37" s="385"/>
      <c r="BQ37" s="386"/>
      <c r="BR37" s="386"/>
      <c r="BS37" s="389"/>
      <c r="BT37" s="386"/>
      <c r="BU37" s="390"/>
      <c r="BV37" s="386"/>
      <c r="BW37" s="386"/>
      <c r="BX37" s="392"/>
      <c r="BY37" s="353"/>
      <c r="BZ37" s="354"/>
      <c r="CA37" s="354"/>
      <c r="CB37" s="357"/>
      <c r="CC37" s="354"/>
      <c r="CD37" s="358"/>
      <c r="CE37" s="354"/>
      <c r="CF37" s="354"/>
      <c r="CG37" s="360"/>
      <c r="CH37" s="385"/>
      <c r="CI37" s="386"/>
      <c r="CJ37" s="386"/>
      <c r="CK37" s="389"/>
      <c r="CL37" s="386"/>
      <c r="CM37" s="390"/>
      <c r="CN37" s="386"/>
      <c r="CO37" s="386"/>
      <c r="CP37" s="392"/>
    </row>
    <row r="38" spans="2:94" ht="21" x14ac:dyDescent="0.25">
      <c r="B38" s="348"/>
      <c r="C38" s="10">
        <f>IF(Step_3_Res!V20 &lt;&gt; "", 1, "")</f>
        <v>1</v>
      </c>
      <c r="D38" s="25">
        <f>IF(Step_3_Res!W20 &lt;&gt; "", 1, "")</f>
        <v>1</v>
      </c>
      <c r="E38" s="26">
        <f>IF(Step_3_Res!X20 &lt;&gt; "", 1, "")</f>
        <v>1</v>
      </c>
      <c r="F38" s="24">
        <f>IF(Step_3_Res!Y20 &lt;&gt; "", 1, "")</f>
        <v>1</v>
      </c>
      <c r="G38" s="22">
        <f>IF(Step_3_Res!Z20 &lt;&gt; "", 1, "")</f>
        <v>1</v>
      </c>
      <c r="H38" s="23">
        <f>IF(Step_3_Res!AA20 &lt;&gt; "", 1, "")</f>
        <v>1</v>
      </c>
      <c r="I38" s="10">
        <f>IF(Step_3_Res!AB20 &lt;&gt; "", 1, "")</f>
        <v>1</v>
      </c>
      <c r="J38" s="25">
        <f>IF(Step_3_Res!AC20 &lt;&gt; "", 1, "")</f>
        <v>1</v>
      </c>
      <c r="K38" s="26">
        <f>IF(Step_3_Res!AD20 &lt;&gt; "", 1, "")</f>
        <v>1</v>
      </c>
      <c r="M38" s="348"/>
      <c r="N38" s="343">
        <f t="shared" ref="N38" si="192">IF(AND(N$9=$C38, O$9=$D38, P$9=$E38, N$10=$C39, O$10=$D39, P$10=$E39, N$11=$C40, O$11=$D40, P$11=$E40), COUNTIF(N$9:P$11, 1), 0)</f>
        <v>9</v>
      </c>
      <c r="O38" s="344"/>
      <c r="P38" s="344"/>
      <c r="Q38" s="365">
        <f t="shared" ref="Q38" si="193">IF(AND(Q$9=$F38, R$9=$G38, S$9=$H38, Q$10=$F39, R$10=$G39, S$10=$H39, Q$11=$F40, R$11=$G40, S$11=$H40), COUNTIF(Q$9:S$11, 1), 0)</f>
        <v>9</v>
      </c>
      <c r="R38" s="344"/>
      <c r="S38" s="366"/>
      <c r="T38" s="344">
        <f t="shared" ref="T38" si="194">IF(AND(T$9=$I38, U$9=$J38, V$9=$K38, T$10=$I39, U$10=$J39, V$10=$K39, T$11=$I40, U$11=$J40, V$11=$K40), COUNTIF(T$9:V$11, 1), 0)</f>
        <v>9</v>
      </c>
      <c r="U38" s="344"/>
      <c r="V38" s="368"/>
      <c r="W38" s="352">
        <f t="shared" ref="W38" si="195">IF(AND(W$9=$C38, X$9=$D38, Y$9=$E38, W$10=$C39, X$10=$D39, Y$10=$E39, W$11=$C40, X$11=$D40, Y$11=$E40), COUNTIF(W$9:Y$11, 1), 0)</f>
        <v>9</v>
      </c>
      <c r="X38" s="326"/>
      <c r="Y38" s="326"/>
      <c r="Z38" s="325">
        <f t="shared" ref="Z38" si="196">IF(AND(Z$9=$F38, AA$9=$G38, AB$9=$H38, Z$10=$F39, AA$10=$G39, AB$10=$H39, Z$11=$F40, AA$11=$G40, AB$11=$H40), COUNTIF(Z$9:AB$11, 1), 0)</f>
        <v>9</v>
      </c>
      <c r="AA38" s="326"/>
      <c r="AB38" s="327"/>
      <c r="AC38" s="326">
        <f t="shared" ref="AC38" si="197">IF(AND(AC$9=$I38, AD$9=$J38, AE$9=$K38, AC$10=$I39, AD$10=$J39, AE$10=$K39, AC$11=$I40, AD$11=$J40, AE$11=$K40), COUNTIF(AC$9:AE$11, 1), 0)</f>
        <v>9</v>
      </c>
      <c r="AD38" s="326"/>
      <c r="AE38" s="331"/>
      <c r="AF38" s="333">
        <v>0</v>
      </c>
      <c r="AG38" s="334"/>
      <c r="AH38" s="334"/>
      <c r="AI38" s="337">
        <v>0</v>
      </c>
      <c r="AJ38" s="334"/>
      <c r="AK38" s="338"/>
      <c r="AL38" s="334">
        <v>0</v>
      </c>
      <c r="AM38" s="334"/>
      <c r="AN38" s="341"/>
      <c r="AO38" s="352">
        <f t="shared" ref="AO38" si="198">IF(AND(AO$9=$C38, AP$9=$D38, AQ$9=$E38, AO$10=$C39, AP$10=$D39, AQ$10=$E39, AO$11=$C40, AP$11=$D40, AQ$11=$E40), COUNTIF(AO$9:AQ$11, 1), 0)</f>
        <v>9</v>
      </c>
      <c r="AP38" s="326"/>
      <c r="AQ38" s="326"/>
      <c r="AR38" s="325">
        <f t="shared" ref="AR38" si="199">IF(AND(AR$9=$F38, AS$9=$G38, AT$9=$H38, AR$10=$F39, AS$10=$G39, AT$10=$H39, AR$11=$F40, AS$11=$G40, AT$11=$H40), COUNTIF(AR$9:AT$11, 1), 0)</f>
        <v>9</v>
      </c>
      <c r="AS38" s="326"/>
      <c r="AT38" s="327"/>
      <c r="AU38" s="326">
        <f t="shared" ref="AU38" si="200">IF(AND(AU$9=$I38, AV$9=$J38, AW$9=$K38, AU$10=$I39, AV$10=$J39, AW$10=$K39, AU$11=$I40, AV$11=$J40, AW$11=$K40), COUNTIF(AU$9:AW$11, 1), 0)</f>
        <v>9</v>
      </c>
      <c r="AV38" s="326"/>
      <c r="AW38" s="331"/>
      <c r="AX38" s="343">
        <f t="shared" ref="AX38" si="201">IF(AND(AX$9=$C38, AY$9=$D38, AZ$9=$E38, AX$10=$C39, AY$10=$D39, AZ$10=$E39, AX$11=$C40, AY$11=$D40, AZ$11=$E40), COUNTIF(AX$9:AZ$11, 1), 0)</f>
        <v>9</v>
      </c>
      <c r="AY38" s="344"/>
      <c r="AZ38" s="344"/>
      <c r="BA38" s="365">
        <f t="shared" ref="BA38" si="202">IF(AND(BA$9=$F38, BB$9=$G38, BC$9=$H38, BA$10=$F39, BB$10=$G39, BC$10=$H39, BA$11=$F40, BB$11=$G40, BC$11=$H40), COUNTIF(BA$9:BC$11, 1), 0)</f>
        <v>9</v>
      </c>
      <c r="BB38" s="344"/>
      <c r="BC38" s="366"/>
      <c r="BD38" s="344">
        <f t="shared" ref="BD38" si="203">IF(AND(BD$9=$I38, BE$9=$J38, BF$9=$K38, BD$10=$I39, BE$10=$J39, BF$10=$K39, BD$11=$I40, BE$11=$J40, BF$11=$K40), COUNTIF(BD$9:BF$11, 1), 0)</f>
        <v>9</v>
      </c>
      <c r="BE38" s="344"/>
      <c r="BF38" s="368"/>
      <c r="BG38" s="352">
        <f t="shared" ref="BG38" si="204">IF(AND(BG$9=$C38, BH$9=$D38, BI$9=$E38, BG$10=$C39, BH$10=$D39, BI$10=$E39, BG$11=$C40, BH$11=$D40, BI$11=$E40), COUNTIF(BG$9:BI$11, 1), 0)</f>
        <v>9</v>
      </c>
      <c r="BH38" s="326"/>
      <c r="BI38" s="326"/>
      <c r="BJ38" s="325">
        <f t="shared" ref="BJ38" si="205">IF(AND(BJ$9=$F38, BK$9=$G38, BL$9=$H38, BJ$10=$F39, BK$10=$G39, BL$10=$H39, BJ$11=$F40, BK$11=$G40, BL$11=$H40), COUNTIF(BJ$9:BL$11, 1), 0)</f>
        <v>9</v>
      </c>
      <c r="BK38" s="326"/>
      <c r="BL38" s="327"/>
      <c r="BM38" s="326">
        <f t="shared" ref="BM38" si="206">IF(AND(BM$9=$I38, BN$9=$J38, BO$9=$K38, BM$10=$I39, BN$10=$J39, BO$10=$K39, BM$11=$I40, BN$11=$J40, BO$11=$K40), COUNTIF(BM$9:BO$11, 1), 0)</f>
        <v>9</v>
      </c>
      <c r="BN38" s="326"/>
      <c r="BO38" s="331"/>
      <c r="BP38" s="343">
        <f t="shared" ref="BP38" si="207">IF(AND(BP$9=$C38, BQ$9=$D38, BR$9=$E38, BP$10=$C39, BQ$10=$D39, BR$10=$E39, BP$11=$C40, BQ$11=$D40, BR$11=$E40), COUNTIF(BP$9:BR$11, 1), 0)</f>
        <v>9</v>
      </c>
      <c r="BQ38" s="344"/>
      <c r="BR38" s="344"/>
      <c r="BS38" s="365">
        <f t="shared" ref="BS38" si="208">IF(AND(BS$9=$F38, BT$9=$G38, BU$9=$H38, BS$10=$F39, BT$10=$G39, BU$10=$H39, BS$11=$F40, BT$11=$G40, BU$11=$H40), COUNTIF(BS$9:BU$11, 1), 0)</f>
        <v>9</v>
      </c>
      <c r="BT38" s="344"/>
      <c r="BU38" s="366"/>
      <c r="BV38" s="344">
        <f t="shared" ref="BV38" si="209">IF(AND(BV$9=$I38, BW$9=$J38, BX$9=$K38, BV$10=$I39, BW$10=$J39, BX$10=$K39, BV$11=$I40, BW$11=$J40, BX$11=$K40), COUNTIF(BV$9:BX$11, 1), 0)</f>
        <v>9</v>
      </c>
      <c r="BW38" s="344"/>
      <c r="BX38" s="368"/>
      <c r="BY38" s="352">
        <f t="shared" ref="BY38" si="210">IF(AND(BY$9=$C38, BZ$9=$D38, CA$9=$E38, BY$10=$C39, BZ$10=$D39, CA$10=$E39, BY$11=$C40, BZ$11=$D40, CA$11=$E40), COUNTIF(BY$9:CA$11, 1), 0)</f>
        <v>9</v>
      </c>
      <c r="BZ38" s="326"/>
      <c r="CA38" s="326"/>
      <c r="CB38" s="325">
        <f t="shared" ref="CB38" si="211">IF(AND(CB$9=$F38, CC$9=$G38, CD$9=$H38, CB$10=$F39, CC$10=$G39, CD$10=$H39, CB$11=$F40, CC$11=$G40, CD$11=$H40), COUNTIF(CB$9:CD$11, 1), 0)</f>
        <v>9</v>
      </c>
      <c r="CC38" s="326"/>
      <c r="CD38" s="327"/>
      <c r="CE38" s="326">
        <f t="shared" ref="CE38" si="212">IF(AND(CE$9=$I38, CF$9=$J38, CG$9=$K38, CE$10=$I39, CF$10=$J39, CG$10=$K39, CE$11=$I40, CF$11=$J40, CG$11=$K40), COUNTIF(CE$9:CG$11, 1), 0)</f>
        <v>9</v>
      </c>
      <c r="CF38" s="326"/>
      <c r="CG38" s="331"/>
      <c r="CH38" s="343">
        <f t="shared" ref="CH38" si="213">IF(AND(CH$9=$C38, CI$9=$D38, CJ$9=$E38, CH$10=$C39, CI$10=$D39, CJ$10=$E39, CH$11=$C40, CI$11=$D40, CJ$11=$E40), COUNTIF(CH$9:CJ$11, 1), 0)</f>
        <v>9</v>
      </c>
      <c r="CI38" s="344"/>
      <c r="CJ38" s="344"/>
      <c r="CK38" s="365">
        <f t="shared" ref="CK38" si="214">IF(AND(CK$9=$F38, CL$9=$G38, CM$9=$H38, CK$10=$F39, CL$10=$G39, CM$10=$H39, CK$11=$F40, CL$11=$G40, CM$11=$H40), COUNTIF(CK$9:CM$11, 1), 0)</f>
        <v>9</v>
      </c>
      <c r="CL38" s="344"/>
      <c r="CM38" s="366"/>
      <c r="CN38" s="344">
        <f t="shared" ref="CN38" si="215">IF(AND(CN$9=$I38, CO$9=$J38, CP$9=$K38, CN$10=$I39, CO$10=$J39, CP$10=$K39, CN$11=$I40, CO$11=$J40, CP$11=$K40), COUNTIF(CN$9:CP$11, 1), 0)</f>
        <v>9</v>
      </c>
      <c r="CO38" s="344"/>
      <c r="CP38" s="368"/>
    </row>
    <row r="39" spans="2:94" ht="21" x14ac:dyDescent="0.25">
      <c r="B39" s="348"/>
      <c r="C39" s="27">
        <f>IF(Step_3_Res!V21 &lt;&gt; "", 1, "")</f>
        <v>1</v>
      </c>
      <c r="D39" s="15">
        <f>IF(Step_3_Res!W21 &lt;&gt; "", 1, "")</f>
        <v>1</v>
      </c>
      <c r="E39" s="28">
        <f>IF(Step_3_Res!X21 &lt;&gt; "", 1, "")</f>
        <v>1</v>
      </c>
      <c r="F39" s="18">
        <f>IF(Step_3_Res!Y21 &lt;&gt; "", 1, "")</f>
        <v>1</v>
      </c>
      <c r="G39" s="16">
        <f>IF(Step_3_Res!Z21 &lt;&gt; "", 1, "")</f>
        <v>1</v>
      </c>
      <c r="H39" s="17">
        <f>IF(Step_3_Res!AA21 &lt;&gt; "", 1, "")</f>
        <v>1</v>
      </c>
      <c r="I39" s="27">
        <f>IF(Step_3_Res!AB21 &lt;&gt; "", 1, "")</f>
        <v>1</v>
      </c>
      <c r="J39" s="15">
        <f>IF(Step_3_Res!AC21 &lt;&gt; "", 1, "")</f>
        <v>1</v>
      </c>
      <c r="K39" s="28">
        <f>IF(Step_3_Res!AD21 &lt;&gt; "", 1, "")</f>
        <v>1</v>
      </c>
      <c r="M39" s="348"/>
      <c r="N39" s="343"/>
      <c r="O39" s="344"/>
      <c r="P39" s="344"/>
      <c r="Q39" s="365"/>
      <c r="R39" s="344"/>
      <c r="S39" s="366"/>
      <c r="T39" s="344"/>
      <c r="U39" s="344"/>
      <c r="V39" s="368"/>
      <c r="W39" s="352"/>
      <c r="X39" s="326"/>
      <c r="Y39" s="326"/>
      <c r="Z39" s="325"/>
      <c r="AA39" s="326"/>
      <c r="AB39" s="327"/>
      <c r="AC39" s="326"/>
      <c r="AD39" s="326"/>
      <c r="AE39" s="331"/>
      <c r="AF39" s="333"/>
      <c r="AG39" s="334"/>
      <c r="AH39" s="334"/>
      <c r="AI39" s="337"/>
      <c r="AJ39" s="334"/>
      <c r="AK39" s="338"/>
      <c r="AL39" s="334"/>
      <c r="AM39" s="334"/>
      <c r="AN39" s="341"/>
      <c r="AO39" s="352"/>
      <c r="AP39" s="326"/>
      <c r="AQ39" s="326"/>
      <c r="AR39" s="325"/>
      <c r="AS39" s="326"/>
      <c r="AT39" s="327"/>
      <c r="AU39" s="326"/>
      <c r="AV39" s="326"/>
      <c r="AW39" s="331"/>
      <c r="AX39" s="343"/>
      <c r="AY39" s="344"/>
      <c r="AZ39" s="344"/>
      <c r="BA39" s="365"/>
      <c r="BB39" s="344"/>
      <c r="BC39" s="366"/>
      <c r="BD39" s="344"/>
      <c r="BE39" s="344"/>
      <c r="BF39" s="368"/>
      <c r="BG39" s="352"/>
      <c r="BH39" s="326"/>
      <c r="BI39" s="326"/>
      <c r="BJ39" s="325"/>
      <c r="BK39" s="326"/>
      <c r="BL39" s="327"/>
      <c r="BM39" s="326"/>
      <c r="BN39" s="326"/>
      <c r="BO39" s="331"/>
      <c r="BP39" s="343"/>
      <c r="BQ39" s="344"/>
      <c r="BR39" s="344"/>
      <c r="BS39" s="365"/>
      <c r="BT39" s="344"/>
      <c r="BU39" s="366"/>
      <c r="BV39" s="344"/>
      <c r="BW39" s="344"/>
      <c r="BX39" s="368"/>
      <c r="BY39" s="352"/>
      <c r="BZ39" s="326"/>
      <c r="CA39" s="326"/>
      <c r="CB39" s="325"/>
      <c r="CC39" s="326"/>
      <c r="CD39" s="327"/>
      <c r="CE39" s="326"/>
      <c r="CF39" s="326"/>
      <c r="CG39" s="331"/>
      <c r="CH39" s="343"/>
      <c r="CI39" s="344"/>
      <c r="CJ39" s="344"/>
      <c r="CK39" s="365"/>
      <c r="CL39" s="344"/>
      <c r="CM39" s="366"/>
      <c r="CN39" s="344"/>
      <c r="CO39" s="344"/>
      <c r="CP39" s="368"/>
    </row>
    <row r="40" spans="2:94" ht="21.75" thickBot="1" x14ac:dyDescent="0.3">
      <c r="B40" s="349"/>
      <c r="C40" s="29">
        <f>IF(Step_3_Res!V22 &lt;&gt; "", 1, "")</f>
        <v>1</v>
      </c>
      <c r="D40" s="30">
        <f>IF(Step_3_Res!W22 &lt;&gt; "", 1, "")</f>
        <v>1</v>
      </c>
      <c r="E40" s="31">
        <f>IF(Step_3_Res!X22 &lt;&gt; "", 1, "")</f>
        <v>1</v>
      </c>
      <c r="F40" s="83">
        <f>IF(Step_3_Res!Y22 &lt;&gt; "", 1, "")</f>
        <v>1</v>
      </c>
      <c r="G40" s="50">
        <f>IF(Step_3_Res!Z22 &lt;&gt; "", 1, "")</f>
        <v>1</v>
      </c>
      <c r="H40" s="84">
        <f>IF(Step_3_Res!AA22 &lt;&gt; "", 1, "")</f>
        <v>1</v>
      </c>
      <c r="I40" s="29">
        <f>IF(Step_3_Res!AB22 &lt;&gt; "", 1, "")</f>
        <v>1</v>
      </c>
      <c r="J40" s="30">
        <f>IF(Step_3_Res!AC22 &lt;&gt; "", 1, "")</f>
        <v>1</v>
      </c>
      <c r="K40" s="31">
        <f>IF(Step_3_Res!AD22 &lt;&gt; "", 1, "")</f>
        <v>1</v>
      </c>
      <c r="M40" s="349"/>
      <c r="N40" s="345"/>
      <c r="O40" s="346"/>
      <c r="P40" s="346"/>
      <c r="Q40" s="369"/>
      <c r="R40" s="346"/>
      <c r="S40" s="370"/>
      <c r="T40" s="346"/>
      <c r="U40" s="346"/>
      <c r="V40" s="371"/>
      <c r="W40" s="372"/>
      <c r="X40" s="329"/>
      <c r="Y40" s="329"/>
      <c r="Z40" s="328"/>
      <c r="AA40" s="329"/>
      <c r="AB40" s="330"/>
      <c r="AC40" s="329"/>
      <c r="AD40" s="329"/>
      <c r="AE40" s="332"/>
      <c r="AF40" s="335"/>
      <c r="AG40" s="336"/>
      <c r="AH40" s="336"/>
      <c r="AI40" s="339"/>
      <c r="AJ40" s="336"/>
      <c r="AK40" s="340"/>
      <c r="AL40" s="336"/>
      <c r="AM40" s="336"/>
      <c r="AN40" s="342"/>
      <c r="AO40" s="372"/>
      <c r="AP40" s="329"/>
      <c r="AQ40" s="329"/>
      <c r="AR40" s="328"/>
      <c r="AS40" s="329"/>
      <c r="AT40" s="330"/>
      <c r="AU40" s="329"/>
      <c r="AV40" s="329"/>
      <c r="AW40" s="332"/>
      <c r="AX40" s="345"/>
      <c r="AY40" s="346"/>
      <c r="AZ40" s="346"/>
      <c r="BA40" s="369"/>
      <c r="BB40" s="346"/>
      <c r="BC40" s="370"/>
      <c r="BD40" s="346"/>
      <c r="BE40" s="346"/>
      <c r="BF40" s="371"/>
      <c r="BG40" s="372"/>
      <c r="BH40" s="329"/>
      <c r="BI40" s="329"/>
      <c r="BJ40" s="328"/>
      <c r="BK40" s="329"/>
      <c r="BL40" s="330"/>
      <c r="BM40" s="329"/>
      <c r="BN40" s="329"/>
      <c r="BO40" s="332"/>
      <c r="BP40" s="345"/>
      <c r="BQ40" s="346"/>
      <c r="BR40" s="346"/>
      <c r="BS40" s="369"/>
      <c r="BT40" s="346"/>
      <c r="BU40" s="370"/>
      <c r="BV40" s="346"/>
      <c r="BW40" s="346"/>
      <c r="BX40" s="371"/>
      <c r="BY40" s="372"/>
      <c r="BZ40" s="329"/>
      <c r="CA40" s="329"/>
      <c r="CB40" s="328"/>
      <c r="CC40" s="329"/>
      <c r="CD40" s="330"/>
      <c r="CE40" s="329"/>
      <c r="CF40" s="329"/>
      <c r="CG40" s="332"/>
      <c r="CH40" s="345"/>
      <c r="CI40" s="346"/>
      <c r="CJ40" s="346"/>
      <c r="CK40" s="369"/>
      <c r="CL40" s="346"/>
      <c r="CM40" s="370"/>
      <c r="CN40" s="346"/>
      <c r="CO40" s="346"/>
      <c r="CP40" s="371"/>
    </row>
    <row r="41" spans="2:94" ht="24" customHeight="1" x14ac:dyDescent="0.25">
      <c r="B41" s="347">
        <v>4</v>
      </c>
      <c r="C41" s="10">
        <f>IF(Step_3_Res!B25 &lt;&gt; "", 1, "")</f>
        <v>1</v>
      </c>
      <c r="D41" s="25">
        <f>IF(Step_3_Res!C25 &lt;&gt; "", 1, "")</f>
        <v>1</v>
      </c>
      <c r="E41" s="26">
        <f>IF(Step_3_Res!D25 &lt;&gt; "", 1, "")</f>
        <v>1</v>
      </c>
      <c r="F41" s="77">
        <f>IF(Step_3_Res!E25 &lt;&gt; "", 1, "")</f>
        <v>1</v>
      </c>
      <c r="G41" s="45">
        <f>IF(Step_3_Res!F25 &lt;&gt; "", 1, "")</f>
        <v>1</v>
      </c>
      <c r="H41" s="78">
        <f>IF(Step_3_Res!G25 &lt;&gt; "", 1, "")</f>
        <v>1</v>
      </c>
      <c r="I41" s="10">
        <f>IF(Step_3_Res!H25 &lt;&gt; "", 1, "")</f>
        <v>1</v>
      </c>
      <c r="J41" s="25">
        <f>IF(Step_3_Res!I25 &lt;&gt; "", 1, "")</f>
        <v>1</v>
      </c>
      <c r="K41" s="26">
        <f>IF(Step_3_Res!J25 &lt;&gt; "", 1, "")</f>
        <v>1</v>
      </c>
      <c r="M41" s="347">
        <v>4</v>
      </c>
      <c r="N41" s="398">
        <f t="shared" ref="N41" si="216">IF(AND(N$3=$C41, O$3=$D41, P$3=$E41, N$4=$C42, O$4=$D42, P$4=$E42, N$5=$C43, O$5=$D43, P$5=$E43), COUNTIF(N$3:P$5, 1), 0)</f>
        <v>9</v>
      </c>
      <c r="O41" s="399"/>
      <c r="P41" s="399"/>
      <c r="Q41" s="400">
        <f t="shared" ref="Q41" si="217">IF(AND(Q$3=$F41, R$3=$G41, S$3=$H41, Q$4=$F42, R$4=$G42, S$4=$H42, Q$5=$F43, R$5=$G43, S$5=$H43), COUNTIF(Q$3:S$5, 1), 0)</f>
        <v>9</v>
      </c>
      <c r="R41" s="399"/>
      <c r="S41" s="401"/>
      <c r="T41" s="399">
        <f t="shared" ref="T41" si="218">IF(AND(T$3=$I41, U$3=$J41, V$3=$K41, T$4=$I42, U$4=$J42, V$4=$K42, T$5=$I43, U$5=$J43, V$5=$K43), COUNTIF(T$3:V$5, 1), 0)</f>
        <v>9</v>
      </c>
      <c r="U41" s="399"/>
      <c r="V41" s="402"/>
      <c r="W41" s="361">
        <f t="shared" ref="W41" si="219">IF(AND(W$3=$C41, X$3=$D41, Y$3=$E41, W$4=$C42, X$4=$D42, Y$4=$E42, W$5=$C43, X$5=$D43, Y$5=$E43), COUNTIF(W$3:Y$5, 1), 0)</f>
        <v>9</v>
      </c>
      <c r="X41" s="362"/>
      <c r="Y41" s="362"/>
      <c r="Z41" s="363">
        <f t="shared" ref="Z41" si="220">IF(AND(Z$3=$F41, AA$3=$G41, AB$3=$H41, Z$4=$F42, AA$4=$G42, AB$4=$H42, Z$5=$F43, AA$5=$G43, AB$5=$H43), COUNTIF(Z$3:AB$5, 1), 0)</f>
        <v>9</v>
      </c>
      <c r="AA41" s="362"/>
      <c r="AB41" s="364"/>
      <c r="AC41" s="362">
        <f t="shared" ref="AC41" si="221">IF(AND(AC$3=$I41, AD$3=$J41, AE$3=$K41, AC$4=$I42, AD$4=$J42, AE$4=$K42, AC$5=$I43, AD$5=$J43, AE$5=$K43), COUNTIF(AC$3:AE$5, 1), 0)</f>
        <v>9</v>
      </c>
      <c r="AD41" s="362"/>
      <c r="AE41" s="367"/>
      <c r="AF41" s="398">
        <f t="shared" ref="AF41" si="222">IF(AND(AF$3=$C41, AG$3=$D41, AH$3=$E41, AF$4=$C42, AG$4=$D42, AH$4=$E42, AF$5=$C43, AG$5=$D43, AH$5=$E43), COUNTIF(AF$3:AH$5, 1), 0)</f>
        <v>9</v>
      </c>
      <c r="AG41" s="399"/>
      <c r="AH41" s="399"/>
      <c r="AI41" s="400">
        <f t="shared" ref="AI41" si="223">IF(AND(AI$3=$F41, AJ$3=$G41, AK$3=$H41, AI$4=$F42, AJ$4=$G42, AK$4=$H42, AI$5=$F43, AJ$5=$G43, AK$5=$H43), COUNTIF(AI$3:AK$5, 1), 0)</f>
        <v>9</v>
      </c>
      <c r="AJ41" s="399"/>
      <c r="AK41" s="401"/>
      <c r="AL41" s="399">
        <f t="shared" ref="AL41" si="224">IF(AND(AL$3=$I41, AM$3=$J41, AN$3=$K41, AL$4=$I42, AM$4=$J42, AN$4=$K42, AL$5=$I43, AM$5=$J43, AN$5=$K43), COUNTIF(AL$3:AN$5, 1), 0)</f>
        <v>9</v>
      </c>
      <c r="AM41" s="399"/>
      <c r="AN41" s="402"/>
      <c r="AO41" s="393">
        <v>0</v>
      </c>
      <c r="AP41" s="394"/>
      <c r="AQ41" s="394"/>
      <c r="AR41" s="395">
        <v>0</v>
      </c>
      <c r="AS41" s="394"/>
      <c r="AT41" s="396"/>
      <c r="AU41" s="394">
        <v>0</v>
      </c>
      <c r="AV41" s="394"/>
      <c r="AW41" s="397"/>
      <c r="AX41" s="398">
        <f t="shared" ref="AX41" si="225">IF(AND(AX$3=$C41, AY$3=$D41, AZ$3=$E41, AX$4=$C42, AY$4=$D42, AZ$4=$E42, AX$5=$C43, AY$5=$D43, AZ$5=$E43), COUNTIF(AX$3:AZ$5, 1), 0)</f>
        <v>9</v>
      </c>
      <c r="AY41" s="399"/>
      <c r="AZ41" s="399"/>
      <c r="BA41" s="400">
        <f t="shared" ref="BA41" si="226">IF(AND(BA$3=$F41, BB$3=$G41, BC$3=$H41, BA$4=$F42, BB$4=$G42, BC$4=$H42, BA$5=$F43, BB$5=$G43, BC$5=$H43), COUNTIF(BA$3:BC$5, 1), 0)</f>
        <v>9</v>
      </c>
      <c r="BB41" s="399"/>
      <c r="BC41" s="401"/>
      <c r="BD41" s="399">
        <f t="shared" ref="BD41" si="227">IF(AND(BD$3=$I41, BE$3=$J41, BF$3=$K41, BD$4=$I42, BE$4=$J42, BF$4=$K42, BD$5=$I43, BE$5=$J43, BF$5=$K43), COUNTIF(BD$3:BF$5, 1), 0)</f>
        <v>9</v>
      </c>
      <c r="BE41" s="399"/>
      <c r="BF41" s="402"/>
      <c r="BG41" s="361">
        <f t="shared" ref="BG41" si="228">IF(AND(BG$3=$C41, BH$3=$D41, BI$3=$E41, BG$4=$C42, BH$4=$D42, BI$4=$E42, BG$5=$C43, BH$5=$D43, BI$5=$E43), COUNTIF(BG$3:BI$5, 1), 0)</f>
        <v>9</v>
      </c>
      <c r="BH41" s="362"/>
      <c r="BI41" s="362"/>
      <c r="BJ41" s="363">
        <f t="shared" ref="BJ41" si="229">IF(AND(BJ$3=$F41, BK$3=$G41, BL$3=$H41, BJ$4=$F42, BK$4=$G42, BL$4=$H42, BJ$5=$F43, BK$5=$G43, BL$5=$H43), COUNTIF(BJ$3:BL$5, 1), 0)</f>
        <v>9</v>
      </c>
      <c r="BK41" s="362"/>
      <c r="BL41" s="364"/>
      <c r="BM41" s="362">
        <f t="shared" ref="BM41" si="230">IF(AND(BM$3=$I41, BN$3=$J41, BO$3=$K41, BM$4=$I42, BN$4=$J42, BO$4=$K42, BM$5=$I43, BN$5=$J43, BO$5=$K43), COUNTIF(BM$3:BO$5, 1), 0)</f>
        <v>9</v>
      </c>
      <c r="BN41" s="362"/>
      <c r="BO41" s="367"/>
      <c r="BP41" s="398">
        <f t="shared" ref="BP41" si="231">IF(AND(BP$3=$C41, BQ$3=$D41, BR$3=$E41, BP$4=$C42, BQ$4=$D42, BR$4=$E42, BP$5=$C43, BQ$5=$D43, BR$5=$E43), COUNTIF(BP$3:BR$5, 1), 0)</f>
        <v>9</v>
      </c>
      <c r="BQ41" s="399"/>
      <c r="BR41" s="399"/>
      <c r="BS41" s="400">
        <f t="shared" ref="BS41" si="232">IF(AND(BS$3=$F41, BT$3=$G41, BU$3=$H41, BS$4=$F42, BT$4=$G42, BU$4=$H42, BS$5=$F43, BT$5=$G43, BU$5=$H43), COUNTIF(BS$3:BU$5, 1), 0)</f>
        <v>9</v>
      </c>
      <c r="BT41" s="399"/>
      <c r="BU41" s="401"/>
      <c r="BV41" s="399">
        <f t="shared" ref="BV41" si="233">IF(AND(BV$3=$I41, BW$3=$J41, BX$3=$K41, BV$4=$I42, BW$4=$J42, BX$4=$K42, BV$5=$I43, BW$5=$J43, BX$5=$K43), COUNTIF(BV$3:BX$5, 1), 0)</f>
        <v>9</v>
      </c>
      <c r="BW41" s="399"/>
      <c r="BX41" s="402"/>
      <c r="BY41" s="361">
        <f t="shared" ref="BY41" si="234">IF(AND(BY$3=$C41, BZ$3=$D41, CA$3=$E41, BY$4=$C42, BZ$4=$D42, CA$4=$E42, BY$5=$C43, BZ$5=$D43, CA$5=$E43), COUNTIF(BY$3:CA$5, 1), 0)</f>
        <v>9</v>
      </c>
      <c r="BZ41" s="362"/>
      <c r="CA41" s="362"/>
      <c r="CB41" s="363">
        <f t="shared" ref="CB41" si="235">IF(AND(CB$3=$F41, CC$3=$G41, CD$3=$H41, CB$4=$F42, CC$4=$G42, CD$4=$H42, CB$5=$F43, CC$5=$G43, CD$5=$H43), COUNTIF(CB$3:CD$5, 1), 0)</f>
        <v>9</v>
      </c>
      <c r="CC41" s="362"/>
      <c r="CD41" s="364"/>
      <c r="CE41" s="362">
        <f t="shared" ref="CE41" si="236">IF(AND(CE$3=$I41, CF$3=$J41, CG$3=$K41, CE$4=$I42, CF$4=$J42, CG$4=$K42, CE$5=$I43, CF$5=$J43, CG$5=$K43), COUNTIF(CE$3:CG$5, 1), 0)</f>
        <v>9</v>
      </c>
      <c r="CF41" s="362"/>
      <c r="CG41" s="367"/>
      <c r="CH41" s="398">
        <f t="shared" ref="CH41" si="237">IF(AND(CH$3=$C41, CI$3=$D41, CJ$3=$E41, CH$4=$C42, CI$4=$D42, CJ$4=$E42, CH$5=$C43, CI$5=$D43, CJ$5=$E43), COUNTIF(CH$3:CJ$5, 1), 0)</f>
        <v>9</v>
      </c>
      <c r="CI41" s="399"/>
      <c r="CJ41" s="399"/>
      <c r="CK41" s="400">
        <f t="shared" ref="CK41" si="238">IF(AND(CK$3=$F41, CL$3=$G41, CM$3=$H41, CK$4=$F42, CL$4=$G42, CM$4=$H42, CK$5=$F43, CL$5=$G43, CM$5=$H43), COUNTIF(CK$3:CM$5, 1), 0)</f>
        <v>9</v>
      </c>
      <c r="CL41" s="399"/>
      <c r="CM41" s="401"/>
      <c r="CN41" s="399">
        <f t="shared" ref="CN41" si="239">IF(AND(CN$3=$I41, CO$3=$J41, CP$3=$K41, CN$4=$I42, CO$4=$J42, CP$4=$K42, CN$5=$I43, CO$5=$J43, CP$5=$K43), COUNTIF(CN$3:CP$5, 1), 0)</f>
        <v>9</v>
      </c>
      <c r="CO41" s="399"/>
      <c r="CP41" s="402"/>
    </row>
    <row r="42" spans="2:94" ht="24" customHeight="1" x14ac:dyDescent="0.25">
      <c r="B42" s="348"/>
      <c r="C42" s="27">
        <f>IF(Step_3_Res!B26 &lt;&gt; "", 1, "")</f>
        <v>1</v>
      </c>
      <c r="D42" s="15">
        <f>IF(Step_3_Res!C26 &lt;&gt; "", 1, "")</f>
        <v>1</v>
      </c>
      <c r="E42" s="28">
        <f>IF(Step_3_Res!D26 &lt;&gt; "", 1, "")</f>
        <v>1</v>
      </c>
      <c r="F42" s="18">
        <f>IF(Step_3_Res!E26 &lt;&gt; "", 1, "")</f>
        <v>1</v>
      </c>
      <c r="G42" s="16">
        <f>IF(Step_3_Res!F26 &lt;&gt; "", 1, "")</f>
        <v>1</v>
      </c>
      <c r="H42" s="17">
        <f>IF(Step_3_Res!G26 &lt;&gt; "", 1, "")</f>
        <v>1</v>
      </c>
      <c r="I42" s="27">
        <f>IF(Step_3_Res!H26 &lt;&gt; "", 1, "")</f>
        <v>1</v>
      </c>
      <c r="J42" s="15">
        <f>IF(Step_3_Res!I26 &lt;&gt; "", 1, "")</f>
        <v>1</v>
      </c>
      <c r="K42" s="28">
        <f>IF(Step_3_Res!J26 &lt;&gt; "", 1, "")</f>
        <v>1</v>
      </c>
      <c r="M42" s="348"/>
      <c r="N42" s="352"/>
      <c r="O42" s="326"/>
      <c r="P42" s="326"/>
      <c r="Q42" s="325"/>
      <c r="R42" s="326"/>
      <c r="S42" s="327"/>
      <c r="T42" s="326"/>
      <c r="U42" s="326"/>
      <c r="V42" s="331"/>
      <c r="W42" s="343"/>
      <c r="X42" s="344"/>
      <c r="Y42" s="344"/>
      <c r="Z42" s="365"/>
      <c r="AA42" s="344"/>
      <c r="AB42" s="366"/>
      <c r="AC42" s="344"/>
      <c r="AD42" s="344"/>
      <c r="AE42" s="368"/>
      <c r="AF42" s="352"/>
      <c r="AG42" s="326"/>
      <c r="AH42" s="326"/>
      <c r="AI42" s="325"/>
      <c r="AJ42" s="326"/>
      <c r="AK42" s="327"/>
      <c r="AL42" s="326"/>
      <c r="AM42" s="326"/>
      <c r="AN42" s="331"/>
      <c r="AO42" s="333"/>
      <c r="AP42" s="334"/>
      <c r="AQ42" s="334"/>
      <c r="AR42" s="337"/>
      <c r="AS42" s="334"/>
      <c r="AT42" s="338"/>
      <c r="AU42" s="334"/>
      <c r="AV42" s="334"/>
      <c r="AW42" s="341"/>
      <c r="AX42" s="352"/>
      <c r="AY42" s="326"/>
      <c r="AZ42" s="326"/>
      <c r="BA42" s="325"/>
      <c r="BB42" s="326"/>
      <c r="BC42" s="327"/>
      <c r="BD42" s="326"/>
      <c r="BE42" s="326"/>
      <c r="BF42" s="331"/>
      <c r="BG42" s="343"/>
      <c r="BH42" s="344"/>
      <c r="BI42" s="344"/>
      <c r="BJ42" s="365"/>
      <c r="BK42" s="344"/>
      <c r="BL42" s="366"/>
      <c r="BM42" s="344"/>
      <c r="BN42" s="344"/>
      <c r="BO42" s="368"/>
      <c r="BP42" s="352"/>
      <c r="BQ42" s="326"/>
      <c r="BR42" s="326"/>
      <c r="BS42" s="325"/>
      <c r="BT42" s="326"/>
      <c r="BU42" s="327"/>
      <c r="BV42" s="326"/>
      <c r="BW42" s="326"/>
      <c r="BX42" s="331"/>
      <c r="BY42" s="343"/>
      <c r="BZ42" s="344"/>
      <c r="CA42" s="344"/>
      <c r="CB42" s="365"/>
      <c r="CC42" s="344"/>
      <c r="CD42" s="366"/>
      <c r="CE42" s="344"/>
      <c r="CF42" s="344"/>
      <c r="CG42" s="368"/>
      <c r="CH42" s="352"/>
      <c r="CI42" s="326"/>
      <c r="CJ42" s="326"/>
      <c r="CK42" s="325"/>
      <c r="CL42" s="326"/>
      <c r="CM42" s="327"/>
      <c r="CN42" s="326"/>
      <c r="CO42" s="326"/>
      <c r="CP42" s="331"/>
    </row>
    <row r="43" spans="2:94" ht="24" customHeight="1" thickBot="1" x14ac:dyDescent="0.3">
      <c r="B43" s="348"/>
      <c r="C43" s="29">
        <f>IF(Step_3_Res!B27 &lt;&gt; "", 1, "")</f>
        <v>1</v>
      </c>
      <c r="D43" s="30">
        <f>IF(Step_3_Res!C27 &lt;&gt; "", 1, "")</f>
        <v>1</v>
      </c>
      <c r="E43" s="31">
        <f>IF(Step_3_Res!D27 &lt;&gt; "", 1, "")</f>
        <v>1</v>
      </c>
      <c r="F43" s="21">
        <f>IF(Step_3_Res!E27 &lt;&gt; "", 1, "")</f>
        <v>1</v>
      </c>
      <c r="G43" s="19">
        <f>IF(Step_3_Res!F27 &lt;&gt; "", 1, "")</f>
        <v>1</v>
      </c>
      <c r="H43" s="20">
        <f>IF(Step_3_Res!G27 &lt;&gt; "", 1, "")</f>
        <v>1</v>
      </c>
      <c r="I43" s="29">
        <f>IF(Step_3_Res!H27 &lt;&gt; "", 1, "")</f>
        <v>1</v>
      </c>
      <c r="J43" s="30">
        <f>IF(Step_3_Res!I27 &lt;&gt; "", 1, "")</f>
        <v>1</v>
      </c>
      <c r="K43" s="31">
        <f>IF(Step_3_Res!J27 &lt;&gt; "", 1, "")</f>
        <v>1</v>
      </c>
      <c r="M43" s="348"/>
      <c r="N43" s="352"/>
      <c r="O43" s="326"/>
      <c r="P43" s="326"/>
      <c r="Q43" s="325"/>
      <c r="R43" s="326"/>
      <c r="S43" s="327"/>
      <c r="T43" s="326"/>
      <c r="U43" s="326"/>
      <c r="V43" s="331"/>
      <c r="W43" s="343"/>
      <c r="X43" s="344"/>
      <c r="Y43" s="344"/>
      <c r="Z43" s="365"/>
      <c r="AA43" s="344"/>
      <c r="AB43" s="366"/>
      <c r="AC43" s="344"/>
      <c r="AD43" s="344"/>
      <c r="AE43" s="368"/>
      <c r="AF43" s="352"/>
      <c r="AG43" s="326"/>
      <c r="AH43" s="326"/>
      <c r="AI43" s="325"/>
      <c r="AJ43" s="326"/>
      <c r="AK43" s="327"/>
      <c r="AL43" s="326"/>
      <c r="AM43" s="326"/>
      <c r="AN43" s="331"/>
      <c r="AO43" s="333"/>
      <c r="AP43" s="334"/>
      <c r="AQ43" s="334"/>
      <c r="AR43" s="337"/>
      <c r="AS43" s="334"/>
      <c r="AT43" s="338"/>
      <c r="AU43" s="334"/>
      <c r="AV43" s="334"/>
      <c r="AW43" s="341"/>
      <c r="AX43" s="352"/>
      <c r="AY43" s="326"/>
      <c r="AZ43" s="326"/>
      <c r="BA43" s="325"/>
      <c r="BB43" s="326"/>
      <c r="BC43" s="327"/>
      <c r="BD43" s="326"/>
      <c r="BE43" s="326"/>
      <c r="BF43" s="331"/>
      <c r="BG43" s="343"/>
      <c r="BH43" s="344"/>
      <c r="BI43" s="344"/>
      <c r="BJ43" s="365"/>
      <c r="BK43" s="344"/>
      <c r="BL43" s="366"/>
      <c r="BM43" s="344"/>
      <c r="BN43" s="344"/>
      <c r="BO43" s="368"/>
      <c r="BP43" s="352"/>
      <c r="BQ43" s="326"/>
      <c r="BR43" s="326"/>
      <c r="BS43" s="325"/>
      <c r="BT43" s="326"/>
      <c r="BU43" s="327"/>
      <c r="BV43" s="326"/>
      <c r="BW43" s="326"/>
      <c r="BX43" s="331"/>
      <c r="BY43" s="343"/>
      <c r="BZ43" s="344"/>
      <c r="CA43" s="344"/>
      <c r="CB43" s="365"/>
      <c r="CC43" s="344"/>
      <c r="CD43" s="366"/>
      <c r="CE43" s="344"/>
      <c r="CF43" s="344"/>
      <c r="CG43" s="368"/>
      <c r="CH43" s="352"/>
      <c r="CI43" s="326"/>
      <c r="CJ43" s="326"/>
      <c r="CK43" s="325"/>
      <c r="CL43" s="326"/>
      <c r="CM43" s="327"/>
      <c r="CN43" s="326"/>
      <c r="CO43" s="326"/>
      <c r="CP43" s="331"/>
    </row>
    <row r="44" spans="2:94" ht="24" customHeight="1" x14ac:dyDescent="0.25">
      <c r="B44" s="348"/>
      <c r="C44" s="79">
        <f>IF(Step_3_Res!B28 &lt;&gt; "", 1, "")</f>
        <v>1</v>
      </c>
      <c r="D44" s="22">
        <f>IF(Step_3_Res!C28 &lt;&gt; "", 1, "")</f>
        <v>1</v>
      </c>
      <c r="E44" s="23">
        <f>IF(Step_3_Res!D28 &lt;&gt; "", 1, "")</f>
        <v>1</v>
      </c>
      <c r="F44" s="10">
        <f>IF(Step_3_Res!E28 &lt;&gt; "", 1, "")</f>
        <v>1</v>
      </c>
      <c r="G44" s="25">
        <f>IF(Step_3_Res!F28 &lt;&gt; "", 1, "")</f>
        <v>1</v>
      </c>
      <c r="H44" s="26">
        <f>IF(Step_3_Res!G28 &lt;&gt; "", 1, "")</f>
        <v>1</v>
      </c>
      <c r="I44" s="24">
        <f>IF(Step_3_Res!H28 &lt;&gt; "", 1, "")</f>
        <v>1</v>
      </c>
      <c r="J44" s="22">
        <f>IF(Step_3_Res!I28 &lt;&gt; "", 1, "")</f>
        <v>1</v>
      </c>
      <c r="K44" s="80">
        <f>IF(Step_3_Res!J28 &lt;&gt; "", 1, "")</f>
        <v>1</v>
      </c>
      <c r="M44" s="348"/>
      <c r="N44" s="350">
        <f t="shared" ref="N44" si="240">IF(AND(N$6=$C44, O$6=$D44, P$6=$E44, N$7=$C45, O$7=$D45, P$7=$E45, N$8=$C46, O$8=$D46, P$8=$E46), COUNTIF(N$6:P$8, 1), 0)</f>
        <v>9</v>
      </c>
      <c r="O44" s="351"/>
      <c r="P44" s="351"/>
      <c r="Q44" s="355">
        <f t="shared" ref="Q44" si="241">IF(AND(Q$6=$F44, R$6=$G44, S$6=$H44, Q$7=$F45, R$7=$G45, S$7=$H45, Q$8=$F46, R$8=$G46, S$8=$H46), COUNTIF(Q$6:S$8, 1), 0)</f>
        <v>9</v>
      </c>
      <c r="R44" s="351"/>
      <c r="S44" s="356"/>
      <c r="T44" s="351">
        <f t="shared" ref="T44" si="242">IF(AND(T$6=$I44, U$6=$J44, V$6=$K44, T$7=$I45, U$7=$J45, V$7=$K45, T$8=$I46, U$8=$J46, V$8=$K46), COUNTIF(T$6:V$8, 1), 0)</f>
        <v>9</v>
      </c>
      <c r="U44" s="351"/>
      <c r="V44" s="359"/>
      <c r="W44" s="383">
        <f t="shared" ref="W44" si="243">IF(AND(W$6=$C44, X$6=$D44, Y$6=$E44, W$7=$C45, X$7=$D45, Y$7=$E45, W$8=$C46, X$8=$D46, Y$8=$E46), COUNTIF(W$6:Y$8, 1), 0)</f>
        <v>9</v>
      </c>
      <c r="X44" s="384"/>
      <c r="Y44" s="384"/>
      <c r="Z44" s="387">
        <f t="shared" ref="Z44" si="244">IF(AND(Z$6=$F44, AA$6=$G44, AB$6=$H44, Z$7=$F45, AA$7=$G45, AB$7=$H45, Z$8=$F46, AA$8=$G46, AB$8=$H46), COUNTIF(Z$6:AB$8, 1), 0)</f>
        <v>9</v>
      </c>
      <c r="AA44" s="384"/>
      <c r="AB44" s="388"/>
      <c r="AC44" s="384">
        <f t="shared" ref="AC44" si="245">IF(AND(AC$6=$I44, AD$6=$J44, AE$6=$K44, AC$7=$I45, AD$7=$J45, AE$7=$K45, AC$8=$I46, AD$8=$J46, AE$8=$K46), COUNTIF(AC$6:AE$8, 1), 0)</f>
        <v>9</v>
      </c>
      <c r="AD44" s="384"/>
      <c r="AE44" s="391"/>
      <c r="AF44" s="350">
        <f t="shared" ref="AF44" si="246">IF(AND(AF$6=$C44, AG$6=$D44, AH$6=$E44, AF$7=$C45, AG$7=$D45, AH$7=$E45, AF$8=$C46, AG$8=$D46, AH$8=$E46), COUNTIF(AF$6:AH$8, 1), 0)</f>
        <v>9</v>
      </c>
      <c r="AG44" s="351"/>
      <c r="AH44" s="351"/>
      <c r="AI44" s="355">
        <f t="shared" ref="AI44" si="247">IF(AND(AI$6=$F44, AJ$6=$G44, AK$6=$H44, AI$7=$F45, AJ$7=$G45, AK$7=$H45, AI$8=$F46, AJ$8=$G46, AK$8=$H46), COUNTIF(AI$6:AK$8, 1), 0)</f>
        <v>9</v>
      </c>
      <c r="AJ44" s="351"/>
      <c r="AK44" s="356"/>
      <c r="AL44" s="351">
        <f t="shared" ref="AL44" si="248">IF(AND(AL$6=$I44, AM$6=$J44, AN$6=$K44, AL$7=$I45, AM$7=$J45, AN$7=$K45, AL$8=$I46, AM$8=$J46, AN$8=$K46), COUNTIF(AL$6:AN$8, 1), 0)</f>
        <v>9</v>
      </c>
      <c r="AM44" s="351"/>
      <c r="AN44" s="359"/>
      <c r="AO44" s="373">
        <v>0</v>
      </c>
      <c r="AP44" s="374"/>
      <c r="AQ44" s="374"/>
      <c r="AR44" s="377">
        <v>0</v>
      </c>
      <c r="AS44" s="374"/>
      <c r="AT44" s="378"/>
      <c r="AU44" s="374">
        <v>0</v>
      </c>
      <c r="AV44" s="374"/>
      <c r="AW44" s="381"/>
      <c r="AX44" s="350">
        <f t="shared" ref="AX44" si="249">IF(AND(AX$6=$C44, AY$6=$D44, AZ$6=$E44, AX$7=$C45, AY$7=$D45, AZ$7=$E45, AX$8=$C46, AY$8=$D46, AZ$8=$E46), COUNTIF(AX$6:AZ$8, 1), 0)</f>
        <v>9</v>
      </c>
      <c r="AY44" s="351"/>
      <c r="AZ44" s="351"/>
      <c r="BA44" s="355">
        <f t="shared" ref="BA44" si="250">IF(AND(BA$6=$F44, BB$6=$G44, BC$6=$H44, BA$7=$F45, BB$7=$G45, BC$7=$H45, BA$8=$F46, BB$8=$G46, BC$8=$H46), COUNTIF(BA$6:BC$8, 1), 0)</f>
        <v>9</v>
      </c>
      <c r="BB44" s="351"/>
      <c r="BC44" s="356"/>
      <c r="BD44" s="351">
        <f t="shared" ref="BD44" si="251">IF(AND(BD$6=$I44, BE$6=$J44, BF$6=$K44, BD$7=$I45, BE$7=$J45, BF$7=$K45, BD$8=$I46, BE$8=$J46, BF$8=$K46), COUNTIF(BD$6:BF$8, 1), 0)</f>
        <v>9</v>
      </c>
      <c r="BE44" s="351"/>
      <c r="BF44" s="359"/>
      <c r="BG44" s="383">
        <f t="shared" ref="BG44" si="252">IF(AND(BG$6=$C44, BH$6=$D44, BI$6=$E44, BG$7=$C45, BH$7=$D45, BI$7=$E45, BG$8=$C46, BH$8=$D46, BI$8=$E46), COUNTIF(BG$6:BI$8, 1), 0)</f>
        <v>9</v>
      </c>
      <c r="BH44" s="384"/>
      <c r="BI44" s="384"/>
      <c r="BJ44" s="387">
        <f t="shared" ref="BJ44" si="253">IF(AND(BJ$6=$F44, BK$6=$G44, BL$6=$H44, BJ$7=$F45, BK$7=$G45, BL$7=$H45, BJ$8=$F46, BK$8=$G46, BL$8=$H46), COUNTIF(BJ$6:BL$8, 1), 0)</f>
        <v>9</v>
      </c>
      <c r="BK44" s="384"/>
      <c r="BL44" s="388"/>
      <c r="BM44" s="384">
        <f t="shared" ref="BM44" si="254">IF(AND(BM$6=$I44, BN$6=$J44, BO$6=$K44, BM$7=$I45, BN$7=$J45, BO$7=$K45, BM$8=$I46, BN$8=$J46, BO$8=$K46), COUNTIF(BM$6:BO$8, 1), 0)</f>
        <v>9</v>
      </c>
      <c r="BN44" s="384"/>
      <c r="BO44" s="391"/>
      <c r="BP44" s="350">
        <f t="shared" ref="BP44" si="255">IF(AND(BP$6=$C44, BQ$6=$D44, BR$6=$E44, BP$7=$C45, BQ$7=$D45, BR$7=$E45, BP$8=$C46, BQ$8=$D46, BR$8=$E46), COUNTIF(BP$6:BR$8, 1), 0)</f>
        <v>9</v>
      </c>
      <c r="BQ44" s="351"/>
      <c r="BR44" s="351"/>
      <c r="BS44" s="355">
        <f t="shared" ref="BS44" si="256">IF(AND(BS$6=$F44, BT$6=$G44, BU$6=$H44, BS$7=$F45, BT$7=$G45, BU$7=$H45, BS$8=$F46, BT$8=$G46, BU$8=$H46), COUNTIF(BS$6:BU$8, 1), 0)</f>
        <v>9</v>
      </c>
      <c r="BT44" s="351"/>
      <c r="BU44" s="356"/>
      <c r="BV44" s="351">
        <f t="shared" ref="BV44" si="257">IF(AND(BV$6=$I44, BW$6=$J44, BX$6=$K44, BV$7=$I45, BW$7=$J45, BX$7=$K45, BV$8=$I46, BW$8=$J46, BX$8=$K46), COUNTIF(BV$6:BX$8, 1), 0)</f>
        <v>9</v>
      </c>
      <c r="BW44" s="351"/>
      <c r="BX44" s="359"/>
      <c r="BY44" s="383">
        <f t="shared" ref="BY44" si="258">IF(AND(BY$6=$C44, BZ$6=$D44, CA$6=$E44, BY$7=$C45, BZ$7=$D45, CA$7=$E45, BY$8=$C46, BZ$8=$D46, CA$8=$E46), COUNTIF(BY$6:CA$8, 1), 0)</f>
        <v>9</v>
      </c>
      <c r="BZ44" s="384"/>
      <c r="CA44" s="384"/>
      <c r="CB44" s="387">
        <f t="shared" ref="CB44" si="259">IF(AND(CB$6=$F44, CC$6=$G44, CD$6=$H44, CB$7=$F45, CC$7=$G45, CD$7=$H45, CB$8=$F46, CC$8=$G46, CD$8=$H46), COUNTIF(CB$6:CD$8, 1), 0)</f>
        <v>9</v>
      </c>
      <c r="CC44" s="384"/>
      <c r="CD44" s="388"/>
      <c r="CE44" s="384">
        <f t="shared" ref="CE44" si="260">IF(AND(CE$6=$I44, CF$6=$J44, CG$6=$K44, CE$7=$I45, CF$7=$J45, CG$7=$K45, CE$8=$I46, CF$8=$J46, CG$8=$K46), COUNTIF(CE$6:CG$8, 1), 0)</f>
        <v>9</v>
      </c>
      <c r="CF44" s="384"/>
      <c r="CG44" s="391"/>
      <c r="CH44" s="350">
        <f t="shared" ref="CH44" si="261">IF(AND(CH$6=$C44, CI$6=$D44, CJ$6=$E44, CH$7=$C45, CI$7=$D45, CJ$7=$E45, CH$8=$C46, CI$8=$D46, CJ$8=$E46), COUNTIF(CH$6:CJ$8, 1), 0)</f>
        <v>9</v>
      </c>
      <c r="CI44" s="351"/>
      <c r="CJ44" s="351"/>
      <c r="CK44" s="355">
        <f t="shared" ref="CK44" si="262">IF(AND(CK$6=$F44, CL$6=$G44, CM$6=$H44, CK$7=$F45, CL$7=$G45, CM$7=$H45, CK$8=$F46, CL$8=$G46, CM$8=$H46), COUNTIF(CK$6:CM$8, 1), 0)</f>
        <v>9</v>
      </c>
      <c r="CL44" s="351"/>
      <c r="CM44" s="356"/>
      <c r="CN44" s="351">
        <f t="shared" ref="CN44" si="263">IF(AND(CN$6=$I44, CO$6=$J44, CP$6=$K44, CN$7=$I45, CO$7=$J45, CP$7=$K45, CN$8=$I46, CO$8=$J46, CP$8=$K46), COUNTIF(CN$6:CP$8, 1), 0)</f>
        <v>9</v>
      </c>
      <c r="CO44" s="351"/>
      <c r="CP44" s="359"/>
    </row>
    <row r="45" spans="2:94" ht="24" customHeight="1" x14ac:dyDescent="0.25">
      <c r="B45" s="348"/>
      <c r="C45" s="47">
        <f>IF(Step_3_Res!B29 &lt;&gt; "", 1, "")</f>
        <v>1</v>
      </c>
      <c r="D45" s="16">
        <f>IF(Step_3_Res!C29 &lt;&gt; "", 1, "")</f>
        <v>1</v>
      </c>
      <c r="E45" s="17">
        <f>IF(Step_3_Res!D29 &lt;&gt; "", 1, "")</f>
        <v>1</v>
      </c>
      <c r="F45" s="27">
        <f>IF(Step_3_Res!E29 &lt;&gt; "", 1, "")</f>
        <v>1</v>
      </c>
      <c r="G45" s="15">
        <f>IF(Step_3_Res!F29 &lt;&gt; "", 1, "")</f>
        <v>1</v>
      </c>
      <c r="H45" s="28">
        <f>IF(Step_3_Res!G29 &lt;&gt; "", 1, "")</f>
        <v>1</v>
      </c>
      <c r="I45" s="18">
        <f>IF(Step_3_Res!H29 &lt;&gt; "", 1, "")</f>
        <v>1</v>
      </c>
      <c r="J45" s="16">
        <f>IF(Step_3_Res!I29 &lt;&gt; "", 1, "")</f>
        <v>1</v>
      </c>
      <c r="K45" s="48">
        <f>IF(Step_3_Res!J29 &lt;&gt; "", 1, "")</f>
        <v>1</v>
      </c>
      <c r="M45" s="348"/>
      <c r="N45" s="352"/>
      <c r="O45" s="326"/>
      <c r="P45" s="326"/>
      <c r="Q45" s="325"/>
      <c r="R45" s="326"/>
      <c r="S45" s="327"/>
      <c r="T45" s="326"/>
      <c r="U45" s="326"/>
      <c r="V45" s="331"/>
      <c r="W45" s="343"/>
      <c r="X45" s="344"/>
      <c r="Y45" s="344"/>
      <c r="Z45" s="365"/>
      <c r="AA45" s="344"/>
      <c r="AB45" s="366"/>
      <c r="AC45" s="344"/>
      <c r="AD45" s="344"/>
      <c r="AE45" s="368"/>
      <c r="AF45" s="352"/>
      <c r="AG45" s="326"/>
      <c r="AH45" s="326"/>
      <c r="AI45" s="325"/>
      <c r="AJ45" s="326"/>
      <c r="AK45" s="327"/>
      <c r="AL45" s="326"/>
      <c r="AM45" s="326"/>
      <c r="AN45" s="331"/>
      <c r="AO45" s="333"/>
      <c r="AP45" s="334"/>
      <c r="AQ45" s="334"/>
      <c r="AR45" s="337"/>
      <c r="AS45" s="334"/>
      <c r="AT45" s="338"/>
      <c r="AU45" s="334"/>
      <c r="AV45" s="334"/>
      <c r="AW45" s="341"/>
      <c r="AX45" s="352"/>
      <c r="AY45" s="326"/>
      <c r="AZ45" s="326"/>
      <c r="BA45" s="325"/>
      <c r="BB45" s="326"/>
      <c r="BC45" s="327"/>
      <c r="BD45" s="326"/>
      <c r="BE45" s="326"/>
      <c r="BF45" s="331"/>
      <c r="BG45" s="343"/>
      <c r="BH45" s="344"/>
      <c r="BI45" s="344"/>
      <c r="BJ45" s="365"/>
      <c r="BK45" s="344"/>
      <c r="BL45" s="366"/>
      <c r="BM45" s="344"/>
      <c r="BN45" s="344"/>
      <c r="BO45" s="368"/>
      <c r="BP45" s="352"/>
      <c r="BQ45" s="326"/>
      <c r="BR45" s="326"/>
      <c r="BS45" s="325"/>
      <c r="BT45" s="326"/>
      <c r="BU45" s="327"/>
      <c r="BV45" s="326"/>
      <c r="BW45" s="326"/>
      <c r="BX45" s="331"/>
      <c r="BY45" s="343"/>
      <c r="BZ45" s="344"/>
      <c r="CA45" s="344"/>
      <c r="CB45" s="365"/>
      <c r="CC45" s="344"/>
      <c r="CD45" s="366"/>
      <c r="CE45" s="344"/>
      <c r="CF45" s="344"/>
      <c r="CG45" s="368"/>
      <c r="CH45" s="352"/>
      <c r="CI45" s="326"/>
      <c r="CJ45" s="326"/>
      <c r="CK45" s="325"/>
      <c r="CL45" s="326"/>
      <c r="CM45" s="327"/>
      <c r="CN45" s="326"/>
      <c r="CO45" s="326"/>
      <c r="CP45" s="331"/>
    </row>
    <row r="46" spans="2:94" ht="24" customHeight="1" thickBot="1" x14ac:dyDescent="0.3">
      <c r="B46" s="348"/>
      <c r="C46" s="81">
        <f>IF(Step_3_Res!B30 &lt;&gt; "", 1, "")</f>
        <v>1</v>
      </c>
      <c r="D46" s="19">
        <f>IF(Step_3_Res!C30 &lt;&gt; "", 1, "")</f>
        <v>1</v>
      </c>
      <c r="E46" s="20">
        <f>IF(Step_3_Res!D30 &lt;&gt; "", 1, "")</f>
        <v>1</v>
      </c>
      <c r="F46" s="29">
        <f>IF(Step_3_Res!E30 &lt;&gt; "", 1, "")</f>
        <v>1</v>
      </c>
      <c r="G46" s="30">
        <f>IF(Step_3_Res!F30 &lt;&gt; "", 1, "")</f>
        <v>1</v>
      </c>
      <c r="H46" s="31">
        <f>IF(Step_3_Res!G30 &lt;&gt; "", 1, "")</f>
        <v>1</v>
      </c>
      <c r="I46" s="21">
        <f>IF(Step_3_Res!H30 &lt;&gt; "", 1, "")</f>
        <v>1</v>
      </c>
      <c r="J46" s="19">
        <f>IF(Step_3_Res!I30 &lt;&gt; "", 1, "")</f>
        <v>1</v>
      </c>
      <c r="K46" s="82">
        <f>IF(Step_3_Res!J30 &lt;&gt; "", 1, "")</f>
        <v>1</v>
      </c>
      <c r="M46" s="348"/>
      <c r="N46" s="353"/>
      <c r="O46" s="354"/>
      <c r="P46" s="354"/>
      <c r="Q46" s="357"/>
      <c r="R46" s="354"/>
      <c r="S46" s="358"/>
      <c r="T46" s="354"/>
      <c r="U46" s="354"/>
      <c r="V46" s="360"/>
      <c r="W46" s="385"/>
      <c r="X46" s="386"/>
      <c r="Y46" s="386"/>
      <c r="Z46" s="389"/>
      <c r="AA46" s="386"/>
      <c r="AB46" s="390"/>
      <c r="AC46" s="386"/>
      <c r="AD46" s="386"/>
      <c r="AE46" s="392"/>
      <c r="AF46" s="353"/>
      <c r="AG46" s="354"/>
      <c r="AH46" s="354"/>
      <c r="AI46" s="357"/>
      <c r="AJ46" s="354"/>
      <c r="AK46" s="358"/>
      <c r="AL46" s="354"/>
      <c r="AM46" s="354"/>
      <c r="AN46" s="360"/>
      <c r="AO46" s="375"/>
      <c r="AP46" s="376"/>
      <c r="AQ46" s="376"/>
      <c r="AR46" s="379"/>
      <c r="AS46" s="376"/>
      <c r="AT46" s="380"/>
      <c r="AU46" s="376"/>
      <c r="AV46" s="376"/>
      <c r="AW46" s="382"/>
      <c r="AX46" s="353"/>
      <c r="AY46" s="354"/>
      <c r="AZ46" s="354"/>
      <c r="BA46" s="357"/>
      <c r="BB46" s="354"/>
      <c r="BC46" s="358"/>
      <c r="BD46" s="354"/>
      <c r="BE46" s="354"/>
      <c r="BF46" s="360"/>
      <c r="BG46" s="385"/>
      <c r="BH46" s="386"/>
      <c r="BI46" s="386"/>
      <c r="BJ46" s="389"/>
      <c r="BK46" s="386"/>
      <c r="BL46" s="390"/>
      <c r="BM46" s="386"/>
      <c r="BN46" s="386"/>
      <c r="BO46" s="392"/>
      <c r="BP46" s="353"/>
      <c r="BQ46" s="354"/>
      <c r="BR46" s="354"/>
      <c r="BS46" s="357"/>
      <c r="BT46" s="354"/>
      <c r="BU46" s="358"/>
      <c r="BV46" s="354"/>
      <c r="BW46" s="354"/>
      <c r="BX46" s="360"/>
      <c r="BY46" s="385"/>
      <c r="BZ46" s="386"/>
      <c r="CA46" s="386"/>
      <c r="CB46" s="389"/>
      <c r="CC46" s="386"/>
      <c r="CD46" s="390"/>
      <c r="CE46" s="386"/>
      <c r="CF46" s="386"/>
      <c r="CG46" s="392"/>
      <c r="CH46" s="353"/>
      <c r="CI46" s="354"/>
      <c r="CJ46" s="354"/>
      <c r="CK46" s="357"/>
      <c r="CL46" s="354"/>
      <c r="CM46" s="358"/>
      <c r="CN46" s="354"/>
      <c r="CO46" s="354"/>
      <c r="CP46" s="360"/>
    </row>
    <row r="47" spans="2:94" ht="24" customHeight="1" x14ac:dyDescent="0.25">
      <c r="B47" s="348"/>
      <c r="C47" s="10">
        <f>IF(Step_3_Res!B31 &lt;&gt; "", 1, "")</f>
        <v>1</v>
      </c>
      <c r="D47" s="25">
        <f>IF(Step_3_Res!C31 &lt;&gt; "", 1, "")</f>
        <v>1</v>
      </c>
      <c r="E47" s="26">
        <f>IF(Step_3_Res!D31 &lt;&gt; "", 1, "")</f>
        <v>1</v>
      </c>
      <c r="F47" s="24">
        <f>IF(Step_3_Res!E31 &lt;&gt; "", 1, "")</f>
        <v>1</v>
      </c>
      <c r="G47" s="22">
        <f>IF(Step_3_Res!F31 &lt;&gt; "", 1, "")</f>
        <v>1</v>
      </c>
      <c r="H47" s="23">
        <f>IF(Step_3_Res!G31 &lt;&gt; "", 1, "")</f>
        <v>1</v>
      </c>
      <c r="I47" s="10">
        <f>IF(Step_3_Res!H31 &lt;&gt; "", 1, "")</f>
        <v>1</v>
      </c>
      <c r="J47" s="25">
        <f>IF(Step_3_Res!I31 &lt;&gt; "", 1, "")</f>
        <v>1</v>
      </c>
      <c r="K47" s="26">
        <f>IF(Step_3_Res!J31 &lt;&gt; "", 1, "")</f>
        <v>1</v>
      </c>
      <c r="M47" s="348"/>
      <c r="N47" s="352">
        <f t="shared" ref="N47" si="264">IF(AND(N$9=$C47, O$9=$D47, P$9=$E47, N$10=$C48, O$10=$D48, P$10=$E48, N$11=$C49, O$11=$D49, P$11=$E49), COUNTIF(N$9:P$11, 1), 0)</f>
        <v>9</v>
      </c>
      <c r="O47" s="326"/>
      <c r="P47" s="326"/>
      <c r="Q47" s="325">
        <f t="shared" ref="Q47" si="265">IF(AND(Q$9=$F47, R$9=$G47, S$9=$H47, Q$10=$F48, R$10=$G48, S$10=$H48, Q$11=$F49, R$11=$G49, S$11=$H49), COUNTIF(Q$9:S$11, 1), 0)</f>
        <v>9</v>
      </c>
      <c r="R47" s="326"/>
      <c r="S47" s="327"/>
      <c r="T47" s="326">
        <f t="shared" ref="T47" si="266">IF(AND(T$9=$I47, U$9=$J47, V$9=$K47, T$10=$I48, U$10=$J48, V$10=$K48, T$11=$I49, U$11=$J49, V$11=$K49), COUNTIF(T$9:V$11, 1), 0)</f>
        <v>9</v>
      </c>
      <c r="U47" s="326"/>
      <c r="V47" s="331"/>
      <c r="W47" s="343">
        <f t="shared" ref="W47" si="267">IF(AND(W$9=$C47, X$9=$D47, Y$9=$E47, W$10=$C48, X$10=$D48, Y$10=$E48, W$11=$C49, X$11=$D49, Y$11=$E49), COUNTIF(W$9:Y$11, 1), 0)</f>
        <v>9</v>
      </c>
      <c r="X47" s="344"/>
      <c r="Y47" s="344"/>
      <c r="Z47" s="365">
        <f t="shared" ref="Z47" si="268">IF(AND(Z$9=$F47, AA$9=$G47, AB$9=$H47, Z$10=$F48, AA$10=$G48, AB$10=$H48, Z$11=$F49, AA$11=$G49, AB$11=$H49), COUNTIF(Z$9:AB$11, 1), 0)</f>
        <v>9</v>
      </c>
      <c r="AA47" s="344"/>
      <c r="AB47" s="366"/>
      <c r="AC47" s="344">
        <f t="shared" ref="AC47" si="269">IF(AND(AC$9=$I47, AD$9=$J47, AE$9=$K47, AC$10=$I48, AD$10=$J48, AE$10=$K48, AC$11=$I49, AD$11=$J49, AE$11=$K49), COUNTIF(AC$9:AE$11, 1), 0)</f>
        <v>9</v>
      </c>
      <c r="AD47" s="344"/>
      <c r="AE47" s="368"/>
      <c r="AF47" s="352">
        <f t="shared" ref="AF47" si="270">IF(AND(AF$9=$C47, AG$9=$D47, AH$9=$E47, AF$10=$C48, AG$10=$D48, AH$10=$E48, AF$11=$C49, AG$11=$D49, AH$11=$E49), COUNTIF(AF$9:AH$11, 1), 0)</f>
        <v>9</v>
      </c>
      <c r="AG47" s="326"/>
      <c r="AH47" s="326"/>
      <c r="AI47" s="325">
        <f t="shared" ref="AI47" si="271">IF(AND(AI$9=$F47, AJ$9=$G47, AK$9=$H47, AI$10=$F48, AJ$10=$G48, AK$10=$H48, AI$11=$F49, AJ$11=$G49, AK$11=$H49), COUNTIF(AI$9:AK$11, 1), 0)</f>
        <v>9</v>
      </c>
      <c r="AJ47" s="326"/>
      <c r="AK47" s="327"/>
      <c r="AL47" s="326">
        <f t="shared" ref="AL47" si="272">IF(AND(AL$9=$I47, AM$9=$J47, AN$9=$K47, AL$10=$I48, AM$10=$J48, AN$10=$K48, AL$11=$I49, AM$11=$J49, AN$11=$K49), COUNTIF(AL$9:AN$11, 1), 0)</f>
        <v>9</v>
      </c>
      <c r="AM47" s="326"/>
      <c r="AN47" s="331"/>
      <c r="AO47" s="333">
        <v>0</v>
      </c>
      <c r="AP47" s="334"/>
      <c r="AQ47" s="334"/>
      <c r="AR47" s="337">
        <v>0</v>
      </c>
      <c r="AS47" s="334"/>
      <c r="AT47" s="338"/>
      <c r="AU47" s="334">
        <v>0</v>
      </c>
      <c r="AV47" s="334"/>
      <c r="AW47" s="341"/>
      <c r="AX47" s="352">
        <f t="shared" ref="AX47" si="273">IF(AND(AX$9=$C47, AY$9=$D47, AZ$9=$E47, AX$10=$C48, AY$10=$D48, AZ$10=$E48, AX$11=$C49, AY$11=$D49, AZ$11=$E49), COUNTIF(AX$9:AZ$11, 1), 0)</f>
        <v>9</v>
      </c>
      <c r="AY47" s="326"/>
      <c r="AZ47" s="326"/>
      <c r="BA47" s="325">
        <f t="shared" ref="BA47" si="274">IF(AND(BA$9=$F47, BB$9=$G47, BC$9=$H47, BA$10=$F48, BB$10=$G48, BC$10=$H48, BA$11=$F49, BB$11=$G49, BC$11=$H49), COUNTIF(BA$9:BC$11, 1), 0)</f>
        <v>9</v>
      </c>
      <c r="BB47" s="326"/>
      <c r="BC47" s="327"/>
      <c r="BD47" s="326">
        <f t="shared" ref="BD47" si="275">IF(AND(BD$9=$I47, BE$9=$J47, BF$9=$K47, BD$10=$I48, BE$10=$J48, BF$10=$K48, BD$11=$I49, BE$11=$J49, BF$11=$K49), COUNTIF(BD$9:BF$11, 1), 0)</f>
        <v>9</v>
      </c>
      <c r="BE47" s="326"/>
      <c r="BF47" s="331"/>
      <c r="BG47" s="343">
        <f t="shared" ref="BG47" si="276">IF(AND(BG$9=$C47, BH$9=$D47, BI$9=$E47, BG$10=$C48, BH$10=$D48, BI$10=$E48, BG$11=$C49, BH$11=$D49, BI$11=$E49), COUNTIF(BG$9:BI$11, 1), 0)</f>
        <v>9</v>
      </c>
      <c r="BH47" s="344"/>
      <c r="BI47" s="344"/>
      <c r="BJ47" s="365">
        <f t="shared" ref="BJ47" si="277">IF(AND(BJ$9=$F47, BK$9=$G47, BL$9=$H47, BJ$10=$F48, BK$10=$G48, BL$10=$H48, BJ$11=$F49, BK$11=$G49, BL$11=$H49), COUNTIF(BJ$9:BL$11, 1), 0)</f>
        <v>9</v>
      </c>
      <c r="BK47" s="344"/>
      <c r="BL47" s="366"/>
      <c r="BM47" s="344">
        <f t="shared" ref="BM47" si="278">IF(AND(BM$9=$I47, BN$9=$J47, BO$9=$K47, BM$10=$I48, BN$10=$J48, BO$10=$K48, BM$11=$I49, BN$11=$J49, BO$11=$K49), COUNTIF(BM$9:BO$11, 1), 0)</f>
        <v>9</v>
      </c>
      <c r="BN47" s="344"/>
      <c r="BO47" s="368"/>
      <c r="BP47" s="352">
        <f t="shared" ref="BP47" si="279">IF(AND(BP$9=$C47, BQ$9=$D47, BR$9=$E47, BP$10=$C48, BQ$10=$D48, BR$10=$E48, BP$11=$C49, BQ$11=$D49, BR$11=$E49), COUNTIF(BP$9:BR$11, 1), 0)</f>
        <v>9</v>
      </c>
      <c r="BQ47" s="326"/>
      <c r="BR47" s="326"/>
      <c r="BS47" s="325">
        <f t="shared" ref="BS47" si="280">IF(AND(BS$9=$F47, BT$9=$G47, BU$9=$H47, BS$10=$F48, BT$10=$G48, BU$10=$H48, BS$11=$F49, BT$11=$G49, BU$11=$H49), COUNTIF(BS$9:BU$11, 1), 0)</f>
        <v>9</v>
      </c>
      <c r="BT47" s="326"/>
      <c r="BU47" s="327"/>
      <c r="BV47" s="326">
        <f t="shared" ref="BV47" si="281">IF(AND(BV$9=$I47, BW$9=$J47, BX$9=$K47, BV$10=$I48, BW$10=$J48, BX$10=$K48, BV$11=$I49, BW$11=$J49, BX$11=$K49), COUNTIF(BV$9:BX$11, 1), 0)</f>
        <v>9</v>
      </c>
      <c r="BW47" s="326"/>
      <c r="BX47" s="331"/>
      <c r="BY47" s="343">
        <f t="shared" ref="BY47" si="282">IF(AND(BY$9=$C47, BZ$9=$D47, CA$9=$E47, BY$10=$C48, BZ$10=$D48, CA$10=$E48, BY$11=$C49, BZ$11=$D49, CA$11=$E49), COUNTIF(BY$9:CA$11, 1), 0)</f>
        <v>9</v>
      </c>
      <c r="BZ47" s="344"/>
      <c r="CA47" s="344"/>
      <c r="CB47" s="365">
        <f t="shared" ref="CB47" si="283">IF(AND(CB$9=$F47, CC$9=$G47, CD$9=$H47, CB$10=$F48, CC$10=$G48, CD$10=$H48, CB$11=$F49, CC$11=$G49, CD$11=$H49), COUNTIF(CB$9:CD$11, 1), 0)</f>
        <v>9</v>
      </c>
      <c r="CC47" s="344"/>
      <c r="CD47" s="366"/>
      <c r="CE47" s="344">
        <f t="shared" ref="CE47" si="284">IF(AND(CE$9=$I47, CF$9=$J47, CG$9=$K47, CE$10=$I48, CF$10=$J48, CG$10=$K48, CE$11=$I49, CF$11=$J49, CG$11=$K49), COUNTIF(CE$9:CG$11, 1), 0)</f>
        <v>9</v>
      </c>
      <c r="CF47" s="344"/>
      <c r="CG47" s="368"/>
      <c r="CH47" s="352">
        <f t="shared" ref="CH47" si="285">IF(AND(CH$9=$C47, CI$9=$D47, CJ$9=$E47, CH$10=$C48, CI$10=$D48, CJ$10=$E48, CH$11=$C49, CI$11=$D49, CJ$11=$E49), COUNTIF(CH$9:CJ$11, 1), 0)</f>
        <v>9</v>
      </c>
      <c r="CI47" s="326"/>
      <c r="CJ47" s="326"/>
      <c r="CK47" s="325">
        <f t="shared" ref="CK47" si="286">IF(AND(CK$9=$F47, CL$9=$G47, CM$9=$H47, CK$10=$F48, CL$10=$G48, CM$10=$H48, CK$11=$F49, CL$11=$G49, CM$11=$H49), COUNTIF(CK$9:CM$11, 1), 0)</f>
        <v>9</v>
      </c>
      <c r="CL47" s="326"/>
      <c r="CM47" s="327"/>
      <c r="CN47" s="326">
        <f t="shared" ref="CN47" si="287">IF(AND(CN$9=$I47, CO$9=$J47, CP$9=$K47, CN$10=$I48, CO$10=$J48, CP$10=$K48, CN$11=$I49, CO$11=$J49, CP$11=$K49), COUNTIF(CN$9:CP$11, 1), 0)</f>
        <v>9</v>
      </c>
      <c r="CO47" s="326"/>
      <c r="CP47" s="331"/>
    </row>
    <row r="48" spans="2:94" ht="24" customHeight="1" x14ac:dyDescent="0.25">
      <c r="B48" s="348"/>
      <c r="C48" s="27">
        <f>IF(Step_3_Res!B32 &lt;&gt; "", 1, "")</f>
        <v>1</v>
      </c>
      <c r="D48" s="15">
        <f>IF(Step_3_Res!C32 &lt;&gt; "", 1, "")</f>
        <v>1</v>
      </c>
      <c r="E48" s="28">
        <f>IF(Step_3_Res!D32 &lt;&gt; "", 1, "")</f>
        <v>1</v>
      </c>
      <c r="F48" s="18">
        <f>IF(Step_3_Res!E32 &lt;&gt; "", 1, "")</f>
        <v>1</v>
      </c>
      <c r="G48" s="16">
        <f>IF(Step_3_Res!F32 &lt;&gt; "", 1, "")</f>
        <v>1</v>
      </c>
      <c r="H48" s="17">
        <f>IF(Step_3_Res!G32 &lt;&gt; "", 1, "")</f>
        <v>1</v>
      </c>
      <c r="I48" s="27">
        <f>IF(Step_3_Res!H32 &lt;&gt; "", 1, "")</f>
        <v>1</v>
      </c>
      <c r="J48" s="15">
        <f>IF(Step_3_Res!I32 &lt;&gt; "", 1, "")</f>
        <v>1</v>
      </c>
      <c r="K48" s="28">
        <f>IF(Step_3_Res!J32 &lt;&gt; "", 1, "")</f>
        <v>1</v>
      </c>
      <c r="M48" s="348"/>
      <c r="N48" s="352"/>
      <c r="O48" s="326"/>
      <c r="P48" s="326"/>
      <c r="Q48" s="325"/>
      <c r="R48" s="326"/>
      <c r="S48" s="327"/>
      <c r="T48" s="326"/>
      <c r="U48" s="326"/>
      <c r="V48" s="331"/>
      <c r="W48" s="343"/>
      <c r="X48" s="344"/>
      <c r="Y48" s="344"/>
      <c r="Z48" s="365"/>
      <c r="AA48" s="344"/>
      <c r="AB48" s="366"/>
      <c r="AC48" s="344"/>
      <c r="AD48" s="344"/>
      <c r="AE48" s="368"/>
      <c r="AF48" s="352"/>
      <c r="AG48" s="326"/>
      <c r="AH48" s="326"/>
      <c r="AI48" s="325"/>
      <c r="AJ48" s="326"/>
      <c r="AK48" s="327"/>
      <c r="AL48" s="326"/>
      <c r="AM48" s="326"/>
      <c r="AN48" s="331"/>
      <c r="AO48" s="333"/>
      <c r="AP48" s="334"/>
      <c r="AQ48" s="334"/>
      <c r="AR48" s="337"/>
      <c r="AS48" s="334"/>
      <c r="AT48" s="338"/>
      <c r="AU48" s="334"/>
      <c r="AV48" s="334"/>
      <c r="AW48" s="341"/>
      <c r="AX48" s="352"/>
      <c r="AY48" s="326"/>
      <c r="AZ48" s="326"/>
      <c r="BA48" s="325"/>
      <c r="BB48" s="326"/>
      <c r="BC48" s="327"/>
      <c r="BD48" s="326"/>
      <c r="BE48" s="326"/>
      <c r="BF48" s="331"/>
      <c r="BG48" s="343"/>
      <c r="BH48" s="344"/>
      <c r="BI48" s="344"/>
      <c r="BJ48" s="365"/>
      <c r="BK48" s="344"/>
      <c r="BL48" s="366"/>
      <c r="BM48" s="344"/>
      <c r="BN48" s="344"/>
      <c r="BO48" s="368"/>
      <c r="BP48" s="352"/>
      <c r="BQ48" s="326"/>
      <c r="BR48" s="326"/>
      <c r="BS48" s="325"/>
      <c r="BT48" s="326"/>
      <c r="BU48" s="327"/>
      <c r="BV48" s="326"/>
      <c r="BW48" s="326"/>
      <c r="BX48" s="331"/>
      <c r="BY48" s="343"/>
      <c r="BZ48" s="344"/>
      <c r="CA48" s="344"/>
      <c r="CB48" s="365"/>
      <c r="CC48" s="344"/>
      <c r="CD48" s="366"/>
      <c r="CE48" s="344"/>
      <c r="CF48" s="344"/>
      <c r="CG48" s="368"/>
      <c r="CH48" s="352"/>
      <c r="CI48" s="326"/>
      <c r="CJ48" s="326"/>
      <c r="CK48" s="325"/>
      <c r="CL48" s="326"/>
      <c r="CM48" s="327"/>
      <c r="CN48" s="326"/>
      <c r="CO48" s="326"/>
      <c r="CP48" s="331"/>
    </row>
    <row r="49" spans="2:94" ht="24" customHeight="1" thickBot="1" x14ac:dyDescent="0.3">
      <c r="B49" s="349"/>
      <c r="C49" s="29">
        <f>IF(Step_3_Res!B33 &lt;&gt; "", 1, "")</f>
        <v>1</v>
      </c>
      <c r="D49" s="30">
        <f>IF(Step_3_Res!C33 &lt;&gt; "", 1, "")</f>
        <v>1</v>
      </c>
      <c r="E49" s="31">
        <f>IF(Step_3_Res!D33 &lt;&gt; "", 1, "")</f>
        <v>1</v>
      </c>
      <c r="F49" s="83">
        <f>IF(Step_3_Res!E33 &lt;&gt; "", 1, "")</f>
        <v>1</v>
      </c>
      <c r="G49" s="50">
        <f>IF(Step_3_Res!F33 &lt;&gt; "", 1, "")</f>
        <v>1</v>
      </c>
      <c r="H49" s="84">
        <f>IF(Step_3_Res!G33 &lt;&gt; "", 1, "")</f>
        <v>1</v>
      </c>
      <c r="I49" s="29">
        <f>IF(Step_3_Res!H33 &lt;&gt; "", 1, "")</f>
        <v>1</v>
      </c>
      <c r="J49" s="30">
        <f>IF(Step_3_Res!I33 &lt;&gt; "", 1, "")</f>
        <v>1</v>
      </c>
      <c r="K49" s="31">
        <f>IF(Step_3_Res!J33 &lt;&gt; "", 1, "")</f>
        <v>1</v>
      </c>
      <c r="M49" s="349"/>
      <c r="N49" s="372"/>
      <c r="O49" s="329"/>
      <c r="P49" s="329"/>
      <c r="Q49" s="328"/>
      <c r="R49" s="329"/>
      <c r="S49" s="330"/>
      <c r="T49" s="329"/>
      <c r="U49" s="329"/>
      <c r="V49" s="332"/>
      <c r="W49" s="345"/>
      <c r="X49" s="346"/>
      <c r="Y49" s="346"/>
      <c r="Z49" s="369"/>
      <c r="AA49" s="346"/>
      <c r="AB49" s="370"/>
      <c r="AC49" s="346"/>
      <c r="AD49" s="346"/>
      <c r="AE49" s="371"/>
      <c r="AF49" s="372"/>
      <c r="AG49" s="329"/>
      <c r="AH49" s="329"/>
      <c r="AI49" s="328"/>
      <c r="AJ49" s="329"/>
      <c r="AK49" s="330"/>
      <c r="AL49" s="329"/>
      <c r="AM49" s="329"/>
      <c r="AN49" s="332"/>
      <c r="AO49" s="335"/>
      <c r="AP49" s="336"/>
      <c r="AQ49" s="336"/>
      <c r="AR49" s="339"/>
      <c r="AS49" s="336"/>
      <c r="AT49" s="340"/>
      <c r="AU49" s="336"/>
      <c r="AV49" s="336"/>
      <c r="AW49" s="342"/>
      <c r="AX49" s="372"/>
      <c r="AY49" s="329"/>
      <c r="AZ49" s="329"/>
      <c r="BA49" s="328"/>
      <c r="BB49" s="329"/>
      <c r="BC49" s="330"/>
      <c r="BD49" s="329"/>
      <c r="BE49" s="329"/>
      <c r="BF49" s="332"/>
      <c r="BG49" s="345"/>
      <c r="BH49" s="346"/>
      <c r="BI49" s="346"/>
      <c r="BJ49" s="369"/>
      <c r="BK49" s="346"/>
      <c r="BL49" s="370"/>
      <c r="BM49" s="346"/>
      <c r="BN49" s="346"/>
      <c r="BO49" s="371"/>
      <c r="BP49" s="372"/>
      <c r="BQ49" s="329"/>
      <c r="BR49" s="329"/>
      <c r="BS49" s="328"/>
      <c r="BT49" s="329"/>
      <c r="BU49" s="330"/>
      <c r="BV49" s="329"/>
      <c r="BW49" s="329"/>
      <c r="BX49" s="332"/>
      <c r="BY49" s="345"/>
      <c r="BZ49" s="346"/>
      <c r="CA49" s="346"/>
      <c r="CB49" s="369"/>
      <c r="CC49" s="346"/>
      <c r="CD49" s="370"/>
      <c r="CE49" s="346"/>
      <c r="CF49" s="346"/>
      <c r="CG49" s="371"/>
      <c r="CH49" s="372"/>
      <c r="CI49" s="329"/>
      <c r="CJ49" s="329"/>
      <c r="CK49" s="328"/>
      <c r="CL49" s="329"/>
      <c r="CM49" s="330"/>
      <c r="CN49" s="329"/>
      <c r="CO49" s="329"/>
      <c r="CP49" s="332"/>
    </row>
    <row r="50" spans="2:94" ht="24" customHeight="1" x14ac:dyDescent="0.25">
      <c r="B50" s="347">
        <v>5</v>
      </c>
      <c r="C50" s="10">
        <f>IF(Step_3_Res!L25 &lt;&gt; "", 1, "")</f>
        <v>1</v>
      </c>
      <c r="D50" s="25">
        <f>IF(Step_3_Res!M25 &lt;&gt; "", 1, "")</f>
        <v>1</v>
      </c>
      <c r="E50" s="26">
        <f>IF(Step_3_Res!N25 &lt;&gt; "", 1, "")</f>
        <v>1</v>
      </c>
      <c r="F50" s="77">
        <f>IF(Step_3_Res!O25 &lt;&gt; "", 1, "")</f>
        <v>1</v>
      </c>
      <c r="G50" s="45">
        <f>IF(Step_3_Res!P25 &lt;&gt; "", 1, "")</f>
        <v>1</v>
      </c>
      <c r="H50" s="78">
        <f>IF(Step_3_Res!Q25 &lt;&gt; "", 1, "")</f>
        <v>1</v>
      </c>
      <c r="I50" s="10">
        <f>IF(Step_3_Res!R25 &lt;&gt; "", 1, "")</f>
        <v>1</v>
      </c>
      <c r="J50" s="25">
        <f>IF(Step_3_Res!S25 &lt;&gt; "", 1, "")</f>
        <v>1</v>
      </c>
      <c r="K50" s="26">
        <f>IF(Step_3_Res!T25 &lt;&gt; "", 1, "")</f>
        <v>1</v>
      </c>
      <c r="M50" s="347">
        <v>5</v>
      </c>
      <c r="N50" s="361">
        <f t="shared" ref="N50" si="288">IF(AND(N$3=$C50, O$3=$D50, P$3=$E50, N$4=$C51, O$4=$D51, P$4=$E51, N$5=$C52, O$5=$D52, P$5=$E52), COUNTIF(N$3:P$5, 1), 0)</f>
        <v>9</v>
      </c>
      <c r="O50" s="362"/>
      <c r="P50" s="362"/>
      <c r="Q50" s="363">
        <f t="shared" ref="Q50" si="289">IF(AND(Q$3=$F50, R$3=$G50, S$3=$H50, Q$4=$F51, R$4=$G51, S$4=$H51, Q$5=$F52, R$5=$G52, S$5=$H52), COUNTIF(Q$3:S$5, 1), 0)</f>
        <v>9</v>
      </c>
      <c r="R50" s="362"/>
      <c r="S50" s="364"/>
      <c r="T50" s="362">
        <f t="shared" ref="T50" si="290">IF(AND(T$3=$I50, U$3=$J50, V$3=$K50, T$4=$I51, U$4=$J51, V$4=$K51, T$5=$I52, U$5=$J52, V$5=$K52), COUNTIF(T$3:V$5, 1), 0)</f>
        <v>9</v>
      </c>
      <c r="U50" s="362"/>
      <c r="V50" s="367"/>
      <c r="W50" s="398">
        <f t="shared" ref="W50" si="291">IF(AND(W$3=$C50, X$3=$D50, Y$3=$E50, W$4=$C51, X$4=$D51, Y$4=$E51, W$5=$C52, X$5=$D52, Y$5=$E52), COUNTIF(W$3:Y$5, 1), 0)</f>
        <v>9</v>
      </c>
      <c r="X50" s="399"/>
      <c r="Y50" s="399"/>
      <c r="Z50" s="400">
        <f t="shared" ref="Z50" si="292">IF(AND(Z$3=$F50, AA$3=$G50, AB$3=$H50, Z$4=$F51, AA$4=$G51, AB$4=$H51, Z$5=$F52, AA$5=$G52, AB$5=$H52), COUNTIF(Z$3:AB$5, 1), 0)</f>
        <v>9</v>
      </c>
      <c r="AA50" s="399"/>
      <c r="AB50" s="401"/>
      <c r="AC50" s="399">
        <f t="shared" ref="AC50" si="293">IF(AND(AC$3=$I50, AD$3=$J50, AE$3=$K50, AC$4=$I51, AD$4=$J51, AE$4=$K51, AC$5=$I52, AD$5=$J52, AE$5=$K52), COUNTIF(AC$3:AE$5, 1), 0)</f>
        <v>9</v>
      </c>
      <c r="AD50" s="399"/>
      <c r="AE50" s="402"/>
      <c r="AF50" s="361">
        <f t="shared" ref="AF50" si="294">IF(AND(AF$3=$C50, AG$3=$D50, AH$3=$E50, AF$4=$C51, AG$4=$D51, AH$4=$E51, AF$5=$C52, AG$5=$D52, AH$5=$E52), COUNTIF(AF$3:AH$5, 1), 0)</f>
        <v>9</v>
      </c>
      <c r="AG50" s="362"/>
      <c r="AH50" s="362"/>
      <c r="AI50" s="363">
        <f t="shared" ref="AI50" si="295">IF(AND(AI$3=$F50, AJ$3=$G50, AK$3=$H50, AI$4=$F51, AJ$4=$G51, AK$4=$H51, AI$5=$F52, AJ$5=$G52, AK$5=$H52), COUNTIF(AI$3:AK$5, 1), 0)</f>
        <v>9</v>
      </c>
      <c r="AJ50" s="362"/>
      <c r="AK50" s="364"/>
      <c r="AL50" s="362">
        <f t="shared" ref="AL50" si="296">IF(AND(AL$3=$I50, AM$3=$J50, AN$3=$K50, AL$4=$I51, AM$4=$J51, AN$4=$K51, AL$5=$I52, AM$5=$J52, AN$5=$K52), COUNTIF(AL$3:AN$5, 1), 0)</f>
        <v>9</v>
      </c>
      <c r="AM50" s="362"/>
      <c r="AN50" s="367"/>
      <c r="AO50" s="398">
        <f t="shared" ref="AO50" si="297">IF(AND(AO$3=$C50, AP$3=$D50, AQ$3=$E50, AO$4=$C51, AP$4=$D51, AQ$4=$E51, AO$5=$C52, AP$5=$D52, AQ$5=$E52), COUNTIF(AO$3:AQ$5, 1), 0)</f>
        <v>9</v>
      </c>
      <c r="AP50" s="399"/>
      <c r="AQ50" s="399"/>
      <c r="AR50" s="400">
        <f t="shared" ref="AR50" si="298">IF(AND(AR$3=$F50, AS$3=$G50, AT$3=$H50, AR$4=$F51, AS$4=$G51, AT$4=$H51, AR$5=$F52, AS$5=$G52, AT$5=$H52), COUNTIF(AR$3:AT$5, 1), 0)</f>
        <v>9</v>
      </c>
      <c r="AS50" s="399"/>
      <c r="AT50" s="401"/>
      <c r="AU50" s="399">
        <f t="shared" ref="AU50" si="299">IF(AND(AU$3=$I50, AV$3=$J50, AW$3=$K50, AU$4=$I51, AV$4=$J51, AW$4=$K51, AU$5=$I52, AV$5=$J52, AW$5=$K52), COUNTIF(AU$3:AW$5, 1), 0)</f>
        <v>9</v>
      </c>
      <c r="AV50" s="399"/>
      <c r="AW50" s="402"/>
      <c r="AX50" s="393">
        <v>0</v>
      </c>
      <c r="AY50" s="394"/>
      <c r="AZ50" s="394"/>
      <c r="BA50" s="395">
        <v>0</v>
      </c>
      <c r="BB50" s="394"/>
      <c r="BC50" s="396"/>
      <c r="BD50" s="394">
        <v>0</v>
      </c>
      <c r="BE50" s="394"/>
      <c r="BF50" s="397"/>
      <c r="BG50" s="398">
        <f t="shared" ref="BG50" si="300">IF(AND(BG$3=$C50, BH$3=$D50, BI$3=$E50, BG$4=$C51, BH$4=$D51, BI$4=$E51, BG$5=$C52, BH$5=$D52, BI$5=$E52), COUNTIF(BG$3:BI$5, 1), 0)</f>
        <v>9</v>
      </c>
      <c r="BH50" s="399"/>
      <c r="BI50" s="399"/>
      <c r="BJ50" s="400">
        <f t="shared" ref="BJ50" si="301">IF(AND(BJ$3=$F50, BK$3=$G50, BL$3=$H50, BJ$4=$F51, BK$4=$G51, BL$4=$H51, BJ$5=$F52, BK$5=$G52, BL$5=$H52), COUNTIF(BJ$3:BL$5, 1), 0)</f>
        <v>9</v>
      </c>
      <c r="BK50" s="399"/>
      <c r="BL50" s="401"/>
      <c r="BM50" s="399">
        <f t="shared" ref="BM50" si="302">IF(AND(BM$3=$I50, BN$3=$J50, BO$3=$K50, BM$4=$I51, BN$4=$J51, BO$4=$K51, BM$5=$I52, BN$5=$J52, BO$5=$K52), COUNTIF(BM$3:BO$5, 1), 0)</f>
        <v>9</v>
      </c>
      <c r="BN50" s="399"/>
      <c r="BO50" s="402"/>
      <c r="BP50" s="361">
        <f t="shared" ref="BP50" si="303">IF(AND(BP$3=$C50, BQ$3=$D50, BR$3=$E50, BP$4=$C51, BQ$4=$D51, BR$4=$E51, BP$5=$C52, BQ$5=$D52, BR$5=$E52), COUNTIF(BP$3:BR$5, 1), 0)</f>
        <v>9</v>
      </c>
      <c r="BQ50" s="362"/>
      <c r="BR50" s="362"/>
      <c r="BS50" s="363">
        <f t="shared" ref="BS50" si="304">IF(AND(BS$3=$F50, BT$3=$G50, BU$3=$H50, BS$4=$F51, BT$4=$G51, BU$4=$H51, BS$5=$F52, BT$5=$G52, BU$5=$H52), COUNTIF(BS$3:BU$5, 1), 0)</f>
        <v>9</v>
      </c>
      <c r="BT50" s="362"/>
      <c r="BU50" s="364"/>
      <c r="BV50" s="362">
        <f t="shared" ref="BV50" si="305">IF(AND(BV$3=$I50, BW$3=$J50, BX$3=$K50, BV$4=$I51, BW$4=$J51, BX$4=$K51, BV$5=$I52, BW$5=$J52, BX$5=$K52), COUNTIF(BV$3:BX$5, 1), 0)</f>
        <v>9</v>
      </c>
      <c r="BW50" s="362"/>
      <c r="BX50" s="367"/>
      <c r="BY50" s="398">
        <f t="shared" ref="BY50" si="306">IF(AND(BY$3=$C50, BZ$3=$D50, CA$3=$E50, BY$4=$C51, BZ$4=$D51, CA$4=$E51, BY$5=$C52, BZ$5=$D52, CA$5=$E52), COUNTIF(BY$3:CA$5, 1), 0)</f>
        <v>9</v>
      </c>
      <c r="BZ50" s="399"/>
      <c r="CA50" s="399"/>
      <c r="CB50" s="400">
        <f t="shared" ref="CB50" si="307">IF(AND(CB$3=$F50, CC$3=$G50, CD$3=$H50, CB$4=$F51, CC$4=$G51, CD$4=$H51, CB$5=$F52, CC$5=$G52, CD$5=$H52), COUNTIF(CB$3:CD$5, 1), 0)</f>
        <v>9</v>
      </c>
      <c r="CC50" s="399"/>
      <c r="CD50" s="401"/>
      <c r="CE50" s="399">
        <f t="shared" ref="CE50" si="308">IF(AND(CE$3=$I50, CF$3=$J50, CG$3=$K50, CE$4=$I51, CF$4=$J51, CG$4=$K51, CE$5=$I52, CF$5=$J52, CG$5=$K52), COUNTIF(CE$3:CG$5, 1), 0)</f>
        <v>9</v>
      </c>
      <c r="CF50" s="399"/>
      <c r="CG50" s="402"/>
      <c r="CH50" s="361">
        <f t="shared" ref="CH50" si="309">IF(AND(CH$3=$C50, CI$3=$D50, CJ$3=$E50, CH$4=$C51, CI$4=$D51, CJ$4=$E51, CH$5=$C52, CI$5=$D52, CJ$5=$E52), COUNTIF(CH$3:CJ$5, 1), 0)</f>
        <v>9</v>
      </c>
      <c r="CI50" s="362"/>
      <c r="CJ50" s="362"/>
      <c r="CK50" s="363">
        <f t="shared" ref="CK50" si="310">IF(AND(CK$3=$F50, CL$3=$G50, CM$3=$H50, CK$4=$F51, CL$4=$G51, CM$4=$H51, CK$5=$F52, CL$5=$G52, CM$5=$H52), COUNTIF(CK$3:CM$5, 1), 0)</f>
        <v>9</v>
      </c>
      <c r="CL50" s="362"/>
      <c r="CM50" s="364"/>
      <c r="CN50" s="362">
        <f t="shared" ref="CN50" si="311">IF(AND(CN$3=$I50, CO$3=$J50, CP$3=$K50, CN$4=$I51, CO$4=$J51, CP$4=$K51, CN$5=$I52, CO$5=$J52, CP$5=$K52), COUNTIF(CN$3:CP$5, 1), 0)</f>
        <v>9</v>
      </c>
      <c r="CO50" s="362"/>
      <c r="CP50" s="367"/>
    </row>
    <row r="51" spans="2:94" ht="24" customHeight="1" x14ac:dyDescent="0.25">
      <c r="B51" s="348"/>
      <c r="C51" s="27">
        <f>IF(Step_3_Res!L26 &lt;&gt; "", 1, "")</f>
        <v>1</v>
      </c>
      <c r="D51" s="15">
        <f>IF(Step_3_Res!M26 &lt;&gt; "", 1, "")</f>
        <v>1</v>
      </c>
      <c r="E51" s="28">
        <f>IF(Step_3_Res!N26 &lt;&gt; "", 1, "")</f>
        <v>1</v>
      </c>
      <c r="F51" s="18">
        <f>IF(Step_3_Res!O26 &lt;&gt; "", 1, "")</f>
        <v>1</v>
      </c>
      <c r="G51" s="16">
        <f>IF(Step_3_Res!P26 &lt;&gt; "", 1, "")</f>
        <v>1</v>
      </c>
      <c r="H51" s="17">
        <f>IF(Step_3_Res!Q26 &lt;&gt; "", 1, "")</f>
        <v>1</v>
      </c>
      <c r="I51" s="27">
        <f>IF(Step_3_Res!R26 &lt;&gt; "", 1, "")</f>
        <v>1</v>
      </c>
      <c r="J51" s="15">
        <f>IF(Step_3_Res!S26 &lt;&gt; "", 1, "")</f>
        <v>1</v>
      </c>
      <c r="K51" s="28">
        <f>IF(Step_3_Res!T26 &lt;&gt; "", 1, "")</f>
        <v>1</v>
      </c>
      <c r="M51" s="348"/>
      <c r="N51" s="343"/>
      <c r="O51" s="344"/>
      <c r="P51" s="344"/>
      <c r="Q51" s="365"/>
      <c r="R51" s="344"/>
      <c r="S51" s="366"/>
      <c r="T51" s="344"/>
      <c r="U51" s="344"/>
      <c r="V51" s="368"/>
      <c r="W51" s="352"/>
      <c r="X51" s="326"/>
      <c r="Y51" s="326"/>
      <c r="Z51" s="325"/>
      <c r="AA51" s="326"/>
      <c r="AB51" s="327"/>
      <c r="AC51" s="326"/>
      <c r="AD51" s="326"/>
      <c r="AE51" s="331"/>
      <c r="AF51" s="343"/>
      <c r="AG51" s="344"/>
      <c r="AH51" s="344"/>
      <c r="AI51" s="365"/>
      <c r="AJ51" s="344"/>
      <c r="AK51" s="366"/>
      <c r="AL51" s="344"/>
      <c r="AM51" s="344"/>
      <c r="AN51" s="368"/>
      <c r="AO51" s="352"/>
      <c r="AP51" s="326"/>
      <c r="AQ51" s="326"/>
      <c r="AR51" s="325"/>
      <c r="AS51" s="326"/>
      <c r="AT51" s="327"/>
      <c r="AU51" s="326"/>
      <c r="AV51" s="326"/>
      <c r="AW51" s="331"/>
      <c r="AX51" s="333"/>
      <c r="AY51" s="334"/>
      <c r="AZ51" s="334"/>
      <c r="BA51" s="337"/>
      <c r="BB51" s="334"/>
      <c r="BC51" s="338"/>
      <c r="BD51" s="334"/>
      <c r="BE51" s="334"/>
      <c r="BF51" s="341"/>
      <c r="BG51" s="352"/>
      <c r="BH51" s="326"/>
      <c r="BI51" s="326"/>
      <c r="BJ51" s="325"/>
      <c r="BK51" s="326"/>
      <c r="BL51" s="327"/>
      <c r="BM51" s="326"/>
      <c r="BN51" s="326"/>
      <c r="BO51" s="331"/>
      <c r="BP51" s="343"/>
      <c r="BQ51" s="344"/>
      <c r="BR51" s="344"/>
      <c r="BS51" s="365"/>
      <c r="BT51" s="344"/>
      <c r="BU51" s="366"/>
      <c r="BV51" s="344"/>
      <c r="BW51" s="344"/>
      <c r="BX51" s="368"/>
      <c r="BY51" s="352"/>
      <c r="BZ51" s="326"/>
      <c r="CA51" s="326"/>
      <c r="CB51" s="325"/>
      <c r="CC51" s="326"/>
      <c r="CD51" s="327"/>
      <c r="CE51" s="326"/>
      <c r="CF51" s="326"/>
      <c r="CG51" s="331"/>
      <c r="CH51" s="343"/>
      <c r="CI51" s="344"/>
      <c r="CJ51" s="344"/>
      <c r="CK51" s="365"/>
      <c r="CL51" s="344"/>
      <c r="CM51" s="366"/>
      <c r="CN51" s="344"/>
      <c r="CO51" s="344"/>
      <c r="CP51" s="368"/>
    </row>
    <row r="52" spans="2:94" ht="24" customHeight="1" thickBot="1" x14ac:dyDescent="0.3">
      <c r="B52" s="348"/>
      <c r="C52" s="29">
        <f>IF(Step_3_Res!L27 &lt;&gt; "", 1, "")</f>
        <v>1</v>
      </c>
      <c r="D52" s="30">
        <f>IF(Step_3_Res!M27 &lt;&gt; "", 1, "")</f>
        <v>1</v>
      </c>
      <c r="E52" s="31">
        <f>IF(Step_3_Res!N27 &lt;&gt; "", 1, "")</f>
        <v>1</v>
      </c>
      <c r="F52" s="21">
        <f>IF(Step_3_Res!O27 &lt;&gt; "", 1, "")</f>
        <v>1</v>
      </c>
      <c r="G52" s="19">
        <f>IF(Step_3_Res!P27 &lt;&gt; "", 1, "")</f>
        <v>1</v>
      </c>
      <c r="H52" s="20">
        <f>IF(Step_3_Res!Q27 &lt;&gt; "", 1, "")</f>
        <v>1</v>
      </c>
      <c r="I52" s="29">
        <f>IF(Step_3_Res!R27 &lt;&gt; "", 1, "")</f>
        <v>1</v>
      </c>
      <c r="J52" s="30">
        <f>IF(Step_3_Res!S27 &lt;&gt; "", 1, "")</f>
        <v>1</v>
      </c>
      <c r="K52" s="31">
        <f>IF(Step_3_Res!T27 &lt;&gt; "", 1, "")</f>
        <v>1</v>
      </c>
      <c r="M52" s="348"/>
      <c r="N52" s="343"/>
      <c r="O52" s="344"/>
      <c r="P52" s="344"/>
      <c r="Q52" s="365"/>
      <c r="R52" s="344"/>
      <c r="S52" s="366"/>
      <c r="T52" s="344"/>
      <c r="U52" s="344"/>
      <c r="V52" s="368"/>
      <c r="W52" s="352"/>
      <c r="X52" s="326"/>
      <c r="Y52" s="326"/>
      <c r="Z52" s="325"/>
      <c r="AA52" s="326"/>
      <c r="AB52" s="327"/>
      <c r="AC52" s="326"/>
      <c r="AD52" s="326"/>
      <c r="AE52" s="331"/>
      <c r="AF52" s="343"/>
      <c r="AG52" s="344"/>
      <c r="AH52" s="344"/>
      <c r="AI52" s="365"/>
      <c r="AJ52" s="344"/>
      <c r="AK52" s="366"/>
      <c r="AL52" s="344"/>
      <c r="AM52" s="344"/>
      <c r="AN52" s="368"/>
      <c r="AO52" s="352"/>
      <c r="AP52" s="326"/>
      <c r="AQ52" s="326"/>
      <c r="AR52" s="325"/>
      <c r="AS52" s="326"/>
      <c r="AT52" s="327"/>
      <c r="AU52" s="326"/>
      <c r="AV52" s="326"/>
      <c r="AW52" s="331"/>
      <c r="AX52" s="333"/>
      <c r="AY52" s="334"/>
      <c r="AZ52" s="334"/>
      <c r="BA52" s="337"/>
      <c r="BB52" s="334"/>
      <c r="BC52" s="338"/>
      <c r="BD52" s="334"/>
      <c r="BE52" s="334"/>
      <c r="BF52" s="341"/>
      <c r="BG52" s="352"/>
      <c r="BH52" s="326"/>
      <c r="BI52" s="326"/>
      <c r="BJ52" s="325"/>
      <c r="BK52" s="326"/>
      <c r="BL52" s="327"/>
      <c r="BM52" s="326"/>
      <c r="BN52" s="326"/>
      <c r="BO52" s="331"/>
      <c r="BP52" s="343"/>
      <c r="BQ52" s="344"/>
      <c r="BR52" s="344"/>
      <c r="BS52" s="365"/>
      <c r="BT52" s="344"/>
      <c r="BU52" s="366"/>
      <c r="BV52" s="344"/>
      <c r="BW52" s="344"/>
      <c r="BX52" s="368"/>
      <c r="BY52" s="352"/>
      <c r="BZ52" s="326"/>
      <c r="CA52" s="326"/>
      <c r="CB52" s="325"/>
      <c r="CC52" s="326"/>
      <c r="CD52" s="327"/>
      <c r="CE52" s="326"/>
      <c r="CF52" s="326"/>
      <c r="CG52" s="331"/>
      <c r="CH52" s="343"/>
      <c r="CI52" s="344"/>
      <c r="CJ52" s="344"/>
      <c r="CK52" s="365"/>
      <c r="CL52" s="344"/>
      <c r="CM52" s="366"/>
      <c r="CN52" s="344"/>
      <c r="CO52" s="344"/>
      <c r="CP52" s="368"/>
    </row>
    <row r="53" spans="2:94" ht="24" customHeight="1" x14ac:dyDescent="0.25">
      <c r="B53" s="348"/>
      <c r="C53" s="79">
        <f>IF(Step_3_Res!L28 &lt;&gt; "", 1, "")</f>
        <v>1</v>
      </c>
      <c r="D53" s="22">
        <f>IF(Step_3_Res!M28 &lt;&gt; "", 1, "")</f>
        <v>1</v>
      </c>
      <c r="E53" s="23">
        <f>IF(Step_3_Res!N28 &lt;&gt; "", 1, "")</f>
        <v>1</v>
      </c>
      <c r="F53" s="10">
        <f>IF(Step_3_Res!O28 &lt;&gt; "", 1, "")</f>
        <v>1</v>
      </c>
      <c r="G53" s="25">
        <f>IF(Step_3_Res!P28 &lt;&gt; "", 1, "")</f>
        <v>1</v>
      </c>
      <c r="H53" s="26">
        <f>IF(Step_3_Res!Q28 &lt;&gt; "", 1, "")</f>
        <v>1</v>
      </c>
      <c r="I53" s="24">
        <f>IF(Step_3_Res!R28 &lt;&gt; "", 1, "")</f>
        <v>1</v>
      </c>
      <c r="J53" s="22">
        <f>IF(Step_3_Res!S28 &lt;&gt; "", 1, "")</f>
        <v>1</v>
      </c>
      <c r="K53" s="80">
        <f>IF(Step_3_Res!T28 &lt;&gt; "", 1, "")</f>
        <v>1</v>
      </c>
      <c r="M53" s="348"/>
      <c r="N53" s="383">
        <f t="shared" ref="N53" si="312">IF(AND(N$6=$C53, O$6=$D53, P$6=$E53, N$7=$C54, O$7=$D54, P$7=$E54, N$8=$C55, O$8=$D55, P$8=$E55), COUNTIF(N$6:P$8, 1), 0)</f>
        <v>9</v>
      </c>
      <c r="O53" s="384"/>
      <c r="P53" s="384"/>
      <c r="Q53" s="387">
        <f t="shared" ref="Q53" si="313">IF(AND(Q$6=$F53, R$6=$G53, S$6=$H53, Q$7=$F54, R$7=$G54, S$7=$H54, Q$8=$F55, R$8=$G55, S$8=$H55), COUNTIF(Q$6:S$8, 1), 0)</f>
        <v>9</v>
      </c>
      <c r="R53" s="384"/>
      <c r="S53" s="388"/>
      <c r="T53" s="384">
        <f t="shared" ref="T53" si="314">IF(AND(T$6=$I53, U$6=$J53, V$6=$K53, T$7=$I54, U$7=$J54, V$7=$K54, T$8=$I55, U$8=$J55, V$8=$K55), COUNTIF(T$6:V$8, 1), 0)</f>
        <v>9</v>
      </c>
      <c r="U53" s="384"/>
      <c r="V53" s="391"/>
      <c r="W53" s="350">
        <f t="shared" ref="W53" si="315">IF(AND(W$6=$C53, X$6=$D53, Y$6=$E53, W$7=$C54, X$7=$D54, Y$7=$E54, W$8=$C55, X$8=$D55, Y$8=$E55), COUNTIF(W$6:Y$8, 1), 0)</f>
        <v>9</v>
      </c>
      <c r="X53" s="351"/>
      <c r="Y53" s="351"/>
      <c r="Z53" s="355">
        <f t="shared" ref="Z53" si="316">IF(AND(Z$6=$F53, AA$6=$G53, AB$6=$H53, Z$7=$F54, AA$7=$G54, AB$7=$H54, Z$8=$F55, AA$8=$G55, AB$8=$H55), COUNTIF(Z$6:AB$8, 1), 0)</f>
        <v>9</v>
      </c>
      <c r="AA53" s="351"/>
      <c r="AB53" s="356"/>
      <c r="AC53" s="351">
        <f t="shared" ref="AC53" si="317">IF(AND(AC$6=$I53, AD$6=$J53, AE$6=$K53, AC$7=$I54, AD$7=$J54, AE$7=$K54, AC$8=$I55, AD$8=$J55, AE$8=$K55), COUNTIF(AC$6:AE$8, 1), 0)</f>
        <v>9</v>
      </c>
      <c r="AD53" s="351"/>
      <c r="AE53" s="359"/>
      <c r="AF53" s="383">
        <f t="shared" ref="AF53" si="318">IF(AND(AF$6=$C53, AG$6=$D53, AH$6=$E53, AF$7=$C54, AG$7=$D54, AH$7=$E54, AF$8=$C55, AG$8=$D55, AH$8=$E55), COUNTIF(AF$6:AH$8, 1), 0)</f>
        <v>9</v>
      </c>
      <c r="AG53" s="384"/>
      <c r="AH53" s="384"/>
      <c r="AI53" s="387">
        <f t="shared" ref="AI53" si="319">IF(AND(AI$6=$F53, AJ$6=$G53, AK$6=$H53, AI$7=$F54, AJ$7=$G54, AK$7=$H54, AI$8=$F55, AJ$8=$G55, AK$8=$H55), COUNTIF(AI$6:AK$8, 1), 0)</f>
        <v>9</v>
      </c>
      <c r="AJ53" s="384"/>
      <c r="AK53" s="388"/>
      <c r="AL53" s="384">
        <f t="shared" ref="AL53" si="320">IF(AND(AL$6=$I53, AM$6=$J53, AN$6=$K53, AL$7=$I54, AM$7=$J54, AN$7=$K54, AL$8=$I55, AM$8=$J55, AN$8=$K55), COUNTIF(AL$6:AN$8, 1), 0)</f>
        <v>9</v>
      </c>
      <c r="AM53" s="384"/>
      <c r="AN53" s="391"/>
      <c r="AO53" s="350">
        <f t="shared" ref="AO53" si="321">IF(AND(AO$6=$C53, AP$6=$D53, AQ$6=$E53, AO$7=$C54, AP$7=$D54, AQ$7=$E54, AO$8=$C55, AP$8=$D55, AQ$8=$E55), COUNTIF(AO$6:AQ$8, 1), 0)</f>
        <v>9</v>
      </c>
      <c r="AP53" s="351"/>
      <c r="AQ53" s="351"/>
      <c r="AR53" s="355">
        <f t="shared" ref="AR53" si="322">IF(AND(AR$6=$F53, AS$6=$G53, AT$6=$H53, AR$7=$F54, AS$7=$G54, AT$7=$H54, AR$8=$F55, AS$8=$G55, AT$8=$H55), COUNTIF(AR$6:AT$8, 1), 0)</f>
        <v>9</v>
      </c>
      <c r="AS53" s="351"/>
      <c r="AT53" s="356"/>
      <c r="AU53" s="351">
        <f t="shared" ref="AU53" si="323">IF(AND(AU$6=$I53, AV$6=$J53, AW$6=$K53, AU$7=$I54, AV$7=$J54, AW$7=$K54, AU$8=$I55, AV$8=$J55, AW$8=$K55), COUNTIF(AU$6:AW$8, 1), 0)</f>
        <v>9</v>
      </c>
      <c r="AV53" s="351"/>
      <c r="AW53" s="359"/>
      <c r="AX53" s="373">
        <v>0</v>
      </c>
      <c r="AY53" s="374"/>
      <c r="AZ53" s="374"/>
      <c r="BA53" s="377">
        <v>0</v>
      </c>
      <c r="BB53" s="374"/>
      <c r="BC53" s="378"/>
      <c r="BD53" s="374">
        <v>0</v>
      </c>
      <c r="BE53" s="374"/>
      <c r="BF53" s="381"/>
      <c r="BG53" s="350">
        <f t="shared" ref="BG53" si="324">IF(AND(BG$6=$C53, BH$6=$D53, BI$6=$E53, BG$7=$C54, BH$7=$D54, BI$7=$E54, BG$8=$C55, BH$8=$D55, BI$8=$E55), COUNTIF(BG$6:BI$8, 1), 0)</f>
        <v>9</v>
      </c>
      <c r="BH53" s="351"/>
      <c r="BI53" s="351"/>
      <c r="BJ53" s="355">
        <f t="shared" ref="BJ53" si="325">IF(AND(BJ$6=$F53, BK$6=$G53, BL$6=$H53, BJ$7=$F54, BK$7=$G54, BL$7=$H54, BJ$8=$F55, BK$8=$G55, BL$8=$H55), COUNTIF(BJ$6:BL$8, 1), 0)</f>
        <v>9</v>
      </c>
      <c r="BK53" s="351"/>
      <c r="BL53" s="356"/>
      <c r="BM53" s="351">
        <f t="shared" ref="BM53" si="326">IF(AND(BM$6=$I53, BN$6=$J53, BO$6=$K53, BM$7=$I54, BN$7=$J54, BO$7=$K54, BM$8=$I55, BN$8=$J55, BO$8=$K55), COUNTIF(BM$6:BO$8, 1), 0)</f>
        <v>9</v>
      </c>
      <c r="BN53" s="351"/>
      <c r="BO53" s="359"/>
      <c r="BP53" s="383">
        <f t="shared" ref="BP53" si="327">IF(AND(BP$6=$C53, BQ$6=$D53, BR$6=$E53, BP$7=$C54, BQ$7=$D54, BR$7=$E54, BP$8=$C55, BQ$8=$D55, BR$8=$E55), COUNTIF(BP$6:BR$8, 1), 0)</f>
        <v>9</v>
      </c>
      <c r="BQ53" s="384"/>
      <c r="BR53" s="384"/>
      <c r="BS53" s="387">
        <f t="shared" ref="BS53" si="328">IF(AND(BS$6=$F53, BT$6=$G53, BU$6=$H53, BS$7=$F54, BT$7=$G54, BU$7=$H54, BS$8=$F55, BT$8=$G55, BU$8=$H55), COUNTIF(BS$6:BU$8, 1), 0)</f>
        <v>9</v>
      </c>
      <c r="BT53" s="384"/>
      <c r="BU53" s="388"/>
      <c r="BV53" s="384">
        <f t="shared" ref="BV53" si="329">IF(AND(BV$6=$I53, BW$6=$J53, BX$6=$K53, BV$7=$I54, BW$7=$J54, BX$7=$K54, BV$8=$I55, BW$8=$J55, BX$8=$K55), COUNTIF(BV$6:BX$8, 1), 0)</f>
        <v>9</v>
      </c>
      <c r="BW53" s="384"/>
      <c r="BX53" s="391"/>
      <c r="BY53" s="350">
        <f t="shared" ref="BY53" si="330">IF(AND(BY$6=$C53, BZ$6=$D53, CA$6=$E53, BY$7=$C54, BZ$7=$D54, CA$7=$E54, BY$8=$C55, BZ$8=$D55, CA$8=$E55), COUNTIF(BY$6:CA$8, 1), 0)</f>
        <v>9</v>
      </c>
      <c r="BZ53" s="351"/>
      <c r="CA53" s="351"/>
      <c r="CB53" s="355">
        <f t="shared" ref="CB53" si="331">IF(AND(CB$6=$F53, CC$6=$G53, CD$6=$H53, CB$7=$F54, CC$7=$G54, CD$7=$H54, CB$8=$F55, CC$8=$G55, CD$8=$H55), COUNTIF(CB$6:CD$8, 1), 0)</f>
        <v>9</v>
      </c>
      <c r="CC53" s="351"/>
      <c r="CD53" s="356"/>
      <c r="CE53" s="351">
        <f t="shared" ref="CE53" si="332">IF(AND(CE$6=$I53, CF$6=$J53, CG$6=$K53, CE$7=$I54, CF$7=$J54, CG$7=$K54, CE$8=$I55, CF$8=$J55, CG$8=$K55), COUNTIF(CE$6:CG$8, 1), 0)</f>
        <v>9</v>
      </c>
      <c r="CF53" s="351"/>
      <c r="CG53" s="359"/>
      <c r="CH53" s="383">
        <f t="shared" ref="CH53" si="333">IF(AND(CH$6=$C53, CI$6=$D53, CJ$6=$E53, CH$7=$C54, CI$7=$D54, CJ$7=$E54, CH$8=$C55, CI$8=$D55, CJ$8=$E55), COUNTIF(CH$6:CJ$8, 1), 0)</f>
        <v>9</v>
      </c>
      <c r="CI53" s="384"/>
      <c r="CJ53" s="384"/>
      <c r="CK53" s="387">
        <f t="shared" ref="CK53" si="334">IF(AND(CK$6=$F53, CL$6=$G53, CM$6=$H53, CK$7=$F54, CL$7=$G54, CM$7=$H54, CK$8=$F55, CL$8=$G55, CM$8=$H55), COUNTIF(CK$6:CM$8, 1), 0)</f>
        <v>9</v>
      </c>
      <c r="CL53" s="384"/>
      <c r="CM53" s="388"/>
      <c r="CN53" s="384">
        <f t="shared" ref="CN53" si="335">IF(AND(CN$6=$I53, CO$6=$J53, CP$6=$K53, CN$7=$I54, CO$7=$J54, CP$7=$K54, CN$8=$I55, CO$8=$J55, CP$8=$K55), COUNTIF(CN$6:CP$8, 1), 0)</f>
        <v>9</v>
      </c>
      <c r="CO53" s="384"/>
      <c r="CP53" s="391"/>
    </row>
    <row r="54" spans="2:94" ht="24" customHeight="1" x14ac:dyDescent="0.25">
      <c r="B54" s="348"/>
      <c r="C54" s="47">
        <f>IF(Step_3_Res!L29 &lt;&gt; "", 1, "")</f>
        <v>1</v>
      </c>
      <c r="D54" s="16">
        <f>IF(Step_3_Res!M29 &lt;&gt; "", 1, "")</f>
        <v>1</v>
      </c>
      <c r="E54" s="17">
        <f>IF(Step_3_Res!N29 &lt;&gt; "", 1, "")</f>
        <v>1</v>
      </c>
      <c r="F54" s="27">
        <f>IF(Step_3_Res!O29 &lt;&gt; "", 1, "")</f>
        <v>1</v>
      </c>
      <c r="G54" s="15">
        <f>IF(Step_3_Res!P29 &lt;&gt; "", 1, "")</f>
        <v>1</v>
      </c>
      <c r="H54" s="28">
        <f>IF(Step_3_Res!Q29 &lt;&gt; "", 1, "")</f>
        <v>1</v>
      </c>
      <c r="I54" s="18">
        <f>IF(Step_3_Res!R29 &lt;&gt; "", 1, "")</f>
        <v>1</v>
      </c>
      <c r="J54" s="16">
        <f>IF(Step_3_Res!S29 &lt;&gt; "", 1, "")</f>
        <v>1</v>
      </c>
      <c r="K54" s="48">
        <f>IF(Step_3_Res!T29 &lt;&gt; "", 1, "")</f>
        <v>1</v>
      </c>
      <c r="M54" s="348"/>
      <c r="N54" s="343"/>
      <c r="O54" s="344"/>
      <c r="P54" s="344"/>
      <c r="Q54" s="365"/>
      <c r="R54" s="344"/>
      <c r="S54" s="366"/>
      <c r="T54" s="344"/>
      <c r="U54" s="344"/>
      <c r="V54" s="368"/>
      <c r="W54" s="352"/>
      <c r="X54" s="326"/>
      <c r="Y54" s="326"/>
      <c r="Z54" s="325"/>
      <c r="AA54" s="326"/>
      <c r="AB54" s="327"/>
      <c r="AC54" s="326"/>
      <c r="AD54" s="326"/>
      <c r="AE54" s="331"/>
      <c r="AF54" s="343"/>
      <c r="AG54" s="344"/>
      <c r="AH54" s="344"/>
      <c r="AI54" s="365"/>
      <c r="AJ54" s="344"/>
      <c r="AK54" s="366"/>
      <c r="AL54" s="344"/>
      <c r="AM54" s="344"/>
      <c r="AN54" s="368"/>
      <c r="AO54" s="352"/>
      <c r="AP54" s="326"/>
      <c r="AQ54" s="326"/>
      <c r="AR54" s="325"/>
      <c r="AS54" s="326"/>
      <c r="AT54" s="327"/>
      <c r="AU54" s="326"/>
      <c r="AV54" s="326"/>
      <c r="AW54" s="331"/>
      <c r="AX54" s="333"/>
      <c r="AY54" s="334"/>
      <c r="AZ54" s="334"/>
      <c r="BA54" s="337"/>
      <c r="BB54" s="334"/>
      <c r="BC54" s="338"/>
      <c r="BD54" s="334"/>
      <c r="BE54" s="334"/>
      <c r="BF54" s="341"/>
      <c r="BG54" s="352"/>
      <c r="BH54" s="326"/>
      <c r="BI54" s="326"/>
      <c r="BJ54" s="325"/>
      <c r="BK54" s="326"/>
      <c r="BL54" s="327"/>
      <c r="BM54" s="326"/>
      <c r="BN54" s="326"/>
      <c r="BO54" s="331"/>
      <c r="BP54" s="343"/>
      <c r="BQ54" s="344"/>
      <c r="BR54" s="344"/>
      <c r="BS54" s="365"/>
      <c r="BT54" s="344"/>
      <c r="BU54" s="366"/>
      <c r="BV54" s="344"/>
      <c r="BW54" s="344"/>
      <c r="BX54" s="368"/>
      <c r="BY54" s="352"/>
      <c r="BZ54" s="326"/>
      <c r="CA54" s="326"/>
      <c r="CB54" s="325"/>
      <c r="CC54" s="326"/>
      <c r="CD54" s="327"/>
      <c r="CE54" s="326"/>
      <c r="CF54" s="326"/>
      <c r="CG54" s="331"/>
      <c r="CH54" s="343"/>
      <c r="CI54" s="344"/>
      <c r="CJ54" s="344"/>
      <c r="CK54" s="365"/>
      <c r="CL54" s="344"/>
      <c r="CM54" s="366"/>
      <c r="CN54" s="344"/>
      <c r="CO54" s="344"/>
      <c r="CP54" s="368"/>
    </row>
    <row r="55" spans="2:94" ht="24" customHeight="1" thickBot="1" x14ac:dyDescent="0.3">
      <c r="B55" s="348"/>
      <c r="C55" s="81">
        <f>IF(Step_3_Res!L30 &lt;&gt; "", 1, "")</f>
        <v>1</v>
      </c>
      <c r="D55" s="19">
        <f>IF(Step_3_Res!M30 &lt;&gt; "", 1, "")</f>
        <v>1</v>
      </c>
      <c r="E55" s="20">
        <f>IF(Step_3_Res!N30 &lt;&gt; "", 1, "")</f>
        <v>1</v>
      </c>
      <c r="F55" s="29">
        <f>IF(Step_3_Res!O30 &lt;&gt; "", 1, "")</f>
        <v>1</v>
      </c>
      <c r="G55" s="30">
        <f>IF(Step_3_Res!P30 &lt;&gt; "", 1, "")</f>
        <v>1</v>
      </c>
      <c r="H55" s="31">
        <f>IF(Step_3_Res!Q30 &lt;&gt; "", 1, "")</f>
        <v>1</v>
      </c>
      <c r="I55" s="21">
        <f>IF(Step_3_Res!R30 &lt;&gt; "", 1, "")</f>
        <v>1</v>
      </c>
      <c r="J55" s="19">
        <f>IF(Step_3_Res!S30 &lt;&gt; "", 1, "")</f>
        <v>1</v>
      </c>
      <c r="K55" s="82">
        <f>IF(Step_3_Res!T30 &lt;&gt; "", 1, "")</f>
        <v>1</v>
      </c>
      <c r="M55" s="348"/>
      <c r="N55" s="385"/>
      <c r="O55" s="386"/>
      <c r="P55" s="386"/>
      <c r="Q55" s="389"/>
      <c r="R55" s="386"/>
      <c r="S55" s="390"/>
      <c r="T55" s="386"/>
      <c r="U55" s="386"/>
      <c r="V55" s="392"/>
      <c r="W55" s="353"/>
      <c r="X55" s="354"/>
      <c r="Y55" s="354"/>
      <c r="Z55" s="357"/>
      <c r="AA55" s="354"/>
      <c r="AB55" s="358"/>
      <c r="AC55" s="354"/>
      <c r="AD55" s="354"/>
      <c r="AE55" s="360"/>
      <c r="AF55" s="385"/>
      <c r="AG55" s="386"/>
      <c r="AH55" s="386"/>
      <c r="AI55" s="389"/>
      <c r="AJ55" s="386"/>
      <c r="AK55" s="390"/>
      <c r="AL55" s="386"/>
      <c r="AM55" s="386"/>
      <c r="AN55" s="392"/>
      <c r="AO55" s="353"/>
      <c r="AP55" s="354"/>
      <c r="AQ55" s="354"/>
      <c r="AR55" s="357"/>
      <c r="AS55" s="354"/>
      <c r="AT55" s="358"/>
      <c r="AU55" s="354"/>
      <c r="AV55" s="354"/>
      <c r="AW55" s="360"/>
      <c r="AX55" s="375"/>
      <c r="AY55" s="376"/>
      <c r="AZ55" s="376"/>
      <c r="BA55" s="379"/>
      <c r="BB55" s="376"/>
      <c r="BC55" s="380"/>
      <c r="BD55" s="376"/>
      <c r="BE55" s="376"/>
      <c r="BF55" s="382"/>
      <c r="BG55" s="353"/>
      <c r="BH55" s="354"/>
      <c r="BI55" s="354"/>
      <c r="BJ55" s="357"/>
      <c r="BK55" s="354"/>
      <c r="BL55" s="358"/>
      <c r="BM55" s="354"/>
      <c r="BN55" s="354"/>
      <c r="BO55" s="360"/>
      <c r="BP55" s="385"/>
      <c r="BQ55" s="386"/>
      <c r="BR55" s="386"/>
      <c r="BS55" s="389"/>
      <c r="BT55" s="386"/>
      <c r="BU55" s="390"/>
      <c r="BV55" s="386"/>
      <c r="BW55" s="386"/>
      <c r="BX55" s="392"/>
      <c r="BY55" s="353"/>
      <c r="BZ55" s="354"/>
      <c r="CA55" s="354"/>
      <c r="CB55" s="357"/>
      <c r="CC55" s="354"/>
      <c r="CD55" s="358"/>
      <c r="CE55" s="354"/>
      <c r="CF55" s="354"/>
      <c r="CG55" s="360"/>
      <c r="CH55" s="385"/>
      <c r="CI55" s="386"/>
      <c r="CJ55" s="386"/>
      <c r="CK55" s="389"/>
      <c r="CL55" s="386"/>
      <c r="CM55" s="390"/>
      <c r="CN55" s="386"/>
      <c r="CO55" s="386"/>
      <c r="CP55" s="392"/>
    </row>
    <row r="56" spans="2:94" ht="24" customHeight="1" x14ac:dyDescent="0.25">
      <c r="B56" s="348"/>
      <c r="C56" s="10">
        <f>IF(Step_3_Res!L31 &lt;&gt; "", 1, "")</f>
        <v>1</v>
      </c>
      <c r="D56" s="25">
        <f>IF(Step_3_Res!M31 &lt;&gt; "", 1, "")</f>
        <v>1</v>
      </c>
      <c r="E56" s="26">
        <f>IF(Step_3_Res!N31 &lt;&gt; "", 1, "")</f>
        <v>1</v>
      </c>
      <c r="F56" s="24">
        <f>IF(Step_3_Res!O31 &lt;&gt; "", 1, "")</f>
        <v>1</v>
      </c>
      <c r="G56" s="22">
        <f>IF(Step_3_Res!P31 &lt;&gt; "", 1, "")</f>
        <v>1</v>
      </c>
      <c r="H56" s="23">
        <f>IF(Step_3_Res!Q31 &lt;&gt; "", 1, "")</f>
        <v>1</v>
      </c>
      <c r="I56" s="10">
        <f>IF(Step_3_Res!R31 &lt;&gt; "", 1, "")</f>
        <v>1</v>
      </c>
      <c r="J56" s="25">
        <f>IF(Step_3_Res!S31 &lt;&gt; "", 1, "")</f>
        <v>1</v>
      </c>
      <c r="K56" s="26">
        <f>IF(Step_3_Res!T31 &lt;&gt; "", 1, "")</f>
        <v>1</v>
      </c>
      <c r="M56" s="348"/>
      <c r="N56" s="343">
        <f t="shared" ref="N56" si="336">IF(AND(N$9=$C56, O$9=$D56, P$9=$E56, N$10=$C57, O$10=$D57, P$10=$E57, N$11=$C58, O$11=$D58, P$11=$E58), COUNTIF(N$9:P$11, 1), 0)</f>
        <v>9</v>
      </c>
      <c r="O56" s="344"/>
      <c r="P56" s="344"/>
      <c r="Q56" s="365">
        <f t="shared" ref="Q56" si="337">IF(AND(Q$9=$F56, R$9=$G56, S$9=$H56, Q$10=$F57, R$10=$G57, S$10=$H57, Q$11=$F58, R$11=$G58, S$11=$H58), COUNTIF(Q$9:S$11, 1), 0)</f>
        <v>9</v>
      </c>
      <c r="R56" s="344"/>
      <c r="S56" s="366"/>
      <c r="T56" s="344">
        <f t="shared" ref="T56" si="338">IF(AND(T$9=$I56, U$9=$J56, V$9=$K56, T$10=$I57, U$10=$J57, V$10=$K57, T$11=$I58, U$11=$J58, V$11=$K58), COUNTIF(T$9:V$11, 1), 0)</f>
        <v>9</v>
      </c>
      <c r="U56" s="344"/>
      <c r="V56" s="368"/>
      <c r="W56" s="352">
        <f t="shared" ref="W56" si="339">IF(AND(W$9=$C56, X$9=$D56, Y$9=$E56, W$10=$C57, X$10=$D57, Y$10=$E57, W$11=$C58, X$11=$D58, Y$11=$E58), COUNTIF(W$9:Y$11, 1), 0)</f>
        <v>9</v>
      </c>
      <c r="X56" s="326"/>
      <c r="Y56" s="326"/>
      <c r="Z56" s="325">
        <f t="shared" ref="Z56" si="340">IF(AND(Z$9=$F56, AA$9=$G56, AB$9=$H56, Z$10=$F57, AA$10=$G57, AB$10=$H57, Z$11=$F58, AA$11=$G58, AB$11=$H58), COUNTIF(Z$9:AB$11, 1), 0)</f>
        <v>9</v>
      </c>
      <c r="AA56" s="326"/>
      <c r="AB56" s="327"/>
      <c r="AC56" s="326">
        <f t="shared" ref="AC56" si="341">IF(AND(AC$9=$I56, AD$9=$J56, AE$9=$K56, AC$10=$I57, AD$10=$J57, AE$10=$K57, AC$11=$I58, AD$11=$J58, AE$11=$K58), COUNTIF(AC$9:AE$11, 1), 0)</f>
        <v>9</v>
      </c>
      <c r="AD56" s="326"/>
      <c r="AE56" s="331"/>
      <c r="AF56" s="343">
        <f t="shared" ref="AF56" si="342">IF(AND(AF$9=$C56, AG$9=$D56, AH$9=$E56, AF$10=$C57, AG$10=$D57, AH$10=$E57, AF$11=$C58, AG$11=$D58, AH$11=$E58), COUNTIF(AF$9:AH$11, 1), 0)</f>
        <v>9</v>
      </c>
      <c r="AG56" s="344"/>
      <c r="AH56" s="344"/>
      <c r="AI56" s="365">
        <f t="shared" ref="AI56" si="343">IF(AND(AI$9=$F56, AJ$9=$G56, AK$9=$H56, AI$10=$F57, AJ$10=$G57, AK$10=$H57, AI$11=$F58, AJ$11=$G58, AK$11=$H58), COUNTIF(AI$9:AK$11, 1), 0)</f>
        <v>9</v>
      </c>
      <c r="AJ56" s="344"/>
      <c r="AK56" s="366"/>
      <c r="AL56" s="344">
        <f t="shared" ref="AL56" si="344">IF(AND(AL$9=$I56, AM$9=$J56, AN$9=$K56, AL$10=$I57, AM$10=$J57, AN$10=$K57, AL$11=$I58, AM$11=$J58, AN$11=$K58), COUNTIF(AL$9:AN$11, 1), 0)</f>
        <v>9</v>
      </c>
      <c r="AM56" s="344"/>
      <c r="AN56" s="368"/>
      <c r="AO56" s="352">
        <f t="shared" ref="AO56" si="345">IF(AND(AO$9=$C56, AP$9=$D56, AQ$9=$E56, AO$10=$C57, AP$10=$D57, AQ$10=$E57, AO$11=$C58, AP$11=$D58, AQ$11=$E58), COUNTIF(AO$9:AQ$11, 1), 0)</f>
        <v>9</v>
      </c>
      <c r="AP56" s="326"/>
      <c r="AQ56" s="326"/>
      <c r="AR56" s="325">
        <f t="shared" ref="AR56" si="346">IF(AND(AR$9=$F56, AS$9=$G56, AT$9=$H56, AR$10=$F57, AS$10=$G57, AT$10=$H57, AR$11=$F58, AS$11=$G58, AT$11=$H58), COUNTIF(AR$9:AT$11, 1), 0)</f>
        <v>9</v>
      </c>
      <c r="AS56" s="326"/>
      <c r="AT56" s="327"/>
      <c r="AU56" s="326">
        <f t="shared" ref="AU56" si="347">IF(AND(AU$9=$I56, AV$9=$J56, AW$9=$K56, AU$10=$I57, AV$10=$J57, AW$10=$K57, AU$11=$I58, AV$11=$J58, AW$11=$K58), COUNTIF(AU$9:AW$11, 1), 0)</f>
        <v>9</v>
      </c>
      <c r="AV56" s="326"/>
      <c r="AW56" s="331"/>
      <c r="AX56" s="333">
        <v>0</v>
      </c>
      <c r="AY56" s="334"/>
      <c r="AZ56" s="334"/>
      <c r="BA56" s="337">
        <v>0</v>
      </c>
      <c r="BB56" s="334"/>
      <c r="BC56" s="338"/>
      <c r="BD56" s="334">
        <v>0</v>
      </c>
      <c r="BE56" s="334"/>
      <c r="BF56" s="341"/>
      <c r="BG56" s="352">
        <f t="shared" ref="BG56" si="348">IF(AND(BG$9=$C56, BH$9=$D56, BI$9=$E56, BG$10=$C57, BH$10=$D57, BI$10=$E57, BG$11=$C58, BH$11=$D58, BI$11=$E58), COUNTIF(BG$9:BI$11, 1), 0)</f>
        <v>9</v>
      </c>
      <c r="BH56" s="326"/>
      <c r="BI56" s="326"/>
      <c r="BJ56" s="325">
        <f t="shared" ref="BJ56" si="349">IF(AND(BJ$9=$F56, BK$9=$G56, BL$9=$H56, BJ$10=$F57, BK$10=$G57, BL$10=$H57, BJ$11=$F58, BK$11=$G58, BL$11=$H58), COUNTIF(BJ$9:BL$11, 1), 0)</f>
        <v>9</v>
      </c>
      <c r="BK56" s="326"/>
      <c r="BL56" s="327"/>
      <c r="BM56" s="326">
        <f t="shared" ref="BM56" si="350">IF(AND(BM$9=$I56, BN$9=$J56, BO$9=$K56, BM$10=$I57, BN$10=$J57, BO$10=$K57, BM$11=$I58, BN$11=$J58, BO$11=$K58), COUNTIF(BM$9:BO$11, 1), 0)</f>
        <v>9</v>
      </c>
      <c r="BN56" s="326"/>
      <c r="BO56" s="331"/>
      <c r="BP56" s="343">
        <f t="shared" ref="BP56" si="351">IF(AND(BP$9=$C56, BQ$9=$D56, BR$9=$E56, BP$10=$C57, BQ$10=$D57, BR$10=$E57, BP$11=$C58, BQ$11=$D58, BR$11=$E58), COUNTIF(BP$9:BR$11, 1), 0)</f>
        <v>9</v>
      </c>
      <c r="BQ56" s="344"/>
      <c r="BR56" s="344"/>
      <c r="BS56" s="365">
        <f t="shared" ref="BS56" si="352">IF(AND(BS$9=$F56, BT$9=$G56, BU$9=$H56, BS$10=$F57, BT$10=$G57, BU$10=$H57, BS$11=$F58, BT$11=$G58, BU$11=$H58), COUNTIF(BS$9:BU$11, 1), 0)</f>
        <v>9</v>
      </c>
      <c r="BT56" s="344"/>
      <c r="BU56" s="366"/>
      <c r="BV56" s="344">
        <f t="shared" ref="BV56" si="353">IF(AND(BV$9=$I56, BW$9=$J56, BX$9=$K56, BV$10=$I57, BW$10=$J57, BX$10=$K57, BV$11=$I58, BW$11=$J58, BX$11=$K58), COUNTIF(BV$9:BX$11, 1), 0)</f>
        <v>9</v>
      </c>
      <c r="BW56" s="344"/>
      <c r="BX56" s="368"/>
      <c r="BY56" s="352">
        <f t="shared" ref="BY56" si="354">IF(AND(BY$9=$C56, BZ$9=$D56, CA$9=$E56, BY$10=$C57, BZ$10=$D57, CA$10=$E57, BY$11=$C58, BZ$11=$D58, CA$11=$E58), COUNTIF(BY$9:CA$11, 1), 0)</f>
        <v>9</v>
      </c>
      <c r="BZ56" s="326"/>
      <c r="CA56" s="326"/>
      <c r="CB56" s="325">
        <f t="shared" ref="CB56" si="355">IF(AND(CB$9=$F56, CC$9=$G56, CD$9=$H56, CB$10=$F57, CC$10=$G57, CD$10=$H57, CB$11=$F58, CC$11=$G58, CD$11=$H58), COUNTIF(CB$9:CD$11, 1), 0)</f>
        <v>9</v>
      </c>
      <c r="CC56" s="326"/>
      <c r="CD56" s="327"/>
      <c r="CE56" s="326">
        <f t="shared" ref="CE56" si="356">IF(AND(CE$9=$I56, CF$9=$J56, CG$9=$K56, CE$10=$I57, CF$10=$J57, CG$10=$K57, CE$11=$I58, CF$11=$J58, CG$11=$K58), COUNTIF(CE$9:CG$11, 1), 0)</f>
        <v>9</v>
      </c>
      <c r="CF56" s="326"/>
      <c r="CG56" s="331"/>
      <c r="CH56" s="343">
        <f t="shared" ref="CH56" si="357">IF(AND(CH$9=$C56, CI$9=$D56, CJ$9=$E56, CH$10=$C57, CI$10=$D57, CJ$10=$E57, CH$11=$C58, CI$11=$D58, CJ$11=$E58), COUNTIF(CH$9:CJ$11, 1), 0)</f>
        <v>9</v>
      </c>
      <c r="CI56" s="344"/>
      <c r="CJ56" s="344"/>
      <c r="CK56" s="365">
        <f t="shared" ref="CK56" si="358">IF(AND(CK$9=$F56, CL$9=$G56, CM$9=$H56, CK$10=$F57, CL$10=$G57, CM$10=$H57, CK$11=$F58, CL$11=$G58, CM$11=$H58), COUNTIF(CK$9:CM$11, 1), 0)</f>
        <v>9</v>
      </c>
      <c r="CL56" s="344"/>
      <c r="CM56" s="366"/>
      <c r="CN56" s="344">
        <f t="shared" ref="CN56" si="359">IF(AND(CN$9=$I56, CO$9=$J56, CP$9=$K56, CN$10=$I57, CO$10=$J57, CP$10=$K57, CN$11=$I58, CO$11=$J58, CP$11=$K58), COUNTIF(CN$9:CP$11, 1), 0)</f>
        <v>9</v>
      </c>
      <c r="CO56" s="344"/>
      <c r="CP56" s="368"/>
    </row>
    <row r="57" spans="2:94" ht="24" customHeight="1" x14ac:dyDescent="0.25">
      <c r="B57" s="348"/>
      <c r="C57" s="27">
        <f>IF(Step_3_Res!L32 &lt;&gt; "", 1, "")</f>
        <v>1</v>
      </c>
      <c r="D57" s="15">
        <f>IF(Step_3_Res!M32 &lt;&gt; "", 1, "")</f>
        <v>1</v>
      </c>
      <c r="E57" s="28">
        <f>IF(Step_3_Res!N32 &lt;&gt; "", 1, "")</f>
        <v>1</v>
      </c>
      <c r="F57" s="18">
        <f>IF(Step_3_Res!O32 &lt;&gt; "", 1, "")</f>
        <v>1</v>
      </c>
      <c r="G57" s="16">
        <f>IF(Step_3_Res!P32 &lt;&gt; "", 1, "")</f>
        <v>1</v>
      </c>
      <c r="H57" s="17">
        <f>IF(Step_3_Res!Q32 &lt;&gt; "", 1, "")</f>
        <v>1</v>
      </c>
      <c r="I57" s="27">
        <f>IF(Step_3_Res!R32 &lt;&gt; "", 1, "")</f>
        <v>1</v>
      </c>
      <c r="J57" s="15">
        <f>IF(Step_3_Res!S32 &lt;&gt; "", 1, "")</f>
        <v>1</v>
      </c>
      <c r="K57" s="28">
        <f>IF(Step_3_Res!T32 &lt;&gt; "", 1, "")</f>
        <v>1</v>
      </c>
      <c r="M57" s="348"/>
      <c r="N57" s="343"/>
      <c r="O57" s="344"/>
      <c r="P57" s="344"/>
      <c r="Q57" s="365"/>
      <c r="R57" s="344"/>
      <c r="S57" s="366"/>
      <c r="T57" s="344"/>
      <c r="U57" s="344"/>
      <c r="V57" s="368"/>
      <c r="W57" s="352"/>
      <c r="X57" s="326"/>
      <c r="Y57" s="326"/>
      <c r="Z57" s="325"/>
      <c r="AA57" s="326"/>
      <c r="AB57" s="327"/>
      <c r="AC57" s="326"/>
      <c r="AD57" s="326"/>
      <c r="AE57" s="331"/>
      <c r="AF57" s="343"/>
      <c r="AG57" s="344"/>
      <c r="AH57" s="344"/>
      <c r="AI57" s="365"/>
      <c r="AJ57" s="344"/>
      <c r="AK57" s="366"/>
      <c r="AL57" s="344"/>
      <c r="AM57" s="344"/>
      <c r="AN57" s="368"/>
      <c r="AO57" s="352"/>
      <c r="AP57" s="326"/>
      <c r="AQ57" s="326"/>
      <c r="AR57" s="325"/>
      <c r="AS57" s="326"/>
      <c r="AT57" s="327"/>
      <c r="AU57" s="326"/>
      <c r="AV57" s="326"/>
      <c r="AW57" s="331"/>
      <c r="AX57" s="333"/>
      <c r="AY57" s="334"/>
      <c r="AZ57" s="334"/>
      <c r="BA57" s="337"/>
      <c r="BB57" s="334"/>
      <c r="BC57" s="338"/>
      <c r="BD57" s="334"/>
      <c r="BE57" s="334"/>
      <c r="BF57" s="341"/>
      <c r="BG57" s="352"/>
      <c r="BH57" s="326"/>
      <c r="BI57" s="326"/>
      <c r="BJ57" s="325"/>
      <c r="BK57" s="326"/>
      <c r="BL57" s="327"/>
      <c r="BM57" s="326"/>
      <c r="BN57" s="326"/>
      <c r="BO57" s="331"/>
      <c r="BP57" s="343"/>
      <c r="BQ57" s="344"/>
      <c r="BR57" s="344"/>
      <c r="BS57" s="365"/>
      <c r="BT57" s="344"/>
      <c r="BU57" s="366"/>
      <c r="BV57" s="344"/>
      <c r="BW57" s="344"/>
      <c r="BX57" s="368"/>
      <c r="BY57" s="352"/>
      <c r="BZ57" s="326"/>
      <c r="CA57" s="326"/>
      <c r="CB57" s="325"/>
      <c r="CC57" s="326"/>
      <c r="CD57" s="327"/>
      <c r="CE57" s="326"/>
      <c r="CF57" s="326"/>
      <c r="CG57" s="331"/>
      <c r="CH57" s="343"/>
      <c r="CI57" s="344"/>
      <c r="CJ57" s="344"/>
      <c r="CK57" s="365"/>
      <c r="CL57" s="344"/>
      <c r="CM57" s="366"/>
      <c r="CN57" s="344"/>
      <c r="CO57" s="344"/>
      <c r="CP57" s="368"/>
    </row>
    <row r="58" spans="2:94" ht="24" customHeight="1" thickBot="1" x14ac:dyDescent="0.3">
      <c r="B58" s="349"/>
      <c r="C58" s="29">
        <f>IF(Step_3_Res!L33 &lt;&gt; "", 1, "")</f>
        <v>1</v>
      </c>
      <c r="D58" s="30">
        <f>IF(Step_3_Res!M33 &lt;&gt; "", 1, "")</f>
        <v>1</v>
      </c>
      <c r="E58" s="31">
        <f>IF(Step_3_Res!N33 &lt;&gt; "", 1, "")</f>
        <v>1</v>
      </c>
      <c r="F58" s="83">
        <f>IF(Step_3_Res!O33 &lt;&gt; "", 1, "")</f>
        <v>1</v>
      </c>
      <c r="G58" s="50">
        <f>IF(Step_3_Res!P33 &lt;&gt; "", 1, "")</f>
        <v>1</v>
      </c>
      <c r="H58" s="84">
        <f>IF(Step_3_Res!Q33 &lt;&gt; "", 1, "")</f>
        <v>1</v>
      </c>
      <c r="I58" s="29">
        <f>IF(Step_3_Res!R33 &lt;&gt; "", 1, "")</f>
        <v>1</v>
      </c>
      <c r="J58" s="30">
        <f>IF(Step_3_Res!S33 &lt;&gt; "", 1, "")</f>
        <v>1</v>
      </c>
      <c r="K58" s="31">
        <f>IF(Step_3_Res!T33 &lt;&gt; "", 1, "")</f>
        <v>1</v>
      </c>
      <c r="M58" s="349"/>
      <c r="N58" s="345"/>
      <c r="O58" s="346"/>
      <c r="P58" s="346"/>
      <c r="Q58" s="369"/>
      <c r="R58" s="346"/>
      <c r="S58" s="370"/>
      <c r="T58" s="346"/>
      <c r="U58" s="346"/>
      <c r="V58" s="371"/>
      <c r="W58" s="372"/>
      <c r="X58" s="329"/>
      <c r="Y58" s="329"/>
      <c r="Z58" s="328"/>
      <c r="AA58" s="329"/>
      <c r="AB58" s="330"/>
      <c r="AC58" s="329"/>
      <c r="AD58" s="329"/>
      <c r="AE58" s="332"/>
      <c r="AF58" s="345"/>
      <c r="AG58" s="346"/>
      <c r="AH58" s="346"/>
      <c r="AI58" s="369"/>
      <c r="AJ58" s="346"/>
      <c r="AK58" s="370"/>
      <c r="AL58" s="346"/>
      <c r="AM58" s="346"/>
      <c r="AN58" s="371"/>
      <c r="AO58" s="372"/>
      <c r="AP58" s="329"/>
      <c r="AQ58" s="329"/>
      <c r="AR58" s="328"/>
      <c r="AS58" s="329"/>
      <c r="AT58" s="330"/>
      <c r="AU58" s="329"/>
      <c r="AV58" s="329"/>
      <c r="AW58" s="332"/>
      <c r="AX58" s="335"/>
      <c r="AY58" s="336"/>
      <c r="AZ58" s="336"/>
      <c r="BA58" s="339"/>
      <c r="BB58" s="336"/>
      <c r="BC58" s="340"/>
      <c r="BD58" s="336"/>
      <c r="BE58" s="336"/>
      <c r="BF58" s="342"/>
      <c r="BG58" s="372"/>
      <c r="BH58" s="329"/>
      <c r="BI58" s="329"/>
      <c r="BJ58" s="328"/>
      <c r="BK58" s="329"/>
      <c r="BL58" s="330"/>
      <c r="BM58" s="329"/>
      <c r="BN58" s="329"/>
      <c r="BO58" s="332"/>
      <c r="BP58" s="345"/>
      <c r="BQ58" s="346"/>
      <c r="BR58" s="346"/>
      <c r="BS58" s="369"/>
      <c r="BT58" s="346"/>
      <c r="BU58" s="370"/>
      <c r="BV58" s="346"/>
      <c r="BW58" s="346"/>
      <c r="BX58" s="371"/>
      <c r="BY58" s="372"/>
      <c r="BZ58" s="329"/>
      <c r="CA58" s="329"/>
      <c r="CB58" s="328"/>
      <c r="CC58" s="329"/>
      <c r="CD58" s="330"/>
      <c r="CE58" s="329"/>
      <c r="CF58" s="329"/>
      <c r="CG58" s="332"/>
      <c r="CH58" s="345"/>
      <c r="CI58" s="346"/>
      <c r="CJ58" s="346"/>
      <c r="CK58" s="369"/>
      <c r="CL58" s="346"/>
      <c r="CM58" s="370"/>
      <c r="CN58" s="346"/>
      <c r="CO58" s="346"/>
      <c r="CP58" s="371"/>
    </row>
    <row r="59" spans="2:94" ht="24" customHeight="1" x14ac:dyDescent="0.25">
      <c r="B59" s="347">
        <v>6</v>
      </c>
      <c r="C59" s="10">
        <f>IF(Step_3_Res!V25 &lt;&gt; "", 1, "")</f>
        <v>1</v>
      </c>
      <c r="D59" s="25">
        <f>IF(Step_3_Res!W25 &lt;&gt; "", 1, "")</f>
        <v>1</v>
      </c>
      <c r="E59" s="26">
        <f>IF(Step_3_Res!X25 &lt;&gt; "", 1, "")</f>
        <v>1</v>
      </c>
      <c r="F59" s="77">
        <f>IF(Step_3_Res!Y25 &lt;&gt; "", 1, "")</f>
        <v>1</v>
      </c>
      <c r="G59" s="45">
        <f>IF(Step_3_Res!Z25 &lt;&gt; "", 1, "")</f>
        <v>1</v>
      </c>
      <c r="H59" s="78">
        <f>IF(Step_3_Res!AA25 &lt;&gt; "", 1, "")</f>
        <v>1</v>
      </c>
      <c r="I59" s="10">
        <f>IF(Step_3_Res!AB25 &lt;&gt; "", 1, "")</f>
        <v>1</v>
      </c>
      <c r="J59" s="25">
        <f>IF(Step_3_Res!AC25 &lt;&gt; "", 1, "")</f>
        <v>1</v>
      </c>
      <c r="K59" s="26">
        <f>IF(Step_3_Res!AD25 &lt;&gt; "", 1, "")</f>
        <v>1</v>
      </c>
      <c r="M59" s="347">
        <v>6</v>
      </c>
      <c r="N59" s="398">
        <f t="shared" ref="N59" si="360">IF(AND(N$3=$C59, O$3=$D59, P$3=$E59, N$4=$C60, O$4=$D60, P$4=$E60, N$5=$C61, O$5=$D61, P$5=$E61), COUNTIF(N$3:P$5, 1), 0)</f>
        <v>9</v>
      </c>
      <c r="O59" s="399"/>
      <c r="P59" s="399"/>
      <c r="Q59" s="400">
        <f t="shared" ref="Q59" si="361">IF(AND(Q$3=$F59, R$3=$G59, S$3=$H59, Q$4=$F60, R$4=$G60, S$4=$H60, Q$5=$F61, R$5=$G61, S$5=$H61), COUNTIF(Q$3:S$5, 1), 0)</f>
        <v>9</v>
      </c>
      <c r="R59" s="399"/>
      <c r="S59" s="401"/>
      <c r="T59" s="399">
        <f t="shared" ref="T59" si="362">IF(AND(T$3=$I59, U$3=$J59, V$3=$K59, T$4=$I60, U$4=$J60, V$4=$K60, T$5=$I61, U$5=$J61, V$5=$K61), COUNTIF(T$3:V$5, 1), 0)</f>
        <v>9</v>
      </c>
      <c r="U59" s="399"/>
      <c r="V59" s="402"/>
      <c r="W59" s="361">
        <f t="shared" ref="W59" si="363">IF(AND(W$3=$C59, X$3=$D59, Y$3=$E59, W$4=$C60, X$4=$D60, Y$4=$E60, W$5=$C61, X$5=$D61, Y$5=$E61), COUNTIF(W$3:Y$5, 1), 0)</f>
        <v>9</v>
      </c>
      <c r="X59" s="362"/>
      <c r="Y59" s="362"/>
      <c r="Z59" s="363">
        <f t="shared" ref="Z59" si="364">IF(AND(Z$3=$F59, AA$3=$G59, AB$3=$H59, Z$4=$F60, AA$4=$G60, AB$4=$H60, Z$5=$F61, AA$5=$G61, AB$5=$H61), COUNTIF(Z$3:AB$5, 1), 0)</f>
        <v>9</v>
      </c>
      <c r="AA59" s="362"/>
      <c r="AB59" s="364"/>
      <c r="AC59" s="362">
        <f t="shared" ref="AC59" si="365">IF(AND(AC$3=$I59, AD$3=$J59, AE$3=$K59, AC$4=$I60, AD$4=$J60, AE$4=$K60, AC$5=$I61, AD$5=$J61, AE$5=$K61), COUNTIF(AC$3:AE$5, 1), 0)</f>
        <v>9</v>
      </c>
      <c r="AD59" s="362"/>
      <c r="AE59" s="367"/>
      <c r="AF59" s="398">
        <f t="shared" ref="AF59" si="366">IF(AND(AF$3=$C59, AG$3=$D59, AH$3=$E59, AF$4=$C60, AG$4=$D60, AH$4=$E60, AF$5=$C61, AG$5=$D61, AH$5=$E61), COUNTIF(AF$3:AH$5, 1), 0)</f>
        <v>9</v>
      </c>
      <c r="AG59" s="399"/>
      <c r="AH59" s="399"/>
      <c r="AI59" s="400">
        <f t="shared" ref="AI59" si="367">IF(AND(AI$3=$F59, AJ$3=$G59, AK$3=$H59, AI$4=$F60, AJ$4=$G60, AK$4=$H60, AI$5=$F61, AJ$5=$G61, AK$5=$H61), COUNTIF(AI$3:AK$5, 1), 0)</f>
        <v>9</v>
      </c>
      <c r="AJ59" s="399"/>
      <c r="AK59" s="401"/>
      <c r="AL59" s="399">
        <f t="shared" ref="AL59" si="368">IF(AND(AL$3=$I59, AM$3=$J59, AN$3=$K59, AL$4=$I60, AM$4=$J60, AN$4=$K60, AL$5=$I61, AM$5=$J61, AN$5=$K61), COUNTIF(AL$3:AN$5, 1), 0)</f>
        <v>9</v>
      </c>
      <c r="AM59" s="399"/>
      <c r="AN59" s="402"/>
      <c r="AO59" s="361">
        <f t="shared" ref="AO59" si="369">IF(AND(AO$3=$C59, AP$3=$D59, AQ$3=$E59, AO$4=$C60, AP$4=$D60, AQ$4=$E60, AO$5=$C61, AP$5=$D61, AQ$5=$E61), COUNTIF(AO$3:AQ$5, 1), 0)</f>
        <v>9</v>
      </c>
      <c r="AP59" s="362"/>
      <c r="AQ59" s="362"/>
      <c r="AR59" s="363">
        <f t="shared" ref="AR59" si="370">IF(AND(AR$3=$F59, AS$3=$G59, AT$3=$H59, AR$4=$F60, AS$4=$G60, AT$4=$H60, AR$5=$F61, AS$5=$G61, AT$5=$H61), COUNTIF(AR$3:AT$5, 1), 0)</f>
        <v>9</v>
      </c>
      <c r="AS59" s="362"/>
      <c r="AT59" s="364"/>
      <c r="AU59" s="362">
        <f t="shared" ref="AU59" si="371">IF(AND(AU$3=$I59, AV$3=$J59, AW$3=$K59, AU$4=$I60, AV$4=$J60, AW$4=$K60, AU$5=$I61, AV$5=$J61, AW$5=$K61), COUNTIF(AU$3:AW$5, 1), 0)</f>
        <v>9</v>
      </c>
      <c r="AV59" s="362"/>
      <c r="AW59" s="367"/>
      <c r="AX59" s="398">
        <f t="shared" ref="AX59" si="372">IF(AND(AX$3=$C59, AY$3=$D59, AZ$3=$E59, AX$4=$C60, AY$4=$D60, AZ$4=$E60, AX$5=$C61, AY$5=$D61, AZ$5=$E61), COUNTIF(AX$3:AZ$5, 1), 0)</f>
        <v>9</v>
      </c>
      <c r="AY59" s="399"/>
      <c r="AZ59" s="399"/>
      <c r="BA59" s="400">
        <f t="shared" ref="BA59" si="373">IF(AND(BA$3=$F59, BB$3=$G59, BC$3=$H59, BA$4=$F60, BB$4=$G60, BC$4=$H60, BA$5=$F61, BB$5=$G61, BC$5=$H61), COUNTIF(BA$3:BC$5, 1), 0)</f>
        <v>9</v>
      </c>
      <c r="BB59" s="399"/>
      <c r="BC59" s="401"/>
      <c r="BD59" s="399">
        <f t="shared" ref="BD59" si="374">IF(AND(BD$3=$I59, BE$3=$J59, BF$3=$K59, BD$4=$I60, BE$4=$J60, BF$4=$K60, BD$5=$I61, BE$5=$J61, BF$5=$K61), COUNTIF(BD$3:BF$5, 1), 0)</f>
        <v>9</v>
      </c>
      <c r="BE59" s="399"/>
      <c r="BF59" s="402"/>
      <c r="BG59" s="393">
        <v>0</v>
      </c>
      <c r="BH59" s="394"/>
      <c r="BI59" s="394"/>
      <c r="BJ59" s="395">
        <v>0</v>
      </c>
      <c r="BK59" s="394"/>
      <c r="BL59" s="396"/>
      <c r="BM59" s="394">
        <v>0</v>
      </c>
      <c r="BN59" s="394"/>
      <c r="BO59" s="397"/>
      <c r="BP59" s="398">
        <f t="shared" ref="BP59" si="375">IF(AND(BP$3=$C59, BQ$3=$D59, BR$3=$E59, BP$4=$C60, BQ$4=$D60, BR$4=$E60, BP$5=$C61, BQ$5=$D61, BR$5=$E61), COUNTIF(BP$3:BR$5, 1), 0)</f>
        <v>9</v>
      </c>
      <c r="BQ59" s="399"/>
      <c r="BR59" s="399"/>
      <c r="BS59" s="400">
        <f t="shared" ref="BS59" si="376">IF(AND(BS$3=$F59, BT$3=$G59, BU$3=$H59, BS$4=$F60, BT$4=$G60, BU$4=$H60, BS$5=$F61, BT$5=$G61, BU$5=$H61), COUNTIF(BS$3:BU$5, 1), 0)</f>
        <v>9</v>
      </c>
      <c r="BT59" s="399"/>
      <c r="BU59" s="401"/>
      <c r="BV59" s="399">
        <f t="shared" ref="BV59" si="377">IF(AND(BV$3=$I59, BW$3=$J59, BX$3=$K59, BV$4=$I60, BW$4=$J60, BX$4=$K60, BV$5=$I61, BW$5=$J61, BX$5=$K61), COUNTIF(BV$3:BX$5, 1), 0)</f>
        <v>9</v>
      </c>
      <c r="BW59" s="399"/>
      <c r="BX59" s="402"/>
      <c r="BY59" s="361">
        <f t="shared" ref="BY59" si="378">IF(AND(BY$3=$C59, BZ$3=$D59, CA$3=$E59, BY$4=$C60, BZ$4=$D60, CA$4=$E60, BY$5=$C61, BZ$5=$D61, CA$5=$E61), COUNTIF(BY$3:CA$5, 1), 0)</f>
        <v>9</v>
      </c>
      <c r="BZ59" s="362"/>
      <c r="CA59" s="362"/>
      <c r="CB59" s="363">
        <f t="shared" ref="CB59" si="379">IF(AND(CB$3=$F59, CC$3=$G59, CD$3=$H59, CB$4=$F60, CC$4=$G60, CD$4=$H60, CB$5=$F61, CC$5=$G61, CD$5=$H61), COUNTIF(CB$3:CD$5, 1), 0)</f>
        <v>9</v>
      </c>
      <c r="CC59" s="362"/>
      <c r="CD59" s="364"/>
      <c r="CE59" s="362">
        <f t="shared" ref="CE59" si="380">IF(AND(CE$3=$I59, CF$3=$J59, CG$3=$K59, CE$4=$I60, CF$4=$J60, CG$4=$K60, CE$5=$I61, CF$5=$J61, CG$5=$K61), COUNTIF(CE$3:CG$5, 1), 0)</f>
        <v>9</v>
      </c>
      <c r="CF59" s="362"/>
      <c r="CG59" s="367"/>
      <c r="CH59" s="398">
        <f t="shared" ref="CH59" si="381">IF(AND(CH$3=$C59, CI$3=$D59, CJ$3=$E59, CH$4=$C60, CI$4=$D60, CJ$4=$E60, CH$5=$C61, CI$5=$D61, CJ$5=$E61), COUNTIF(CH$3:CJ$5, 1), 0)</f>
        <v>9</v>
      </c>
      <c r="CI59" s="399"/>
      <c r="CJ59" s="399"/>
      <c r="CK59" s="400">
        <f t="shared" ref="CK59" si="382">IF(AND(CK$3=$F59, CL$3=$G59, CM$3=$H59, CK$4=$F60, CL$4=$G60, CM$4=$H60, CK$5=$F61, CL$5=$G61, CM$5=$H61), COUNTIF(CK$3:CM$5, 1), 0)</f>
        <v>9</v>
      </c>
      <c r="CL59" s="399"/>
      <c r="CM59" s="401"/>
      <c r="CN59" s="399">
        <f t="shared" ref="CN59" si="383">IF(AND(CN$3=$I59, CO$3=$J59, CP$3=$K59, CN$4=$I60, CO$4=$J60, CP$4=$K60, CN$5=$I61, CO$5=$J61, CP$5=$K61), COUNTIF(CN$3:CP$5, 1), 0)</f>
        <v>9</v>
      </c>
      <c r="CO59" s="399"/>
      <c r="CP59" s="402"/>
    </row>
    <row r="60" spans="2:94" ht="24" customHeight="1" x14ac:dyDescent="0.25">
      <c r="B60" s="348"/>
      <c r="C60" s="27">
        <f>IF(Step_3_Res!V26 &lt;&gt; "", 1, "")</f>
        <v>1</v>
      </c>
      <c r="D60" s="15">
        <f>IF(Step_3_Res!W26 &lt;&gt; "", 1, "")</f>
        <v>1</v>
      </c>
      <c r="E60" s="28">
        <f>IF(Step_3_Res!X26 &lt;&gt; "", 1, "")</f>
        <v>1</v>
      </c>
      <c r="F60" s="18">
        <f>IF(Step_3_Res!Y26 &lt;&gt; "", 1, "")</f>
        <v>1</v>
      </c>
      <c r="G60" s="16">
        <f>IF(Step_3_Res!Z26 &lt;&gt; "", 1, "")</f>
        <v>1</v>
      </c>
      <c r="H60" s="17">
        <f>IF(Step_3_Res!AA26 &lt;&gt; "", 1, "")</f>
        <v>1</v>
      </c>
      <c r="I60" s="27">
        <f>IF(Step_3_Res!AB26 &lt;&gt; "", 1, "")</f>
        <v>1</v>
      </c>
      <c r="J60" s="15">
        <f>IF(Step_3_Res!AC26 &lt;&gt; "", 1, "")</f>
        <v>1</v>
      </c>
      <c r="K60" s="28">
        <f>IF(Step_3_Res!AD26 &lt;&gt; "", 1, "")</f>
        <v>1</v>
      </c>
      <c r="M60" s="348"/>
      <c r="N60" s="352"/>
      <c r="O60" s="326"/>
      <c r="P60" s="326"/>
      <c r="Q60" s="325"/>
      <c r="R60" s="326"/>
      <c r="S60" s="327"/>
      <c r="T60" s="326"/>
      <c r="U60" s="326"/>
      <c r="V60" s="331"/>
      <c r="W60" s="343"/>
      <c r="X60" s="344"/>
      <c r="Y60" s="344"/>
      <c r="Z60" s="365"/>
      <c r="AA60" s="344"/>
      <c r="AB60" s="366"/>
      <c r="AC60" s="344"/>
      <c r="AD60" s="344"/>
      <c r="AE60" s="368"/>
      <c r="AF60" s="352"/>
      <c r="AG60" s="326"/>
      <c r="AH60" s="326"/>
      <c r="AI60" s="325"/>
      <c r="AJ60" s="326"/>
      <c r="AK60" s="327"/>
      <c r="AL60" s="326"/>
      <c r="AM60" s="326"/>
      <c r="AN60" s="331"/>
      <c r="AO60" s="343"/>
      <c r="AP60" s="344"/>
      <c r="AQ60" s="344"/>
      <c r="AR60" s="365"/>
      <c r="AS60" s="344"/>
      <c r="AT60" s="366"/>
      <c r="AU60" s="344"/>
      <c r="AV60" s="344"/>
      <c r="AW60" s="368"/>
      <c r="AX60" s="352"/>
      <c r="AY60" s="326"/>
      <c r="AZ60" s="326"/>
      <c r="BA60" s="325"/>
      <c r="BB60" s="326"/>
      <c r="BC60" s="327"/>
      <c r="BD60" s="326"/>
      <c r="BE60" s="326"/>
      <c r="BF60" s="331"/>
      <c r="BG60" s="333"/>
      <c r="BH60" s="334"/>
      <c r="BI60" s="334"/>
      <c r="BJ60" s="337"/>
      <c r="BK60" s="334"/>
      <c r="BL60" s="338"/>
      <c r="BM60" s="334"/>
      <c r="BN60" s="334"/>
      <c r="BO60" s="341"/>
      <c r="BP60" s="352"/>
      <c r="BQ60" s="326"/>
      <c r="BR60" s="326"/>
      <c r="BS60" s="325"/>
      <c r="BT60" s="326"/>
      <c r="BU60" s="327"/>
      <c r="BV60" s="326"/>
      <c r="BW60" s="326"/>
      <c r="BX60" s="331"/>
      <c r="BY60" s="343"/>
      <c r="BZ60" s="344"/>
      <c r="CA60" s="344"/>
      <c r="CB60" s="365"/>
      <c r="CC60" s="344"/>
      <c r="CD60" s="366"/>
      <c r="CE60" s="344"/>
      <c r="CF60" s="344"/>
      <c r="CG60" s="368"/>
      <c r="CH60" s="352"/>
      <c r="CI60" s="326"/>
      <c r="CJ60" s="326"/>
      <c r="CK60" s="325"/>
      <c r="CL60" s="326"/>
      <c r="CM60" s="327"/>
      <c r="CN60" s="326"/>
      <c r="CO60" s="326"/>
      <c r="CP60" s="331"/>
    </row>
    <row r="61" spans="2:94" ht="24" customHeight="1" thickBot="1" x14ac:dyDescent="0.3">
      <c r="B61" s="348"/>
      <c r="C61" s="29">
        <f>IF(Step_3_Res!V27 &lt;&gt; "", 1, "")</f>
        <v>1</v>
      </c>
      <c r="D61" s="30">
        <f>IF(Step_3_Res!W27 &lt;&gt; "", 1, "")</f>
        <v>1</v>
      </c>
      <c r="E61" s="31">
        <f>IF(Step_3_Res!X27 &lt;&gt; "", 1, "")</f>
        <v>1</v>
      </c>
      <c r="F61" s="21">
        <f>IF(Step_3_Res!Y27 &lt;&gt; "", 1, "")</f>
        <v>1</v>
      </c>
      <c r="G61" s="19">
        <f>IF(Step_3_Res!Z27 &lt;&gt; "", 1, "")</f>
        <v>1</v>
      </c>
      <c r="H61" s="20">
        <f>IF(Step_3_Res!AA27 &lt;&gt; "", 1, "")</f>
        <v>1</v>
      </c>
      <c r="I61" s="29">
        <f>IF(Step_3_Res!AB27 &lt;&gt; "", 1, "")</f>
        <v>1</v>
      </c>
      <c r="J61" s="30">
        <f>IF(Step_3_Res!AC27 &lt;&gt; "", 1, "")</f>
        <v>1</v>
      </c>
      <c r="K61" s="31">
        <f>IF(Step_3_Res!AD27 &lt;&gt; "", 1, "")</f>
        <v>1</v>
      </c>
      <c r="M61" s="348"/>
      <c r="N61" s="352"/>
      <c r="O61" s="326"/>
      <c r="P61" s="326"/>
      <c r="Q61" s="325"/>
      <c r="R61" s="326"/>
      <c r="S61" s="327"/>
      <c r="T61" s="326"/>
      <c r="U61" s="326"/>
      <c r="V61" s="331"/>
      <c r="W61" s="343"/>
      <c r="X61" s="344"/>
      <c r="Y61" s="344"/>
      <c r="Z61" s="365"/>
      <c r="AA61" s="344"/>
      <c r="AB61" s="366"/>
      <c r="AC61" s="344"/>
      <c r="AD61" s="344"/>
      <c r="AE61" s="368"/>
      <c r="AF61" s="352"/>
      <c r="AG61" s="326"/>
      <c r="AH61" s="326"/>
      <c r="AI61" s="325"/>
      <c r="AJ61" s="326"/>
      <c r="AK61" s="327"/>
      <c r="AL61" s="326"/>
      <c r="AM61" s="326"/>
      <c r="AN61" s="331"/>
      <c r="AO61" s="343"/>
      <c r="AP61" s="344"/>
      <c r="AQ61" s="344"/>
      <c r="AR61" s="365"/>
      <c r="AS61" s="344"/>
      <c r="AT61" s="366"/>
      <c r="AU61" s="344"/>
      <c r="AV61" s="344"/>
      <c r="AW61" s="368"/>
      <c r="AX61" s="352"/>
      <c r="AY61" s="326"/>
      <c r="AZ61" s="326"/>
      <c r="BA61" s="325"/>
      <c r="BB61" s="326"/>
      <c r="BC61" s="327"/>
      <c r="BD61" s="326"/>
      <c r="BE61" s="326"/>
      <c r="BF61" s="331"/>
      <c r="BG61" s="333"/>
      <c r="BH61" s="334"/>
      <c r="BI61" s="334"/>
      <c r="BJ61" s="337"/>
      <c r="BK61" s="334"/>
      <c r="BL61" s="338"/>
      <c r="BM61" s="334"/>
      <c r="BN61" s="334"/>
      <c r="BO61" s="341"/>
      <c r="BP61" s="352"/>
      <c r="BQ61" s="326"/>
      <c r="BR61" s="326"/>
      <c r="BS61" s="325"/>
      <c r="BT61" s="326"/>
      <c r="BU61" s="327"/>
      <c r="BV61" s="326"/>
      <c r="BW61" s="326"/>
      <c r="BX61" s="331"/>
      <c r="BY61" s="343"/>
      <c r="BZ61" s="344"/>
      <c r="CA61" s="344"/>
      <c r="CB61" s="365"/>
      <c r="CC61" s="344"/>
      <c r="CD61" s="366"/>
      <c r="CE61" s="344"/>
      <c r="CF61" s="344"/>
      <c r="CG61" s="368"/>
      <c r="CH61" s="352"/>
      <c r="CI61" s="326"/>
      <c r="CJ61" s="326"/>
      <c r="CK61" s="325"/>
      <c r="CL61" s="326"/>
      <c r="CM61" s="327"/>
      <c r="CN61" s="326"/>
      <c r="CO61" s="326"/>
      <c r="CP61" s="331"/>
    </row>
    <row r="62" spans="2:94" ht="24" customHeight="1" x14ac:dyDescent="0.25">
      <c r="B62" s="348"/>
      <c r="C62" s="79">
        <f>IF(Step_3_Res!V28 &lt;&gt; "", 1, "")</f>
        <v>1</v>
      </c>
      <c r="D62" s="22">
        <f>IF(Step_3_Res!W28 &lt;&gt; "", 1, "")</f>
        <v>1</v>
      </c>
      <c r="E62" s="23">
        <f>IF(Step_3_Res!X28 &lt;&gt; "", 1, "")</f>
        <v>1</v>
      </c>
      <c r="F62" s="10">
        <f>IF(Step_3_Res!Y28 &lt;&gt; "", 1, "")</f>
        <v>1</v>
      </c>
      <c r="G62" s="25">
        <f>IF(Step_3_Res!Z28 &lt;&gt; "", 1, "")</f>
        <v>1</v>
      </c>
      <c r="H62" s="26">
        <f>IF(Step_3_Res!AA28 &lt;&gt; "", 1, "")</f>
        <v>1</v>
      </c>
      <c r="I62" s="24">
        <f>IF(Step_3_Res!AB28 &lt;&gt; "", 1, "")</f>
        <v>1</v>
      </c>
      <c r="J62" s="22">
        <f>IF(Step_3_Res!AC28 &lt;&gt; "", 1, "")</f>
        <v>1</v>
      </c>
      <c r="K62" s="80">
        <f>IF(Step_3_Res!AD28 &lt;&gt; "", 1, "")</f>
        <v>1</v>
      </c>
      <c r="M62" s="348"/>
      <c r="N62" s="350">
        <f t="shared" ref="N62" si="384">IF(AND(N$6=$C62, O$6=$D62, P$6=$E62, N$7=$C63, O$7=$D63, P$7=$E63, N$8=$C64, O$8=$D64, P$8=$E64), COUNTIF(N$6:P$8, 1), 0)</f>
        <v>9</v>
      </c>
      <c r="O62" s="351"/>
      <c r="P62" s="351"/>
      <c r="Q62" s="355">
        <f t="shared" ref="Q62" si="385">IF(AND(Q$6=$F62, R$6=$G62, S$6=$H62, Q$7=$F63, R$7=$G63, S$7=$H63, Q$8=$F64, R$8=$G64, S$8=$H64), COUNTIF(Q$6:S$8, 1), 0)</f>
        <v>9</v>
      </c>
      <c r="R62" s="351"/>
      <c r="S62" s="356"/>
      <c r="T62" s="351">
        <f t="shared" ref="T62" si="386">IF(AND(T$6=$I62, U$6=$J62, V$6=$K62, T$7=$I63, U$7=$J63, V$7=$K63, T$8=$I64, U$8=$J64, V$8=$K64), COUNTIF(T$6:V$8, 1), 0)</f>
        <v>9</v>
      </c>
      <c r="U62" s="351"/>
      <c r="V62" s="359"/>
      <c r="W62" s="383">
        <f t="shared" ref="W62" si="387">IF(AND(W$6=$C62, X$6=$D62, Y$6=$E62, W$7=$C63, X$7=$D63, Y$7=$E63, W$8=$C64, X$8=$D64, Y$8=$E64), COUNTIF(W$6:Y$8, 1), 0)</f>
        <v>9</v>
      </c>
      <c r="X62" s="384"/>
      <c r="Y62" s="384"/>
      <c r="Z62" s="387">
        <f t="shared" ref="Z62" si="388">IF(AND(Z$6=$F62, AA$6=$G62, AB$6=$H62, Z$7=$F63, AA$7=$G63, AB$7=$H63, Z$8=$F64, AA$8=$G64, AB$8=$H64), COUNTIF(Z$6:AB$8, 1), 0)</f>
        <v>9</v>
      </c>
      <c r="AA62" s="384"/>
      <c r="AB62" s="388"/>
      <c r="AC62" s="384">
        <f t="shared" ref="AC62" si="389">IF(AND(AC$6=$I62, AD$6=$J62, AE$6=$K62, AC$7=$I63, AD$7=$J63, AE$7=$K63, AC$8=$I64, AD$8=$J64, AE$8=$K64), COUNTIF(AC$6:AE$8, 1), 0)</f>
        <v>9</v>
      </c>
      <c r="AD62" s="384"/>
      <c r="AE62" s="391"/>
      <c r="AF62" s="350">
        <f t="shared" ref="AF62" si="390">IF(AND(AF$6=$C62, AG$6=$D62, AH$6=$E62, AF$7=$C63, AG$7=$D63, AH$7=$E63, AF$8=$C64, AG$8=$D64, AH$8=$E64), COUNTIF(AF$6:AH$8, 1), 0)</f>
        <v>9</v>
      </c>
      <c r="AG62" s="351"/>
      <c r="AH62" s="351"/>
      <c r="AI62" s="355">
        <f t="shared" ref="AI62" si="391">IF(AND(AI$6=$F62, AJ$6=$G62, AK$6=$H62, AI$7=$F63, AJ$7=$G63, AK$7=$H63, AI$8=$F64, AJ$8=$G64, AK$8=$H64), COUNTIF(AI$6:AK$8, 1), 0)</f>
        <v>9</v>
      </c>
      <c r="AJ62" s="351"/>
      <c r="AK62" s="356"/>
      <c r="AL62" s="351">
        <f t="shared" ref="AL62" si="392">IF(AND(AL$6=$I62, AM$6=$J62, AN$6=$K62, AL$7=$I63, AM$7=$J63, AN$7=$K63, AL$8=$I64, AM$8=$J64, AN$8=$K64), COUNTIF(AL$6:AN$8, 1), 0)</f>
        <v>9</v>
      </c>
      <c r="AM62" s="351"/>
      <c r="AN62" s="359"/>
      <c r="AO62" s="383">
        <f t="shared" ref="AO62" si="393">IF(AND(AO$6=$C62, AP$6=$D62, AQ$6=$E62, AO$7=$C63, AP$7=$D63, AQ$7=$E63, AO$8=$C64, AP$8=$D64, AQ$8=$E64), COUNTIF(AO$6:AQ$8, 1), 0)</f>
        <v>9</v>
      </c>
      <c r="AP62" s="384"/>
      <c r="AQ62" s="384"/>
      <c r="AR62" s="387">
        <f t="shared" ref="AR62" si="394">IF(AND(AR$6=$F62, AS$6=$G62, AT$6=$H62, AR$7=$F63, AS$7=$G63, AT$7=$H63, AR$8=$F64, AS$8=$G64, AT$8=$H64), COUNTIF(AR$6:AT$8, 1), 0)</f>
        <v>9</v>
      </c>
      <c r="AS62" s="384"/>
      <c r="AT62" s="388"/>
      <c r="AU62" s="384">
        <f t="shared" ref="AU62" si="395">IF(AND(AU$6=$I62, AV$6=$J62, AW$6=$K62, AU$7=$I63, AV$7=$J63, AW$7=$K63, AU$8=$I64, AV$8=$J64, AW$8=$K64), COUNTIF(AU$6:AW$8, 1), 0)</f>
        <v>9</v>
      </c>
      <c r="AV62" s="384"/>
      <c r="AW62" s="391"/>
      <c r="AX62" s="350">
        <f t="shared" ref="AX62" si="396">IF(AND(AX$6=$C62, AY$6=$D62, AZ$6=$E62, AX$7=$C63, AY$7=$D63, AZ$7=$E63, AX$8=$C64, AY$8=$D64, AZ$8=$E64), COUNTIF(AX$6:AZ$8, 1), 0)</f>
        <v>9</v>
      </c>
      <c r="AY62" s="351"/>
      <c r="AZ62" s="351"/>
      <c r="BA62" s="355">
        <f t="shared" ref="BA62" si="397">IF(AND(BA$6=$F62, BB$6=$G62, BC$6=$H62, BA$7=$F63, BB$7=$G63, BC$7=$H63, BA$8=$F64, BB$8=$G64, BC$8=$H64), COUNTIF(BA$6:BC$8, 1), 0)</f>
        <v>9</v>
      </c>
      <c r="BB62" s="351"/>
      <c r="BC62" s="356"/>
      <c r="BD62" s="351">
        <f t="shared" ref="BD62" si="398">IF(AND(BD$6=$I62, BE$6=$J62, BF$6=$K62, BD$7=$I63, BE$7=$J63, BF$7=$K63, BD$8=$I64, BE$8=$J64, BF$8=$K64), COUNTIF(BD$6:BF$8, 1), 0)</f>
        <v>9</v>
      </c>
      <c r="BE62" s="351"/>
      <c r="BF62" s="359"/>
      <c r="BG62" s="373">
        <v>0</v>
      </c>
      <c r="BH62" s="374"/>
      <c r="BI62" s="374"/>
      <c r="BJ62" s="377">
        <v>0</v>
      </c>
      <c r="BK62" s="374"/>
      <c r="BL62" s="378"/>
      <c r="BM62" s="374">
        <v>0</v>
      </c>
      <c r="BN62" s="374"/>
      <c r="BO62" s="381"/>
      <c r="BP62" s="350">
        <f t="shared" ref="BP62" si="399">IF(AND(BP$6=$C62, BQ$6=$D62, BR$6=$E62, BP$7=$C63, BQ$7=$D63, BR$7=$E63, BP$8=$C64, BQ$8=$D64, BR$8=$E64), COUNTIF(BP$6:BR$8, 1), 0)</f>
        <v>9</v>
      </c>
      <c r="BQ62" s="351"/>
      <c r="BR62" s="351"/>
      <c r="BS62" s="355">
        <f t="shared" ref="BS62" si="400">IF(AND(BS$6=$F62, BT$6=$G62, BU$6=$H62, BS$7=$F63, BT$7=$G63, BU$7=$H63, BS$8=$F64, BT$8=$G64, BU$8=$H64), COUNTIF(BS$6:BU$8, 1), 0)</f>
        <v>9</v>
      </c>
      <c r="BT62" s="351"/>
      <c r="BU62" s="356"/>
      <c r="BV62" s="351">
        <f t="shared" ref="BV62" si="401">IF(AND(BV$6=$I62, BW$6=$J62, BX$6=$K62, BV$7=$I63, BW$7=$J63, BX$7=$K63, BV$8=$I64, BW$8=$J64, BX$8=$K64), COUNTIF(BV$6:BX$8, 1), 0)</f>
        <v>9</v>
      </c>
      <c r="BW62" s="351"/>
      <c r="BX62" s="359"/>
      <c r="BY62" s="383">
        <f t="shared" ref="BY62" si="402">IF(AND(BY$6=$C62, BZ$6=$D62, CA$6=$E62, BY$7=$C63, BZ$7=$D63, CA$7=$E63, BY$8=$C64, BZ$8=$D64, CA$8=$E64), COUNTIF(BY$6:CA$8, 1), 0)</f>
        <v>9</v>
      </c>
      <c r="BZ62" s="384"/>
      <c r="CA62" s="384"/>
      <c r="CB62" s="387">
        <f t="shared" ref="CB62" si="403">IF(AND(CB$6=$F62, CC$6=$G62, CD$6=$H62, CB$7=$F63, CC$7=$G63, CD$7=$H63, CB$8=$F64, CC$8=$G64, CD$8=$H64), COUNTIF(CB$6:CD$8, 1), 0)</f>
        <v>9</v>
      </c>
      <c r="CC62" s="384"/>
      <c r="CD62" s="388"/>
      <c r="CE62" s="384">
        <f t="shared" ref="CE62" si="404">IF(AND(CE$6=$I62, CF$6=$J62, CG$6=$K62, CE$7=$I63, CF$7=$J63, CG$7=$K63, CE$8=$I64, CF$8=$J64, CG$8=$K64), COUNTIF(CE$6:CG$8, 1), 0)</f>
        <v>9</v>
      </c>
      <c r="CF62" s="384"/>
      <c r="CG62" s="391"/>
      <c r="CH62" s="350">
        <f t="shared" ref="CH62" si="405">IF(AND(CH$6=$C62, CI$6=$D62, CJ$6=$E62, CH$7=$C63, CI$7=$D63, CJ$7=$E63, CH$8=$C64, CI$8=$D64, CJ$8=$E64), COUNTIF(CH$6:CJ$8, 1), 0)</f>
        <v>9</v>
      </c>
      <c r="CI62" s="351"/>
      <c r="CJ62" s="351"/>
      <c r="CK62" s="355">
        <f t="shared" ref="CK62" si="406">IF(AND(CK$6=$F62, CL$6=$G62, CM$6=$H62, CK$7=$F63, CL$7=$G63, CM$7=$H63, CK$8=$F64, CL$8=$G64, CM$8=$H64), COUNTIF(CK$6:CM$8, 1), 0)</f>
        <v>9</v>
      </c>
      <c r="CL62" s="351"/>
      <c r="CM62" s="356"/>
      <c r="CN62" s="351">
        <f t="shared" ref="CN62" si="407">IF(AND(CN$6=$I62, CO$6=$J62, CP$6=$K62, CN$7=$I63, CO$7=$J63, CP$7=$K63, CN$8=$I64, CO$8=$J64, CP$8=$K64), COUNTIF(CN$6:CP$8, 1), 0)</f>
        <v>9</v>
      </c>
      <c r="CO62" s="351"/>
      <c r="CP62" s="359"/>
    </row>
    <row r="63" spans="2:94" ht="24" customHeight="1" x14ac:dyDescent="0.25">
      <c r="B63" s="348"/>
      <c r="C63" s="47">
        <f>IF(Step_3_Res!V29 &lt;&gt; "", 1, "")</f>
        <v>1</v>
      </c>
      <c r="D63" s="16">
        <f>IF(Step_3_Res!W29 &lt;&gt; "", 1, "")</f>
        <v>1</v>
      </c>
      <c r="E63" s="17">
        <f>IF(Step_3_Res!X29 &lt;&gt; "", 1, "")</f>
        <v>1</v>
      </c>
      <c r="F63" s="27">
        <f>IF(Step_3_Res!Y29 &lt;&gt; "", 1, "")</f>
        <v>1</v>
      </c>
      <c r="G63" s="15">
        <f>IF(Step_3_Res!Z29 &lt;&gt; "", 1, "")</f>
        <v>1</v>
      </c>
      <c r="H63" s="28">
        <f>IF(Step_3_Res!AA29 &lt;&gt; "", 1, "")</f>
        <v>1</v>
      </c>
      <c r="I63" s="18">
        <f>IF(Step_3_Res!AB29 &lt;&gt; "", 1, "")</f>
        <v>1</v>
      </c>
      <c r="J63" s="16">
        <f>IF(Step_3_Res!AC29 &lt;&gt; "", 1, "")</f>
        <v>1</v>
      </c>
      <c r="K63" s="48">
        <f>IF(Step_3_Res!AD29 &lt;&gt; "", 1, "")</f>
        <v>1</v>
      </c>
      <c r="M63" s="348"/>
      <c r="N63" s="352"/>
      <c r="O63" s="326"/>
      <c r="P63" s="326"/>
      <c r="Q63" s="325"/>
      <c r="R63" s="326"/>
      <c r="S63" s="327"/>
      <c r="T63" s="326"/>
      <c r="U63" s="326"/>
      <c r="V63" s="331"/>
      <c r="W63" s="343"/>
      <c r="X63" s="344"/>
      <c r="Y63" s="344"/>
      <c r="Z63" s="365"/>
      <c r="AA63" s="344"/>
      <c r="AB63" s="366"/>
      <c r="AC63" s="344"/>
      <c r="AD63" s="344"/>
      <c r="AE63" s="368"/>
      <c r="AF63" s="352"/>
      <c r="AG63" s="326"/>
      <c r="AH63" s="326"/>
      <c r="AI63" s="325"/>
      <c r="AJ63" s="326"/>
      <c r="AK63" s="327"/>
      <c r="AL63" s="326"/>
      <c r="AM63" s="326"/>
      <c r="AN63" s="331"/>
      <c r="AO63" s="343"/>
      <c r="AP63" s="344"/>
      <c r="AQ63" s="344"/>
      <c r="AR63" s="365"/>
      <c r="AS63" s="344"/>
      <c r="AT63" s="366"/>
      <c r="AU63" s="344"/>
      <c r="AV63" s="344"/>
      <c r="AW63" s="368"/>
      <c r="AX63" s="352"/>
      <c r="AY63" s="326"/>
      <c r="AZ63" s="326"/>
      <c r="BA63" s="325"/>
      <c r="BB63" s="326"/>
      <c r="BC63" s="327"/>
      <c r="BD63" s="326"/>
      <c r="BE63" s="326"/>
      <c r="BF63" s="331"/>
      <c r="BG63" s="333"/>
      <c r="BH63" s="334"/>
      <c r="BI63" s="334"/>
      <c r="BJ63" s="337"/>
      <c r="BK63" s="334"/>
      <c r="BL63" s="338"/>
      <c r="BM63" s="334"/>
      <c r="BN63" s="334"/>
      <c r="BO63" s="341"/>
      <c r="BP63" s="352"/>
      <c r="BQ63" s="326"/>
      <c r="BR63" s="326"/>
      <c r="BS63" s="325"/>
      <c r="BT63" s="326"/>
      <c r="BU63" s="327"/>
      <c r="BV63" s="326"/>
      <c r="BW63" s="326"/>
      <c r="BX63" s="331"/>
      <c r="BY63" s="343"/>
      <c r="BZ63" s="344"/>
      <c r="CA63" s="344"/>
      <c r="CB63" s="365"/>
      <c r="CC63" s="344"/>
      <c r="CD63" s="366"/>
      <c r="CE63" s="344"/>
      <c r="CF63" s="344"/>
      <c r="CG63" s="368"/>
      <c r="CH63" s="352"/>
      <c r="CI63" s="326"/>
      <c r="CJ63" s="326"/>
      <c r="CK63" s="325"/>
      <c r="CL63" s="326"/>
      <c r="CM63" s="327"/>
      <c r="CN63" s="326"/>
      <c r="CO63" s="326"/>
      <c r="CP63" s="331"/>
    </row>
    <row r="64" spans="2:94" ht="24" customHeight="1" thickBot="1" x14ac:dyDescent="0.3">
      <c r="B64" s="348"/>
      <c r="C64" s="81">
        <f>IF(Step_3_Res!V30 &lt;&gt; "", 1, "")</f>
        <v>1</v>
      </c>
      <c r="D64" s="19">
        <f>IF(Step_3_Res!W30 &lt;&gt; "", 1, "")</f>
        <v>1</v>
      </c>
      <c r="E64" s="20">
        <f>IF(Step_3_Res!X30 &lt;&gt; "", 1, "")</f>
        <v>1</v>
      </c>
      <c r="F64" s="29">
        <f>IF(Step_3_Res!Y30 &lt;&gt; "", 1, "")</f>
        <v>1</v>
      </c>
      <c r="G64" s="30">
        <f>IF(Step_3_Res!Z30 &lt;&gt; "", 1, "")</f>
        <v>1</v>
      </c>
      <c r="H64" s="31">
        <f>IF(Step_3_Res!AA30 &lt;&gt; "", 1, "")</f>
        <v>1</v>
      </c>
      <c r="I64" s="21">
        <f>IF(Step_3_Res!AB30 &lt;&gt; "", 1, "")</f>
        <v>1</v>
      </c>
      <c r="J64" s="19">
        <f>IF(Step_3_Res!AC30 &lt;&gt; "", 1, "")</f>
        <v>1</v>
      </c>
      <c r="K64" s="82">
        <f>IF(Step_3_Res!AD30 &lt;&gt; "", 1, "")</f>
        <v>1</v>
      </c>
      <c r="M64" s="348"/>
      <c r="N64" s="353"/>
      <c r="O64" s="354"/>
      <c r="P64" s="354"/>
      <c r="Q64" s="357"/>
      <c r="R64" s="354"/>
      <c r="S64" s="358"/>
      <c r="T64" s="354"/>
      <c r="U64" s="354"/>
      <c r="V64" s="360"/>
      <c r="W64" s="385"/>
      <c r="X64" s="386"/>
      <c r="Y64" s="386"/>
      <c r="Z64" s="389"/>
      <c r="AA64" s="386"/>
      <c r="AB64" s="390"/>
      <c r="AC64" s="386"/>
      <c r="AD64" s="386"/>
      <c r="AE64" s="392"/>
      <c r="AF64" s="353"/>
      <c r="AG64" s="354"/>
      <c r="AH64" s="354"/>
      <c r="AI64" s="357"/>
      <c r="AJ64" s="354"/>
      <c r="AK64" s="358"/>
      <c r="AL64" s="354"/>
      <c r="AM64" s="354"/>
      <c r="AN64" s="360"/>
      <c r="AO64" s="385"/>
      <c r="AP64" s="386"/>
      <c r="AQ64" s="386"/>
      <c r="AR64" s="389"/>
      <c r="AS64" s="386"/>
      <c r="AT64" s="390"/>
      <c r="AU64" s="386"/>
      <c r="AV64" s="386"/>
      <c r="AW64" s="392"/>
      <c r="AX64" s="353"/>
      <c r="AY64" s="354"/>
      <c r="AZ64" s="354"/>
      <c r="BA64" s="357"/>
      <c r="BB64" s="354"/>
      <c r="BC64" s="358"/>
      <c r="BD64" s="354"/>
      <c r="BE64" s="354"/>
      <c r="BF64" s="360"/>
      <c r="BG64" s="375"/>
      <c r="BH64" s="376"/>
      <c r="BI64" s="376"/>
      <c r="BJ64" s="379"/>
      <c r="BK64" s="376"/>
      <c r="BL64" s="380"/>
      <c r="BM64" s="376"/>
      <c r="BN64" s="376"/>
      <c r="BO64" s="382"/>
      <c r="BP64" s="353"/>
      <c r="BQ64" s="354"/>
      <c r="BR64" s="354"/>
      <c r="BS64" s="357"/>
      <c r="BT64" s="354"/>
      <c r="BU64" s="358"/>
      <c r="BV64" s="354"/>
      <c r="BW64" s="354"/>
      <c r="BX64" s="360"/>
      <c r="BY64" s="385"/>
      <c r="BZ64" s="386"/>
      <c r="CA64" s="386"/>
      <c r="CB64" s="389"/>
      <c r="CC64" s="386"/>
      <c r="CD64" s="390"/>
      <c r="CE64" s="386"/>
      <c r="CF64" s="386"/>
      <c r="CG64" s="392"/>
      <c r="CH64" s="353"/>
      <c r="CI64" s="354"/>
      <c r="CJ64" s="354"/>
      <c r="CK64" s="357"/>
      <c r="CL64" s="354"/>
      <c r="CM64" s="358"/>
      <c r="CN64" s="354"/>
      <c r="CO64" s="354"/>
      <c r="CP64" s="360"/>
    </row>
    <row r="65" spans="2:94" ht="24" customHeight="1" x14ac:dyDescent="0.25">
      <c r="B65" s="348"/>
      <c r="C65" s="10">
        <f>IF(Step_3_Res!V31 &lt;&gt; "", 1, "")</f>
        <v>1</v>
      </c>
      <c r="D65" s="25">
        <f>IF(Step_3_Res!W31 &lt;&gt; "", 1, "")</f>
        <v>1</v>
      </c>
      <c r="E65" s="26">
        <f>IF(Step_3_Res!X31 &lt;&gt; "", 1, "")</f>
        <v>1</v>
      </c>
      <c r="F65" s="24">
        <f>IF(Step_3_Res!Y31 &lt;&gt; "", 1, "")</f>
        <v>1</v>
      </c>
      <c r="G65" s="22">
        <f>IF(Step_3_Res!Z31 &lt;&gt; "", 1, "")</f>
        <v>1</v>
      </c>
      <c r="H65" s="23">
        <f>IF(Step_3_Res!AA31 &lt;&gt; "", 1, "")</f>
        <v>1</v>
      </c>
      <c r="I65" s="10">
        <f>IF(Step_3_Res!AB31 &lt;&gt; "", 1, "")</f>
        <v>1</v>
      </c>
      <c r="J65" s="25">
        <f>IF(Step_3_Res!AC31 &lt;&gt; "", 1, "")</f>
        <v>1</v>
      </c>
      <c r="K65" s="26">
        <f>IF(Step_3_Res!AD31 &lt;&gt; "", 1, "")</f>
        <v>1</v>
      </c>
      <c r="M65" s="348"/>
      <c r="N65" s="352">
        <f t="shared" ref="N65" si="408">IF(AND(N$9=$C65, O$9=$D65, P$9=$E65, N$10=$C66, O$10=$D66, P$10=$E66, N$11=$C67, O$11=$D67, P$11=$E67), COUNTIF(N$9:P$11, 1), 0)</f>
        <v>9</v>
      </c>
      <c r="O65" s="326"/>
      <c r="P65" s="326"/>
      <c r="Q65" s="325">
        <f t="shared" ref="Q65" si="409">IF(AND(Q$9=$F65, R$9=$G65, S$9=$H65, Q$10=$F66, R$10=$G66, S$10=$H66, Q$11=$F67, R$11=$G67, S$11=$H67), COUNTIF(Q$9:S$11, 1), 0)</f>
        <v>9</v>
      </c>
      <c r="R65" s="326"/>
      <c r="S65" s="327"/>
      <c r="T65" s="326">
        <f t="shared" ref="T65" si="410">IF(AND(T$9=$I65, U$9=$J65, V$9=$K65, T$10=$I66, U$10=$J66, V$10=$K66, T$11=$I67, U$11=$J67, V$11=$K67), COUNTIF(T$9:V$11, 1), 0)</f>
        <v>9</v>
      </c>
      <c r="U65" s="326"/>
      <c r="V65" s="331"/>
      <c r="W65" s="343">
        <f t="shared" ref="W65" si="411">IF(AND(W$9=$C65, X$9=$D65, Y$9=$E65, W$10=$C66, X$10=$D66, Y$10=$E66, W$11=$C67, X$11=$D67, Y$11=$E67), COUNTIF(W$9:Y$11, 1), 0)</f>
        <v>9</v>
      </c>
      <c r="X65" s="344"/>
      <c r="Y65" s="344"/>
      <c r="Z65" s="365">
        <f t="shared" ref="Z65" si="412">IF(AND(Z$9=$F65, AA$9=$G65, AB$9=$H65, Z$10=$F66, AA$10=$G66, AB$10=$H66, Z$11=$F67, AA$11=$G67, AB$11=$H67), COUNTIF(Z$9:AB$11, 1), 0)</f>
        <v>9</v>
      </c>
      <c r="AA65" s="344"/>
      <c r="AB65" s="366"/>
      <c r="AC65" s="344">
        <f t="shared" ref="AC65" si="413">IF(AND(AC$9=$I65, AD$9=$J65, AE$9=$K65, AC$10=$I66, AD$10=$J66, AE$10=$K66, AC$11=$I67, AD$11=$J67, AE$11=$K67), COUNTIF(AC$9:AE$11, 1), 0)</f>
        <v>9</v>
      </c>
      <c r="AD65" s="344"/>
      <c r="AE65" s="368"/>
      <c r="AF65" s="352">
        <f t="shared" ref="AF65" si="414">IF(AND(AF$9=$C65, AG$9=$D65, AH$9=$E65, AF$10=$C66, AG$10=$D66, AH$10=$E66, AF$11=$C67, AG$11=$D67, AH$11=$E67), COUNTIF(AF$9:AH$11, 1), 0)</f>
        <v>9</v>
      </c>
      <c r="AG65" s="326"/>
      <c r="AH65" s="326"/>
      <c r="AI65" s="325">
        <f t="shared" ref="AI65" si="415">IF(AND(AI$9=$F65, AJ$9=$G65, AK$9=$H65, AI$10=$F66, AJ$10=$G66, AK$10=$H66, AI$11=$F67, AJ$11=$G67, AK$11=$H67), COUNTIF(AI$9:AK$11, 1), 0)</f>
        <v>9</v>
      </c>
      <c r="AJ65" s="326"/>
      <c r="AK65" s="327"/>
      <c r="AL65" s="326">
        <f t="shared" ref="AL65" si="416">IF(AND(AL$9=$I65, AM$9=$J65, AN$9=$K65, AL$10=$I66, AM$10=$J66, AN$10=$K66, AL$11=$I67, AM$11=$J67, AN$11=$K67), COUNTIF(AL$9:AN$11, 1), 0)</f>
        <v>9</v>
      </c>
      <c r="AM65" s="326"/>
      <c r="AN65" s="331"/>
      <c r="AO65" s="343">
        <f t="shared" ref="AO65" si="417">IF(AND(AO$9=$C65, AP$9=$D65, AQ$9=$E65, AO$10=$C66, AP$10=$D66, AQ$10=$E66, AO$11=$C67, AP$11=$D67, AQ$11=$E67), COUNTIF(AO$9:AQ$11, 1), 0)</f>
        <v>9</v>
      </c>
      <c r="AP65" s="344"/>
      <c r="AQ65" s="344"/>
      <c r="AR65" s="365">
        <f t="shared" ref="AR65" si="418">IF(AND(AR$9=$F65, AS$9=$G65, AT$9=$H65, AR$10=$F66, AS$10=$G66, AT$10=$H66, AR$11=$F67, AS$11=$G67, AT$11=$H67), COUNTIF(AR$9:AT$11, 1), 0)</f>
        <v>9</v>
      </c>
      <c r="AS65" s="344"/>
      <c r="AT65" s="366"/>
      <c r="AU65" s="344">
        <f t="shared" ref="AU65" si="419">IF(AND(AU$9=$I65, AV$9=$J65, AW$9=$K65, AU$10=$I66, AV$10=$J66, AW$10=$K66, AU$11=$I67, AV$11=$J67, AW$11=$K67), COUNTIF(AU$9:AW$11, 1), 0)</f>
        <v>9</v>
      </c>
      <c r="AV65" s="344"/>
      <c r="AW65" s="368"/>
      <c r="AX65" s="352">
        <f t="shared" ref="AX65" si="420">IF(AND(AX$9=$C65, AY$9=$D65, AZ$9=$E65, AX$10=$C66, AY$10=$D66, AZ$10=$E66, AX$11=$C67, AY$11=$D67, AZ$11=$E67), COUNTIF(AX$9:AZ$11, 1), 0)</f>
        <v>9</v>
      </c>
      <c r="AY65" s="326"/>
      <c r="AZ65" s="326"/>
      <c r="BA65" s="325">
        <f t="shared" ref="BA65" si="421">IF(AND(BA$9=$F65, BB$9=$G65, BC$9=$H65, BA$10=$F66, BB$10=$G66, BC$10=$H66, BA$11=$F67, BB$11=$G67, BC$11=$H67), COUNTIF(BA$9:BC$11, 1), 0)</f>
        <v>9</v>
      </c>
      <c r="BB65" s="326"/>
      <c r="BC65" s="327"/>
      <c r="BD65" s="326">
        <f t="shared" ref="BD65" si="422">IF(AND(BD$9=$I65, BE$9=$J65, BF$9=$K65, BD$10=$I66, BE$10=$J66, BF$10=$K66, BD$11=$I67, BE$11=$J67, BF$11=$K67), COUNTIF(BD$9:BF$11, 1), 0)</f>
        <v>9</v>
      </c>
      <c r="BE65" s="326"/>
      <c r="BF65" s="331"/>
      <c r="BG65" s="333">
        <v>0</v>
      </c>
      <c r="BH65" s="334"/>
      <c r="BI65" s="334"/>
      <c r="BJ65" s="337">
        <v>0</v>
      </c>
      <c r="BK65" s="334"/>
      <c r="BL65" s="338"/>
      <c r="BM65" s="334">
        <v>0</v>
      </c>
      <c r="BN65" s="334"/>
      <c r="BO65" s="341"/>
      <c r="BP65" s="352">
        <f t="shared" ref="BP65" si="423">IF(AND(BP$9=$C65, BQ$9=$D65, BR$9=$E65, BP$10=$C66, BQ$10=$D66, BR$10=$E66, BP$11=$C67, BQ$11=$D67, BR$11=$E67), COUNTIF(BP$9:BR$11, 1), 0)</f>
        <v>9</v>
      </c>
      <c r="BQ65" s="326"/>
      <c r="BR65" s="326"/>
      <c r="BS65" s="325">
        <f t="shared" ref="BS65" si="424">IF(AND(BS$9=$F65, BT$9=$G65, BU$9=$H65, BS$10=$F66, BT$10=$G66, BU$10=$H66, BS$11=$F67, BT$11=$G67, BU$11=$H67), COUNTIF(BS$9:BU$11, 1), 0)</f>
        <v>9</v>
      </c>
      <c r="BT65" s="326"/>
      <c r="BU65" s="327"/>
      <c r="BV65" s="326">
        <f t="shared" ref="BV65" si="425">IF(AND(BV$9=$I65, BW$9=$J65, BX$9=$K65, BV$10=$I66, BW$10=$J66, BX$10=$K66, BV$11=$I67, BW$11=$J67, BX$11=$K67), COUNTIF(BV$9:BX$11, 1), 0)</f>
        <v>9</v>
      </c>
      <c r="BW65" s="326"/>
      <c r="BX65" s="331"/>
      <c r="BY65" s="343">
        <f t="shared" ref="BY65" si="426">IF(AND(BY$9=$C65, BZ$9=$D65, CA$9=$E65, BY$10=$C66, BZ$10=$D66, CA$10=$E66, BY$11=$C67, BZ$11=$D67, CA$11=$E67), COUNTIF(BY$9:CA$11, 1), 0)</f>
        <v>9</v>
      </c>
      <c r="BZ65" s="344"/>
      <c r="CA65" s="344"/>
      <c r="CB65" s="365">
        <f t="shared" ref="CB65" si="427">IF(AND(CB$9=$F65, CC$9=$G65, CD$9=$H65, CB$10=$F66, CC$10=$G66, CD$10=$H66, CB$11=$F67, CC$11=$G67, CD$11=$H67), COUNTIF(CB$9:CD$11, 1), 0)</f>
        <v>9</v>
      </c>
      <c r="CC65" s="344"/>
      <c r="CD65" s="366"/>
      <c r="CE65" s="344">
        <f t="shared" ref="CE65" si="428">IF(AND(CE$9=$I65, CF$9=$J65, CG$9=$K65, CE$10=$I66, CF$10=$J66, CG$10=$K66, CE$11=$I67, CF$11=$J67, CG$11=$K67), COUNTIF(CE$9:CG$11, 1), 0)</f>
        <v>9</v>
      </c>
      <c r="CF65" s="344"/>
      <c r="CG65" s="368"/>
      <c r="CH65" s="352">
        <f t="shared" ref="CH65" si="429">IF(AND(CH$9=$C65, CI$9=$D65, CJ$9=$E65, CH$10=$C66, CI$10=$D66, CJ$10=$E66, CH$11=$C67, CI$11=$D67, CJ$11=$E67), COUNTIF(CH$9:CJ$11, 1), 0)</f>
        <v>9</v>
      </c>
      <c r="CI65" s="326"/>
      <c r="CJ65" s="326"/>
      <c r="CK65" s="325">
        <f t="shared" ref="CK65" si="430">IF(AND(CK$9=$F65, CL$9=$G65, CM$9=$H65, CK$10=$F66, CL$10=$G66, CM$10=$H66, CK$11=$F67, CL$11=$G67, CM$11=$H67), COUNTIF(CK$9:CM$11, 1), 0)</f>
        <v>9</v>
      </c>
      <c r="CL65" s="326"/>
      <c r="CM65" s="327"/>
      <c r="CN65" s="326">
        <f t="shared" ref="CN65" si="431">IF(AND(CN$9=$I65, CO$9=$J65, CP$9=$K65, CN$10=$I66, CO$10=$J66, CP$10=$K66, CN$11=$I67, CO$11=$J67, CP$11=$K67), COUNTIF(CN$9:CP$11, 1), 0)</f>
        <v>9</v>
      </c>
      <c r="CO65" s="326"/>
      <c r="CP65" s="331"/>
    </row>
    <row r="66" spans="2:94" ht="24" customHeight="1" x14ac:dyDescent="0.25">
      <c r="B66" s="348"/>
      <c r="C66" s="27">
        <f>IF(Step_3_Res!V32 &lt;&gt; "", 1, "")</f>
        <v>1</v>
      </c>
      <c r="D66" s="15">
        <f>IF(Step_3_Res!W32 &lt;&gt; "", 1, "")</f>
        <v>1</v>
      </c>
      <c r="E66" s="28">
        <f>IF(Step_3_Res!X32 &lt;&gt; "", 1, "")</f>
        <v>1</v>
      </c>
      <c r="F66" s="18">
        <f>IF(Step_3_Res!Y32 &lt;&gt; "", 1, "")</f>
        <v>1</v>
      </c>
      <c r="G66" s="16">
        <f>IF(Step_3_Res!Z32 &lt;&gt; "", 1, "")</f>
        <v>1</v>
      </c>
      <c r="H66" s="17">
        <f>IF(Step_3_Res!AA32 &lt;&gt; "", 1, "")</f>
        <v>1</v>
      </c>
      <c r="I66" s="27">
        <f>IF(Step_3_Res!AB32 &lt;&gt; "", 1, "")</f>
        <v>1</v>
      </c>
      <c r="J66" s="15">
        <f>IF(Step_3_Res!AC32 &lt;&gt; "", 1, "")</f>
        <v>1</v>
      </c>
      <c r="K66" s="28">
        <f>IF(Step_3_Res!AD32 &lt;&gt; "", 1, "")</f>
        <v>1</v>
      </c>
      <c r="M66" s="348"/>
      <c r="N66" s="352"/>
      <c r="O66" s="326"/>
      <c r="P66" s="326"/>
      <c r="Q66" s="325"/>
      <c r="R66" s="326"/>
      <c r="S66" s="327"/>
      <c r="T66" s="326"/>
      <c r="U66" s="326"/>
      <c r="V66" s="331"/>
      <c r="W66" s="343"/>
      <c r="X66" s="344"/>
      <c r="Y66" s="344"/>
      <c r="Z66" s="365"/>
      <c r="AA66" s="344"/>
      <c r="AB66" s="366"/>
      <c r="AC66" s="344"/>
      <c r="AD66" s="344"/>
      <c r="AE66" s="368"/>
      <c r="AF66" s="352"/>
      <c r="AG66" s="326"/>
      <c r="AH66" s="326"/>
      <c r="AI66" s="325"/>
      <c r="AJ66" s="326"/>
      <c r="AK66" s="327"/>
      <c r="AL66" s="326"/>
      <c r="AM66" s="326"/>
      <c r="AN66" s="331"/>
      <c r="AO66" s="343"/>
      <c r="AP66" s="344"/>
      <c r="AQ66" s="344"/>
      <c r="AR66" s="365"/>
      <c r="AS66" s="344"/>
      <c r="AT66" s="366"/>
      <c r="AU66" s="344"/>
      <c r="AV66" s="344"/>
      <c r="AW66" s="368"/>
      <c r="AX66" s="352"/>
      <c r="AY66" s="326"/>
      <c r="AZ66" s="326"/>
      <c r="BA66" s="325"/>
      <c r="BB66" s="326"/>
      <c r="BC66" s="327"/>
      <c r="BD66" s="326"/>
      <c r="BE66" s="326"/>
      <c r="BF66" s="331"/>
      <c r="BG66" s="333"/>
      <c r="BH66" s="334"/>
      <c r="BI66" s="334"/>
      <c r="BJ66" s="337"/>
      <c r="BK66" s="334"/>
      <c r="BL66" s="338"/>
      <c r="BM66" s="334"/>
      <c r="BN66" s="334"/>
      <c r="BO66" s="341"/>
      <c r="BP66" s="352"/>
      <c r="BQ66" s="326"/>
      <c r="BR66" s="326"/>
      <c r="BS66" s="325"/>
      <c r="BT66" s="326"/>
      <c r="BU66" s="327"/>
      <c r="BV66" s="326"/>
      <c r="BW66" s="326"/>
      <c r="BX66" s="331"/>
      <c r="BY66" s="343"/>
      <c r="BZ66" s="344"/>
      <c r="CA66" s="344"/>
      <c r="CB66" s="365"/>
      <c r="CC66" s="344"/>
      <c r="CD66" s="366"/>
      <c r="CE66" s="344"/>
      <c r="CF66" s="344"/>
      <c r="CG66" s="368"/>
      <c r="CH66" s="352"/>
      <c r="CI66" s="326"/>
      <c r="CJ66" s="326"/>
      <c r="CK66" s="325"/>
      <c r="CL66" s="326"/>
      <c r="CM66" s="327"/>
      <c r="CN66" s="326"/>
      <c r="CO66" s="326"/>
      <c r="CP66" s="331"/>
    </row>
    <row r="67" spans="2:94" ht="24" customHeight="1" thickBot="1" x14ac:dyDescent="0.3">
      <c r="B67" s="349"/>
      <c r="C67" s="29">
        <f>IF(Step_3_Res!V33 &lt;&gt; "", 1, "")</f>
        <v>1</v>
      </c>
      <c r="D67" s="30">
        <f>IF(Step_3_Res!W33 &lt;&gt; "", 1, "")</f>
        <v>1</v>
      </c>
      <c r="E67" s="31">
        <f>IF(Step_3_Res!X33 &lt;&gt; "", 1, "")</f>
        <v>1</v>
      </c>
      <c r="F67" s="83">
        <f>IF(Step_3_Res!Y33 &lt;&gt; "", 1, "")</f>
        <v>1</v>
      </c>
      <c r="G67" s="50">
        <f>IF(Step_3_Res!Z33 &lt;&gt; "", 1, "")</f>
        <v>1</v>
      </c>
      <c r="H67" s="84">
        <f>IF(Step_3_Res!AA33 &lt;&gt; "", 1, "")</f>
        <v>1</v>
      </c>
      <c r="I67" s="29">
        <f>IF(Step_3_Res!AB33 &lt;&gt; "", 1, "")</f>
        <v>1</v>
      </c>
      <c r="J67" s="30">
        <f>IF(Step_3_Res!AC33 &lt;&gt; "", 1, "")</f>
        <v>1</v>
      </c>
      <c r="K67" s="31">
        <f>IF(Step_3_Res!AD33 &lt;&gt; "", 1, "")</f>
        <v>1</v>
      </c>
      <c r="M67" s="349"/>
      <c r="N67" s="372"/>
      <c r="O67" s="329"/>
      <c r="P67" s="329"/>
      <c r="Q67" s="328"/>
      <c r="R67" s="329"/>
      <c r="S67" s="330"/>
      <c r="T67" s="329"/>
      <c r="U67" s="329"/>
      <c r="V67" s="332"/>
      <c r="W67" s="345"/>
      <c r="X67" s="346"/>
      <c r="Y67" s="346"/>
      <c r="Z67" s="369"/>
      <c r="AA67" s="346"/>
      <c r="AB67" s="370"/>
      <c r="AC67" s="346"/>
      <c r="AD67" s="346"/>
      <c r="AE67" s="371"/>
      <c r="AF67" s="372"/>
      <c r="AG67" s="329"/>
      <c r="AH67" s="329"/>
      <c r="AI67" s="328"/>
      <c r="AJ67" s="329"/>
      <c r="AK67" s="330"/>
      <c r="AL67" s="329"/>
      <c r="AM67" s="329"/>
      <c r="AN67" s="332"/>
      <c r="AO67" s="345"/>
      <c r="AP67" s="346"/>
      <c r="AQ67" s="346"/>
      <c r="AR67" s="369"/>
      <c r="AS67" s="346"/>
      <c r="AT67" s="370"/>
      <c r="AU67" s="346"/>
      <c r="AV67" s="346"/>
      <c r="AW67" s="371"/>
      <c r="AX67" s="372"/>
      <c r="AY67" s="329"/>
      <c r="AZ67" s="329"/>
      <c r="BA67" s="328"/>
      <c r="BB67" s="329"/>
      <c r="BC67" s="330"/>
      <c r="BD67" s="329"/>
      <c r="BE67" s="329"/>
      <c r="BF67" s="332"/>
      <c r="BG67" s="335"/>
      <c r="BH67" s="336"/>
      <c r="BI67" s="336"/>
      <c r="BJ67" s="339"/>
      <c r="BK67" s="336"/>
      <c r="BL67" s="340"/>
      <c r="BM67" s="336"/>
      <c r="BN67" s="336"/>
      <c r="BO67" s="342"/>
      <c r="BP67" s="372"/>
      <c r="BQ67" s="329"/>
      <c r="BR67" s="329"/>
      <c r="BS67" s="328"/>
      <c r="BT67" s="329"/>
      <c r="BU67" s="330"/>
      <c r="BV67" s="329"/>
      <c r="BW67" s="329"/>
      <c r="BX67" s="332"/>
      <c r="BY67" s="345"/>
      <c r="BZ67" s="346"/>
      <c r="CA67" s="346"/>
      <c r="CB67" s="369"/>
      <c r="CC67" s="346"/>
      <c r="CD67" s="370"/>
      <c r="CE67" s="346"/>
      <c r="CF67" s="346"/>
      <c r="CG67" s="371"/>
      <c r="CH67" s="372"/>
      <c r="CI67" s="329"/>
      <c r="CJ67" s="329"/>
      <c r="CK67" s="328"/>
      <c r="CL67" s="329"/>
      <c r="CM67" s="330"/>
      <c r="CN67" s="329"/>
      <c r="CO67" s="329"/>
      <c r="CP67" s="332"/>
    </row>
    <row r="68" spans="2:94" ht="24" customHeight="1" x14ac:dyDescent="0.25">
      <c r="B68" s="347">
        <v>7</v>
      </c>
      <c r="C68" s="10">
        <f>IF(Step_3_Res!B36 &lt;&gt; "", 1, "")</f>
        <v>1</v>
      </c>
      <c r="D68" s="25">
        <f>IF(Step_3_Res!C36 &lt;&gt; "", 1, "")</f>
        <v>1</v>
      </c>
      <c r="E68" s="26">
        <f>IF(Step_3_Res!D36 &lt;&gt; "", 1, "")</f>
        <v>1</v>
      </c>
      <c r="F68" s="77">
        <f>IF(Step_3_Res!E36 &lt;&gt; "", 1, "")</f>
        <v>1</v>
      </c>
      <c r="G68" s="45">
        <f>IF(Step_3_Res!F36 &lt;&gt; "", 1, "")</f>
        <v>1</v>
      </c>
      <c r="H68" s="78">
        <f>IF(Step_3_Res!G36 &lt;&gt; "", 1, "")</f>
        <v>1</v>
      </c>
      <c r="I68" s="10">
        <f>IF(Step_3_Res!H36 &lt;&gt; "", 1, "")</f>
        <v>1</v>
      </c>
      <c r="J68" s="25">
        <f>IF(Step_3_Res!I36 &lt;&gt; "", 1, "")</f>
        <v>1</v>
      </c>
      <c r="K68" s="26">
        <f>IF(Step_3_Res!J36 &lt;&gt; "", 1, "")</f>
        <v>1</v>
      </c>
      <c r="M68" s="347">
        <v>7</v>
      </c>
      <c r="N68" s="361">
        <f t="shared" ref="N68" si="432">IF(AND(N$3=$C68, O$3=$D68, P$3=$E68, N$4=$C69, O$4=$D69, P$4=$E69, N$5=$C70, O$5=$D70, P$5=$E70), COUNTIF(N$3:P$5, 1), 0)</f>
        <v>9</v>
      </c>
      <c r="O68" s="362"/>
      <c r="P68" s="362"/>
      <c r="Q68" s="363">
        <f t="shared" ref="Q68" si="433">IF(AND(Q$3=$F68, R$3=$G68, S$3=$H68, Q$4=$F69, R$4=$G69, S$4=$H69, Q$5=$F70, R$5=$G70, S$5=$H70), COUNTIF(Q$3:S$5, 1), 0)</f>
        <v>9</v>
      </c>
      <c r="R68" s="362"/>
      <c r="S68" s="364"/>
      <c r="T68" s="362">
        <f t="shared" ref="T68" si="434">IF(AND(T$3=$I68, U$3=$J68, V$3=$K68, T$4=$I69, U$4=$J69, V$4=$K69, T$5=$I70, U$5=$J70, V$5=$K70), COUNTIF(T$3:V$5, 1), 0)</f>
        <v>9</v>
      </c>
      <c r="U68" s="362"/>
      <c r="V68" s="367"/>
      <c r="W68" s="398">
        <f t="shared" ref="W68" si="435">IF(AND(W$3=$C68, X$3=$D68, Y$3=$E68, W$4=$C69, X$4=$D69, Y$4=$E69, W$5=$C70, X$5=$D70, Y$5=$E70), COUNTIF(W$3:Y$5, 1), 0)</f>
        <v>9</v>
      </c>
      <c r="X68" s="399"/>
      <c r="Y68" s="399"/>
      <c r="Z68" s="400">
        <f t="shared" ref="Z68" si="436">IF(AND(Z$3=$F68, AA$3=$G68, AB$3=$H68, Z$4=$F69, AA$4=$G69, AB$4=$H69, Z$5=$F70, AA$5=$G70, AB$5=$H70), COUNTIF(Z$3:AB$5, 1), 0)</f>
        <v>9</v>
      </c>
      <c r="AA68" s="399"/>
      <c r="AB68" s="401"/>
      <c r="AC68" s="399">
        <f t="shared" ref="AC68" si="437">IF(AND(AC$3=$I68, AD$3=$J68, AE$3=$K68, AC$4=$I69, AD$4=$J69, AE$4=$K69, AC$5=$I70, AD$5=$J70, AE$5=$K70), COUNTIF(AC$3:AE$5, 1), 0)</f>
        <v>9</v>
      </c>
      <c r="AD68" s="399"/>
      <c r="AE68" s="402"/>
      <c r="AF68" s="361">
        <f t="shared" ref="AF68" si="438">IF(AND(AF$3=$C68, AG$3=$D68, AH$3=$E68, AF$4=$C69, AG$4=$D69, AH$4=$E69, AF$5=$C70, AG$5=$D70, AH$5=$E70), COUNTIF(AF$3:AH$5, 1), 0)</f>
        <v>9</v>
      </c>
      <c r="AG68" s="362"/>
      <c r="AH68" s="362"/>
      <c r="AI68" s="363">
        <f t="shared" ref="AI68" si="439">IF(AND(AI$3=$F68, AJ$3=$G68, AK$3=$H68, AI$4=$F69, AJ$4=$G69, AK$4=$H69, AI$5=$F70, AJ$5=$G70, AK$5=$H70), COUNTIF(AI$3:AK$5, 1), 0)</f>
        <v>9</v>
      </c>
      <c r="AJ68" s="362"/>
      <c r="AK68" s="364"/>
      <c r="AL68" s="362">
        <f t="shared" ref="AL68" si="440">IF(AND(AL$3=$I68, AM$3=$J68, AN$3=$K68, AL$4=$I69, AM$4=$J69, AN$4=$K69, AL$5=$I70, AM$5=$J70, AN$5=$K70), COUNTIF(AL$3:AN$5, 1), 0)</f>
        <v>9</v>
      </c>
      <c r="AM68" s="362"/>
      <c r="AN68" s="367"/>
      <c r="AO68" s="398">
        <f t="shared" ref="AO68" si="441">IF(AND(AO$3=$C68, AP$3=$D68, AQ$3=$E68, AO$4=$C69, AP$4=$D69, AQ$4=$E69, AO$5=$C70, AP$5=$D70, AQ$5=$E70), COUNTIF(AO$3:AQ$5, 1), 0)</f>
        <v>9</v>
      </c>
      <c r="AP68" s="399"/>
      <c r="AQ68" s="399"/>
      <c r="AR68" s="400">
        <f t="shared" ref="AR68" si="442">IF(AND(AR$3=$F68, AS$3=$G68, AT$3=$H68, AR$4=$F69, AS$4=$G69, AT$4=$H69, AR$5=$F70, AS$5=$G70, AT$5=$H70), COUNTIF(AR$3:AT$5, 1), 0)</f>
        <v>9</v>
      </c>
      <c r="AS68" s="399"/>
      <c r="AT68" s="401"/>
      <c r="AU68" s="399">
        <f t="shared" ref="AU68" si="443">IF(AND(AU$3=$I68, AV$3=$J68, AW$3=$K68, AU$4=$I69, AV$4=$J69, AW$4=$K69, AU$5=$I70, AV$5=$J70, AW$5=$K70), COUNTIF(AU$3:AW$5, 1), 0)</f>
        <v>9</v>
      </c>
      <c r="AV68" s="399"/>
      <c r="AW68" s="402"/>
      <c r="AX68" s="361">
        <f t="shared" ref="AX68" si="444">IF(AND(AX$3=$C68, AY$3=$D68, AZ$3=$E68, AX$4=$C69, AY$4=$D69, AZ$4=$E69, AX$5=$C70, AY$5=$D70, AZ$5=$E70), COUNTIF(AX$3:AZ$5, 1), 0)</f>
        <v>9</v>
      </c>
      <c r="AY68" s="362"/>
      <c r="AZ68" s="362"/>
      <c r="BA68" s="363">
        <f t="shared" ref="BA68" si="445">IF(AND(BA$3=$F68, BB$3=$G68, BC$3=$H68, BA$4=$F69, BB$4=$G69, BC$4=$H69, BA$5=$F70, BB$5=$G70, BC$5=$H70), COUNTIF(BA$3:BC$5, 1), 0)</f>
        <v>9</v>
      </c>
      <c r="BB68" s="362"/>
      <c r="BC68" s="364"/>
      <c r="BD68" s="362">
        <f t="shared" ref="BD68" si="446">IF(AND(BD$3=$I68, BE$3=$J68, BF$3=$K68, BD$4=$I69, BE$4=$J69, BF$4=$K69, BD$5=$I70, BE$5=$J70, BF$5=$K70), COUNTIF(BD$3:BF$5, 1), 0)</f>
        <v>9</v>
      </c>
      <c r="BE68" s="362"/>
      <c r="BF68" s="367"/>
      <c r="BG68" s="398">
        <f t="shared" ref="BG68" si="447">IF(AND(BG$3=$C68, BH$3=$D68, BI$3=$E68, BG$4=$C69, BH$4=$D69, BI$4=$E69, BG$5=$C70, BH$5=$D70, BI$5=$E70), COUNTIF(BG$3:BI$5, 1), 0)</f>
        <v>9</v>
      </c>
      <c r="BH68" s="399"/>
      <c r="BI68" s="399"/>
      <c r="BJ68" s="400">
        <f t="shared" ref="BJ68" si="448">IF(AND(BJ$3=$F68, BK$3=$G68, BL$3=$H68, BJ$4=$F69, BK$4=$G69, BL$4=$H69, BJ$5=$F70, BK$5=$G70, BL$5=$H70), COUNTIF(BJ$3:BL$5, 1), 0)</f>
        <v>9</v>
      </c>
      <c r="BK68" s="399"/>
      <c r="BL68" s="401"/>
      <c r="BM68" s="399">
        <f t="shared" ref="BM68" si="449">IF(AND(BM$3=$I68, BN$3=$J68, BO$3=$K68, BM$4=$I69, BN$4=$J69, BO$4=$K69, BM$5=$I70, BN$5=$J70, BO$5=$K70), COUNTIF(BM$3:BO$5, 1), 0)</f>
        <v>9</v>
      </c>
      <c r="BN68" s="399"/>
      <c r="BO68" s="402"/>
      <c r="BP68" s="393">
        <v>0</v>
      </c>
      <c r="BQ68" s="394"/>
      <c r="BR68" s="394"/>
      <c r="BS68" s="395">
        <v>0</v>
      </c>
      <c r="BT68" s="394"/>
      <c r="BU68" s="396"/>
      <c r="BV68" s="394">
        <v>0</v>
      </c>
      <c r="BW68" s="394"/>
      <c r="BX68" s="397"/>
      <c r="BY68" s="398">
        <f t="shared" ref="BY68" si="450">IF(AND(BY$3=$C68, BZ$3=$D68, CA$3=$E68, BY$4=$C69, BZ$4=$D69, CA$4=$E69, BY$5=$C70, BZ$5=$D70, CA$5=$E70), COUNTIF(BY$3:CA$5, 1), 0)</f>
        <v>9</v>
      </c>
      <c r="BZ68" s="399"/>
      <c r="CA68" s="399"/>
      <c r="CB68" s="400">
        <f t="shared" ref="CB68" si="451">IF(AND(CB$3=$F68, CC$3=$G68, CD$3=$H68, CB$4=$F69, CC$4=$G69, CD$4=$H69, CB$5=$F70, CC$5=$G70, CD$5=$H70), COUNTIF(CB$3:CD$5, 1), 0)</f>
        <v>9</v>
      </c>
      <c r="CC68" s="399"/>
      <c r="CD68" s="401"/>
      <c r="CE68" s="399">
        <f t="shared" ref="CE68" si="452">IF(AND(CE$3=$I68, CF$3=$J68, CG$3=$K68, CE$4=$I69, CF$4=$J69, CG$4=$K69, CE$5=$I70, CF$5=$J70, CG$5=$K70), COUNTIF(CE$3:CG$5, 1), 0)</f>
        <v>9</v>
      </c>
      <c r="CF68" s="399"/>
      <c r="CG68" s="402"/>
      <c r="CH68" s="361">
        <f t="shared" ref="CH68" si="453">IF(AND(CH$3=$C68, CI$3=$D68, CJ$3=$E68, CH$4=$C69, CI$4=$D69, CJ$4=$E69, CH$5=$C70, CI$5=$D70, CJ$5=$E70), COUNTIF(CH$3:CJ$5, 1), 0)</f>
        <v>9</v>
      </c>
      <c r="CI68" s="362"/>
      <c r="CJ68" s="362"/>
      <c r="CK68" s="363">
        <f t="shared" ref="CK68" si="454">IF(AND(CK$3=$F68, CL$3=$G68, CM$3=$H68, CK$4=$F69, CL$4=$G69, CM$4=$H69, CK$5=$F70, CL$5=$G70, CM$5=$H70), COUNTIF(CK$3:CM$5, 1), 0)</f>
        <v>9</v>
      </c>
      <c r="CL68" s="362"/>
      <c r="CM68" s="364"/>
      <c r="CN68" s="362">
        <f t="shared" ref="CN68" si="455">IF(AND(CN$3=$I68, CO$3=$J68, CP$3=$K68, CN$4=$I69, CO$4=$J69, CP$4=$K69, CN$5=$I70, CO$5=$J70, CP$5=$K70), COUNTIF(CN$3:CP$5, 1), 0)</f>
        <v>9</v>
      </c>
      <c r="CO68" s="362"/>
      <c r="CP68" s="367"/>
    </row>
    <row r="69" spans="2:94" ht="24" customHeight="1" x14ac:dyDescent="0.25">
      <c r="B69" s="348"/>
      <c r="C69" s="27">
        <f>IF(Step_3_Res!B37 &lt;&gt; "", 1, "")</f>
        <v>1</v>
      </c>
      <c r="D69" s="15">
        <f>IF(Step_3_Res!C37 &lt;&gt; "", 1, "")</f>
        <v>1</v>
      </c>
      <c r="E69" s="28">
        <f>IF(Step_3_Res!D37 &lt;&gt; "", 1, "")</f>
        <v>1</v>
      </c>
      <c r="F69" s="18">
        <f>IF(Step_3_Res!E37 &lt;&gt; "", 1, "")</f>
        <v>1</v>
      </c>
      <c r="G69" s="16">
        <f>IF(Step_3_Res!F37 &lt;&gt; "", 1, "")</f>
        <v>1</v>
      </c>
      <c r="H69" s="17">
        <f>IF(Step_3_Res!G37 &lt;&gt; "", 1, "")</f>
        <v>1</v>
      </c>
      <c r="I69" s="27">
        <f>IF(Step_3_Res!H37 &lt;&gt; "", 1, "")</f>
        <v>1</v>
      </c>
      <c r="J69" s="15">
        <f>IF(Step_3_Res!I37 &lt;&gt; "", 1, "")</f>
        <v>1</v>
      </c>
      <c r="K69" s="28">
        <f>IF(Step_3_Res!J37 &lt;&gt; "", 1, "")</f>
        <v>1</v>
      </c>
      <c r="M69" s="348"/>
      <c r="N69" s="343"/>
      <c r="O69" s="344"/>
      <c r="P69" s="344"/>
      <c r="Q69" s="365"/>
      <c r="R69" s="344"/>
      <c r="S69" s="366"/>
      <c r="T69" s="344"/>
      <c r="U69" s="344"/>
      <c r="V69" s="368"/>
      <c r="W69" s="352"/>
      <c r="X69" s="326"/>
      <c r="Y69" s="326"/>
      <c r="Z69" s="325"/>
      <c r="AA69" s="326"/>
      <c r="AB69" s="327"/>
      <c r="AC69" s="326"/>
      <c r="AD69" s="326"/>
      <c r="AE69" s="331"/>
      <c r="AF69" s="343"/>
      <c r="AG69" s="344"/>
      <c r="AH69" s="344"/>
      <c r="AI69" s="365"/>
      <c r="AJ69" s="344"/>
      <c r="AK69" s="366"/>
      <c r="AL69" s="344"/>
      <c r="AM69" s="344"/>
      <c r="AN69" s="368"/>
      <c r="AO69" s="352"/>
      <c r="AP69" s="326"/>
      <c r="AQ69" s="326"/>
      <c r="AR69" s="325"/>
      <c r="AS69" s="326"/>
      <c r="AT69" s="327"/>
      <c r="AU69" s="326"/>
      <c r="AV69" s="326"/>
      <c r="AW69" s="331"/>
      <c r="AX69" s="343"/>
      <c r="AY69" s="344"/>
      <c r="AZ69" s="344"/>
      <c r="BA69" s="365"/>
      <c r="BB69" s="344"/>
      <c r="BC69" s="366"/>
      <c r="BD69" s="344"/>
      <c r="BE69" s="344"/>
      <c r="BF69" s="368"/>
      <c r="BG69" s="352"/>
      <c r="BH69" s="326"/>
      <c r="BI69" s="326"/>
      <c r="BJ69" s="325"/>
      <c r="BK69" s="326"/>
      <c r="BL69" s="327"/>
      <c r="BM69" s="326"/>
      <c r="BN69" s="326"/>
      <c r="BO69" s="331"/>
      <c r="BP69" s="333"/>
      <c r="BQ69" s="334"/>
      <c r="BR69" s="334"/>
      <c r="BS69" s="337"/>
      <c r="BT69" s="334"/>
      <c r="BU69" s="338"/>
      <c r="BV69" s="334"/>
      <c r="BW69" s="334"/>
      <c r="BX69" s="341"/>
      <c r="BY69" s="352"/>
      <c r="BZ69" s="326"/>
      <c r="CA69" s="326"/>
      <c r="CB69" s="325"/>
      <c r="CC69" s="326"/>
      <c r="CD69" s="327"/>
      <c r="CE69" s="326"/>
      <c r="CF69" s="326"/>
      <c r="CG69" s="331"/>
      <c r="CH69" s="343"/>
      <c r="CI69" s="344"/>
      <c r="CJ69" s="344"/>
      <c r="CK69" s="365"/>
      <c r="CL69" s="344"/>
      <c r="CM69" s="366"/>
      <c r="CN69" s="344"/>
      <c r="CO69" s="344"/>
      <c r="CP69" s="368"/>
    </row>
    <row r="70" spans="2:94" ht="24" customHeight="1" thickBot="1" x14ac:dyDescent="0.3">
      <c r="B70" s="348"/>
      <c r="C70" s="29">
        <f>IF(Step_3_Res!B38 &lt;&gt; "", 1, "")</f>
        <v>1</v>
      </c>
      <c r="D70" s="30">
        <f>IF(Step_3_Res!C38 &lt;&gt; "", 1, "")</f>
        <v>1</v>
      </c>
      <c r="E70" s="31">
        <f>IF(Step_3_Res!D38 &lt;&gt; "", 1, "")</f>
        <v>1</v>
      </c>
      <c r="F70" s="21">
        <f>IF(Step_3_Res!E38 &lt;&gt; "", 1, "")</f>
        <v>1</v>
      </c>
      <c r="G70" s="19">
        <f>IF(Step_3_Res!F38 &lt;&gt; "", 1, "")</f>
        <v>1</v>
      </c>
      <c r="H70" s="20">
        <f>IF(Step_3_Res!G38 &lt;&gt; "", 1, "")</f>
        <v>1</v>
      </c>
      <c r="I70" s="29">
        <f>IF(Step_3_Res!H38 &lt;&gt; "", 1, "")</f>
        <v>1</v>
      </c>
      <c r="J70" s="30">
        <f>IF(Step_3_Res!I38 &lt;&gt; "", 1, "")</f>
        <v>1</v>
      </c>
      <c r="K70" s="31">
        <f>IF(Step_3_Res!J38 &lt;&gt; "", 1, "")</f>
        <v>1</v>
      </c>
      <c r="M70" s="348"/>
      <c r="N70" s="343"/>
      <c r="O70" s="344"/>
      <c r="P70" s="344"/>
      <c r="Q70" s="365"/>
      <c r="R70" s="344"/>
      <c r="S70" s="366"/>
      <c r="T70" s="344"/>
      <c r="U70" s="344"/>
      <c r="V70" s="368"/>
      <c r="W70" s="352"/>
      <c r="X70" s="326"/>
      <c r="Y70" s="326"/>
      <c r="Z70" s="325"/>
      <c r="AA70" s="326"/>
      <c r="AB70" s="327"/>
      <c r="AC70" s="326"/>
      <c r="AD70" s="326"/>
      <c r="AE70" s="331"/>
      <c r="AF70" s="343"/>
      <c r="AG70" s="344"/>
      <c r="AH70" s="344"/>
      <c r="AI70" s="365"/>
      <c r="AJ70" s="344"/>
      <c r="AK70" s="366"/>
      <c r="AL70" s="344"/>
      <c r="AM70" s="344"/>
      <c r="AN70" s="368"/>
      <c r="AO70" s="352"/>
      <c r="AP70" s="326"/>
      <c r="AQ70" s="326"/>
      <c r="AR70" s="325"/>
      <c r="AS70" s="326"/>
      <c r="AT70" s="327"/>
      <c r="AU70" s="326"/>
      <c r="AV70" s="326"/>
      <c r="AW70" s="331"/>
      <c r="AX70" s="343"/>
      <c r="AY70" s="344"/>
      <c r="AZ70" s="344"/>
      <c r="BA70" s="365"/>
      <c r="BB70" s="344"/>
      <c r="BC70" s="366"/>
      <c r="BD70" s="344"/>
      <c r="BE70" s="344"/>
      <c r="BF70" s="368"/>
      <c r="BG70" s="352"/>
      <c r="BH70" s="326"/>
      <c r="BI70" s="326"/>
      <c r="BJ70" s="325"/>
      <c r="BK70" s="326"/>
      <c r="BL70" s="327"/>
      <c r="BM70" s="326"/>
      <c r="BN70" s="326"/>
      <c r="BO70" s="331"/>
      <c r="BP70" s="333"/>
      <c r="BQ70" s="334"/>
      <c r="BR70" s="334"/>
      <c r="BS70" s="337"/>
      <c r="BT70" s="334"/>
      <c r="BU70" s="338"/>
      <c r="BV70" s="334"/>
      <c r="BW70" s="334"/>
      <c r="BX70" s="341"/>
      <c r="BY70" s="352"/>
      <c r="BZ70" s="326"/>
      <c r="CA70" s="326"/>
      <c r="CB70" s="325"/>
      <c r="CC70" s="326"/>
      <c r="CD70" s="327"/>
      <c r="CE70" s="326"/>
      <c r="CF70" s="326"/>
      <c r="CG70" s="331"/>
      <c r="CH70" s="343"/>
      <c r="CI70" s="344"/>
      <c r="CJ70" s="344"/>
      <c r="CK70" s="365"/>
      <c r="CL70" s="344"/>
      <c r="CM70" s="366"/>
      <c r="CN70" s="344"/>
      <c r="CO70" s="344"/>
      <c r="CP70" s="368"/>
    </row>
    <row r="71" spans="2:94" ht="24" customHeight="1" x14ac:dyDescent="0.25">
      <c r="B71" s="348"/>
      <c r="C71" s="79">
        <f>IF(Step_3_Res!B39 &lt;&gt; "", 1, "")</f>
        <v>1</v>
      </c>
      <c r="D71" s="22">
        <f>IF(Step_3_Res!C39 &lt;&gt; "", 1, "")</f>
        <v>1</v>
      </c>
      <c r="E71" s="23">
        <f>IF(Step_3_Res!D39 &lt;&gt; "", 1, "")</f>
        <v>1</v>
      </c>
      <c r="F71" s="10">
        <f>IF(Step_3_Res!E39 &lt;&gt; "", 1, "")</f>
        <v>1</v>
      </c>
      <c r="G71" s="25">
        <f>IF(Step_3_Res!F39 &lt;&gt; "", 1, "")</f>
        <v>1</v>
      </c>
      <c r="H71" s="26">
        <f>IF(Step_3_Res!G39 &lt;&gt; "", 1, "")</f>
        <v>1</v>
      </c>
      <c r="I71" s="24">
        <f>IF(Step_3_Res!H39 &lt;&gt; "", 1, "")</f>
        <v>1</v>
      </c>
      <c r="J71" s="22">
        <f>IF(Step_3_Res!I39 &lt;&gt; "", 1, "")</f>
        <v>1</v>
      </c>
      <c r="K71" s="80">
        <f>IF(Step_3_Res!J39 &lt;&gt; "", 1, "")</f>
        <v>1</v>
      </c>
      <c r="M71" s="348"/>
      <c r="N71" s="383">
        <f t="shared" ref="N71" si="456">IF(AND(N$6=$C71, O$6=$D71, P$6=$E71, N$7=$C72, O$7=$D72, P$7=$E72, N$8=$C73, O$8=$D73, P$8=$E73), COUNTIF(N$6:P$8, 1), 0)</f>
        <v>9</v>
      </c>
      <c r="O71" s="384"/>
      <c r="P71" s="384"/>
      <c r="Q71" s="387">
        <f t="shared" ref="Q71" si="457">IF(AND(Q$6=$F71, R$6=$G71, S$6=$H71, Q$7=$F72, R$7=$G72, S$7=$H72, Q$8=$F73, R$8=$G73, S$8=$H73), COUNTIF(Q$6:S$8, 1), 0)</f>
        <v>9</v>
      </c>
      <c r="R71" s="384"/>
      <c r="S71" s="388"/>
      <c r="T71" s="384">
        <f t="shared" ref="T71" si="458">IF(AND(T$6=$I71, U$6=$J71, V$6=$K71, T$7=$I72, U$7=$J72, V$7=$K72, T$8=$I73, U$8=$J73, V$8=$K73), COUNTIF(T$6:V$8, 1), 0)</f>
        <v>9</v>
      </c>
      <c r="U71" s="384"/>
      <c r="V71" s="391"/>
      <c r="W71" s="350">
        <f t="shared" ref="W71" si="459">IF(AND(W$6=$C71, X$6=$D71, Y$6=$E71, W$7=$C72, X$7=$D72, Y$7=$E72, W$8=$C73, X$8=$D73, Y$8=$E73), COUNTIF(W$6:Y$8, 1), 0)</f>
        <v>9</v>
      </c>
      <c r="X71" s="351"/>
      <c r="Y71" s="351"/>
      <c r="Z71" s="355">
        <f t="shared" ref="Z71" si="460">IF(AND(Z$6=$F71, AA$6=$G71, AB$6=$H71, Z$7=$F72, AA$7=$G72, AB$7=$H72, Z$8=$F73, AA$8=$G73, AB$8=$H73), COUNTIF(Z$6:AB$8, 1), 0)</f>
        <v>9</v>
      </c>
      <c r="AA71" s="351"/>
      <c r="AB71" s="356"/>
      <c r="AC71" s="351">
        <f t="shared" ref="AC71" si="461">IF(AND(AC$6=$I71, AD$6=$J71, AE$6=$K71, AC$7=$I72, AD$7=$J72, AE$7=$K72, AC$8=$I73, AD$8=$J73, AE$8=$K73), COUNTIF(AC$6:AE$8, 1), 0)</f>
        <v>9</v>
      </c>
      <c r="AD71" s="351"/>
      <c r="AE71" s="359"/>
      <c r="AF71" s="383">
        <f t="shared" ref="AF71" si="462">IF(AND(AF$6=$C71, AG$6=$D71, AH$6=$E71, AF$7=$C72, AG$7=$D72, AH$7=$E72, AF$8=$C73, AG$8=$D73, AH$8=$E73), COUNTIF(AF$6:AH$8, 1), 0)</f>
        <v>9</v>
      </c>
      <c r="AG71" s="384"/>
      <c r="AH71" s="384"/>
      <c r="AI71" s="387">
        <f t="shared" ref="AI71" si="463">IF(AND(AI$6=$F71, AJ$6=$G71, AK$6=$H71, AI$7=$F72, AJ$7=$G72, AK$7=$H72, AI$8=$F73, AJ$8=$G73, AK$8=$H73), COUNTIF(AI$6:AK$8, 1), 0)</f>
        <v>9</v>
      </c>
      <c r="AJ71" s="384"/>
      <c r="AK71" s="388"/>
      <c r="AL71" s="384">
        <f t="shared" ref="AL71" si="464">IF(AND(AL$6=$I71, AM$6=$J71, AN$6=$K71, AL$7=$I72, AM$7=$J72, AN$7=$K72, AL$8=$I73, AM$8=$J73, AN$8=$K73), COUNTIF(AL$6:AN$8, 1), 0)</f>
        <v>9</v>
      </c>
      <c r="AM71" s="384"/>
      <c r="AN71" s="391"/>
      <c r="AO71" s="350">
        <f t="shared" ref="AO71" si="465">IF(AND(AO$6=$C71, AP$6=$D71, AQ$6=$E71, AO$7=$C72, AP$7=$D72, AQ$7=$E72, AO$8=$C73, AP$8=$D73, AQ$8=$E73), COUNTIF(AO$6:AQ$8, 1), 0)</f>
        <v>9</v>
      </c>
      <c r="AP71" s="351"/>
      <c r="AQ71" s="351"/>
      <c r="AR71" s="355">
        <f t="shared" ref="AR71" si="466">IF(AND(AR$6=$F71, AS$6=$G71, AT$6=$H71, AR$7=$F72, AS$7=$G72, AT$7=$H72, AR$8=$F73, AS$8=$G73, AT$8=$H73), COUNTIF(AR$6:AT$8, 1), 0)</f>
        <v>9</v>
      </c>
      <c r="AS71" s="351"/>
      <c r="AT71" s="356"/>
      <c r="AU71" s="351">
        <f t="shared" ref="AU71" si="467">IF(AND(AU$6=$I71, AV$6=$J71, AW$6=$K71, AU$7=$I72, AV$7=$J72, AW$7=$K72, AU$8=$I73, AV$8=$J73, AW$8=$K73), COUNTIF(AU$6:AW$8, 1), 0)</f>
        <v>9</v>
      </c>
      <c r="AV71" s="351"/>
      <c r="AW71" s="359"/>
      <c r="AX71" s="383">
        <f t="shared" ref="AX71" si="468">IF(AND(AX$6=$C71, AY$6=$D71, AZ$6=$E71, AX$7=$C72, AY$7=$D72, AZ$7=$E72, AX$8=$C73, AY$8=$D73, AZ$8=$E73), COUNTIF(AX$6:AZ$8, 1), 0)</f>
        <v>9</v>
      </c>
      <c r="AY71" s="384"/>
      <c r="AZ71" s="384"/>
      <c r="BA71" s="387">
        <f t="shared" ref="BA71" si="469">IF(AND(BA$6=$F71, BB$6=$G71, BC$6=$H71, BA$7=$F72, BB$7=$G72, BC$7=$H72, BA$8=$F73, BB$8=$G73, BC$8=$H73), COUNTIF(BA$6:BC$8, 1), 0)</f>
        <v>9</v>
      </c>
      <c r="BB71" s="384"/>
      <c r="BC71" s="388"/>
      <c r="BD71" s="384">
        <f t="shared" ref="BD71" si="470">IF(AND(BD$6=$I71, BE$6=$J71, BF$6=$K71, BD$7=$I72, BE$7=$J72, BF$7=$K72, BD$8=$I73, BE$8=$J73, BF$8=$K73), COUNTIF(BD$6:BF$8, 1), 0)</f>
        <v>9</v>
      </c>
      <c r="BE71" s="384"/>
      <c r="BF71" s="391"/>
      <c r="BG71" s="350">
        <f t="shared" ref="BG71" si="471">IF(AND(BG$6=$C71, BH$6=$D71, BI$6=$E71, BG$7=$C72, BH$7=$D72, BI$7=$E72, BG$8=$C73, BH$8=$D73, BI$8=$E73), COUNTIF(BG$6:BI$8, 1), 0)</f>
        <v>9</v>
      </c>
      <c r="BH71" s="351"/>
      <c r="BI71" s="351"/>
      <c r="BJ71" s="355">
        <f t="shared" ref="BJ71" si="472">IF(AND(BJ$6=$F71, BK$6=$G71, BL$6=$H71, BJ$7=$F72, BK$7=$G72, BL$7=$H72, BJ$8=$F73, BK$8=$G73, BL$8=$H73), COUNTIF(BJ$6:BL$8, 1), 0)</f>
        <v>9</v>
      </c>
      <c r="BK71" s="351"/>
      <c r="BL71" s="356"/>
      <c r="BM71" s="351">
        <f t="shared" ref="BM71" si="473">IF(AND(BM$6=$I71, BN$6=$J71, BO$6=$K71, BM$7=$I72, BN$7=$J72, BO$7=$K72, BM$8=$I73, BN$8=$J73, BO$8=$K73), COUNTIF(BM$6:BO$8, 1), 0)</f>
        <v>9</v>
      </c>
      <c r="BN71" s="351"/>
      <c r="BO71" s="359"/>
      <c r="BP71" s="373">
        <v>0</v>
      </c>
      <c r="BQ71" s="374"/>
      <c r="BR71" s="374"/>
      <c r="BS71" s="377">
        <v>0</v>
      </c>
      <c r="BT71" s="374"/>
      <c r="BU71" s="378"/>
      <c r="BV71" s="374">
        <v>0</v>
      </c>
      <c r="BW71" s="374"/>
      <c r="BX71" s="381"/>
      <c r="BY71" s="350">
        <f t="shared" ref="BY71" si="474">IF(AND(BY$6=$C71, BZ$6=$D71, CA$6=$E71, BY$7=$C72, BZ$7=$D72, CA$7=$E72, BY$8=$C73, BZ$8=$D73, CA$8=$E73), COUNTIF(BY$6:CA$8, 1), 0)</f>
        <v>9</v>
      </c>
      <c r="BZ71" s="351"/>
      <c r="CA71" s="351"/>
      <c r="CB71" s="355">
        <f t="shared" ref="CB71" si="475">IF(AND(CB$6=$F71, CC$6=$G71, CD$6=$H71, CB$7=$F72, CC$7=$G72, CD$7=$H72, CB$8=$F73, CC$8=$G73, CD$8=$H73), COUNTIF(CB$6:CD$8, 1), 0)</f>
        <v>9</v>
      </c>
      <c r="CC71" s="351"/>
      <c r="CD71" s="356"/>
      <c r="CE71" s="351">
        <f t="shared" ref="CE71" si="476">IF(AND(CE$6=$I71, CF$6=$J71, CG$6=$K71, CE$7=$I72, CF$7=$J72, CG$7=$K72, CE$8=$I73, CF$8=$J73, CG$8=$K73), COUNTIF(CE$6:CG$8, 1), 0)</f>
        <v>9</v>
      </c>
      <c r="CF71" s="351"/>
      <c r="CG71" s="359"/>
      <c r="CH71" s="383">
        <f t="shared" ref="CH71" si="477">IF(AND(CH$6=$C71, CI$6=$D71, CJ$6=$E71, CH$7=$C72, CI$7=$D72, CJ$7=$E72, CH$8=$C73, CI$8=$D73, CJ$8=$E73), COUNTIF(CH$6:CJ$8, 1), 0)</f>
        <v>9</v>
      </c>
      <c r="CI71" s="384"/>
      <c r="CJ71" s="384"/>
      <c r="CK71" s="387">
        <f t="shared" ref="CK71" si="478">IF(AND(CK$6=$F71, CL$6=$G71, CM$6=$H71, CK$7=$F72, CL$7=$G72, CM$7=$H72, CK$8=$F73, CL$8=$G73, CM$8=$H73), COUNTIF(CK$6:CM$8, 1), 0)</f>
        <v>9</v>
      </c>
      <c r="CL71" s="384"/>
      <c r="CM71" s="388"/>
      <c r="CN71" s="384">
        <f t="shared" ref="CN71" si="479">IF(AND(CN$6=$I71, CO$6=$J71, CP$6=$K71, CN$7=$I72, CO$7=$J72, CP$7=$K72, CN$8=$I73, CO$8=$J73, CP$8=$K73), COUNTIF(CN$6:CP$8, 1), 0)</f>
        <v>9</v>
      </c>
      <c r="CO71" s="384"/>
      <c r="CP71" s="391"/>
    </row>
    <row r="72" spans="2:94" ht="24" customHeight="1" x14ac:dyDescent="0.25">
      <c r="B72" s="348"/>
      <c r="C72" s="47">
        <f>IF(Step_3_Res!B40 &lt;&gt; "", 1, "")</f>
        <v>1</v>
      </c>
      <c r="D72" s="16">
        <f>IF(Step_3_Res!C40 &lt;&gt; "", 1, "")</f>
        <v>1</v>
      </c>
      <c r="E72" s="17">
        <f>IF(Step_3_Res!D40 &lt;&gt; "", 1, "")</f>
        <v>1</v>
      </c>
      <c r="F72" s="27">
        <f>IF(Step_3_Res!E40 &lt;&gt; "", 1, "")</f>
        <v>1</v>
      </c>
      <c r="G72" s="15">
        <f>IF(Step_3_Res!F40 &lt;&gt; "", 1, "")</f>
        <v>1</v>
      </c>
      <c r="H72" s="28">
        <f>IF(Step_3_Res!G40 &lt;&gt; "", 1, "")</f>
        <v>1</v>
      </c>
      <c r="I72" s="18">
        <f>IF(Step_3_Res!H40 &lt;&gt; "", 1, "")</f>
        <v>1</v>
      </c>
      <c r="J72" s="16">
        <f>IF(Step_3_Res!I40 &lt;&gt; "", 1, "")</f>
        <v>1</v>
      </c>
      <c r="K72" s="48">
        <f>IF(Step_3_Res!J40 &lt;&gt; "", 1, "")</f>
        <v>1</v>
      </c>
      <c r="M72" s="348"/>
      <c r="N72" s="343"/>
      <c r="O72" s="344"/>
      <c r="P72" s="344"/>
      <c r="Q72" s="365"/>
      <c r="R72" s="344"/>
      <c r="S72" s="366"/>
      <c r="T72" s="344"/>
      <c r="U72" s="344"/>
      <c r="V72" s="368"/>
      <c r="W72" s="352"/>
      <c r="X72" s="326"/>
      <c r="Y72" s="326"/>
      <c r="Z72" s="325"/>
      <c r="AA72" s="326"/>
      <c r="AB72" s="327"/>
      <c r="AC72" s="326"/>
      <c r="AD72" s="326"/>
      <c r="AE72" s="331"/>
      <c r="AF72" s="343"/>
      <c r="AG72" s="344"/>
      <c r="AH72" s="344"/>
      <c r="AI72" s="365"/>
      <c r="AJ72" s="344"/>
      <c r="AK72" s="366"/>
      <c r="AL72" s="344"/>
      <c r="AM72" s="344"/>
      <c r="AN72" s="368"/>
      <c r="AO72" s="352"/>
      <c r="AP72" s="326"/>
      <c r="AQ72" s="326"/>
      <c r="AR72" s="325"/>
      <c r="AS72" s="326"/>
      <c r="AT72" s="327"/>
      <c r="AU72" s="326"/>
      <c r="AV72" s="326"/>
      <c r="AW72" s="331"/>
      <c r="AX72" s="343"/>
      <c r="AY72" s="344"/>
      <c r="AZ72" s="344"/>
      <c r="BA72" s="365"/>
      <c r="BB72" s="344"/>
      <c r="BC72" s="366"/>
      <c r="BD72" s="344"/>
      <c r="BE72" s="344"/>
      <c r="BF72" s="368"/>
      <c r="BG72" s="352"/>
      <c r="BH72" s="326"/>
      <c r="BI72" s="326"/>
      <c r="BJ72" s="325"/>
      <c r="BK72" s="326"/>
      <c r="BL72" s="327"/>
      <c r="BM72" s="326"/>
      <c r="BN72" s="326"/>
      <c r="BO72" s="331"/>
      <c r="BP72" s="333"/>
      <c r="BQ72" s="334"/>
      <c r="BR72" s="334"/>
      <c r="BS72" s="337"/>
      <c r="BT72" s="334"/>
      <c r="BU72" s="338"/>
      <c r="BV72" s="334"/>
      <c r="BW72" s="334"/>
      <c r="BX72" s="341"/>
      <c r="BY72" s="352"/>
      <c r="BZ72" s="326"/>
      <c r="CA72" s="326"/>
      <c r="CB72" s="325"/>
      <c r="CC72" s="326"/>
      <c r="CD72" s="327"/>
      <c r="CE72" s="326"/>
      <c r="CF72" s="326"/>
      <c r="CG72" s="331"/>
      <c r="CH72" s="343"/>
      <c r="CI72" s="344"/>
      <c r="CJ72" s="344"/>
      <c r="CK72" s="365"/>
      <c r="CL72" s="344"/>
      <c r="CM72" s="366"/>
      <c r="CN72" s="344"/>
      <c r="CO72" s="344"/>
      <c r="CP72" s="368"/>
    </row>
    <row r="73" spans="2:94" ht="24" customHeight="1" thickBot="1" x14ac:dyDescent="0.3">
      <c r="B73" s="348"/>
      <c r="C73" s="81">
        <f>IF(Step_3_Res!B41 &lt;&gt; "", 1, "")</f>
        <v>1</v>
      </c>
      <c r="D73" s="19">
        <f>IF(Step_3_Res!C41 &lt;&gt; "", 1, "")</f>
        <v>1</v>
      </c>
      <c r="E73" s="20">
        <f>IF(Step_3_Res!D41 &lt;&gt; "", 1, "")</f>
        <v>1</v>
      </c>
      <c r="F73" s="29">
        <f>IF(Step_3_Res!E41 &lt;&gt; "", 1, "")</f>
        <v>1</v>
      </c>
      <c r="G73" s="30">
        <f>IF(Step_3_Res!F41 &lt;&gt; "", 1, "")</f>
        <v>1</v>
      </c>
      <c r="H73" s="31">
        <f>IF(Step_3_Res!G41 &lt;&gt; "", 1, "")</f>
        <v>1</v>
      </c>
      <c r="I73" s="21">
        <f>IF(Step_3_Res!H41 &lt;&gt; "", 1, "")</f>
        <v>1</v>
      </c>
      <c r="J73" s="19">
        <f>IF(Step_3_Res!I41 &lt;&gt; "", 1, "")</f>
        <v>1</v>
      </c>
      <c r="K73" s="82">
        <f>IF(Step_3_Res!J41 &lt;&gt; "", 1, "")</f>
        <v>1</v>
      </c>
      <c r="M73" s="348"/>
      <c r="N73" s="385"/>
      <c r="O73" s="386"/>
      <c r="P73" s="386"/>
      <c r="Q73" s="389"/>
      <c r="R73" s="386"/>
      <c r="S73" s="390"/>
      <c r="T73" s="386"/>
      <c r="U73" s="386"/>
      <c r="V73" s="392"/>
      <c r="W73" s="353"/>
      <c r="X73" s="354"/>
      <c r="Y73" s="354"/>
      <c r="Z73" s="357"/>
      <c r="AA73" s="354"/>
      <c r="AB73" s="358"/>
      <c r="AC73" s="354"/>
      <c r="AD73" s="354"/>
      <c r="AE73" s="360"/>
      <c r="AF73" s="385"/>
      <c r="AG73" s="386"/>
      <c r="AH73" s="386"/>
      <c r="AI73" s="389"/>
      <c r="AJ73" s="386"/>
      <c r="AK73" s="390"/>
      <c r="AL73" s="386"/>
      <c r="AM73" s="386"/>
      <c r="AN73" s="392"/>
      <c r="AO73" s="353"/>
      <c r="AP73" s="354"/>
      <c r="AQ73" s="354"/>
      <c r="AR73" s="357"/>
      <c r="AS73" s="354"/>
      <c r="AT73" s="358"/>
      <c r="AU73" s="354"/>
      <c r="AV73" s="354"/>
      <c r="AW73" s="360"/>
      <c r="AX73" s="385"/>
      <c r="AY73" s="386"/>
      <c r="AZ73" s="386"/>
      <c r="BA73" s="389"/>
      <c r="BB73" s="386"/>
      <c r="BC73" s="390"/>
      <c r="BD73" s="386"/>
      <c r="BE73" s="386"/>
      <c r="BF73" s="392"/>
      <c r="BG73" s="353"/>
      <c r="BH73" s="354"/>
      <c r="BI73" s="354"/>
      <c r="BJ73" s="357"/>
      <c r="BK73" s="354"/>
      <c r="BL73" s="358"/>
      <c r="BM73" s="354"/>
      <c r="BN73" s="354"/>
      <c r="BO73" s="360"/>
      <c r="BP73" s="375"/>
      <c r="BQ73" s="376"/>
      <c r="BR73" s="376"/>
      <c r="BS73" s="379"/>
      <c r="BT73" s="376"/>
      <c r="BU73" s="380"/>
      <c r="BV73" s="376"/>
      <c r="BW73" s="376"/>
      <c r="BX73" s="382"/>
      <c r="BY73" s="353"/>
      <c r="BZ73" s="354"/>
      <c r="CA73" s="354"/>
      <c r="CB73" s="357"/>
      <c r="CC73" s="354"/>
      <c r="CD73" s="358"/>
      <c r="CE73" s="354"/>
      <c r="CF73" s="354"/>
      <c r="CG73" s="360"/>
      <c r="CH73" s="385"/>
      <c r="CI73" s="386"/>
      <c r="CJ73" s="386"/>
      <c r="CK73" s="389"/>
      <c r="CL73" s="386"/>
      <c r="CM73" s="390"/>
      <c r="CN73" s="386"/>
      <c r="CO73" s="386"/>
      <c r="CP73" s="392"/>
    </row>
    <row r="74" spans="2:94" ht="24" customHeight="1" x14ac:dyDescent="0.25">
      <c r="B74" s="348"/>
      <c r="C74" s="10">
        <f>IF(Step_3_Res!B42 &lt;&gt; "", 1, "")</f>
        <v>1</v>
      </c>
      <c r="D74" s="25">
        <f>IF(Step_3_Res!C42 &lt;&gt; "", 1, "")</f>
        <v>1</v>
      </c>
      <c r="E74" s="26">
        <f>IF(Step_3_Res!D42 &lt;&gt; "", 1, "")</f>
        <v>1</v>
      </c>
      <c r="F74" s="24">
        <f>IF(Step_3_Res!E42 &lt;&gt; "", 1, "")</f>
        <v>1</v>
      </c>
      <c r="G74" s="22">
        <f>IF(Step_3_Res!F42 &lt;&gt; "", 1, "")</f>
        <v>1</v>
      </c>
      <c r="H74" s="23">
        <f>IF(Step_3_Res!G42 &lt;&gt; "", 1, "")</f>
        <v>1</v>
      </c>
      <c r="I74" s="10">
        <f>IF(Step_3_Res!H42 &lt;&gt; "", 1, "")</f>
        <v>1</v>
      </c>
      <c r="J74" s="25">
        <f>IF(Step_3_Res!I42 &lt;&gt; "", 1, "")</f>
        <v>1</v>
      </c>
      <c r="K74" s="26">
        <f>IF(Step_3_Res!J42 &lt;&gt; "", 1, "")</f>
        <v>1</v>
      </c>
      <c r="M74" s="348"/>
      <c r="N74" s="343">
        <f t="shared" ref="N74" si="480">IF(AND(N$9=$C74, O$9=$D74, P$9=$E74, N$10=$C75, O$10=$D75, P$10=$E75, N$11=$C76, O$11=$D76, P$11=$E76), COUNTIF(N$9:P$11, 1), 0)</f>
        <v>9</v>
      </c>
      <c r="O74" s="344"/>
      <c r="P74" s="344"/>
      <c r="Q74" s="365">
        <f t="shared" ref="Q74" si="481">IF(AND(Q$9=$F74, R$9=$G74, S$9=$H74, Q$10=$F75, R$10=$G75, S$10=$H75, Q$11=$F76, R$11=$G76, S$11=$H76), COUNTIF(Q$9:S$11, 1), 0)</f>
        <v>9</v>
      </c>
      <c r="R74" s="344"/>
      <c r="S74" s="366"/>
      <c r="T74" s="344">
        <f t="shared" ref="T74" si="482">IF(AND(T$9=$I74, U$9=$J74, V$9=$K74, T$10=$I75, U$10=$J75, V$10=$K75, T$11=$I76, U$11=$J76, V$11=$K76), COUNTIF(T$9:V$11, 1), 0)</f>
        <v>9</v>
      </c>
      <c r="U74" s="344"/>
      <c r="V74" s="368"/>
      <c r="W74" s="352">
        <f t="shared" ref="W74" si="483">IF(AND(W$9=$C74, X$9=$D74, Y$9=$E74, W$10=$C75, X$10=$D75, Y$10=$E75, W$11=$C76, X$11=$D76, Y$11=$E76), COUNTIF(W$9:Y$11, 1), 0)</f>
        <v>9</v>
      </c>
      <c r="X74" s="326"/>
      <c r="Y74" s="326"/>
      <c r="Z74" s="325">
        <f t="shared" ref="Z74" si="484">IF(AND(Z$9=$F74, AA$9=$G74, AB$9=$H74, Z$10=$F75, AA$10=$G75, AB$10=$H75, Z$11=$F76, AA$11=$G76, AB$11=$H76), COUNTIF(Z$9:AB$11, 1), 0)</f>
        <v>9</v>
      </c>
      <c r="AA74" s="326"/>
      <c r="AB74" s="327"/>
      <c r="AC74" s="326">
        <f t="shared" ref="AC74" si="485">IF(AND(AC$9=$I74, AD$9=$J74, AE$9=$K74, AC$10=$I75, AD$10=$J75, AE$10=$K75, AC$11=$I76, AD$11=$J76, AE$11=$K76), COUNTIF(AC$9:AE$11, 1), 0)</f>
        <v>9</v>
      </c>
      <c r="AD74" s="326"/>
      <c r="AE74" s="331"/>
      <c r="AF74" s="343">
        <f t="shared" ref="AF74" si="486">IF(AND(AF$9=$C74, AG$9=$D74, AH$9=$E74, AF$10=$C75, AG$10=$D75, AH$10=$E75, AF$11=$C76, AG$11=$D76, AH$11=$E76), COUNTIF(AF$9:AH$11, 1), 0)</f>
        <v>9</v>
      </c>
      <c r="AG74" s="344"/>
      <c r="AH74" s="344"/>
      <c r="AI74" s="365">
        <f t="shared" ref="AI74" si="487">IF(AND(AI$9=$F74, AJ$9=$G74, AK$9=$H74, AI$10=$F75, AJ$10=$G75, AK$10=$H75, AI$11=$F76, AJ$11=$G76, AK$11=$H76), COUNTIF(AI$9:AK$11, 1), 0)</f>
        <v>9</v>
      </c>
      <c r="AJ74" s="344"/>
      <c r="AK74" s="366"/>
      <c r="AL74" s="344">
        <f t="shared" ref="AL74" si="488">IF(AND(AL$9=$I74, AM$9=$J74, AN$9=$K74, AL$10=$I75, AM$10=$J75, AN$10=$K75, AL$11=$I76, AM$11=$J76, AN$11=$K76), COUNTIF(AL$9:AN$11, 1), 0)</f>
        <v>9</v>
      </c>
      <c r="AM74" s="344"/>
      <c r="AN74" s="368"/>
      <c r="AO74" s="352">
        <f t="shared" ref="AO74" si="489">IF(AND(AO$9=$C74, AP$9=$D74, AQ$9=$E74, AO$10=$C75, AP$10=$D75, AQ$10=$E75, AO$11=$C76, AP$11=$D76, AQ$11=$E76), COUNTIF(AO$9:AQ$11, 1), 0)</f>
        <v>9</v>
      </c>
      <c r="AP74" s="326"/>
      <c r="AQ74" s="326"/>
      <c r="AR74" s="325">
        <f t="shared" ref="AR74" si="490">IF(AND(AR$9=$F74, AS$9=$G74, AT$9=$H74, AR$10=$F75, AS$10=$G75, AT$10=$H75, AR$11=$F76, AS$11=$G76, AT$11=$H76), COUNTIF(AR$9:AT$11, 1), 0)</f>
        <v>9</v>
      </c>
      <c r="AS74" s="326"/>
      <c r="AT74" s="327"/>
      <c r="AU74" s="326">
        <f t="shared" ref="AU74" si="491">IF(AND(AU$9=$I74, AV$9=$J74, AW$9=$K74, AU$10=$I75, AV$10=$J75, AW$10=$K75, AU$11=$I76, AV$11=$J76, AW$11=$K76), COUNTIF(AU$9:AW$11, 1), 0)</f>
        <v>9</v>
      </c>
      <c r="AV74" s="326"/>
      <c r="AW74" s="331"/>
      <c r="AX74" s="343">
        <f t="shared" ref="AX74" si="492">IF(AND(AX$9=$C74, AY$9=$D74, AZ$9=$E74, AX$10=$C75, AY$10=$D75, AZ$10=$E75, AX$11=$C76, AY$11=$D76, AZ$11=$E76), COUNTIF(AX$9:AZ$11, 1), 0)</f>
        <v>9</v>
      </c>
      <c r="AY74" s="344"/>
      <c r="AZ74" s="344"/>
      <c r="BA74" s="365">
        <f t="shared" ref="BA74" si="493">IF(AND(BA$9=$F74, BB$9=$G74, BC$9=$H74, BA$10=$F75, BB$10=$G75, BC$10=$H75, BA$11=$F76, BB$11=$G76, BC$11=$H76), COUNTIF(BA$9:BC$11, 1), 0)</f>
        <v>9</v>
      </c>
      <c r="BB74" s="344"/>
      <c r="BC74" s="366"/>
      <c r="BD74" s="344">
        <f t="shared" ref="BD74" si="494">IF(AND(BD$9=$I74, BE$9=$J74, BF$9=$K74, BD$10=$I75, BE$10=$J75, BF$10=$K75, BD$11=$I76, BE$11=$J76, BF$11=$K76), COUNTIF(BD$9:BF$11, 1), 0)</f>
        <v>9</v>
      </c>
      <c r="BE74" s="344"/>
      <c r="BF74" s="368"/>
      <c r="BG74" s="352">
        <f t="shared" ref="BG74" si="495">IF(AND(BG$9=$C74, BH$9=$D74, BI$9=$E74, BG$10=$C75, BH$10=$D75, BI$10=$E75, BG$11=$C76, BH$11=$D76, BI$11=$E76), COUNTIF(BG$9:BI$11, 1), 0)</f>
        <v>9</v>
      </c>
      <c r="BH74" s="326"/>
      <c r="BI74" s="326"/>
      <c r="BJ74" s="325">
        <f t="shared" ref="BJ74" si="496">IF(AND(BJ$9=$F74, BK$9=$G74, BL$9=$H74, BJ$10=$F75, BK$10=$G75, BL$10=$H75, BJ$11=$F76, BK$11=$G76, BL$11=$H76), COUNTIF(BJ$9:BL$11, 1), 0)</f>
        <v>9</v>
      </c>
      <c r="BK74" s="326"/>
      <c r="BL74" s="327"/>
      <c r="BM74" s="326">
        <f t="shared" ref="BM74" si="497">IF(AND(BM$9=$I74, BN$9=$J74, BO$9=$K74, BM$10=$I75, BN$10=$J75, BO$10=$K75, BM$11=$I76, BN$11=$J76, BO$11=$K76), COUNTIF(BM$9:BO$11, 1), 0)</f>
        <v>9</v>
      </c>
      <c r="BN74" s="326"/>
      <c r="BO74" s="331"/>
      <c r="BP74" s="333">
        <v>0</v>
      </c>
      <c r="BQ74" s="334"/>
      <c r="BR74" s="334"/>
      <c r="BS74" s="337">
        <v>0</v>
      </c>
      <c r="BT74" s="334"/>
      <c r="BU74" s="338"/>
      <c r="BV74" s="334">
        <v>0</v>
      </c>
      <c r="BW74" s="334"/>
      <c r="BX74" s="341"/>
      <c r="BY74" s="352">
        <f t="shared" ref="BY74" si="498">IF(AND(BY$9=$C74, BZ$9=$D74, CA$9=$E74, BY$10=$C75, BZ$10=$D75, CA$10=$E75, BY$11=$C76, BZ$11=$D76, CA$11=$E76), COUNTIF(BY$9:CA$11, 1), 0)</f>
        <v>9</v>
      </c>
      <c r="BZ74" s="326"/>
      <c r="CA74" s="326"/>
      <c r="CB74" s="325">
        <f t="shared" ref="CB74" si="499">IF(AND(CB$9=$F74, CC$9=$G74, CD$9=$H74, CB$10=$F75, CC$10=$G75, CD$10=$H75, CB$11=$F76, CC$11=$G76, CD$11=$H76), COUNTIF(CB$9:CD$11, 1), 0)</f>
        <v>9</v>
      </c>
      <c r="CC74" s="326"/>
      <c r="CD74" s="327"/>
      <c r="CE74" s="326">
        <f t="shared" ref="CE74" si="500">IF(AND(CE$9=$I74, CF$9=$J74, CG$9=$K74, CE$10=$I75, CF$10=$J75, CG$10=$K75, CE$11=$I76, CF$11=$J76, CG$11=$K76), COUNTIF(CE$9:CG$11, 1), 0)</f>
        <v>9</v>
      </c>
      <c r="CF74" s="326"/>
      <c r="CG74" s="331"/>
      <c r="CH74" s="343">
        <f t="shared" ref="CH74" si="501">IF(AND(CH$9=$C74, CI$9=$D74, CJ$9=$E74, CH$10=$C75, CI$10=$D75, CJ$10=$E75, CH$11=$C76, CI$11=$D76, CJ$11=$E76), COUNTIF(CH$9:CJ$11, 1), 0)</f>
        <v>9</v>
      </c>
      <c r="CI74" s="344"/>
      <c r="CJ74" s="344"/>
      <c r="CK74" s="365">
        <f t="shared" ref="CK74" si="502">IF(AND(CK$9=$F74, CL$9=$G74, CM$9=$H74, CK$10=$F75, CL$10=$G75, CM$10=$H75, CK$11=$F76, CL$11=$G76, CM$11=$H76), COUNTIF(CK$9:CM$11, 1), 0)</f>
        <v>9</v>
      </c>
      <c r="CL74" s="344"/>
      <c r="CM74" s="366"/>
      <c r="CN74" s="344">
        <f t="shared" ref="CN74" si="503">IF(AND(CN$9=$I74, CO$9=$J74, CP$9=$K74, CN$10=$I75, CO$10=$J75, CP$10=$K75, CN$11=$I76, CO$11=$J76, CP$11=$K76), COUNTIF(CN$9:CP$11, 1), 0)</f>
        <v>9</v>
      </c>
      <c r="CO74" s="344"/>
      <c r="CP74" s="368"/>
    </row>
    <row r="75" spans="2:94" ht="24" customHeight="1" x14ac:dyDescent="0.25">
      <c r="B75" s="348"/>
      <c r="C75" s="27">
        <f>IF(Step_3_Res!B43 &lt;&gt; "", 1, "")</f>
        <v>1</v>
      </c>
      <c r="D75" s="15">
        <f>IF(Step_3_Res!C43 &lt;&gt; "", 1, "")</f>
        <v>1</v>
      </c>
      <c r="E75" s="28">
        <f>IF(Step_3_Res!D43 &lt;&gt; "", 1, "")</f>
        <v>1</v>
      </c>
      <c r="F75" s="18">
        <f>IF(Step_3_Res!E43 &lt;&gt; "", 1, "")</f>
        <v>1</v>
      </c>
      <c r="G75" s="16">
        <f>IF(Step_3_Res!F43 &lt;&gt; "", 1, "")</f>
        <v>1</v>
      </c>
      <c r="H75" s="17">
        <f>IF(Step_3_Res!G43 &lt;&gt; "", 1, "")</f>
        <v>1</v>
      </c>
      <c r="I75" s="27">
        <f>IF(Step_3_Res!H43 &lt;&gt; "", 1, "")</f>
        <v>1</v>
      </c>
      <c r="J75" s="15">
        <f>IF(Step_3_Res!I43 &lt;&gt; "", 1, "")</f>
        <v>1</v>
      </c>
      <c r="K75" s="28">
        <f>IF(Step_3_Res!J43 &lt;&gt; "", 1, "")</f>
        <v>1</v>
      </c>
      <c r="M75" s="348"/>
      <c r="N75" s="343"/>
      <c r="O75" s="344"/>
      <c r="P75" s="344"/>
      <c r="Q75" s="365"/>
      <c r="R75" s="344"/>
      <c r="S75" s="366"/>
      <c r="T75" s="344"/>
      <c r="U75" s="344"/>
      <c r="V75" s="368"/>
      <c r="W75" s="352"/>
      <c r="X75" s="326"/>
      <c r="Y75" s="326"/>
      <c r="Z75" s="325"/>
      <c r="AA75" s="326"/>
      <c r="AB75" s="327"/>
      <c r="AC75" s="326"/>
      <c r="AD75" s="326"/>
      <c r="AE75" s="331"/>
      <c r="AF75" s="343"/>
      <c r="AG75" s="344"/>
      <c r="AH75" s="344"/>
      <c r="AI75" s="365"/>
      <c r="AJ75" s="344"/>
      <c r="AK75" s="366"/>
      <c r="AL75" s="344"/>
      <c r="AM75" s="344"/>
      <c r="AN75" s="368"/>
      <c r="AO75" s="352"/>
      <c r="AP75" s="326"/>
      <c r="AQ75" s="326"/>
      <c r="AR75" s="325"/>
      <c r="AS75" s="326"/>
      <c r="AT75" s="327"/>
      <c r="AU75" s="326"/>
      <c r="AV75" s="326"/>
      <c r="AW75" s="331"/>
      <c r="AX75" s="343"/>
      <c r="AY75" s="344"/>
      <c r="AZ75" s="344"/>
      <c r="BA75" s="365"/>
      <c r="BB75" s="344"/>
      <c r="BC75" s="366"/>
      <c r="BD75" s="344"/>
      <c r="BE75" s="344"/>
      <c r="BF75" s="368"/>
      <c r="BG75" s="352"/>
      <c r="BH75" s="326"/>
      <c r="BI75" s="326"/>
      <c r="BJ75" s="325"/>
      <c r="BK75" s="326"/>
      <c r="BL75" s="327"/>
      <c r="BM75" s="326"/>
      <c r="BN75" s="326"/>
      <c r="BO75" s="331"/>
      <c r="BP75" s="333"/>
      <c r="BQ75" s="334"/>
      <c r="BR75" s="334"/>
      <c r="BS75" s="337"/>
      <c r="BT75" s="334"/>
      <c r="BU75" s="338"/>
      <c r="BV75" s="334"/>
      <c r="BW75" s="334"/>
      <c r="BX75" s="341"/>
      <c r="BY75" s="352"/>
      <c r="BZ75" s="326"/>
      <c r="CA75" s="326"/>
      <c r="CB75" s="325"/>
      <c r="CC75" s="326"/>
      <c r="CD75" s="327"/>
      <c r="CE75" s="326"/>
      <c r="CF75" s="326"/>
      <c r="CG75" s="331"/>
      <c r="CH75" s="343"/>
      <c r="CI75" s="344"/>
      <c r="CJ75" s="344"/>
      <c r="CK75" s="365"/>
      <c r="CL75" s="344"/>
      <c r="CM75" s="366"/>
      <c r="CN75" s="344"/>
      <c r="CO75" s="344"/>
      <c r="CP75" s="368"/>
    </row>
    <row r="76" spans="2:94" ht="24" customHeight="1" thickBot="1" x14ac:dyDescent="0.3">
      <c r="B76" s="349"/>
      <c r="C76" s="29">
        <f>IF(Step_3_Res!B44 &lt;&gt; "", 1, "")</f>
        <v>1</v>
      </c>
      <c r="D76" s="30">
        <f>IF(Step_3_Res!C44 &lt;&gt; "", 1, "")</f>
        <v>1</v>
      </c>
      <c r="E76" s="31">
        <f>IF(Step_3_Res!D44 &lt;&gt; "", 1, "")</f>
        <v>1</v>
      </c>
      <c r="F76" s="83">
        <f>IF(Step_3_Res!E44 &lt;&gt; "", 1, "")</f>
        <v>1</v>
      </c>
      <c r="G76" s="50">
        <f>IF(Step_3_Res!F44 &lt;&gt; "", 1, "")</f>
        <v>1</v>
      </c>
      <c r="H76" s="84">
        <f>IF(Step_3_Res!G44 &lt;&gt; "", 1, "")</f>
        <v>1</v>
      </c>
      <c r="I76" s="29">
        <f>IF(Step_3_Res!H44 &lt;&gt; "", 1, "")</f>
        <v>1</v>
      </c>
      <c r="J76" s="30">
        <f>IF(Step_3_Res!I44 &lt;&gt; "", 1, "")</f>
        <v>1</v>
      </c>
      <c r="K76" s="31">
        <f>IF(Step_3_Res!J44 &lt;&gt; "", 1, "")</f>
        <v>1</v>
      </c>
      <c r="M76" s="349"/>
      <c r="N76" s="345"/>
      <c r="O76" s="346"/>
      <c r="P76" s="346"/>
      <c r="Q76" s="369"/>
      <c r="R76" s="346"/>
      <c r="S76" s="370"/>
      <c r="T76" s="346"/>
      <c r="U76" s="346"/>
      <c r="V76" s="371"/>
      <c r="W76" s="372"/>
      <c r="X76" s="329"/>
      <c r="Y76" s="329"/>
      <c r="Z76" s="328"/>
      <c r="AA76" s="329"/>
      <c r="AB76" s="330"/>
      <c r="AC76" s="329"/>
      <c r="AD76" s="329"/>
      <c r="AE76" s="332"/>
      <c r="AF76" s="345"/>
      <c r="AG76" s="346"/>
      <c r="AH76" s="346"/>
      <c r="AI76" s="369"/>
      <c r="AJ76" s="346"/>
      <c r="AK76" s="370"/>
      <c r="AL76" s="346"/>
      <c r="AM76" s="346"/>
      <c r="AN76" s="371"/>
      <c r="AO76" s="372"/>
      <c r="AP76" s="329"/>
      <c r="AQ76" s="329"/>
      <c r="AR76" s="328"/>
      <c r="AS76" s="329"/>
      <c r="AT76" s="330"/>
      <c r="AU76" s="329"/>
      <c r="AV76" s="329"/>
      <c r="AW76" s="332"/>
      <c r="AX76" s="345"/>
      <c r="AY76" s="346"/>
      <c r="AZ76" s="346"/>
      <c r="BA76" s="369"/>
      <c r="BB76" s="346"/>
      <c r="BC76" s="370"/>
      <c r="BD76" s="346"/>
      <c r="BE76" s="346"/>
      <c r="BF76" s="371"/>
      <c r="BG76" s="372"/>
      <c r="BH76" s="329"/>
      <c r="BI76" s="329"/>
      <c r="BJ76" s="328"/>
      <c r="BK76" s="329"/>
      <c r="BL76" s="330"/>
      <c r="BM76" s="329"/>
      <c r="BN76" s="329"/>
      <c r="BO76" s="332"/>
      <c r="BP76" s="335"/>
      <c r="BQ76" s="336"/>
      <c r="BR76" s="336"/>
      <c r="BS76" s="339"/>
      <c r="BT76" s="336"/>
      <c r="BU76" s="340"/>
      <c r="BV76" s="336"/>
      <c r="BW76" s="336"/>
      <c r="BX76" s="342"/>
      <c r="BY76" s="372"/>
      <c r="BZ76" s="329"/>
      <c r="CA76" s="329"/>
      <c r="CB76" s="328"/>
      <c r="CC76" s="329"/>
      <c r="CD76" s="330"/>
      <c r="CE76" s="329"/>
      <c r="CF76" s="329"/>
      <c r="CG76" s="332"/>
      <c r="CH76" s="345"/>
      <c r="CI76" s="346"/>
      <c r="CJ76" s="346"/>
      <c r="CK76" s="369"/>
      <c r="CL76" s="346"/>
      <c r="CM76" s="370"/>
      <c r="CN76" s="346"/>
      <c r="CO76" s="346"/>
      <c r="CP76" s="371"/>
    </row>
    <row r="77" spans="2:94" ht="24" customHeight="1" x14ac:dyDescent="0.25">
      <c r="B77" s="347">
        <v>8</v>
      </c>
      <c r="C77" s="10">
        <f>IF(Step_3_Res!L36 &lt;&gt; "", 1, "")</f>
        <v>1</v>
      </c>
      <c r="D77" s="25">
        <f>IF(Step_3_Res!M36 &lt;&gt; "", 1, "")</f>
        <v>1</v>
      </c>
      <c r="E77" s="26">
        <f>IF(Step_3_Res!N36 &lt;&gt; "", 1, "")</f>
        <v>1</v>
      </c>
      <c r="F77" s="77">
        <f>IF(Step_3_Res!O36 &lt;&gt; "", 1, "")</f>
        <v>1</v>
      </c>
      <c r="G77" s="45">
        <f>IF(Step_3_Res!P36 &lt;&gt; "", 1, "")</f>
        <v>1</v>
      </c>
      <c r="H77" s="78">
        <f>IF(Step_3_Res!Q36 &lt;&gt; "", 1, "")</f>
        <v>1</v>
      </c>
      <c r="I77" s="10">
        <f>IF(Step_3_Res!R36 &lt;&gt; "", 1, "")</f>
        <v>1</v>
      </c>
      <c r="J77" s="25">
        <f>IF(Step_3_Res!S36 &lt;&gt; "", 1, "")</f>
        <v>1</v>
      </c>
      <c r="K77" s="26">
        <f>IF(Step_3_Res!T36 &lt;&gt; "", 1, "")</f>
        <v>1</v>
      </c>
      <c r="M77" s="347">
        <v>8</v>
      </c>
      <c r="N77" s="398">
        <f t="shared" ref="N77" si="504">IF(AND(N$3=$C77, O$3=$D77, P$3=$E77, N$4=$C78, O$4=$D78, P$4=$E78, N$5=$C79, O$5=$D79, P$5=$E79), COUNTIF(N$3:P$5, 1), 0)</f>
        <v>9</v>
      </c>
      <c r="O77" s="399"/>
      <c r="P77" s="399"/>
      <c r="Q77" s="400">
        <f t="shared" ref="Q77" si="505">IF(AND(Q$3=$F77, R$3=$G77, S$3=$H77, Q$4=$F78, R$4=$G78, S$4=$H78, Q$5=$F79, R$5=$G79, S$5=$H79), COUNTIF(Q$3:S$5, 1), 0)</f>
        <v>9</v>
      </c>
      <c r="R77" s="399"/>
      <c r="S77" s="401"/>
      <c r="T77" s="399">
        <f t="shared" ref="T77" si="506">IF(AND(T$3=$I77, U$3=$J77, V$3=$K77, T$4=$I78, U$4=$J78, V$4=$K78, T$5=$I79, U$5=$J79, V$5=$K79), COUNTIF(T$3:V$5, 1), 0)</f>
        <v>9</v>
      </c>
      <c r="U77" s="399"/>
      <c r="V77" s="402"/>
      <c r="W77" s="361">
        <f t="shared" ref="W77" si="507">IF(AND(W$3=$C77, X$3=$D77, Y$3=$E77, W$4=$C78, X$4=$D78, Y$4=$E78, W$5=$C79, X$5=$D79, Y$5=$E79), COUNTIF(W$3:Y$5, 1), 0)</f>
        <v>9</v>
      </c>
      <c r="X77" s="362"/>
      <c r="Y77" s="362"/>
      <c r="Z77" s="363">
        <f t="shared" ref="Z77" si="508">IF(AND(Z$3=$F77, AA$3=$G77, AB$3=$H77, Z$4=$F78, AA$4=$G78, AB$4=$H78, Z$5=$F79, AA$5=$G79, AB$5=$H79), COUNTIF(Z$3:AB$5, 1), 0)</f>
        <v>9</v>
      </c>
      <c r="AA77" s="362"/>
      <c r="AB77" s="364"/>
      <c r="AC77" s="362">
        <f t="shared" ref="AC77" si="509">IF(AND(AC$3=$I77, AD$3=$J77, AE$3=$K77, AC$4=$I78, AD$4=$J78, AE$4=$K78, AC$5=$I79, AD$5=$J79, AE$5=$K79), COUNTIF(AC$3:AE$5, 1), 0)</f>
        <v>9</v>
      </c>
      <c r="AD77" s="362"/>
      <c r="AE77" s="367"/>
      <c r="AF77" s="398">
        <f t="shared" ref="AF77" si="510">IF(AND(AF$3=$C77, AG$3=$D77, AH$3=$E77, AF$4=$C78, AG$4=$D78, AH$4=$E78, AF$5=$C79, AG$5=$D79, AH$5=$E79), COUNTIF(AF$3:AH$5, 1), 0)</f>
        <v>9</v>
      </c>
      <c r="AG77" s="399"/>
      <c r="AH77" s="399"/>
      <c r="AI77" s="400">
        <f t="shared" ref="AI77" si="511">IF(AND(AI$3=$F77, AJ$3=$G77, AK$3=$H77, AI$4=$F78, AJ$4=$G78, AK$4=$H78, AI$5=$F79, AJ$5=$G79, AK$5=$H79), COUNTIF(AI$3:AK$5, 1), 0)</f>
        <v>9</v>
      </c>
      <c r="AJ77" s="399"/>
      <c r="AK77" s="401"/>
      <c r="AL77" s="399">
        <f t="shared" ref="AL77" si="512">IF(AND(AL$3=$I77, AM$3=$J77, AN$3=$K77, AL$4=$I78, AM$4=$J78, AN$4=$K78, AL$5=$I79, AM$5=$J79, AN$5=$K79), COUNTIF(AL$3:AN$5, 1), 0)</f>
        <v>9</v>
      </c>
      <c r="AM77" s="399"/>
      <c r="AN77" s="402"/>
      <c r="AO77" s="361">
        <f t="shared" ref="AO77" si="513">IF(AND(AO$3=$C77, AP$3=$D77, AQ$3=$E77, AO$4=$C78, AP$4=$D78, AQ$4=$E78, AO$5=$C79, AP$5=$D79, AQ$5=$E79), COUNTIF(AO$3:AQ$5, 1), 0)</f>
        <v>9</v>
      </c>
      <c r="AP77" s="362"/>
      <c r="AQ77" s="362"/>
      <c r="AR77" s="363">
        <f t="shared" ref="AR77" si="514">IF(AND(AR$3=$F77, AS$3=$G77, AT$3=$H77, AR$4=$F78, AS$4=$G78, AT$4=$H78, AR$5=$F79, AS$5=$G79, AT$5=$H79), COUNTIF(AR$3:AT$5, 1), 0)</f>
        <v>9</v>
      </c>
      <c r="AS77" s="362"/>
      <c r="AT77" s="364"/>
      <c r="AU77" s="362">
        <f t="shared" ref="AU77" si="515">IF(AND(AU$3=$I77, AV$3=$J77, AW$3=$K77, AU$4=$I78, AV$4=$J78, AW$4=$K78, AU$5=$I79, AV$5=$J79, AW$5=$K79), COUNTIF(AU$3:AW$5, 1), 0)</f>
        <v>9</v>
      </c>
      <c r="AV77" s="362"/>
      <c r="AW77" s="367"/>
      <c r="AX77" s="398">
        <f t="shared" ref="AX77" si="516">IF(AND(AX$3=$C77, AY$3=$D77, AZ$3=$E77, AX$4=$C78, AY$4=$D78, AZ$4=$E78, AX$5=$C79, AY$5=$D79, AZ$5=$E79), COUNTIF(AX$3:AZ$5, 1), 0)</f>
        <v>9</v>
      </c>
      <c r="AY77" s="399"/>
      <c r="AZ77" s="399"/>
      <c r="BA77" s="400">
        <f t="shared" ref="BA77" si="517">IF(AND(BA$3=$F77, BB$3=$G77, BC$3=$H77, BA$4=$F78, BB$4=$G78, BC$4=$H78, BA$5=$F79, BB$5=$G79, BC$5=$H79), COUNTIF(BA$3:BC$5, 1), 0)</f>
        <v>9</v>
      </c>
      <c r="BB77" s="399"/>
      <c r="BC77" s="401"/>
      <c r="BD77" s="399">
        <f t="shared" ref="BD77" si="518">IF(AND(BD$3=$I77, BE$3=$J77, BF$3=$K77, BD$4=$I78, BE$4=$J78, BF$4=$K78, BD$5=$I79, BE$5=$J79, BF$5=$K79), COUNTIF(BD$3:BF$5, 1), 0)</f>
        <v>9</v>
      </c>
      <c r="BE77" s="399"/>
      <c r="BF77" s="402"/>
      <c r="BG77" s="361">
        <f t="shared" ref="BG77" si="519">IF(AND(BG$3=$C77, BH$3=$D77, BI$3=$E77, BG$4=$C78, BH$4=$D78, BI$4=$E78, BG$5=$C79, BH$5=$D79, BI$5=$E79), COUNTIF(BG$3:BI$5, 1), 0)</f>
        <v>9</v>
      </c>
      <c r="BH77" s="362"/>
      <c r="BI77" s="362"/>
      <c r="BJ77" s="363">
        <f t="shared" ref="BJ77" si="520">IF(AND(BJ$3=$F77, BK$3=$G77, BL$3=$H77, BJ$4=$F78, BK$4=$G78, BL$4=$H78, BJ$5=$F79, BK$5=$G79, BL$5=$H79), COUNTIF(BJ$3:BL$5, 1), 0)</f>
        <v>9</v>
      </c>
      <c r="BK77" s="362"/>
      <c r="BL77" s="364"/>
      <c r="BM77" s="362">
        <f t="shared" ref="BM77" si="521">IF(AND(BM$3=$I77, BN$3=$J77, BO$3=$K77, BM$4=$I78, BN$4=$J78, BO$4=$K78, BM$5=$I79, BN$5=$J79, BO$5=$K79), COUNTIF(BM$3:BO$5, 1), 0)</f>
        <v>9</v>
      </c>
      <c r="BN77" s="362"/>
      <c r="BO77" s="367"/>
      <c r="BP77" s="398">
        <f t="shared" ref="BP77" si="522">IF(AND(BP$3=$C77, BQ$3=$D77, BR$3=$E77, BP$4=$C78, BQ$4=$D78, BR$4=$E78, BP$5=$C79, BQ$5=$D79, BR$5=$E79), COUNTIF(BP$3:BR$5, 1), 0)</f>
        <v>9</v>
      </c>
      <c r="BQ77" s="399"/>
      <c r="BR77" s="399"/>
      <c r="BS77" s="400">
        <f t="shared" ref="BS77" si="523">IF(AND(BS$3=$F77, BT$3=$G77, BU$3=$H77, BS$4=$F78, BT$4=$G78, BU$4=$H78, BS$5=$F79, BT$5=$G79, BU$5=$H79), COUNTIF(BS$3:BU$5, 1), 0)</f>
        <v>9</v>
      </c>
      <c r="BT77" s="399"/>
      <c r="BU77" s="401"/>
      <c r="BV77" s="399">
        <f t="shared" ref="BV77" si="524">IF(AND(BV$3=$I77, BW$3=$J77, BX$3=$K77, BV$4=$I78, BW$4=$J78, BX$4=$K78, BV$5=$I79, BW$5=$J79, BX$5=$K79), COUNTIF(BV$3:BX$5, 1), 0)</f>
        <v>9</v>
      </c>
      <c r="BW77" s="399"/>
      <c r="BX77" s="402"/>
      <c r="BY77" s="393">
        <v>0</v>
      </c>
      <c r="BZ77" s="394"/>
      <c r="CA77" s="394"/>
      <c r="CB77" s="395">
        <v>0</v>
      </c>
      <c r="CC77" s="394"/>
      <c r="CD77" s="396"/>
      <c r="CE77" s="394">
        <v>0</v>
      </c>
      <c r="CF77" s="394"/>
      <c r="CG77" s="397"/>
      <c r="CH77" s="398">
        <f t="shared" ref="CH77" si="525">IF(AND(CH$3=$C77, CI$3=$D77, CJ$3=$E77, CH$4=$C78, CI$4=$D78, CJ$4=$E78, CH$5=$C79, CI$5=$D79, CJ$5=$E79), COUNTIF(CH$3:CJ$5, 1), 0)</f>
        <v>9</v>
      </c>
      <c r="CI77" s="399"/>
      <c r="CJ77" s="399"/>
      <c r="CK77" s="400">
        <f t="shared" ref="CK77" si="526">IF(AND(CK$3=$F77, CL$3=$G77, CM$3=$H77, CK$4=$F78, CL$4=$G78, CM$4=$H78, CK$5=$F79, CL$5=$G79, CM$5=$H79), COUNTIF(CK$3:CM$5, 1), 0)</f>
        <v>9</v>
      </c>
      <c r="CL77" s="399"/>
      <c r="CM77" s="401"/>
      <c r="CN77" s="399">
        <f t="shared" ref="CN77" si="527">IF(AND(CN$3=$I77, CO$3=$J77, CP$3=$K77, CN$4=$I78, CO$4=$J78, CP$4=$K78, CN$5=$I79, CO$5=$J79, CP$5=$K79), COUNTIF(CN$3:CP$5, 1), 0)</f>
        <v>9</v>
      </c>
      <c r="CO77" s="399"/>
      <c r="CP77" s="402"/>
    </row>
    <row r="78" spans="2:94" ht="24" customHeight="1" x14ac:dyDescent="0.25">
      <c r="B78" s="348"/>
      <c r="C78" s="27">
        <f>IF(Step_3_Res!L37 &lt;&gt; "", 1, "")</f>
        <v>1</v>
      </c>
      <c r="D78" s="15">
        <f>IF(Step_3_Res!M37 &lt;&gt; "", 1, "")</f>
        <v>1</v>
      </c>
      <c r="E78" s="28">
        <f>IF(Step_3_Res!N37 &lt;&gt; "", 1, "")</f>
        <v>1</v>
      </c>
      <c r="F78" s="18">
        <f>IF(Step_3_Res!O37 &lt;&gt; "", 1, "")</f>
        <v>1</v>
      </c>
      <c r="G78" s="16">
        <f>IF(Step_3_Res!P37 &lt;&gt; "", 1, "")</f>
        <v>1</v>
      </c>
      <c r="H78" s="17">
        <f>IF(Step_3_Res!Q37 &lt;&gt; "", 1, "")</f>
        <v>1</v>
      </c>
      <c r="I78" s="27">
        <f>IF(Step_3_Res!R37 &lt;&gt; "", 1, "")</f>
        <v>1</v>
      </c>
      <c r="J78" s="15">
        <f>IF(Step_3_Res!S37 &lt;&gt; "", 1, "")</f>
        <v>1</v>
      </c>
      <c r="K78" s="28">
        <f>IF(Step_3_Res!T37 &lt;&gt; "", 1, "")</f>
        <v>1</v>
      </c>
      <c r="M78" s="348"/>
      <c r="N78" s="352"/>
      <c r="O78" s="326"/>
      <c r="P78" s="326"/>
      <c r="Q78" s="325"/>
      <c r="R78" s="326"/>
      <c r="S78" s="327"/>
      <c r="T78" s="326"/>
      <c r="U78" s="326"/>
      <c r="V78" s="331"/>
      <c r="W78" s="343"/>
      <c r="X78" s="344"/>
      <c r="Y78" s="344"/>
      <c r="Z78" s="365"/>
      <c r="AA78" s="344"/>
      <c r="AB78" s="366"/>
      <c r="AC78" s="344"/>
      <c r="AD78" s="344"/>
      <c r="AE78" s="368"/>
      <c r="AF78" s="352"/>
      <c r="AG78" s="326"/>
      <c r="AH78" s="326"/>
      <c r="AI78" s="325"/>
      <c r="AJ78" s="326"/>
      <c r="AK78" s="327"/>
      <c r="AL78" s="326"/>
      <c r="AM78" s="326"/>
      <c r="AN78" s="331"/>
      <c r="AO78" s="343"/>
      <c r="AP78" s="344"/>
      <c r="AQ78" s="344"/>
      <c r="AR78" s="365"/>
      <c r="AS78" s="344"/>
      <c r="AT78" s="366"/>
      <c r="AU78" s="344"/>
      <c r="AV78" s="344"/>
      <c r="AW78" s="368"/>
      <c r="AX78" s="352"/>
      <c r="AY78" s="326"/>
      <c r="AZ78" s="326"/>
      <c r="BA78" s="325"/>
      <c r="BB78" s="326"/>
      <c r="BC78" s="327"/>
      <c r="BD78" s="326"/>
      <c r="BE78" s="326"/>
      <c r="BF78" s="331"/>
      <c r="BG78" s="343"/>
      <c r="BH78" s="344"/>
      <c r="BI78" s="344"/>
      <c r="BJ78" s="365"/>
      <c r="BK78" s="344"/>
      <c r="BL78" s="366"/>
      <c r="BM78" s="344"/>
      <c r="BN78" s="344"/>
      <c r="BO78" s="368"/>
      <c r="BP78" s="352"/>
      <c r="BQ78" s="326"/>
      <c r="BR78" s="326"/>
      <c r="BS78" s="325"/>
      <c r="BT78" s="326"/>
      <c r="BU78" s="327"/>
      <c r="BV78" s="326"/>
      <c r="BW78" s="326"/>
      <c r="BX78" s="331"/>
      <c r="BY78" s="333"/>
      <c r="BZ78" s="334"/>
      <c r="CA78" s="334"/>
      <c r="CB78" s="337"/>
      <c r="CC78" s="334"/>
      <c r="CD78" s="338"/>
      <c r="CE78" s="334"/>
      <c r="CF78" s="334"/>
      <c r="CG78" s="341"/>
      <c r="CH78" s="352"/>
      <c r="CI78" s="326"/>
      <c r="CJ78" s="326"/>
      <c r="CK78" s="325"/>
      <c r="CL78" s="326"/>
      <c r="CM78" s="327"/>
      <c r="CN78" s="326"/>
      <c r="CO78" s="326"/>
      <c r="CP78" s="331"/>
    </row>
    <row r="79" spans="2:94" ht="24" customHeight="1" thickBot="1" x14ac:dyDescent="0.3">
      <c r="B79" s="348"/>
      <c r="C79" s="29">
        <f>IF(Step_3_Res!L38 &lt;&gt; "", 1, "")</f>
        <v>1</v>
      </c>
      <c r="D79" s="30">
        <f>IF(Step_3_Res!M38 &lt;&gt; "", 1, "")</f>
        <v>1</v>
      </c>
      <c r="E79" s="31">
        <f>IF(Step_3_Res!N38 &lt;&gt; "", 1, "")</f>
        <v>1</v>
      </c>
      <c r="F79" s="21">
        <f>IF(Step_3_Res!O38 &lt;&gt; "", 1, "")</f>
        <v>1</v>
      </c>
      <c r="G79" s="19">
        <f>IF(Step_3_Res!P38 &lt;&gt; "", 1, "")</f>
        <v>1</v>
      </c>
      <c r="H79" s="20">
        <f>IF(Step_3_Res!Q38 &lt;&gt; "", 1, "")</f>
        <v>1</v>
      </c>
      <c r="I79" s="29">
        <f>IF(Step_3_Res!R38 &lt;&gt; "", 1, "")</f>
        <v>1</v>
      </c>
      <c r="J79" s="30">
        <f>IF(Step_3_Res!S38 &lt;&gt; "", 1, "")</f>
        <v>1</v>
      </c>
      <c r="K79" s="31">
        <f>IF(Step_3_Res!T38 &lt;&gt; "", 1, "")</f>
        <v>1</v>
      </c>
      <c r="M79" s="348"/>
      <c r="N79" s="352"/>
      <c r="O79" s="326"/>
      <c r="P79" s="326"/>
      <c r="Q79" s="325"/>
      <c r="R79" s="326"/>
      <c r="S79" s="327"/>
      <c r="T79" s="326"/>
      <c r="U79" s="326"/>
      <c r="V79" s="331"/>
      <c r="W79" s="343"/>
      <c r="X79" s="344"/>
      <c r="Y79" s="344"/>
      <c r="Z79" s="365"/>
      <c r="AA79" s="344"/>
      <c r="AB79" s="366"/>
      <c r="AC79" s="344"/>
      <c r="AD79" s="344"/>
      <c r="AE79" s="368"/>
      <c r="AF79" s="352"/>
      <c r="AG79" s="326"/>
      <c r="AH79" s="326"/>
      <c r="AI79" s="325"/>
      <c r="AJ79" s="326"/>
      <c r="AK79" s="327"/>
      <c r="AL79" s="326"/>
      <c r="AM79" s="326"/>
      <c r="AN79" s="331"/>
      <c r="AO79" s="343"/>
      <c r="AP79" s="344"/>
      <c r="AQ79" s="344"/>
      <c r="AR79" s="365"/>
      <c r="AS79" s="344"/>
      <c r="AT79" s="366"/>
      <c r="AU79" s="344"/>
      <c r="AV79" s="344"/>
      <c r="AW79" s="368"/>
      <c r="AX79" s="352"/>
      <c r="AY79" s="326"/>
      <c r="AZ79" s="326"/>
      <c r="BA79" s="325"/>
      <c r="BB79" s="326"/>
      <c r="BC79" s="327"/>
      <c r="BD79" s="326"/>
      <c r="BE79" s="326"/>
      <c r="BF79" s="331"/>
      <c r="BG79" s="343"/>
      <c r="BH79" s="344"/>
      <c r="BI79" s="344"/>
      <c r="BJ79" s="365"/>
      <c r="BK79" s="344"/>
      <c r="BL79" s="366"/>
      <c r="BM79" s="344"/>
      <c r="BN79" s="344"/>
      <c r="BO79" s="368"/>
      <c r="BP79" s="352"/>
      <c r="BQ79" s="326"/>
      <c r="BR79" s="326"/>
      <c r="BS79" s="325"/>
      <c r="BT79" s="326"/>
      <c r="BU79" s="327"/>
      <c r="BV79" s="326"/>
      <c r="BW79" s="326"/>
      <c r="BX79" s="331"/>
      <c r="BY79" s="333"/>
      <c r="BZ79" s="334"/>
      <c r="CA79" s="334"/>
      <c r="CB79" s="337"/>
      <c r="CC79" s="334"/>
      <c r="CD79" s="338"/>
      <c r="CE79" s="334"/>
      <c r="CF79" s="334"/>
      <c r="CG79" s="341"/>
      <c r="CH79" s="352"/>
      <c r="CI79" s="326"/>
      <c r="CJ79" s="326"/>
      <c r="CK79" s="325"/>
      <c r="CL79" s="326"/>
      <c r="CM79" s="327"/>
      <c r="CN79" s="326"/>
      <c r="CO79" s="326"/>
      <c r="CP79" s="331"/>
    </row>
    <row r="80" spans="2:94" ht="24" customHeight="1" x14ac:dyDescent="0.25">
      <c r="B80" s="348"/>
      <c r="C80" s="79">
        <f>IF(Step_3_Res!L39 &lt;&gt; "", 1, "")</f>
        <v>1</v>
      </c>
      <c r="D80" s="22">
        <f>IF(Step_3_Res!M39 &lt;&gt; "", 1, "")</f>
        <v>1</v>
      </c>
      <c r="E80" s="23">
        <f>IF(Step_3_Res!N39 &lt;&gt; "", 1, "")</f>
        <v>1</v>
      </c>
      <c r="F80" s="10">
        <f>IF(Step_3_Res!O39 &lt;&gt; "", 1, "")</f>
        <v>1</v>
      </c>
      <c r="G80" s="25">
        <f>IF(Step_3_Res!P39 &lt;&gt; "", 1, "")</f>
        <v>1</v>
      </c>
      <c r="H80" s="26">
        <f>IF(Step_3_Res!Q39 &lt;&gt; "", 1, "")</f>
        <v>1</v>
      </c>
      <c r="I80" s="24">
        <f>IF(Step_3_Res!R39 &lt;&gt; "", 1, "")</f>
        <v>1</v>
      </c>
      <c r="J80" s="22">
        <f>IF(Step_3_Res!S39 &lt;&gt; "", 1, "")</f>
        <v>1</v>
      </c>
      <c r="K80" s="80">
        <f>IF(Step_3_Res!T39 &lt;&gt; "", 1, "")</f>
        <v>1</v>
      </c>
      <c r="M80" s="348"/>
      <c r="N80" s="350">
        <f t="shared" ref="N80" si="528">IF(AND(N$6=$C80, O$6=$D80, P$6=$E80, N$7=$C81, O$7=$D81, P$7=$E81, N$8=$C82, O$8=$D82, P$8=$E82), COUNTIF(N$6:P$8, 1), 0)</f>
        <v>9</v>
      </c>
      <c r="O80" s="351"/>
      <c r="P80" s="351"/>
      <c r="Q80" s="355">
        <f t="shared" ref="Q80" si="529">IF(AND(Q$6=$F80, R$6=$G80, S$6=$H80, Q$7=$F81, R$7=$G81, S$7=$H81, Q$8=$F82, R$8=$G82, S$8=$H82), COUNTIF(Q$6:S$8, 1), 0)</f>
        <v>9</v>
      </c>
      <c r="R80" s="351"/>
      <c r="S80" s="356"/>
      <c r="T80" s="351">
        <f t="shared" ref="T80" si="530">IF(AND(T$6=$I80, U$6=$J80, V$6=$K80, T$7=$I81, U$7=$J81, V$7=$K81, T$8=$I82, U$8=$J82, V$8=$K82), COUNTIF(T$6:V$8, 1), 0)</f>
        <v>9</v>
      </c>
      <c r="U80" s="351"/>
      <c r="V80" s="359"/>
      <c r="W80" s="383">
        <f t="shared" ref="W80" si="531">IF(AND(W$6=$C80, X$6=$D80, Y$6=$E80, W$7=$C81, X$7=$D81, Y$7=$E81, W$8=$C82, X$8=$D82, Y$8=$E82), COUNTIF(W$6:Y$8, 1), 0)</f>
        <v>9</v>
      </c>
      <c r="X80" s="384"/>
      <c r="Y80" s="384"/>
      <c r="Z80" s="387">
        <f t="shared" ref="Z80" si="532">IF(AND(Z$6=$F80, AA$6=$G80, AB$6=$H80, Z$7=$F81, AA$7=$G81, AB$7=$H81, Z$8=$F82, AA$8=$G82, AB$8=$H82), COUNTIF(Z$6:AB$8, 1), 0)</f>
        <v>9</v>
      </c>
      <c r="AA80" s="384"/>
      <c r="AB80" s="388"/>
      <c r="AC80" s="384">
        <f t="shared" ref="AC80" si="533">IF(AND(AC$6=$I80, AD$6=$J80, AE$6=$K80, AC$7=$I81, AD$7=$J81, AE$7=$K81, AC$8=$I82, AD$8=$J82, AE$8=$K82), COUNTIF(AC$6:AE$8, 1), 0)</f>
        <v>9</v>
      </c>
      <c r="AD80" s="384"/>
      <c r="AE80" s="391"/>
      <c r="AF80" s="350">
        <f t="shared" ref="AF80" si="534">IF(AND(AF$6=$C80, AG$6=$D80, AH$6=$E80, AF$7=$C81, AG$7=$D81, AH$7=$E81, AF$8=$C82, AG$8=$D82, AH$8=$E82), COUNTIF(AF$6:AH$8, 1), 0)</f>
        <v>9</v>
      </c>
      <c r="AG80" s="351"/>
      <c r="AH80" s="351"/>
      <c r="AI80" s="355">
        <f t="shared" ref="AI80" si="535">IF(AND(AI$6=$F80, AJ$6=$G80, AK$6=$H80, AI$7=$F81, AJ$7=$G81, AK$7=$H81, AI$8=$F82, AJ$8=$G82, AK$8=$H82), COUNTIF(AI$6:AK$8, 1), 0)</f>
        <v>9</v>
      </c>
      <c r="AJ80" s="351"/>
      <c r="AK80" s="356"/>
      <c r="AL80" s="351">
        <f t="shared" ref="AL80" si="536">IF(AND(AL$6=$I80, AM$6=$J80, AN$6=$K80, AL$7=$I81, AM$7=$J81, AN$7=$K81, AL$8=$I82, AM$8=$J82, AN$8=$K82), COUNTIF(AL$6:AN$8, 1), 0)</f>
        <v>9</v>
      </c>
      <c r="AM80" s="351"/>
      <c r="AN80" s="359"/>
      <c r="AO80" s="383">
        <f t="shared" ref="AO80" si="537">IF(AND(AO$6=$C80, AP$6=$D80, AQ$6=$E80, AO$7=$C81, AP$7=$D81, AQ$7=$E81, AO$8=$C82, AP$8=$D82, AQ$8=$E82), COUNTIF(AO$6:AQ$8, 1), 0)</f>
        <v>9</v>
      </c>
      <c r="AP80" s="384"/>
      <c r="AQ80" s="384"/>
      <c r="AR80" s="387">
        <f t="shared" ref="AR80" si="538">IF(AND(AR$6=$F80, AS$6=$G80, AT$6=$H80, AR$7=$F81, AS$7=$G81, AT$7=$H81, AR$8=$F82, AS$8=$G82, AT$8=$H82), COUNTIF(AR$6:AT$8, 1), 0)</f>
        <v>9</v>
      </c>
      <c r="AS80" s="384"/>
      <c r="AT80" s="388"/>
      <c r="AU80" s="384">
        <f t="shared" ref="AU80" si="539">IF(AND(AU$6=$I80, AV$6=$J80, AW$6=$K80, AU$7=$I81, AV$7=$J81, AW$7=$K81, AU$8=$I82, AV$8=$J82, AW$8=$K82), COUNTIF(AU$6:AW$8, 1), 0)</f>
        <v>9</v>
      </c>
      <c r="AV80" s="384"/>
      <c r="AW80" s="391"/>
      <c r="AX80" s="350">
        <f t="shared" ref="AX80" si="540">IF(AND(AX$6=$C80, AY$6=$D80, AZ$6=$E80, AX$7=$C81, AY$7=$D81, AZ$7=$E81, AX$8=$C82, AY$8=$D82, AZ$8=$E82), COUNTIF(AX$6:AZ$8, 1), 0)</f>
        <v>9</v>
      </c>
      <c r="AY80" s="351"/>
      <c r="AZ80" s="351"/>
      <c r="BA80" s="355">
        <f t="shared" ref="BA80" si="541">IF(AND(BA$6=$F80, BB$6=$G80, BC$6=$H80, BA$7=$F81, BB$7=$G81, BC$7=$H81, BA$8=$F82, BB$8=$G82, BC$8=$H82), COUNTIF(BA$6:BC$8, 1), 0)</f>
        <v>9</v>
      </c>
      <c r="BB80" s="351"/>
      <c r="BC80" s="356"/>
      <c r="BD80" s="351">
        <f t="shared" ref="BD80" si="542">IF(AND(BD$6=$I80, BE$6=$J80, BF$6=$K80, BD$7=$I81, BE$7=$J81, BF$7=$K81, BD$8=$I82, BE$8=$J82, BF$8=$K82), COUNTIF(BD$6:BF$8, 1), 0)</f>
        <v>9</v>
      </c>
      <c r="BE80" s="351"/>
      <c r="BF80" s="359"/>
      <c r="BG80" s="383">
        <f t="shared" ref="BG80" si="543">IF(AND(BG$6=$C80, BH$6=$D80, BI$6=$E80, BG$7=$C81, BH$7=$D81, BI$7=$E81, BG$8=$C82, BH$8=$D82, BI$8=$E82), COUNTIF(BG$6:BI$8, 1), 0)</f>
        <v>9</v>
      </c>
      <c r="BH80" s="384"/>
      <c r="BI80" s="384"/>
      <c r="BJ80" s="387">
        <f t="shared" ref="BJ80" si="544">IF(AND(BJ$6=$F80, BK$6=$G80, BL$6=$H80, BJ$7=$F81, BK$7=$G81, BL$7=$H81, BJ$8=$F82, BK$8=$G82, BL$8=$H82), COUNTIF(BJ$6:BL$8, 1), 0)</f>
        <v>9</v>
      </c>
      <c r="BK80" s="384"/>
      <c r="BL80" s="388"/>
      <c r="BM80" s="384">
        <f t="shared" ref="BM80" si="545">IF(AND(BM$6=$I80, BN$6=$J80, BO$6=$K80, BM$7=$I81, BN$7=$J81, BO$7=$K81, BM$8=$I82, BN$8=$J82, BO$8=$K82), COUNTIF(BM$6:BO$8, 1), 0)</f>
        <v>9</v>
      </c>
      <c r="BN80" s="384"/>
      <c r="BO80" s="391"/>
      <c r="BP80" s="350">
        <f t="shared" ref="BP80" si="546">IF(AND(BP$6=$C80, BQ$6=$D80, BR$6=$E80, BP$7=$C81, BQ$7=$D81, BR$7=$E81, BP$8=$C82, BQ$8=$D82, BR$8=$E82), COUNTIF(BP$6:BR$8, 1), 0)</f>
        <v>9</v>
      </c>
      <c r="BQ80" s="351"/>
      <c r="BR80" s="351"/>
      <c r="BS80" s="355">
        <f t="shared" ref="BS80" si="547">IF(AND(BS$6=$F80, BT$6=$G80, BU$6=$H80, BS$7=$F81, BT$7=$G81, BU$7=$H81, BS$8=$F82, BT$8=$G82, BU$8=$H82), COUNTIF(BS$6:BU$8, 1), 0)</f>
        <v>9</v>
      </c>
      <c r="BT80" s="351"/>
      <c r="BU80" s="356"/>
      <c r="BV80" s="351">
        <f t="shared" ref="BV80" si="548">IF(AND(BV$6=$I80, BW$6=$J80, BX$6=$K80, BV$7=$I81, BW$7=$J81, BX$7=$K81, BV$8=$I82, BW$8=$J82, BX$8=$K82), COUNTIF(BV$6:BX$8, 1), 0)</f>
        <v>9</v>
      </c>
      <c r="BW80" s="351"/>
      <c r="BX80" s="359"/>
      <c r="BY80" s="373">
        <v>0</v>
      </c>
      <c r="BZ80" s="374"/>
      <c r="CA80" s="374"/>
      <c r="CB80" s="377">
        <v>0</v>
      </c>
      <c r="CC80" s="374"/>
      <c r="CD80" s="378"/>
      <c r="CE80" s="374">
        <v>0</v>
      </c>
      <c r="CF80" s="374"/>
      <c r="CG80" s="381"/>
      <c r="CH80" s="350">
        <f t="shared" ref="CH80" si="549">IF(AND(CH$6=$C80, CI$6=$D80, CJ$6=$E80, CH$7=$C81, CI$7=$D81, CJ$7=$E81, CH$8=$C82, CI$8=$D82, CJ$8=$E82), COUNTIF(CH$6:CJ$8, 1), 0)</f>
        <v>9</v>
      </c>
      <c r="CI80" s="351"/>
      <c r="CJ80" s="351"/>
      <c r="CK80" s="355">
        <f t="shared" ref="CK80" si="550">IF(AND(CK$6=$F80, CL$6=$G80, CM$6=$H80, CK$7=$F81, CL$7=$G81, CM$7=$H81, CK$8=$F82, CL$8=$G82, CM$8=$H82), COUNTIF(CK$6:CM$8, 1), 0)</f>
        <v>9</v>
      </c>
      <c r="CL80" s="351"/>
      <c r="CM80" s="356"/>
      <c r="CN80" s="351">
        <f t="shared" ref="CN80" si="551">IF(AND(CN$6=$I80, CO$6=$J80, CP$6=$K80, CN$7=$I81, CO$7=$J81, CP$7=$K81, CN$8=$I82, CO$8=$J82, CP$8=$K82), COUNTIF(CN$6:CP$8, 1), 0)</f>
        <v>9</v>
      </c>
      <c r="CO80" s="351"/>
      <c r="CP80" s="359"/>
    </row>
    <row r="81" spans="2:94" ht="24" customHeight="1" x14ac:dyDescent="0.25">
      <c r="B81" s="348"/>
      <c r="C81" s="47">
        <f>IF(Step_3_Res!L40 &lt;&gt; "", 1, "")</f>
        <v>1</v>
      </c>
      <c r="D81" s="16">
        <f>IF(Step_3_Res!M40 &lt;&gt; "", 1, "")</f>
        <v>1</v>
      </c>
      <c r="E81" s="17">
        <f>IF(Step_3_Res!N40 &lt;&gt; "", 1, "")</f>
        <v>1</v>
      </c>
      <c r="F81" s="27">
        <f>IF(Step_3_Res!O40 &lt;&gt; "", 1, "")</f>
        <v>1</v>
      </c>
      <c r="G81" s="15">
        <f>IF(Step_3_Res!P40 &lt;&gt; "", 1, "")</f>
        <v>1</v>
      </c>
      <c r="H81" s="28">
        <f>IF(Step_3_Res!Q40 &lt;&gt; "", 1, "")</f>
        <v>1</v>
      </c>
      <c r="I81" s="18">
        <f>IF(Step_3_Res!R40 &lt;&gt; "", 1, "")</f>
        <v>1</v>
      </c>
      <c r="J81" s="16">
        <f>IF(Step_3_Res!S40 &lt;&gt; "", 1, "")</f>
        <v>1</v>
      </c>
      <c r="K81" s="48">
        <f>IF(Step_3_Res!T40 &lt;&gt; "", 1, "")</f>
        <v>1</v>
      </c>
      <c r="M81" s="348"/>
      <c r="N81" s="352"/>
      <c r="O81" s="326"/>
      <c r="P81" s="326"/>
      <c r="Q81" s="325"/>
      <c r="R81" s="326"/>
      <c r="S81" s="327"/>
      <c r="T81" s="326"/>
      <c r="U81" s="326"/>
      <c r="V81" s="331"/>
      <c r="W81" s="343"/>
      <c r="X81" s="344"/>
      <c r="Y81" s="344"/>
      <c r="Z81" s="365"/>
      <c r="AA81" s="344"/>
      <c r="AB81" s="366"/>
      <c r="AC81" s="344"/>
      <c r="AD81" s="344"/>
      <c r="AE81" s="368"/>
      <c r="AF81" s="352"/>
      <c r="AG81" s="326"/>
      <c r="AH81" s="326"/>
      <c r="AI81" s="325"/>
      <c r="AJ81" s="326"/>
      <c r="AK81" s="327"/>
      <c r="AL81" s="326"/>
      <c r="AM81" s="326"/>
      <c r="AN81" s="331"/>
      <c r="AO81" s="343"/>
      <c r="AP81" s="344"/>
      <c r="AQ81" s="344"/>
      <c r="AR81" s="365"/>
      <c r="AS81" s="344"/>
      <c r="AT81" s="366"/>
      <c r="AU81" s="344"/>
      <c r="AV81" s="344"/>
      <c r="AW81" s="368"/>
      <c r="AX81" s="352"/>
      <c r="AY81" s="326"/>
      <c r="AZ81" s="326"/>
      <c r="BA81" s="325"/>
      <c r="BB81" s="326"/>
      <c r="BC81" s="327"/>
      <c r="BD81" s="326"/>
      <c r="BE81" s="326"/>
      <c r="BF81" s="331"/>
      <c r="BG81" s="343"/>
      <c r="BH81" s="344"/>
      <c r="BI81" s="344"/>
      <c r="BJ81" s="365"/>
      <c r="BK81" s="344"/>
      <c r="BL81" s="366"/>
      <c r="BM81" s="344"/>
      <c r="BN81" s="344"/>
      <c r="BO81" s="368"/>
      <c r="BP81" s="352"/>
      <c r="BQ81" s="326"/>
      <c r="BR81" s="326"/>
      <c r="BS81" s="325"/>
      <c r="BT81" s="326"/>
      <c r="BU81" s="327"/>
      <c r="BV81" s="326"/>
      <c r="BW81" s="326"/>
      <c r="BX81" s="331"/>
      <c r="BY81" s="333"/>
      <c r="BZ81" s="334"/>
      <c r="CA81" s="334"/>
      <c r="CB81" s="337"/>
      <c r="CC81" s="334"/>
      <c r="CD81" s="338"/>
      <c r="CE81" s="334"/>
      <c r="CF81" s="334"/>
      <c r="CG81" s="341"/>
      <c r="CH81" s="352"/>
      <c r="CI81" s="326"/>
      <c r="CJ81" s="326"/>
      <c r="CK81" s="325"/>
      <c r="CL81" s="326"/>
      <c r="CM81" s="327"/>
      <c r="CN81" s="326"/>
      <c r="CO81" s="326"/>
      <c r="CP81" s="331"/>
    </row>
    <row r="82" spans="2:94" ht="24" customHeight="1" thickBot="1" x14ac:dyDescent="0.3">
      <c r="B82" s="348"/>
      <c r="C82" s="81">
        <f>IF(Step_3_Res!L41 &lt;&gt; "", 1, "")</f>
        <v>1</v>
      </c>
      <c r="D82" s="19">
        <f>IF(Step_3_Res!M41 &lt;&gt; "", 1, "")</f>
        <v>1</v>
      </c>
      <c r="E82" s="20">
        <f>IF(Step_3_Res!N41 &lt;&gt; "", 1, "")</f>
        <v>1</v>
      </c>
      <c r="F82" s="29">
        <f>IF(Step_3_Res!O41 &lt;&gt; "", 1, "")</f>
        <v>1</v>
      </c>
      <c r="G82" s="30">
        <f>IF(Step_3_Res!P41 &lt;&gt; "", 1, "")</f>
        <v>1</v>
      </c>
      <c r="H82" s="31">
        <f>IF(Step_3_Res!Q41 &lt;&gt; "", 1, "")</f>
        <v>1</v>
      </c>
      <c r="I82" s="21">
        <f>IF(Step_3_Res!R41 &lt;&gt; "", 1, "")</f>
        <v>1</v>
      </c>
      <c r="J82" s="19">
        <f>IF(Step_3_Res!S41 &lt;&gt; "", 1, "")</f>
        <v>1</v>
      </c>
      <c r="K82" s="82">
        <f>IF(Step_3_Res!T41 &lt;&gt; "", 1, "")</f>
        <v>1</v>
      </c>
      <c r="M82" s="348"/>
      <c r="N82" s="353"/>
      <c r="O82" s="354"/>
      <c r="P82" s="354"/>
      <c r="Q82" s="357"/>
      <c r="R82" s="354"/>
      <c r="S82" s="358"/>
      <c r="T82" s="354"/>
      <c r="U82" s="354"/>
      <c r="V82" s="360"/>
      <c r="W82" s="385"/>
      <c r="X82" s="386"/>
      <c r="Y82" s="386"/>
      <c r="Z82" s="389"/>
      <c r="AA82" s="386"/>
      <c r="AB82" s="390"/>
      <c r="AC82" s="386"/>
      <c r="AD82" s="386"/>
      <c r="AE82" s="392"/>
      <c r="AF82" s="353"/>
      <c r="AG82" s="354"/>
      <c r="AH82" s="354"/>
      <c r="AI82" s="357"/>
      <c r="AJ82" s="354"/>
      <c r="AK82" s="358"/>
      <c r="AL82" s="354"/>
      <c r="AM82" s="354"/>
      <c r="AN82" s="360"/>
      <c r="AO82" s="385"/>
      <c r="AP82" s="386"/>
      <c r="AQ82" s="386"/>
      <c r="AR82" s="389"/>
      <c r="AS82" s="386"/>
      <c r="AT82" s="390"/>
      <c r="AU82" s="386"/>
      <c r="AV82" s="386"/>
      <c r="AW82" s="392"/>
      <c r="AX82" s="353"/>
      <c r="AY82" s="354"/>
      <c r="AZ82" s="354"/>
      <c r="BA82" s="357"/>
      <c r="BB82" s="354"/>
      <c r="BC82" s="358"/>
      <c r="BD82" s="354"/>
      <c r="BE82" s="354"/>
      <c r="BF82" s="360"/>
      <c r="BG82" s="385"/>
      <c r="BH82" s="386"/>
      <c r="BI82" s="386"/>
      <c r="BJ82" s="389"/>
      <c r="BK82" s="386"/>
      <c r="BL82" s="390"/>
      <c r="BM82" s="386"/>
      <c r="BN82" s="386"/>
      <c r="BO82" s="392"/>
      <c r="BP82" s="353"/>
      <c r="BQ82" s="354"/>
      <c r="BR82" s="354"/>
      <c r="BS82" s="357"/>
      <c r="BT82" s="354"/>
      <c r="BU82" s="358"/>
      <c r="BV82" s="354"/>
      <c r="BW82" s="354"/>
      <c r="BX82" s="360"/>
      <c r="BY82" s="375"/>
      <c r="BZ82" s="376"/>
      <c r="CA82" s="376"/>
      <c r="CB82" s="379"/>
      <c r="CC82" s="376"/>
      <c r="CD82" s="380"/>
      <c r="CE82" s="376"/>
      <c r="CF82" s="376"/>
      <c r="CG82" s="382"/>
      <c r="CH82" s="353"/>
      <c r="CI82" s="354"/>
      <c r="CJ82" s="354"/>
      <c r="CK82" s="357"/>
      <c r="CL82" s="354"/>
      <c r="CM82" s="358"/>
      <c r="CN82" s="354"/>
      <c r="CO82" s="354"/>
      <c r="CP82" s="360"/>
    </row>
    <row r="83" spans="2:94" ht="24" customHeight="1" x14ac:dyDescent="0.25">
      <c r="B83" s="348"/>
      <c r="C83" s="10">
        <f>IF(Step_3_Res!L42 &lt;&gt; "", 1, "")</f>
        <v>1</v>
      </c>
      <c r="D83" s="25">
        <f>IF(Step_3_Res!M42 &lt;&gt; "", 1, "")</f>
        <v>1</v>
      </c>
      <c r="E83" s="26">
        <f>IF(Step_3_Res!N42 &lt;&gt; "", 1, "")</f>
        <v>1</v>
      </c>
      <c r="F83" s="24">
        <f>IF(Step_3_Res!O42 &lt;&gt; "", 1, "")</f>
        <v>1</v>
      </c>
      <c r="G83" s="22">
        <f>IF(Step_3_Res!P42 &lt;&gt; "", 1, "")</f>
        <v>1</v>
      </c>
      <c r="H83" s="23">
        <f>IF(Step_3_Res!Q42 &lt;&gt; "", 1, "")</f>
        <v>1</v>
      </c>
      <c r="I83" s="10">
        <f>IF(Step_3_Res!R42 &lt;&gt; "", 1, "")</f>
        <v>1</v>
      </c>
      <c r="J83" s="25">
        <f>IF(Step_3_Res!S42 &lt;&gt; "", 1, "")</f>
        <v>1</v>
      </c>
      <c r="K83" s="26">
        <f>IF(Step_3_Res!T42 &lt;&gt; "", 1, "")</f>
        <v>1</v>
      </c>
      <c r="M83" s="348"/>
      <c r="N83" s="352">
        <f t="shared" ref="N83" si="552">IF(AND(N$9=$C83, O$9=$D83, P$9=$E83, N$10=$C84, O$10=$D84, P$10=$E84, N$11=$C85, O$11=$D85, P$11=$E85), COUNTIF(N$9:P$11, 1), 0)</f>
        <v>9</v>
      </c>
      <c r="O83" s="326"/>
      <c r="P83" s="326"/>
      <c r="Q83" s="325">
        <f t="shared" ref="Q83" si="553">IF(AND(Q$9=$F83, R$9=$G83, S$9=$H83, Q$10=$F84, R$10=$G84, S$10=$H84, Q$11=$F85, R$11=$G85, S$11=$H85), COUNTIF(Q$9:S$11, 1), 0)</f>
        <v>9</v>
      </c>
      <c r="R83" s="326"/>
      <c r="S83" s="327"/>
      <c r="T83" s="326">
        <f t="shared" ref="T83" si="554">IF(AND(T$9=$I83, U$9=$J83, V$9=$K83, T$10=$I84, U$10=$J84, V$10=$K84, T$11=$I85, U$11=$J85, V$11=$K85), COUNTIF(T$9:V$11, 1), 0)</f>
        <v>9</v>
      </c>
      <c r="U83" s="326"/>
      <c r="V83" s="331"/>
      <c r="W83" s="343">
        <f t="shared" ref="W83" si="555">IF(AND(W$9=$C83, X$9=$D83, Y$9=$E83, W$10=$C84, X$10=$D84, Y$10=$E84, W$11=$C85, X$11=$D85, Y$11=$E85), COUNTIF(W$9:Y$11, 1), 0)</f>
        <v>9</v>
      </c>
      <c r="X83" s="344"/>
      <c r="Y83" s="344"/>
      <c r="Z83" s="365">
        <f t="shared" ref="Z83" si="556">IF(AND(Z$9=$F83, AA$9=$G83, AB$9=$H83, Z$10=$F84, AA$10=$G84, AB$10=$H84, Z$11=$F85, AA$11=$G85, AB$11=$H85), COUNTIF(Z$9:AB$11, 1), 0)</f>
        <v>9</v>
      </c>
      <c r="AA83" s="344"/>
      <c r="AB83" s="366"/>
      <c r="AC83" s="344">
        <f t="shared" ref="AC83" si="557">IF(AND(AC$9=$I83, AD$9=$J83, AE$9=$K83, AC$10=$I84, AD$10=$J84, AE$10=$K84, AC$11=$I85, AD$11=$J85, AE$11=$K85), COUNTIF(AC$9:AE$11, 1), 0)</f>
        <v>9</v>
      </c>
      <c r="AD83" s="344"/>
      <c r="AE83" s="368"/>
      <c r="AF83" s="352">
        <f t="shared" ref="AF83" si="558">IF(AND(AF$9=$C83, AG$9=$D83, AH$9=$E83, AF$10=$C84, AG$10=$D84, AH$10=$E84, AF$11=$C85, AG$11=$D85, AH$11=$E85), COUNTIF(AF$9:AH$11, 1), 0)</f>
        <v>9</v>
      </c>
      <c r="AG83" s="326"/>
      <c r="AH83" s="326"/>
      <c r="AI83" s="325">
        <f t="shared" ref="AI83" si="559">IF(AND(AI$9=$F83, AJ$9=$G83, AK$9=$H83, AI$10=$F84, AJ$10=$G84, AK$10=$H84, AI$11=$F85, AJ$11=$G85, AK$11=$H85), COUNTIF(AI$9:AK$11, 1), 0)</f>
        <v>9</v>
      </c>
      <c r="AJ83" s="326"/>
      <c r="AK83" s="327"/>
      <c r="AL83" s="326">
        <f t="shared" ref="AL83" si="560">IF(AND(AL$9=$I83, AM$9=$J83, AN$9=$K83, AL$10=$I84, AM$10=$J84, AN$10=$K84, AL$11=$I85, AM$11=$J85, AN$11=$K85), COUNTIF(AL$9:AN$11, 1), 0)</f>
        <v>9</v>
      </c>
      <c r="AM83" s="326"/>
      <c r="AN83" s="331"/>
      <c r="AO83" s="343">
        <f t="shared" ref="AO83" si="561">IF(AND(AO$9=$C83, AP$9=$D83, AQ$9=$E83, AO$10=$C84, AP$10=$D84, AQ$10=$E84, AO$11=$C85, AP$11=$D85, AQ$11=$E85), COUNTIF(AO$9:AQ$11, 1), 0)</f>
        <v>9</v>
      </c>
      <c r="AP83" s="344"/>
      <c r="AQ83" s="344"/>
      <c r="AR83" s="365">
        <f t="shared" ref="AR83" si="562">IF(AND(AR$9=$F83, AS$9=$G83, AT$9=$H83, AR$10=$F84, AS$10=$G84, AT$10=$H84, AR$11=$F85, AS$11=$G85, AT$11=$H85), COUNTIF(AR$9:AT$11, 1), 0)</f>
        <v>9</v>
      </c>
      <c r="AS83" s="344"/>
      <c r="AT83" s="366"/>
      <c r="AU83" s="344">
        <f t="shared" ref="AU83" si="563">IF(AND(AU$9=$I83, AV$9=$J83, AW$9=$K83, AU$10=$I84, AV$10=$J84, AW$10=$K84, AU$11=$I85, AV$11=$J85, AW$11=$K85), COUNTIF(AU$9:AW$11, 1), 0)</f>
        <v>9</v>
      </c>
      <c r="AV83" s="344"/>
      <c r="AW83" s="368"/>
      <c r="AX83" s="352">
        <f t="shared" ref="AX83" si="564">IF(AND(AX$9=$C83, AY$9=$D83, AZ$9=$E83, AX$10=$C84, AY$10=$D84, AZ$10=$E84, AX$11=$C85, AY$11=$D85, AZ$11=$E85), COUNTIF(AX$9:AZ$11, 1), 0)</f>
        <v>9</v>
      </c>
      <c r="AY83" s="326"/>
      <c r="AZ83" s="326"/>
      <c r="BA83" s="325">
        <f t="shared" ref="BA83" si="565">IF(AND(BA$9=$F83, BB$9=$G83, BC$9=$H83, BA$10=$F84, BB$10=$G84, BC$10=$H84, BA$11=$F85, BB$11=$G85, BC$11=$H85), COUNTIF(BA$9:BC$11, 1), 0)</f>
        <v>9</v>
      </c>
      <c r="BB83" s="326"/>
      <c r="BC83" s="327"/>
      <c r="BD83" s="326">
        <f t="shared" ref="BD83" si="566">IF(AND(BD$9=$I83, BE$9=$J83, BF$9=$K83, BD$10=$I84, BE$10=$J84, BF$10=$K84, BD$11=$I85, BE$11=$J85, BF$11=$K85), COUNTIF(BD$9:BF$11, 1), 0)</f>
        <v>9</v>
      </c>
      <c r="BE83" s="326"/>
      <c r="BF83" s="331"/>
      <c r="BG83" s="343">
        <f t="shared" ref="BG83" si="567">IF(AND(BG$9=$C83, BH$9=$D83, BI$9=$E83, BG$10=$C84, BH$10=$D84, BI$10=$E84, BG$11=$C85, BH$11=$D85, BI$11=$E85), COUNTIF(BG$9:BI$11, 1), 0)</f>
        <v>9</v>
      </c>
      <c r="BH83" s="344"/>
      <c r="BI83" s="344"/>
      <c r="BJ83" s="365">
        <f t="shared" ref="BJ83" si="568">IF(AND(BJ$9=$F83, BK$9=$G83, BL$9=$H83, BJ$10=$F84, BK$10=$G84, BL$10=$H84, BJ$11=$F85, BK$11=$G85, BL$11=$H85), COUNTIF(BJ$9:BL$11, 1), 0)</f>
        <v>9</v>
      </c>
      <c r="BK83" s="344"/>
      <c r="BL83" s="366"/>
      <c r="BM83" s="344">
        <f t="shared" ref="BM83" si="569">IF(AND(BM$9=$I83, BN$9=$J83, BO$9=$K83, BM$10=$I84, BN$10=$J84, BO$10=$K84, BM$11=$I85, BN$11=$J85, BO$11=$K85), COUNTIF(BM$9:BO$11, 1), 0)</f>
        <v>9</v>
      </c>
      <c r="BN83" s="344"/>
      <c r="BO83" s="368"/>
      <c r="BP83" s="352">
        <f t="shared" ref="BP83" si="570">IF(AND(BP$9=$C83, BQ$9=$D83, BR$9=$E83, BP$10=$C84, BQ$10=$D84, BR$10=$E84, BP$11=$C85, BQ$11=$D85, BR$11=$E85), COUNTIF(BP$9:BR$11, 1), 0)</f>
        <v>9</v>
      </c>
      <c r="BQ83" s="326"/>
      <c r="BR83" s="326"/>
      <c r="BS83" s="325">
        <f t="shared" ref="BS83" si="571">IF(AND(BS$9=$F83, BT$9=$G83, BU$9=$H83, BS$10=$F84, BT$10=$G84, BU$10=$H84, BS$11=$F85, BT$11=$G85, BU$11=$H85), COUNTIF(BS$9:BU$11, 1), 0)</f>
        <v>9</v>
      </c>
      <c r="BT83" s="326"/>
      <c r="BU83" s="327"/>
      <c r="BV83" s="326">
        <f t="shared" ref="BV83" si="572">IF(AND(BV$9=$I83, BW$9=$J83, BX$9=$K83, BV$10=$I84, BW$10=$J84, BX$10=$K84, BV$11=$I85, BW$11=$J85, BX$11=$K85), COUNTIF(BV$9:BX$11, 1), 0)</f>
        <v>9</v>
      </c>
      <c r="BW83" s="326"/>
      <c r="BX83" s="331"/>
      <c r="BY83" s="333">
        <v>0</v>
      </c>
      <c r="BZ83" s="334"/>
      <c r="CA83" s="334"/>
      <c r="CB83" s="337">
        <v>0</v>
      </c>
      <c r="CC83" s="334"/>
      <c r="CD83" s="338"/>
      <c r="CE83" s="334">
        <v>0</v>
      </c>
      <c r="CF83" s="334"/>
      <c r="CG83" s="341"/>
      <c r="CH83" s="352">
        <f t="shared" ref="CH83" si="573">IF(AND(CH$9=$C83, CI$9=$D83, CJ$9=$E83, CH$10=$C84, CI$10=$D84, CJ$10=$E84, CH$11=$C85, CI$11=$D85, CJ$11=$E85), COUNTIF(CH$9:CJ$11, 1), 0)</f>
        <v>9</v>
      </c>
      <c r="CI83" s="326"/>
      <c r="CJ83" s="326"/>
      <c r="CK83" s="325">
        <f t="shared" ref="CK83" si="574">IF(AND(CK$9=$F83, CL$9=$G83, CM$9=$H83, CK$10=$F84, CL$10=$G84, CM$10=$H84, CK$11=$F85, CL$11=$G85, CM$11=$H85), COUNTIF(CK$9:CM$11, 1), 0)</f>
        <v>9</v>
      </c>
      <c r="CL83" s="326"/>
      <c r="CM83" s="327"/>
      <c r="CN83" s="326">
        <f t="shared" ref="CN83" si="575">IF(AND(CN$9=$I83, CO$9=$J83, CP$9=$K83, CN$10=$I84, CO$10=$J84, CP$10=$K84, CN$11=$I85, CO$11=$J85, CP$11=$K85), COUNTIF(CN$9:CP$11, 1), 0)</f>
        <v>9</v>
      </c>
      <c r="CO83" s="326"/>
      <c r="CP83" s="331"/>
    </row>
    <row r="84" spans="2:94" ht="24" customHeight="1" x14ac:dyDescent="0.25">
      <c r="B84" s="348"/>
      <c r="C84" s="27">
        <f>IF(Step_3_Res!L43 &lt;&gt; "", 1, "")</f>
        <v>1</v>
      </c>
      <c r="D84" s="15">
        <f>IF(Step_3_Res!M43 &lt;&gt; "", 1, "")</f>
        <v>1</v>
      </c>
      <c r="E84" s="28">
        <f>IF(Step_3_Res!N43 &lt;&gt; "", 1, "")</f>
        <v>1</v>
      </c>
      <c r="F84" s="18">
        <f>IF(Step_3_Res!O43 &lt;&gt; "", 1, "")</f>
        <v>1</v>
      </c>
      <c r="G84" s="16">
        <f>IF(Step_3_Res!P43 &lt;&gt; "", 1, "")</f>
        <v>1</v>
      </c>
      <c r="H84" s="17">
        <f>IF(Step_3_Res!Q43 &lt;&gt; "", 1, "")</f>
        <v>1</v>
      </c>
      <c r="I84" s="27">
        <f>IF(Step_3_Res!R43 &lt;&gt; "", 1, "")</f>
        <v>1</v>
      </c>
      <c r="J84" s="15">
        <f>IF(Step_3_Res!S43 &lt;&gt; "", 1, "")</f>
        <v>1</v>
      </c>
      <c r="K84" s="28">
        <f>IF(Step_3_Res!T43 &lt;&gt; "", 1, "")</f>
        <v>1</v>
      </c>
      <c r="M84" s="348"/>
      <c r="N84" s="352"/>
      <c r="O84" s="326"/>
      <c r="P84" s="326"/>
      <c r="Q84" s="325"/>
      <c r="R84" s="326"/>
      <c r="S84" s="327"/>
      <c r="T84" s="326"/>
      <c r="U84" s="326"/>
      <c r="V84" s="331"/>
      <c r="W84" s="343"/>
      <c r="X84" s="344"/>
      <c r="Y84" s="344"/>
      <c r="Z84" s="365"/>
      <c r="AA84" s="344"/>
      <c r="AB84" s="366"/>
      <c r="AC84" s="344"/>
      <c r="AD84" s="344"/>
      <c r="AE84" s="368"/>
      <c r="AF84" s="352"/>
      <c r="AG84" s="326"/>
      <c r="AH84" s="326"/>
      <c r="AI84" s="325"/>
      <c r="AJ84" s="326"/>
      <c r="AK84" s="327"/>
      <c r="AL84" s="326"/>
      <c r="AM84" s="326"/>
      <c r="AN84" s="331"/>
      <c r="AO84" s="343"/>
      <c r="AP84" s="344"/>
      <c r="AQ84" s="344"/>
      <c r="AR84" s="365"/>
      <c r="AS84" s="344"/>
      <c r="AT84" s="366"/>
      <c r="AU84" s="344"/>
      <c r="AV84" s="344"/>
      <c r="AW84" s="368"/>
      <c r="AX84" s="352"/>
      <c r="AY84" s="326"/>
      <c r="AZ84" s="326"/>
      <c r="BA84" s="325"/>
      <c r="BB84" s="326"/>
      <c r="BC84" s="327"/>
      <c r="BD84" s="326"/>
      <c r="BE84" s="326"/>
      <c r="BF84" s="331"/>
      <c r="BG84" s="343"/>
      <c r="BH84" s="344"/>
      <c r="BI84" s="344"/>
      <c r="BJ84" s="365"/>
      <c r="BK84" s="344"/>
      <c r="BL84" s="366"/>
      <c r="BM84" s="344"/>
      <c r="BN84" s="344"/>
      <c r="BO84" s="368"/>
      <c r="BP84" s="352"/>
      <c r="BQ84" s="326"/>
      <c r="BR84" s="326"/>
      <c r="BS84" s="325"/>
      <c r="BT84" s="326"/>
      <c r="BU84" s="327"/>
      <c r="BV84" s="326"/>
      <c r="BW84" s="326"/>
      <c r="BX84" s="331"/>
      <c r="BY84" s="333"/>
      <c r="BZ84" s="334"/>
      <c r="CA84" s="334"/>
      <c r="CB84" s="337"/>
      <c r="CC84" s="334"/>
      <c r="CD84" s="338"/>
      <c r="CE84" s="334"/>
      <c r="CF84" s="334"/>
      <c r="CG84" s="341"/>
      <c r="CH84" s="352"/>
      <c r="CI84" s="326"/>
      <c r="CJ84" s="326"/>
      <c r="CK84" s="325"/>
      <c r="CL84" s="326"/>
      <c r="CM84" s="327"/>
      <c r="CN84" s="326"/>
      <c r="CO84" s="326"/>
      <c r="CP84" s="331"/>
    </row>
    <row r="85" spans="2:94" ht="24" customHeight="1" thickBot="1" x14ac:dyDescent="0.3">
      <c r="B85" s="349"/>
      <c r="C85" s="29">
        <f>IF(Step_3_Res!L44 &lt;&gt; "", 1, "")</f>
        <v>1</v>
      </c>
      <c r="D85" s="30">
        <f>IF(Step_3_Res!M44 &lt;&gt; "", 1, "")</f>
        <v>1</v>
      </c>
      <c r="E85" s="31">
        <f>IF(Step_3_Res!N44 &lt;&gt; "", 1, "")</f>
        <v>1</v>
      </c>
      <c r="F85" s="83">
        <f>IF(Step_3_Res!O44 &lt;&gt; "", 1, "")</f>
        <v>1</v>
      </c>
      <c r="G85" s="50">
        <f>IF(Step_3_Res!P44 &lt;&gt; "", 1, "")</f>
        <v>1</v>
      </c>
      <c r="H85" s="84">
        <f>IF(Step_3_Res!Q44 &lt;&gt; "", 1, "")</f>
        <v>1</v>
      </c>
      <c r="I85" s="29">
        <f>IF(Step_3_Res!R44 &lt;&gt; "", 1, "")</f>
        <v>1</v>
      </c>
      <c r="J85" s="30">
        <f>IF(Step_3_Res!S44 &lt;&gt; "", 1, "")</f>
        <v>1</v>
      </c>
      <c r="K85" s="31">
        <f>IF(Step_3_Res!T44 &lt;&gt; "", 1, "")</f>
        <v>1</v>
      </c>
      <c r="M85" s="349"/>
      <c r="N85" s="372"/>
      <c r="O85" s="329"/>
      <c r="P85" s="329"/>
      <c r="Q85" s="328"/>
      <c r="R85" s="329"/>
      <c r="S85" s="330"/>
      <c r="T85" s="329"/>
      <c r="U85" s="329"/>
      <c r="V85" s="332"/>
      <c r="W85" s="345"/>
      <c r="X85" s="346"/>
      <c r="Y85" s="346"/>
      <c r="Z85" s="369"/>
      <c r="AA85" s="346"/>
      <c r="AB85" s="370"/>
      <c r="AC85" s="346"/>
      <c r="AD85" s="346"/>
      <c r="AE85" s="371"/>
      <c r="AF85" s="372"/>
      <c r="AG85" s="329"/>
      <c r="AH85" s="329"/>
      <c r="AI85" s="328"/>
      <c r="AJ85" s="329"/>
      <c r="AK85" s="330"/>
      <c r="AL85" s="329"/>
      <c r="AM85" s="329"/>
      <c r="AN85" s="332"/>
      <c r="AO85" s="345"/>
      <c r="AP85" s="346"/>
      <c r="AQ85" s="346"/>
      <c r="AR85" s="369"/>
      <c r="AS85" s="346"/>
      <c r="AT85" s="370"/>
      <c r="AU85" s="346"/>
      <c r="AV85" s="346"/>
      <c r="AW85" s="371"/>
      <c r="AX85" s="372"/>
      <c r="AY85" s="329"/>
      <c r="AZ85" s="329"/>
      <c r="BA85" s="328"/>
      <c r="BB85" s="329"/>
      <c r="BC85" s="330"/>
      <c r="BD85" s="329"/>
      <c r="BE85" s="329"/>
      <c r="BF85" s="332"/>
      <c r="BG85" s="345"/>
      <c r="BH85" s="346"/>
      <c r="BI85" s="346"/>
      <c r="BJ85" s="369"/>
      <c r="BK85" s="346"/>
      <c r="BL85" s="370"/>
      <c r="BM85" s="346"/>
      <c r="BN85" s="346"/>
      <c r="BO85" s="371"/>
      <c r="BP85" s="372"/>
      <c r="BQ85" s="329"/>
      <c r="BR85" s="329"/>
      <c r="BS85" s="328"/>
      <c r="BT85" s="329"/>
      <c r="BU85" s="330"/>
      <c r="BV85" s="329"/>
      <c r="BW85" s="329"/>
      <c r="BX85" s="332"/>
      <c r="BY85" s="335"/>
      <c r="BZ85" s="336"/>
      <c r="CA85" s="336"/>
      <c r="CB85" s="339"/>
      <c r="CC85" s="336"/>
      <c r="CD85" s="340"/>
      <c r="CE85" s="336"/>
      <c r="CF85" s="336"/>
      <c r="CG85" s="342"/>
      <c r="CH85" s="372"/>
      <c r="CI85" s="329"/>
      <c r="CJ85" s="329"/>
      <c r="CK85" s="328"/>
      <c r="CL85" s="329"/>
      <c r="CM85" s="330"/>
      <c r="CN85" s="329"/>
      <c r="CO85" s="329"/>
      <c r="CP85" s="332"/>
    </row>
    <row r="86" spans="2:94" ht="24" customHeight="1" x14ac:dyDescent="0.25">
      <c r="B86" s="347">
        <v>9</v>
      </c>
      <c r="C86" s="10">
        <f>IF(Step_3_Res!V36 &lt;&gt; "", 1, "")</f>
        <v>1</v>
      </c>
      <c r="D86" s="25">
        <f>IF(Step_3_Res!W36 &lt;&gt; "", 1, "")</f>
        <v>1</v>
      </c>
      <c r="E86" s="26">
        <f>IF(Step_3_Res!X36 &lt;&gt; "", 1, "")</f>
        <v>1</v>
      </c>
      <c r="F86" s="77">
        <f>IF(Step_3_Res!Y36 &lt;&gt; "", 1, "")</f>
        <v>1</v>
      </c>
      <c r="G86" s="45">
        <f>IF(Step_3_Res!Z36 &lt;&gt; "", 1, "")</f>
        <v>1</v>
      </c>
      <c r="H86" s="78">
        <f>IF(Step_3_Res!AA36 &lt;&gt; "", 1, "")</f>
        <v>1</v>
      </c>
      <c r="I86" s="10">
        <f>IF(Step_3_Res!AB36 &lt;&gt; "", 1, "")</f>
        <v>1</v>
      </c>
      <c r="J86" s="25">
        <f>IF(Step_3_Res!AC36 &lt;&gt; "", 1, "")</f>
        <v>1</v>
      </c>
      <c r="K86" s="26">
        <f>IF(Step_3_Res!AD36 &lt;&gt; "", 1, "")</f>
        <v>1</v>
      </c>
      <c r="M86" s="347">
        <v>9</v>
      </c>
      <c r="N86" s="361">
        <f t="shared" ref="N86" si="576">IF(AND(N$3=$C86, O$3=$D86, P$3=$E86, N$4=$C87, O$4=$D87, P$4=$E87, N$5=$C88, O$5=$D88, P$5=$E88), COUNTIF(N$3:P$5, 1), 0)</f>
        <v>9</v>
      </c>
      <c r="O86" s="362"/>
      <c r="P86" s="362"/>
      <c r="Q86" s="363">
        <f t="shared" ref="Q86" si="577">IF(AND(Q$3=$F86, R$3=$G86, S$3=$H86, Q$4=$F87, R$4=$G87, S$4=$H87, Q$5=$F88, R$5=$G88, S$5=$H88), COUNTIF(Q$3:S$5, 1), 0)</f>
        <v>9</v>
      </c>
      <c r="R86" s="362"/>
      <c r="S86" s="364"/>
      <c r="T86" s="362">
        <f t="shared" ref="T86" si="578">IF(AND(T$3=$I86, U$3=$J86, V$3=$K86, T$4=$I87, U$4=$J87, V$4=$K87, T$5=$I88, U$5=$J88, V$5=$K88), COUNTIF(T$3:V$5, 1), 0)</f>
        <v>9</v>
      </c>
      <c r="U86" s="362"/>
      <c r="V86" s="367"/>
      <c r="W86" s="398">
        <f t="shared" ref="W86" si="579">IF(AND(W$3=$C86, X$3=$D86, Y$3=$E86, W$4=$C87, X$4=$D87, Y$4=$E87, W$5=$C88, X$5=$D88, Y$5=$E88), COUNTIF(W$3:Y$5, 1), 0)</f>
        <v>9</v>
      </c>
      <c r="X86" s="399"/>
      <c r="Y86" s="399"/>
      <c r="Z86" s="400">
        <f t="shared" ref="Z86" si="580">IF(AND(Z$3=$F86, AA$3=$G86, AB$3=$H86, Z$4=$F87, AA$4=$G87, AB$4=$H87, Z$5=$F88, AA$5=$G88, AB$5=$H88), COUNTIF(Z$3:AB$5, 1), 0)</f>
        <v>9</v>
      </c>
      <c r="AA86" s="399"/>
      <c r="AB86" s="401"/>
      <c r="AC86" s="399">
        <f t="shared" ref="AC86" si="581">IF(AND(AC$3=$I86, AD$3=$J86, AE$3=$K86, AC$4=$I87, AD$4=$J87, AE$4=$K87, AC$5=$I88, AD$5=$J88, AE$5=$K88), COUNTIF(AC$3:AE$5, 1), 0)</f>
        <v>9</v>
      </c>
      <c r="AD86" s="399"/>
      <c r="AE86" s="402"/>
      <c r="AF86" s="361">
        <f t="shared" ref="AF86" si="582">IF(AND(AF$3=$C86, AG$3=$D86, AH$3=$E86, AF$4=$C87, AG$4=$D87, AH$4=$E87, AF$5=$C88, AG$5=$D88, AH$5=$E88), COUNTIF(AF$3:AH$5, 1), 0)</f>
        <v>9</v>
      </c>
      <c r="AG86" s="362"/>
      <c r="AH86" s="362"/>
      <c r="AI86" s="363">
        <f t="shared" ref="AI86" si="583">IF(AND(AI$3=$F86, AJ$3=$G86, AK$3=$H86, AI$4=$F87, AJ$4=$G87, AK$4=$H87, AI$5=$F88, AJ$5=$G88, AK$5=$H88), COUNTIF(AI$3:AK$5, 1), 0)</f>
        <v>9</v>
      </c>
      <c r="AJ86" s="362"/>
      <c r="AK86" s="364"/>
      <c r="AL86" s="362">
        <f t="shared" ref="AL86" si="584">IF(AND(AL$3=$I86, AM$3=$J86, AN$3=$K86, AL$4=$I87, AM$4=$J87, AN$4=$K87, AL$5=$I88, AM$5=$J88, AN$5=$K88), COUNTIF(AL$3:AN$5, 1), 0)</f>
        <v>9</v>
      </c>
      <c r="AM86" s="362"/>
      <c r="AN86" s="367"/>
      <c r="AO86" s="398">
        <f t="shared" ref="AO86" si="585">IF(AND(AO$3=$C86, AP$3=$D86, AQ$3=$E86, AO$4=$C87, AP$4=$D87, AQ$4=$E87, AO$5=$C88, AP$5=$D88, AQ$5=$E88), COUNTIF(AO$3:AQ$5, 1), 0)</f>
        <v>9</v>
      </c>
      <c r="AP86" s="399"/>
      <c r="AQ86" s="399"/>
      <c r="AR86" s="400">
        <f t="shared" ref="AR86" si="586">IF(AND(AR$3=$F86, AS$3=$G86, AT$3=$H86, AR$4=$F87, AS$4=$G87, AT$4=$H87, AR$5=$F88, AS$5=$G88, AT$5=$H88), COUNTIF(AR$3:AT$5, 1), 0)</f>
        <v>9</v>
      </c>
      <c r="AS86" s="399"/>
      <c r="AT86" s="401"/>
      <c r="AU86" s="399">
        <f t="shared" ref="AU86" si="587">IF(AND(AU$3=$I86, AV$3=$J86, AW$3=$K86, AU$4=$I87, AV$4=$J87, AW$4=$K87, AU$5=$I88, AV$5=$J88, AW$5=$K88), COUNTIF(AU$3:AW$5, 1), 0)</f>
        <v>9</v>
      </c>
      <c r="AV86" s="399"/>
      <c r="AW86" s="402"/>
      <c r="AX86" s="361">
        <f t="shared" ref="AX86" si="588">IF(AND(AX$3=$C86, AY$3=$D86, AZ$3=$E86, AX$4=$C87, AY$4=$D87, AZ$4=$E87, AX$5=$C88, AY$5=$D88, AZ$5=$E88), COUNTIF(AX$3:AZ$5, 1), 0)</f>
        <v>9</v>
      </c>
      <c r="AY86" s="362"/>
      <c r="AZ86" s="362"/>
      <c r="BA86" s="363">
        <f t="shared" ref="BA86" si="589">IF(AND(BA$3=$F86, BB$3=$G86, BC$3=$H86, BA$4=$F87, BB$4=$G87, BC$4=$H87, BA$5=$F88, BB$5=$G88, BC$5=$H88), COUNTIF(BA$3:BC$5, 1), 0)</f>
        <v>9</v>
      </c>
      <c r="BB86" s="362"/>
      <c r="BC86" s="364"/>
      <c r="BD86" s="362">
        <f t="shared" ref="BD86" si="590">IF(AND(BD$3=$I86, BE$3=$J86, BF$3=$K86, BD$4=$I87, BE$4=$J87, BF$4=$K87, BD$5=$I88, BE$5=$J88, BF$5=$K88), COUNTIF(BD$3:BF$5, 1), 0)</f>
        <v>9</v>
      </c>
      <c r="BE86" s="362"/>
      <c r="BF86" s="367"/>
      <c r="BG86" s="398">
        <f t="shared" ref="BG86" si="591">IF(AND(BG$3=$C86, BH$3=$D86, BI$3=$E86, BG$4=$C87, BH$4=$D87, BI$4=$E87, BG$5=$C88, BH$5=$D88, BI$5=$E88), COUNTIF(BG$3:BI$5, 1), 0)</f>
        <v>9</v>
      </c>
      <c r="BH86" s="399"/>
      <c r="BI86" s="399"/>
      <c r="BJ86" s="400">
        <f t="shared" ref="BJ86" si="592">IF(AND(BJ$3=$F86, BK$3=$G86, BL$3=$H86, BJ$4=$F87, BK$4=$G87, BL$4=$H87, BJ$5=$F88, BK$5=$G88, BL$5=$H88), COUNTIF(BJ$3:BL$5, 1), 0)</f>
        <v>9</v>
      </c>
      <c r="BK86" s="399"/>
      <c r="BL86" s="401"/>
      <c r="BM86" s="399">
        <f t="shared" ref="BM86" si="593">IF(AND(BM$3=$I86, BN$3=$J86, BO$3=$K86, BM$4=$I87, BN$4=$J87, BO$4=$K87, BM$5=$I88, BN$5=$J88, BO$5=$K88), COUNTIF(BM$3:BO$5, 1), 0)</f>
        <v>9</v>
      </c>
      <c r="BN86" s="399"/>
      <c r="BO86" s="402"/>
      <c r="BP86" s="361">
        <f t="shared" ref="BP86" si="594">IF(AND(BP$3=$C86, BQ$3=$D86, BR$3=$E86, BP$4=$C87, BQ$4=$D87, BR$4=$E87, BP$5=$C88, BQ$5=$D88, BR$5=$E88), COUNTIF(BP$3:BR$5, 1), 0)</f>
        <v>9</v>
      </c>
      <c r="BQ86" s="362"/>
      <c r="BR86" s="362"/>
      <c r="BS86" s="363">
        <f t="shared" ref="BS86" si="595">IF(AND(BS$3=$F86, BT$3=$G86, BU$3=$H86, BS$4=$F87, BT$4=$G87, BU$4=$H87, BS$5=$F88, BT$5=$G88, BU$5=$H88), COUNTIF(BS$3:BU$5, 1), 0)</f>
        <v>9</v>
      </c>
      <c r="BT86" s="362"/>
      <c r="BU86" s="364"/>
      <c r="BV86" s="362">
        <f t="shared" ref="BV86" si="596">IF(AND(BV$3=$I86, BW$3=$J86, BX$3=$K86, BV$4=$I87, BW$4=$J87, BX$4=$K87, BV$5=$I88, BW$5=$J88, BX$5=$K88), COUNTIF(BV$3:BX$5, 1), 0)</f>
        <v>9</v>
      </c>
      <c r="BW86" s="362"/>
      <c r="BX86" s="367"/>
      <c r="BY86" s="398">
        <f t="shared" ref="BY86" si="597">IF(AND(BY$3=$C86, BZ$3=$D86, CA$3=$E86, BY$4=$C87, BZ$4=$D87, CA$4=$E87, BY$5=$C88, BZ$5=$D88, CA$5=$E88), COUNTIF(BY$3:CA$5, 1), 0)</f>
        <v>9</v>
      </c>
      <c r="BZ86" s="399"/>
      <c r="CA86" s="399"/>
      <c r="CB86" s="400">
        <f t="shared" ref="CB86" si="598">IF(AND(CB$3=$F86, CC$3=$G86, CD$3=$H86, CB$4=$F87, CC$4=$G87, CD$4=$H87, CB$5=$F88, CC$5=$G88, CD$5=$H88), COUNTIF(CB$3:CD$5, 1), 0)</f>
        <v>9</v>
      </c>
      <c r="CC86" s="399"/>
      <c r="CD86" s="401"/>
      <c r="CE86" s="399">
        <f t="shared" ref="CE86" si="599">IF(AND(CE$3=$I86, CF$3=$J86, CG$3=$K86, CE$4=$I87, CF$4=$J87, CG$4=$K87, CE$5=$I88, CF$5=$J88, CG$5=$K88), COUNTIF(CE$3:CG$5, 1), 0)</f>
        <v>9</v>
      </c>
      <c r="CF86" s="399"/>
      <c r="CG86" s="402"/>
      <c r="CH86" s="393">
        <v>0</v>
      </c>
      <c r="CI86" s="394"/>
      <c r="CJ86" s="394"/>
      <c r="CK86" s="395">
        <v>0</v>
      </c>
      <c r="CL86" s="394"/>
      <c r="CM86" s="396"/>
      <c r="CN86" s="394">
        <v>0</v>
      </c>
      <c r="CO86" s="394"/>
      <c r="CP86" s="397"/>
    </row>
    <row r="87" spans="2:94" ht="24" customHeight="1" x14ac:dyDescent="0.25">
      <c r="B87" s="348"/>
      <c r="C87" s="27">
        <f>IF(Step_3_Res!V37 &lt;&gt; "", 1, "")</f>
        <v>1</v>
      </c>
      <c r="D87" s="15">
        <f>IF(Step_3_Res!W37 &lt;&gt; "", 1, "")</f>
        <v>1</v>
      </c>
      <c r="E87" s="28">
        <f>IF(Step_3_Res!X37 &lt;&gt; "", 1, "")</f>
        <v>1</v>
      </c>
      <c r="F87" s="18">
        <f>IF(Step_3_Res!Y37 &lt;&gt; "", 1, "")</f>
        <v>1</v>
      </c>
      <c r="G87" s="16">
        <f>IF(Step_3_Res!Z37 &lt;&gt; "", 1, "")</f>
        <v>1</v>
      </c>
      <c r="H87" s="17">
        <f>IF(Step_3_Res!AA37 &lt;&gt; "", 1, "")</f>
        <v>1</v>
      </c>
      <c r="I87" s="27">
        <f>IF(Step_3_Res!AB37 &lt;&gt; "", 1, "")</f>
        <v>1</v>
      </c>
      <c r="J87" s="15">
        <f>IF(Step_3_Res!AC37 &lt;&gt; "", 1, "")</f>
        <v>1</v>
      </c>
      <c r="K87" s="28">
        <f>IF(Step_3_Res!AD37 &lt;&gt; "", 1, "")</f>
        <v>1</v>
      </c>
      <c r="M87" s="348"/>
      <c r="N87" s="343"/>
      <c r="O87" s="344"/>
      <c r="P87" s="344"/>
      <c r="Q87" s="365"/>
      <c r="R87" s="344"/>
      <c r="S87" s="366"/>
      <c r="T87" s="344"/>
      <c r="U87" s="344"/>
      <c r="V87" s="368"/>
      <c r="W87" s="352"/>
      <c r="X87" s="326"/>
      <c r="Y87" s="326"/>
      <c r="Z87" s="325"/>
      <c r="AA87" s="326"/>
      <c r="AB87" s="327"/>
      <c r="AC87" s="326"/>
      <c r="AD87" s="326"/>
      <c r="AE87" s="331"/>
      <c r="AF87" s="343"/>
      <c r="AG87" s="344"/>
      <c r="AH87" s="344"/>
      <c r="AI87" s="365"/>
      <c r="AJ87" s="344"/>
      <c r="AK87" s="366"/>
      <c r="AL87" s="344"/>
      <c r="AM87" s="344"/>
      <c r="AN87" s="368"/>
      <c r="AO87" s="352"/>
      <c r="AP87" s="326"/>
      <c r="AQ87" s="326"/>
      <c r="AR87" s="325"/>
      <c r="AS87" s="326"/>
      <c r="AT87" s="327"/>
      <c r="AU87" s="326"/>
      <c r="AV87" s="326"/>
      <c r="AW87" s="331"/>
      <c r="AX87" s="343"/>
      <c r="AY87" s="344"/>
      <c r="AZ87" s="344"/>
      <c r="BA87" s="365"/>
      <c r="BB87" s="344"/>
      <c r="BC87" s="366"/>
      <c r="BD87" s="344"/>
      <c r="BE87" s="344"/>
      <c r="BF87" s="368"/>
      <c r="BG87" s="352"/>
      <c r="BH87" s="326"/>
      <c r="BI87" s="326"/>
      <c r="BJ87" s="325"/>
      <c r="BK87" s="326"/>
      <c r="BL87" s="327"/>
      <c r="BM87" s="326"/>
      <c r="BN87" s="326"/>
      <c r="BO87" s="331"/>
      <c r="BP87" s="343"/>
      <c r="BQ87" s="344"/>
      <c r="BR87" s="344"/>
      <c r="BS87" s="365"/>
      <c r="BT87" s="344"/>
      <c r="BU87" s="366"/>
      <c r="BV87" s="344"/>
      <c r="BW87" s="344"/>
      <c r="BX87" s="368"/>
      <c r="BY87" s="352"/>
      <c r="BZ87" s="326"/>
      <c r="CA87" s="326"/>
      <c r="CB87" s="325"/>
      <c r="CC87" s="326"/>
      <c r="CD87" s="327"/>
      <c r="CE87" s="326"/>
      <c r="CF87" s="326"/>
      <c r="CG87" s="331"/>
      <c r="CH87" s="333"/>
      <c r="CI87" s="334"/>
      <c r="CJ87" s="334"/>
      <c r="CK87" s="337"/>
      <c r="CL87" s="334"/>
      <c r="CM87" s="338"/>
      <c r="CN87" s="334"/>
      <c r="CO87" s="334"/>
      <c r="CP87" s="341"/>
    </row>
    <row r="88" spans="2:94" ht="24" customHeight="1" thickBot="1" x14ac:dyDescent="0.3">
      <c r="B88" s="348"/>
      <c r="C88" s="29">
        <f>IF(Step_3_Res!V38 &lt;&gt; "", 1, "")</f>
        <v>1</v>
      </c>
      <c r="D88" s="30">
        <f>IF(Step_3_Res!W38 &lt;&gt; "", 1, "")</f>
        <v>1</v>
      </c>
      <c r="E88" s="31">
        <f>IF(Step_3_Res!X38 &lt;&gt; "", 1, "")</f>
        <v>1</v>
      </c>
      <c r="F88" s="21">
        <f>IF(Step_3_Res!Y38 &lt;&gt; "", 1, "")</f>
        <v>1</v>
      </c>
      <c r="G88" s="19">
        <f>IF(Step_3_Res!Z38 &lt;&gt; "", 1, "")</f>
        <v>1</v>
      </c>
      <c r="H88" s="20">
        <f>IF(Step_3_Res!AA38 &lt;&gt; "", 1, "")</f>
        <v>1</v>
      </c>
      <c r="I88" s="29">
        <f>IF(Step_3_Res!AB38 &lt;&gt; "", 1, "")</f>
        <v>1</v>
      </c>
      <c r="J88" s="30">
        <f>IF(Step_3_Res!AC38 &lt;&gt; "", 1, "")</f>
        <v>1</v>
      </c>
      <c r="K88" s="31">
        <f>IF(Step_3_Res!AD38 &lt;&gt; "", 1, "")</f>
        <v>1</v>
      </c>
      <c r="M88" s="348"/>
      <c r="N88" s="343"/>
      <c r="O88" s="344"/>
      <c r="P88" s="344"/>
      <c r="Q88" s="365"/>
      <c r="R88" s="344"/>
      <c r="S88" s="366"/>
      <c r="T88" s="344"/>
      <c r="U88" s="344"/>
      <c r="V88" s="368"/>
      <c r="W88" s="352"/>
      <c r="X88" s="326"/>
      <c r="Y88" s="326"/>
      <c r="Z88" s="325"/>
      <c r="AA88" s="326"/>
      <c r="AB88" s="327"/>
      <c r="AC88" s="326"/>
      <c r="AD88" s="326"/>
      <c r="AE88" s="331"/>
      <c r="AF88" s="343"/>
      <c r="AG88" s="344"/>
      <c r="AH88" s="344"/>
      <c r="AI88" s="365"/>
      <c r="AJ88" s="344"/>
      <c r="AK88" s="366"/>
      <c r="AL88" s="344"/>
      <c r="AM88" s="344"/>
      <c r="AN88" s="368"/>
      <c r="AO88" s="352"/>
      <c r="AP88" s="326"/>
      <c r="AQ88" s="326"/>
      <c r="AR88" s="325"/>
      <c r="AS88" s="326"/>
      <c r="AT88" s="327"/>
      <c r="AU88" s="326"/>
      <c r="AV88" s="326"/>
      <c r="AW88" s="331"/>
      <c r="AX88" s="343"/>
      <c r="AY88" s="344"/>
      <c r="AZ88" s="344"/>
      <c r="BA88" s="365"/>
      <c r="BB88" s="344"/>
      <c r="BC88" s="366"/>
      <c r="BD88" s="344"/>
      <c r="BE88" s="344"/>
      <c r="BF88" s="368"/>
      <c r="BG88" s="352"/>
      <c r="BH88" s="326"/>
      <c r="BI88" s="326"/>
      <c r="BJ88" s="325"/>
      <c r="BK88" s="326"/>
      <c r="BL88" s="327"/>
      <c r="BM88" s="326"/>
      <c r="BN88" s="326"/>
      <c r="BO88" s="331"/>
      <c r="BP88" s="343"/>
      <c r="BQ88" s="344"/>
      <c r="BR88" s="344"/>
      <c r="BS88" s="365"/>
      <c r="BT88" s="344"/>
      <c r="BU88" s="366"/>
      <c r="BV88" s="344"/>
      <c r="BW88" s="344"/>
      <c r="BX88" s="368"/>
      <c r="BY88" s="352"/>
      <c r="BZ88" s="326"/>
      <c r="CA88" s="326"/>
      <c r="CB88" s="325"/>
      <c r="CC88" s="326"/>
      <c r="CD88" s="327"/>
      <c r="CE88" s="326"/>
      <c r="CF88" s="326"/>
      <c r="CG88" s="331"/>
      <c r="CH88" s="333"/>
      <c r="CI88" s="334"/>
      <c r="CJ88" s="334"/>
      <c r="CK88" s="337"/>
      <c r="CL88" s="334"/>
      <c r="CM88" s="338"/>
      <c r="CN88" s="334"/>
      <c r="CO88" s="334"/>
      <c r="CP88" s="341"/>
    </row>
    <row r="89" spans="2:94" ht="24" customHeight="1" x14ac:dyDescent="0.25">
      <c r="B89" s="348"/>
      <c r="C89" s="79">
        <f>IF(Step_3_Res!V39 &lt;&gt; "", 1, "")</f>
        <v>1</v>
      </c>
      <c r="D89" s="22">
        <f>IF(Step_3_Res!W39 &lt;&gt; "", 1, "")</f>
        <v>1</v>
      </c>
      <c r="E89" s="23">
        <f>IF(Step_3_Res!X39 &lt;&gt; "", 1, "")</f>
        <v>1</v>
      </c>
      <c r="F89" s="10">
        <f>IF(Step_3_Res!Y39 &lt;&gt; "", 1, "")</f>
        <v>1</v>
      </c>
      <c r="G89" s="25">
        <f>IF(Step_3_Res!Z39 &lt;&gt; "", 1, "")</f>
        <v>1</v>
      </c>
      <c r="H89" s="26">
        <f>IF(Step_3_Res!AA39 &lt;&gt; "", 1, "")</f>
        <v>1</v>
      </c>
      <c r="I89" s="24">
        <f>IF(Step_3_Res!AB39 &lt;&gt; "", 1, "")</f>
        <v>1</v>
      </c>
      <c r="J89" s="22">
        <f>IF(Step_3_Res!AC39 &lt;&gt; "", 1, "")</f>
        <v>1</v>
      </c>
      <c r="K89" s="80">
        <f>IF(Step_3_Res!AD39 &lt;&gt; "", 1, "")</f>
        <v>1</v>
      </c>
      <c r="M89" s="348"/>
      <c r="N89" s="383">
        <f t="shared" ref="N89" si="600">IF(AND(N$6=$C89, O$6=$D89, P$6=$E89, N$7=$C90, O$7=$D90, P$7=$E90, N$8=$C91, O$8=$D91, P$8=$E91), COUNTIF(N$6:P$8, 1), 0)</f>
        <v>9</v>
      </c>
      <c r="O89" s="384"/>
      <c r="P89" s="384"/>
      <c r="Q89" s="387">
        <f t="shared" ref="Q89" si="601">IF(AND(Q$6=$F89, R$6=$G89, S$6=$H89, Q$7=$F90, R$7=$G90, S$7=$H90, Q$8=$F91, R$8=$G91, S$8=$H91), COUNTIF(Q$6:S$8, 1), 0)</f>
        <v>9</v>
      </c>
      <c r="R89" s="384"/>
      <c r="S89" s="388"/>
      <c r="T89" s="384">
        <f t="shared" ref="T89" si="602">IF(AND(T$6=$I89, U$6=$J89, V$6=$K89, T$7=$I90, U$7=$J90, V$7=$K90, T$8=$I91, U$8=$J91, V$8=$K91), COUNTIF(T$6:V$8, 1), 0)</f>
        <v>9</v>
      </c>
      <c r="U89" s="384"/>
      <c r="V89" s="391"/>
      <c r="W89" s="350">
        <f t="shared" ref="W89" si="603">IF(AND(W$6=$C89, X$6=$D89, Y$6=$E89, W$7=$C90, X$7=$D90, Y$7=$E90, W$8=$C91, X$8=$D91, Y$8=$E91), COUNTIF(W$6:Y$8, 1), 0)</f>
        <v>9</v>
      </c>
      <c r="X89" s="351"/>
      <c r="Y89" s="351"/>
      <c r="Z89" s="355">
        <f t="shared" ref="Z89" si="604">IF(AND(Z$6=$F89, AA$6=$G89, AB$6=$H89, Z$7=$F90, AA$7=$G90, AB$7=$H90, Z$8=$F91, AA$8=$G91, AB$8=$H91), COUNTIF(Z$6:AB$8, 1), 0)</f>
        <v>9</v>
      </c>
      <c r="AA89" s="351"/>
      <c r="AB89" s="356"/>
      <c r="AC89" s="351">
        <f t="shared" ref="AC89" si="605">IF(AND(AC$6=$I89, AD$6=$J89, AE$6=$K89, AC$7=$I90, AD$7=$J90, AE$7=$K90, AC$8=$I91, AD$8=$J91, AE$8=$K91), COUNTIF(AC$6:AE$8, 1), 0)</f>
        <v>9</v>
      </c>
      <c r="AD89" s="351"/>
      <c r="AE89" s="359"/>
      <c r="AF89" s="383">
        <f t="shared" ref="AF89" si="606">IF(AND(AF$6=$C89, AG$6=$D89, AH$6=$E89, AF$7=$C90, AG$7=$D90, AH$7=$E90, AF$8=$C91, AG$8=$D91, AH$8=$E91), COUNTIF(AF$6:AH$8, 1), 0)</f>
        <v>9</v>
      </c>
      <c r="AG89" s="384"/>
      <c r="AH89" s="384"/>
      <c r="AI89" s="387">
        <f t="shared" ref="AI89" si="607">IF(AND(AI$6=$F89, AJ$6=$G89, AK$6=$H89, AI$7=$F90, AJ$7=$G90, AK$7=$H90, AI$8=$F91, AJ$8=$G91, AK$8=$H91), COUNTIF(AI$6:AK$8, 1), 0)</f>
        <v>9</v>
      </c>
      <c r="AJ89" s="384"/>
      <c r="AK89" s="388"/>
      <c r="AL89" s="384">
        <f t="shared" ref="AL89" si="608">IF(AND(AL$6=$I89, AM$6=$J89, AN$6=$K89, AL$7=$I90, AM$7=$J90, AN$7=$K90, AL$8=$I91, AM$8=$J91, AN$8=$K91), COUNTIF(AL$6:AN$8, 1), 0)</f>
        <v>9</v>
      </c>
      <c r="AM89" s="384"/>
      <c r="AN89" s="391"/>
      <c r="AO89" s="350">
        <f t="shared" ref="AO89" si="609">IF(AND(AO$6=$C89, AP$6=$D89, AQ$6=$E89, AO$7=$C90, AP$7=$D90, AQ$7=$E90, AO$8=$C91, AP$8=$D91, AQ$8=$E91), COUNTIF(AO$6:AQ$8, 1), 0)</f>
        <v>9</v>
      </c>
      <c r="AP89" s="351"/>
      <c r="AQ89" s="351"/>
      <c r="AR89" s="355">
        <f t="shared" ref="AR89" si="610">IF(AND(AR$6=$F89, AS$6=$G89, AT$6=$H89, AR$7=$F90, AS$7=$G90, AT$7=$H90, AR$8=$F91, AS$8=$G91, AT$8=$H91), COUNTIF(AR$6:AT$8, 1), 0)</f>
        <v>9</v>
      </c>
      <c r="AS89" s="351"/>
      <c r="AT89" s="356"/>
      <c r="AU89" s="351">
        <f t="shared" ref="AU89" si="611">IF(AND(AU$6=$I89, AV$6=$J89, AW$6=$K89, AU$7=$I90, AV$7=$J90, AW$7=$K90, AU$8=$I91, AV$8=$J91, AW$8=$K91), COUNTIF(AU$6:AW$8, 1), 0)</f>
        <v>9</v>
      </c>
      <c r="AV89" s="351"/>
      <c r="AW89" s="359"/>
      <c r="AX89" s="383">
        <f t="shared" ref="AX89" si="612">IF(AND(AX$6=$C89, AY$6=$D89, AZ$6=$E89, AX$7=$C90, AY$7=$D90, AZ$7=$E90, AX$8=$C91, AY$8=$D91, AZ$8=$E91), COUNTIF(AX$6:AZ$8, 1), 0)</f>
        <v>9</v>
      </c>
      <c r="AY89" s="384"/>
      <c r="AZ89" s="384"/>
      <c r="BA89" s="387">
        <f t="shared" ref="BA89" si="613">IF(AND(BA$6=$F89, BB$6=$G89, BC$6=$H89, BA$7=$F90, BB$7=$G90, BC$7=$H90, BA$8=$F91, BB$8=$G91, BC$8=$H91), COUNTIF(BA$6:BC$8, 1), 0)</f>
        <v>9</v>
      </c>
      <c r="BB89" s="384"/>
      <c r="BC89" s="388"/>
      <c r="BD89" s="384">
        <f t="shared" ref="BD89" si="614">IF(AND(BD$6=$I89, BE$6=$J89, BF$6=$K89, BD$7=$I90, BE$7=$J90, BF$7=$K90, BD$8=$I91, BE$8=$J91, BF$8=$K91), COUNTIF(BD$6:BF$8, 1), 0)</f>
        <v>9</v>
      </c>
      <c r="BE89" s="384"/>
      <c r="BF89" s="391"/>
      <c r="BG89" s="350">
        <f t="shared" ref="BG89" si="615">IF(AND(BG$6=$C89, BH$6=$D89, BI$6=$E89, BG$7=$C90, BH$7=$D90, BI$7=$E90, BG$8=$C91, BH$8=$D91, BI$8=$E91), COUNTIF(BG$6:BI$8, 1), 0)</f>
        <v>9</v>
      </c>
      <c r="BH89" s="351"/>
      <c r="BI89" s="351"/>
      <c r="BJ89" s="355">
        <f t="shared" ref="BJ89" si="616">IF(AND(BJ$6=$F89, BK$6=$G89, BL$6=$H89, BJ$7=$F90, BK$7=$G90, BL$7=$H90, BJ$8=$F91, BK$8=$G91, BL$8=$H91), COUNTIF(BJ$6:BL$8, 1), 0)</f>
        <v>9</v>
      </c>
      <c r="BK89" s="351"/>
      <c r="BL89" s="356"/>
      <c r="BM89" s="351">
        <f t="shared" ref="BM89" si="617">IF(AND(BM$6=$I89, BN$6=$J89, BO$6=$K89, BM$7=$I90, BN$7=$J90, BO$7=$K90, BM$8=$I91, BN$8=$J91, BO$8=$K91), COUNTIF(BM$6:BO$8, 1), 0)</f>
        <v>9</v>
      </c>
      <c r="BN89" s="351"/>
      <c r="BO89" s="359"/>
      <c r="BP89" s="383">
        <f t="shared" ref="BP89" si="618">IF(AND(BP$6=$C89, BQ$6=$D89, BR$6=$E89, BP$7=$C90, BQ$7=$D90, BR$7=$E90, BP$8=$C91, BQ$8=$D91, BR$8=$E91), COUNTIF(BP$6:BR$8, 1), 0)</f>
        <v>9</v>
      </c>
      <c r="BQ89" s="384"/>
      <c r="BR89" s="384"/>
      <c r="BS89" s="387">
        <f t="shared" ref="BS89" si="619">IF(AND(BS$6=$F89, BT$6=$G89, BU$6=$H89, BS$7=$F90, BT$7=$G90, BU$7=$H90, BS$8=$F91, BT$8=$G91, BU$8=$H91), COUNTIF(BS$6:BU$8, 1), 0)</f>
        <v>9</v>
      </c>
      <c r="BT89" s="384"/>
      <c r="BU89" s="388"/>
      <c r="BV89" s="384">
        <f t="shared" ref="BV89" si="620">IF(AND(BV$6=$I89, BW$6=$J89, BX$6=$K89, BV$7=$I90, BW$7=$J90, BX$7=$K90, BV$8=$I91, BW$8=$J91, BX$8=$K91), COUNTIF(BV$6:BX$8, 1), 0)</f>
        <v>9</v>
      </c>
      <c r="BW89" s="384"/>
      <c r="BX89" s="391"/>
      <c r="BY89" s="350">
        <f t="shared" ref="BY89" si="621">IF(AND(BY$6=$C89, BZ$6=$D89, CA$6=$E89, BY$7=$C90, BZ$7=$D90, CA$7=$E90, BY$8=$C91, BZ$8=$D91, CA$8=$E91), COUNTIF(BY$6:CA$8, 1), 0)</f>
        <v>9</v>
      </c>
      <c r="BZ89" s="351"/>
      <c r="CA89" s="351"/>
      <c r="CB89" s="355">
        <f t="shared" ref="CB89" si="622">IF(AND(CB$6=$F89, CC$6=$G89, CD$6=$H89, CB$7=$F90, CC$7=$G90, CD$7=$H90, CB$8=$F91, CC$8=$G91, CD$8=$H91), COUNTIF(CB$6:CD$8, 1), 0)</f>
        <v>9</v>
      </c>
      <c r="CC89" s="351"/>
      <c r="CD89" s="356"/>
      <c r="CE89" s="351">
        <f t="shared" ref="CE89" si="623">IF(AND(CE$6=$I89, CF$6=$J89, CG$6=$K89, CE$7=$I90, CF$7=$J90, CG$7=$K90, CE$8=$I91, CF$8=$J91, CG$8=$K91), COUNTIF(CE$6:CG$8, 1), 0)</f>
        <v>9</v>
      </c>
      <c r="CF89" s="351"/>
      <c r="CG89" s="359"/>
      <c r="CH89" s="373">
        <v>0</v>
      </c>
      <c r="CI89" s="374"/>
      <c r="CJ89" s="374"/>
      <c r="CK89" s="377">
        <v>0</v>
      </c>
      <c r="CL89" s="374"/>
      <c r="CM89" s="378"/>
      <c r="CN89" s="374">
        <v>0</v>
      </c>
      <c r="CO89" s="374"/>
      <c r="CP89" s="381"/>
    </row>
    <row r="90" spans="2:94" ht="24" customHeight="1" x14ac:dyDescent="0.25">
      <c r="B90" s="348"/>
      <c r="C90" s="47">
        <f>IF(Step_3_Res!V40 &lt;&gt; "", 1, "")</f>
        <v>1</v>
      </c>
      <c r="D90" s="16">
        <f>IF(Step_3_Res!W40 &lt;&gt; "", 1, "")</f>
        <v>1</v>
      </c>
      <c r="E90" s="17">
        <f>IF(Step_3_Res!X40 &lt;&gt; "", 1, "")</f>
        <v>1</v>
      </c>
      <c r="F90" s="27">
        <f>IF(Step_3_Res!Y40 &lt;&gt; "", 1, "")</f>
        <v>1</v>
      </c>
      <c r="G90" s="15">
        <f>IF(Step_3_Res!Z40 &lt;&gt; "", 1, "")</f>
        <v>1</v>
      </c>
      <c r="H90" s="28">
        <f>IF(Step_3_Res!AA40 &lt;&gt; "", 1, "")</f>
        <v>1</v>
      </c>
      <c r="I90" s="18">
        <f>IF(Step_3_Res!AB40 &lt;&gt; "", 1, "")</f>
        <v>1</v>
      </c>
      <c r="J90" s="16">
        <f>IF(Step_3_Res!AC40 &lt;&gt; "", 1, "")</f>
        <v>1</v>
      </c>
      <c r="K90" s="48">
        <f>IF(Step_3_Res!AD40 &lt;&gt; "", 1, "")</f>
        <v>1</v>
      </c>
      <c r="M90" s="348"/>
      <c r="N90" s="343"/>
      <c r="O90" s="344"/>
      <c r="P90" s="344"/>
      <c r="Q90" s="365"/>
      <c r="R90" s="344"/>
      <c r="S90" s="366"/>
      <c r="T90" s="344"/>
      <c r="U90" s="344"/>
      <c r="V90" s="368"/>
      <c r="W90" s="352"/>
      <c r="X90" s="326"/>
      <c r="Y90" s="326"/>
      <c r="Z90" s="325"/>
      <c r="AA90" s="326"/>
      <c r="AB90" s="327"/>
      <c r="AC90" s="326"/>
      <c r="AD90" s="326"/>
      <c r="AE90" s="331"/>
      <c r="AF90" s="343"/>
      <c r="AG90" s="344"/>
      <c r="AH90" s="344"/>
      <c r="AI90" s="365"/>
      <c r="AJ90" s="344"/>
      <c r="AK90" s="366"/>
      <c r="AL90" s="344"/>
      <c r="AM90" s="344"/>
      <c r="AN90" s="368"/>
      <c r="AO90" s="352"/>
      <c r="AP90" s="326"/>
      <c r="AQ90" s="326"/>
      <c r="AR90" s="325"/>
      <c r="AS90" s="326"/>
      <c r="AT90" s="327"/>
      <c r="AU90" s="326"/>
      <c r="AV90" s="326"/>
      <c r="AW90" s="331"/>
      <c r="AX90" s="343"/>
      <c r="AY90" s="344"/>
      <c r="AZ90" s="344"/>
      <c r="BA90" s="365"/>
      <c r="BB90" s="344"/>
      <c r="BC90" s="366"/>
      <c r="BD90" s="344"/>
      <c r="BE90" s="344"/>
      <c r="BF90" s="368"/>
      <c r="BG90" s="352"/>
      <c r="BH90" s="326"/>
      <c r="BI90" s="326"/>
      <c r="BJ90" s="325"/>
      <c r="BK90" s="326"/>
      <c r="BL90" s="327"/>
      <c r="BM90" s="326"/>
      <c r="BN90" s="326"/>
      <c r="BO90" s="331"/>
      <c r="BP90" s="343"/>
      <c r="BQ90" s="344"/>
      <c r="BR90" s="344"/>
      <c r="BS90" s="365"/>
      <c r="BT90" s="344"/>
      <c r="BU90" s="366"/>
      <c r="BV90" s="344"/>
      <c r="BW90" s="344"/>
      <c r="BX90" s="368"/>
      <c r="BY90" s="352"/>
      <c r="BZ90" s="326"/>
      <c r="CA90" s="326"/>
      <c r="CB90" s="325"/>
      <c r="CC90" s="326"/>
      <c r="CD90" s="327"/>
      <c r="CE90" s="326"/>
      <c r="CF90" s="326"/>
      <c r="CG90" s="331"/>
      <c r="CH90" s="333"/>
      <c r="CI90" s="334"/>
      <c r="CJ90" s="334"/>
      <c r="CK90" s="337"/>
      <c r="CL90" s="334"/>
      <c r="CM90" s="338"/>
      <c r="CN90" s="334"/>
      <c r="CO90" s="334"/>
      <c r="CP90" s="341"/>
    </row>
    <row r="91" spans="2:94" ht="24" customHeight="1" thickBot="1" x14ac:dyDescent="0.3">
      <c r="B91" s="348"/>
      <c r="C91" s="81">
        <f>IF(Step_3_Res!V41 &lt;&gt; "", 1, "")</f>
        <v>1</v>
      </c>
      <c r="D91" s="19">
        <f>IF(Step_3_Res!W41 &lt;&gt; "", 1, "")</f>
        <v>1</v>
      </c>
      <c r="E91" s="20">
        <f>IF(Step_3_Res!X41 &lt;&gt; "", 1, "")</f>
        <v>1</v>
      </c>
      <c r="F91" s="29">
        <f>IF(Step_3_Res!Y41 &lt;&gt; "", 1, "")</f>
        <v>1</v>
      </c>
      <c r="G91" s="30">
        <f>IF(Step_3_Res!Z41 &lt;&gt; "", 1, "")</f>
        <v>1</v>
      </c>
      <c r="H91" s="31">
        <f>IF(Step_3_Res!AA41 &lt;&gt; "", 1, "")</f>
        <v>1</v>
      </c>
      <c r="I91" s="21">
        <f>IF(Step_3_Res!AB41 &lt;&gt; "", 1, "")</f>
        <v>1</v>
      </c>
      <c r="J91" s="19">
        <f>IF(Step_3_Res!AC41 &lt;&gt; "", 1, "")</f>
        <v>1</v>
      </c>
      <c r="K91" s="82">
        <f>IF(Step_3_Res!AD41 &lt;&gt; "", 1, "")</f>
        <v>1</v>
      </c>
      <c r="M91" s="348"/>
      <c r="N91" s="385"/>
      <c r="O91" s="386"/>
      <c r="P91" s="386"/>
      <c r="Q91" s="389"/>
      <c r="R91" s="386"/>
      <c r="S91" s="390"/>
      <c r="T91" s="386"/>
      <c r="U91" s="386"/>
      <c r="V91" s="392"/>
      <c r="W91" s="353"/>
      <c r="X91" s="354"/>
      <c r="Y91" s="354"/>
      <c r="Z91" s="357"/>
      <c r="AA91" s="354"/>
      <c r="AB91" s="358"/>
      <c r="AC91" s="354"/>
      <c r="AD91" s="354"/>
      <c r="AE91" s="360"/>
      <c r="AF91" s="385"/>
      <c r="AG91" s="386"/>
      <c r="AH91" s="386"/>
      <c r="AI91" s="389"/>
      <c r="AJ91" s="386"/>
      <c r="AK91" s="390"/>
      <c r="AL91" s="386"/>
      <c r="AM91" s="386"/>
      <c r="AN91" s="392"/>
      <c r="AO91" s="353"/>
      <c r="AP91" s="354"/>
      <c r="AQ91" s="354"/>
      <c r="AR91" s="357"/>
      <c r="AS91" s="354"/>
      <c r="AT91" s="358"/>
      <c r="AU91" s="354"/>
      <c r="AV91" s="354"/>
      <c r="AW91" s="360"/>
      <c r="AX91" s="385"/>
      <c r="AY91" s="386"/>
      <c r="AZ91" s="386"/>
      <c r="BA91" s="389"/>
      <c r="BB91" s="386"/>
      <c r="BC91" s="390"/>
      <c r="BD91" s="386"/>
      <c r="BE91" s="386"/>
      <c r="BF91" s="392"/>
      <c r="BG91" s="353"/>
      <c r="BH91" s="354"/>
      <c r="BI91" s="354"/>
      <c r="BJ91" s="357"/>
      <c r="BK91" s="354"/>
      <c r="BL91" s="358"/>
      <c r="BM91" s="354"/>
      <c r="BN91" s="354"/>
      <c r="BO91" s="360"/>
      <c r="BP91" s="385"/>
      <c r="BQ91" s="386"/>
      <c r="BR91" s="386"/>
      <c r="BS91" s="389"/>
      <c r="BT91" s="386"/>
      <c r="BU91" s="390"/>
      <c r="BV91" s="386"/>
      <c r="BW91" s="386"/>
      <c r="BX91" s="392"/>
      <c r="BY91" s="353"/>
      <c r="BZ91" s="354"/>
      <c r="CA91" s="354"/>
      <c r="CB91" s="357"/>
      <c r="CC91" s="354"/>
      <c r="CD91" s="358"/>
      <c r="CE91" s="354"/>
      <c r="CF91" s="354"/>
      <c r="CG91" s="360"/>
      <c r="CH91" s="375"/>
      <c r="CI91" s="376"/>
      <c r="CJ91" s="376"/>
      <c r="CK91" s="379"/>
      <c r="CL91" s="376"/>
      <c r="CM91" s="380"/>
      <c r="CN91" s="376"/>
      <c r="CO91" s="376"/>
      <c r="CP91" s="382"/>
    </row>
    <row r="92" spans="2:94" ht="24" customHeight="1" x14ac:dyDescent="0.25">
      <c r="B92" s="348"/>
      <c r="C92" s="10">
        <f>IF(Step_3_Res!V42 &lt;&gt; "", 1, "")</f>
        <v>1</v>
      </c>
      <c r="D92" s="25">
        <f>IF(Step_3_Res!W42 &lt;&gt; "", 1, "")</f>
        <v>1</v>
      </c>
      <c r="E92" s="26">
        <f>IF(Step_3_Res!X42 &lt;&gt; "", 1, "")</f>
        <v>1</v>
      </c>
      <c r="F92" s="24">
        <f>IF(Step_3_Res!Y42 &lt;&gt; "", 1, "")</f>
        <v>1</v>
      </c>
      <c r="G92" s="22">
        <f>IF(Step_3_Res!Z42 &lt;&gt; "", 1, "")</f>
        <v>1</v>
      </c>
      <c r="H92" s="23">
        <f>IF(Step_3_Res!AA42 &lt;&gt; "", 1, "")</f>
        <v>1</v>
      </c>
      <c r="I92" s="10">
        <f>IF(Step_3_Res!AB42 &lt;&gt; "", 1, "")</f>
        <v>1</v>
      </c>
      <c r="J92" s="25">
        <f>IF(Step_3_Res!AC42 &lt;&gt; "", 1, "")</f>
        <v>1</v>
      </c>
      <c r="K92" s="26">
        <f>IF(Step_3_Res!AD42 &lt;&gt; "", 1, "")</f>
        <v>1</v>
      </c>
      <c r="M92" s="348"/>
      <c r="N92" s="343">
        <f t="shared" ref="N92" si="624">IF(AND(N$9=$C92, O$9=$D92, P$9=$E92, N$10=$C93, O$10=$D93, P$10=$E93, N$11=$C94, O$11=$D94, P$11=$E94), COUNTIF(N$9:P$11, 1), 0)</f>
        <v>9</v>
      </c>
      <c r="O92" s="344"/>
      <c r="P92" s="344"/>
      <c r="Q92" s="365">
        <f t="shared" ref="Q92" si="625">IF(AND(Q$9=$F92, R$9=$G92, S$9=$H92, Q$10=$F93, R$10=$G93, S$10=$H93, Q$11=$F94, R$11=$G94, S$11=$H94), COUNTIF(Q$9:S$11, 1), 0)</f>
        <v>9</v>
      </c>
      <c r="R92" s="344"/>
      <c r="S92" s="366"/>
      <c r="T92" s="344">
        <f t="shared" ref="T92" si="626">IF(AND(T$9=$I92, U$9=$J92, V$9=$K92, T$10=$I93, U$10=$J93, V$10=$K93, T$11=$I94, U$11=$J94, V$11=$K94), COUNTIF(T$9:V$11, 1), 0)</f>
        <v>9</v>
      </c>
      <c r="U92" s="344"/>
      <c r="V92" s="368"/>
      <c r="W92" s="352">
        <f t="shared" ref="W92" si="627">IF(AND(W$9=$C92, X$9=$D92, Y$9=$E92, W$10=$C93, X$10=$D93, Y$10=$E93, W$11=$C94, X$11=$D94, Y$11=$E94), COUNTIF(W$9:Y$11, 1), 0)</f>
        <v>9</v>
      </c>
      <c r="X92" s="326"/>
      <c r="Y92" s="326"/>
      <c r="Z92" s="325">
        <f t="shared" ref="Z92" si="628">IF(AND(Z$9=$F92, AA$9=$G92, AB$9=$H92, Z$10=$F93, AA$10=$G93, AB$10=$H93, Z$11=$F94, AA$11=$G94, AB$11=$H94), COUNTIF(Z$9:AB$11, 1), 0)</f>
        <v>9</v>
      </c>
      <c r="AA92" s="326"/>
      <c r="AB92" s="327"/>
      <c r="AC92" s="326">
        <f t="shared" ref="AC92" si="629">IF(AND(AC$9=$I92, AD$9=$J92, AE$9=$K92, AC$10=$I93, AD$10=$J93, AE$10=$K93, AC$11=$I94, AD$11=$J94, AE$11=$K94), COUNTIF(AC$9:AE$11, 1), 0)</f>
        <v>9</v>
      </c>
      <c r="AD92" s="326"/>
      <c r="AE92" s="331"/>
      <c r="AF92" s="343">
        <f t="shared" ref="AF92" si="630">IF(AND(AF$9=$C92, AG$9=$D92, AH$9=$E92, AF$10=$C93, AG$10=$D93, AH$10=$E93, AF$11=$C94, AG$11=$D94, AH$11=$E94), COUNTIF(AF$9:AH$11, 1), 0)</f>
        <v>9</v>
      </c>
      <c r="AG92" s="344"/>
      <c r="AH92" s="344"/>
      <c r="AI92" s="365">
        <f t="shared" ref="AI92" si="631">IF(AND(AI$9=$F92, AJ$9=$G92, AK$9=$H92, AI$10=$F93, AJ$10=$G93, AK$10=$H93, AI$11=$F94, AJ$11=$G94, AK$11=$H94), COUNTIF(AI$9:AK$11, 1), 0)</f>
        <v>9</v>
      </c>
      <c r="AJ92" s="344"/>
      <c r="AK92" s="366"/>
      <c r="AL92" s="344">
        <f t="shared" ref="AL92" si="632">IF(AND(AL$9=$I92, AM$9=$J92, AN$9=$K92, AL$10=$I93, AM$10=$J93, AN$10=$K93, AL$11=$I94, AM$11=$J94, AN$11=$K94), COUNTIF(AL$9:AN$11, 1), 0)</f>
        <v>9</v>
      </c>
      <c r="AM92" s="344"/>
      <c r="AN92" s="368"/>
      <c r="AO92" s="352">
        <f t="shared" ref="AO92" si="633">IF(AND(AO$9=$C92, AP$9=$D92, AQ$9=$E92, AO$10=$C93, AP$10=$D93, AQ$10=$E93, AO$11=$C94, AP$11=$D94, AQ$11=$E94), COUNTIF(AO$9:AQ$11, 1), 0)</f>
        <v>9</v>
      </c>
      <c r="AP92" s="326"/>
      <c r="AQ92" s="326"/>
      <c r="AR92" s="325">
        <f t="shared" ref="AR92" si="634">IF(AND(AR$9=$F92, AS$9=$G92, AT$9=$H92, AR$10=$F93, AS$10=$G93, AT$10=$H93, AR$11=$F94, AS$11=$G94, AT$11=$H94), COUNTIF(AR$9:AT$11, 1), 0)</f>
        <v>9</v>
      </c>
      <c r="AS92" s="326"/>
      <c r="AT92" s="327"/>
      <c r="AU92" s="326">
        <f t="shared" ref="AU92" si="635">IF(AND(AU$9=$I92, AV$9=$J92, AW$9=$K92, AU$10=$I93, AV$10=$J93, AW$10=$K93, AU$11=$I94, AV$11=$J94, AW$11=$K94), COUNTIF(AU$9:AW$11, 1), 0)</f>
        <v>9</v>
      </c>
      <c r="AV92" s="326"/>
      <c r="AW92" s="331"/>
      <c r="AX92" s="343">
        <f t="shared" ref="AX92" si="636">IF(AND(AX$9=$C92, AY$9=$D92, AZ$9=$E92, AX$10=$C93, AY$10=$D93, AZ$10=$E93, AX$11=$C94, AY$11=$D94, AZ$11=$E94), COUNTIF(AX$9:AZ$11, 1), 0)</f>
        <v>9</v>
      </c>
      <c r="AY92" s="344"/>
      <c r="AZ92" s="344"/>
      <c r="BA92" s="365">
        <f t="shared" ref="BA92" si="637">IF(AND(BA$9=$F92, BB$9=$G92, BC$9=$H92, BA$10=$F93, BB$10=$G93, BC$10=$H93, BA$11=$F94, BB$11=$G94, BC$11=$H94), COUNTIF(BA$9:BC$11, 1), 0)</f>
        <v>9</v>
      </c>
      <c r="BB92" s="344"/>
      <c r="BC92" s="366"/>
      <c r="BD92" s="344">
        <f t="shared" ref="BD92" si="638">IF(AND(BD$9=$I92, BE$9=$J92, BF$9=$K92, BD$10=$I93, BE$10=$J93, BF$10=$K93, BD$11=$I94, BE$11=$J94, BF$11=$K94), COUNTIF(BD$9:BF$11, 1), 0)</f>
        <v>9</v>
      </c>
      <c r="BE92" s="344"/>
      <c r="BF92" s="368"/>
      <c r="BG92" s="352">
        <f t="shared" ref="BG92" si="639">IF(AND(BG$9=$C92, BH$9=$D92, BI$9=$E92, BG$10=$C93, BH$10=$D93, BI$10=$E93, BG$11=$C94, BH$11=$D94, BI$11=$E94), COUNTIF(BG$9:BI$11, 1), 0)</f>
        <v>9</v>
      </c>
      <c r="BH92" s="326"/>
      <c r="BI92" s="326"/>
      <c r="BJ92" s="325">
        <f t="shared" ref="BJ92" si="640">IF(AND(BJ$9=$F92, BK$9=$G92, BL$9=$H92, BJ$10=$F93, BK$10=$G93, BL$10=$H93, BJ$11=$F94, BK$11=$G94, BL$11=$H94), COUNTIF(BJ$9:BL$11, 1), 0)</f>
        <v>9</v>
      </c>
      <c r="BK92" s="326"/>
      <c r="BL92" s="327"/>
      <c r="BM92" s="326">
        <f t="shared" ref="BM92" si="641">IF(AND(BM$9=$I92, BN$9=$J92, BO$9=$K92, BM$10=$I93, BN$10=$J93, BO$10=$K93, BM$11=$I94, BN$11=$J94, BO$11=$K94), COUNTIF(BM$9:BO$11, 1), 0)</f>
        <v>9</v>
      </c>
      <c r="BN92" s="326"/>
      <c r="BO92" s="331"/>
      <c r="BP92" s="343">
        <f t="shared" ref="BP92" si="642">IF(AND(BP$9=$C92, BQ$9=$D92, BR$9=$E92, BP$10=$C93, BQ$10=$D93, BR$10=$E93, BP$11=$C94, BQ$11=$D94, BR$11=$E94), COUNTIF(BP$9:BR$11, 1), 0)</f>
        <v>9</v>
      </c>
      <c r="BQ92" s="344"/>
      <c r="BR92" s="344"/>
      <c r="BS92" s="365">
        <f t="shared" ref="BS92" si="643">IF(AND(BS$9=$F92, BT$9=$G92, BU$9=$H92, BS$10=$F93, BT$10=$G93, BU$10=$H93, BS$11=$F94, BT$11=$G94, BU$11=$H94), COUNTIF(BS$9:BU$11, 1), 0)</f>
        <v>9</v>
      </c>
      <c r="BT92" s="344"/>
      <c r="BU92" s="366"/>
      <c r="BV92" s="344">
        <f t="shared" ref="BV92" si="644">IF(AND(BV$9=$I92, BW$9=$J92, BX$9=$K92, BV$10=$I93, BW$10=$J93, BX$10=$K93, BV$11=$I94, BW$11=$J94, BX$11=$K94), COUNTIF(BV$9:BX$11, 1), 0)</f>
        <v>9</v>
      </c>
      <c r="BW92" s="344"/>
      <c r="BX92" s="368"/>
      <c r="BY92" s="352">
        <f t="shared" ref="BY92" si="645">IF(AND(BY$9=$C92, BZ$9=$D92, CA$9=$E92, BY$10=$C93, BZ$10=$D93, CA$10=$E93, BY$11=$C94, BZ$11=$D94, CA$11=$E94), COUNTIF(BY$9:CA$11, 1), 0)</f>
        <v>9</v>
      </c>
      <c r="BZ92" s="326"/>
      <c r="CA92" s="326"/>
      <c r="CB92" s="325">
        <f t="shared" ref="CB92" si="646">IF(AND(CB$9=$F92, CC$9=$G92, CD$9=$H92, CB$10=$F93, CC$10=$G93, CD$10=$H93, CB$11=$F94, CC$11=$G94, CD$11=$H94), COUNTIF(CB$9:CD$11, 1), 0)</f>
        <v>9</v>
      </c>
      <c r="CC92" s="326"/>
      <c r="CD92" s="327"/>
      <c r="CE92" s="326">
        <f t="shared" ref="CE92" si="647">IF(AND(CE$9=$I92, CF$9=$J92, CG$9=$K92, CE$10=$I93, CF$10=$J93, CG$10=$K93, CE$11=$I94, CF$11=$J94, CG$11=$K94), COUNTIF(CE$9:CG$11, 1), 0)</f>
        <v>9</v>
      </c>
      <c r="CF92" s="326"/>
      <c r="CG92" s="331"/>
      <c r="CH92" s="333">
        <v>0</v>
      </c>
      <c r="CI92" s="334"/>
      <c r="CJ92" s="334"/>
      <c r="CK92" s="337">
        <v>0</v>
      </c>
      <c r="CL92" s="334"/>
      <c r="CM92" s="338"/>
      <c r="CN92" s="334">
        <v>0</v>
      </c>
      <c r="CO92" s="334"/>
      <c r="CP92" s="341"/>
    </row>
    <row r="93" spans="2:94" ht="24" customHeight="1" x14ac:dyDescent="0.25">
      <c r="B93" s="348"/>
      <c r="C93" s="27">
        <f>IF(Step_3_Res!V43 &lt;&gt; "", 1, "")</f>
        <v>1</v>
      </c>
      <c r="D93" s="15">
        <f>IF(Step_3_Res!W43 &lt;&gt; "", 1, "")</f>
        <v>1</v>
      </c>
      <c r="E93" s="28">
        <f>IF(Step_3_Res!X43 &lt;&gt; "", 1, "")</f>
        <v>1</v>
      </c>
      <c r="F93" s="18">
        <f>IF(Step_3_Res!Y43 &lt;&gt; "", 1, "")</f>
        <v>1</v>
      </c>
      <c r="G93" s="16">
        <f>IF(Step_3_Res!Z43 &lt;&gt; "", 1, "")</f>
        <v>1</v>
      </c>
      <c r="H93" s="17">
        <f>IF(Step_3_Res!AA43 &lt;&gt; "", 1, "")</f>
        <v>1</v>
      </c>
      <c r="I93" s="27">
        <f>IF(Step_3_Res!AB43 &lt;&gt; "", 1, "")</f>
        <v>1</v>
      </c>
      <c r="J93" s="15">
        <f>IF(Step_3_Res!AC43 &lt;&gt; "", 1, "")</f>
        <v>1</v>
      </c>
      <c r="K93" s="28">
        <f>IF(Step_3_Res!AD43 &lt;&gt; "", 1, "")</f>
        <v>1</v>
      </c>
      <c r="M93" s="348"/>
      <c r="N93" s="343"/>
      <c r="O93" s="344"/>
      <c r="P93" s="344"/>
      <c r="Q93" s="365"/>
      <c r="R93" s="344"/>
      <c r="S93" s="366"/>
      <c r="T93" s="344"/>
      <c r="U93" s="344"/>
      <c r="V93" s="368"/>
      <c r="W93" s="352"/>
      <c r="X93" s="326"/>
      <c r="Y93" s="326"/>
      <c r="Z93" s="325"/>
      <c r="AA93" s="326"/>
      <c r="AB93" s="327"/>
      <c r="AC93" s="326"/>
      <c r="AD93" s="326"/>
      <c r="AE93" s="331"/>
      <c r="AF93" s="343"/>
      <c r="AG93" s="344"/>
      <c r="AH93" s="344"/>
      <c r="AI93" s="365"/>
      <c r="AJ93" s="344"/>
      <c r="AK93" s="366"/>
      <c r="AL93" s="344"/>
      <c r="AM93" s="344"/>
      <c r="AN93" s="368"/>
      <c r="AO93" s="352"/>
      <c r="AP93" s="326"/>
      <c r="AQ93" s="326"/>
      <c r="AR93" s="325"/>
      <c r="AS93" s="326"/>
      <c r="AT93" s="327"/>
      <c r="AU93" s="326"/>
      <c r="AV93" s="326"/>
      <c r="AW93" s="331"/>
      <c r="AX93" s="343"/>
      <c r="AY93" s="344"/>
      <c r="AZ93" s="344"/>
      <c r="BA93" s="365"/>
      <c r="BB93" s="344"/>
      <c r="BC93" s="366"/>
      <c r="BD93" s="344"/>
      <c r="BE93" s="344"/>
      <c r="BF93" s="368"/>
      <c r="BG93" s="352"/>
      <c r="BH93" s="326"/>
      <c r="BI93" s="326"/>
      <c r="BJ93" s="325"/>
      <c r="BK93" s="326"/>
      <c r="BL93" s="327"/>
      <c r="BM93" s="326"/>
      <c r="BN93" s="326"/>
      <c r="BO93" s="331"/>
      <c r="BP93" s="343"/>
      <c r="BQ93" s="344"/>
      <c r="BR93" s="344"/>
      <c r="BS93" s="365"/>
      <c r="BT93" s="344"/>
      <c r="BU93" s="366"/>
      <c r="BV93" s="344"/>
      <c r="BW93" s="344"/>
      <c r="BX93" s="368"/>
      <c r="BY93" s="352"/>
      <c r="BZ93" s="326"/>
      <c r="CA93" s="326"/>
      <c r="CB93" s="325"/>
      <c r="CC93" s="326"/>
      <c r="CD93" s="327"/>
      <c r="CE93" s="326"/>
      <c r="CF93" s="326"/>
      <c r="CG93" s="331"/>
      <c r="CH93" s="333"/>
      <c r="CI93" s="334"/>
      <c r="CJ93" s="334"/>
      <c r="CK93" s="337"/>
      <c r="CL93" s="334"/>
      <c r="CM93" s="338"/>
      <c r="CN93" s="334"/>
      <c r="CO93" s="334"/>
      <c r="CP93" s="341"/>
    </row>
    <row r="94" spans="2:94" ht="24" customHeight="1" thickBot="1" x14ac:dyDescent="0.3">
      <c r="B94" s="349"/>
      <c r="C94" s="29">
        <f>IF(Step_3_Res!V44 &lt;&gt; "", 1, "")</f>
        <v>1</v>
      </c>
      <c r="D94" s="30">
        <f>IF(Step_3_Res!W44 &lt;&gt; "", 1, "")</f>
        <v>1</v>
      </c>
      <c r="E94" s="31">
        <f>IF(Step_3_Res!X44 &lt;&gt; "", 1, "")</f>
        <v>1</v>
      </c>
      <c r="F94" s="83">
        <f>IF(Step_3_Res!Y44 &lt;&gt; "", 1, "")</f>
        <v>1</v>
      </c>
      <c r="G94" s="50">
        <f>IF(Step_3_Res!Z44 &lt;&gt; "", 1, "")</f>
        <v>1</v>
      </c>
      <c r="H94" s="84">
        <f>IF(Step_3_Res!AA44 &lt;&gt; "", 1, "")</f>
        <v>1</v>
      </c>
      <c r="I94" s="29">
        <f>IF(Step_3_Res!AB44 &lt;&gt; "", 1, "")</f>
        <v>1</v>
      </c>
      <c r="J94" s="30">
        <f>IF(Step_3_Res!AC44 &lt;&gt; "", 1, "")</f>
        <v>1</v>
      </c>
      <c r="K94" s="31">
        <f>IF(Step_3_Res!AD44 &lt;&gt; "", 1, "")</f>
        <v>1</v>
      </c>
      <c r="M94" s="349"/>
      <c r="N94" s="345"/>
      <c r="O94" s="346"/>
      <c r="P94" s="346"/>
      <c r="Q94" s="369"/>
      <c r="R94" s="346"/>
      <c r="S94" s="370"/>
      <c r="T94" s="346"/>
      <c r="U94" s="346"/>
      <c r="V94" s="371"/>
      <c r="W94" s="372"/>
      <c r="X94" s="329"/>
      <c r="Y94" s="329"/>
      <c r="Z94" s="328"/>
      <c r="AA94" s="329"/>
      <c r="AB94" s="330"/>
      <c r="AC94" s="329"/>
      <c r="AD94" s="329"/>
      <c r="AE94" s="332"/>
      <c r="AF94" s="345"/>
      <c r="AG94" s="346"/>
      <c r="AH94" s="346"/>
      <c r="AI94" s="369"/>
      <c r="AJ94" s="346"/>
      <c r="AK94" s="370"/>
      <c r="AL94" s="346"/>
      <c r="AM94" s="346"/>
      <c r="AN94" s="371"/>
      <c r="AO94" s="372"/>
      <c r="AP94" s="329"/>
      <c r="AQ94" s="329"/>
      <c r="AR94" s="328"/>
      <c r="AS94" s="329"/>
      <c r="AT94" s="330"/>
      <c r="AU94" s="329"/>
      <c r="AV94" s="329"/>
      <c r="AW94" s="332"/>
      <c r="AX94" s="345"/>
      <c r="AY94" s="346"/>
      <c r="AZ94" s="346"/>
      <c r="BA94" s="369"/>
      <c r="BB94" s="346"/>
      <c r="BC94" s="370"/>
      <c r="BD94" s="346"/>
      <c r="BE94" s="346"/>
      <c r="BF94" s="371"/>
      <c r="BG94" s="372"/>
      <c r="BH94" s="329"/>
      <c r="BI94" s="329"/>
      <c r="BJ94" s="328"/>
      <c r="BK94" s="329"/>
      <c r="BL94" s="330"/>
      <c r="BM94" s="329"/>
      <c r="BN94" s="329"/>
      <c r="BO94" s="332"/>
      <c r="BP94" s="345"/>
      <c r="BQ94" s="346"/>
      <c r="BR94" s="346"/>
      <c r="BS94" s="369"/>
      <c r="BT94" s="346"/>
      <c r="BU94" s="370"/>
      <c r="BV94" s="346"/>
      <c r="BW94" s="346"/>
      <c r="BX94" s="371"/>
      <c r="BY94" s="372"/>
      <c r="BZ94" s="329"/>
      <c r="CA94" s="329"/>
      <c r="CB94" s="328"/>
      <c r="CC94" s="329"/>
      <c r="CD94" s="330"/>
      <c r="CE94" s="329"/>
      <c r="CF94" s="329"/>
      <c r="CG94" s="332"/>
      <c r="CH94" s="335"/>
      <c r="CI94" s="336"/>
      <c r="CJ94" s="336"/>
      <c r="CK94" s="339"/>
      <c r="CL94" s="336"/>
      <c r="CM94" s="340"/>
      <c r="CN94" s="336"/>
      <c r="CO94" s="336"/>
      <c r="CP94" s="342"/>
    </row>
    <row r="95" spans="2:94" ht="24" customHeight="1" thickBot="1" x14ac:dyDescent="0.3"/>
    <row r="96" spans="2:94" ht="24" customHeight="1" thickBot="1" x14ac:dyDescent="0.3">
      <c r="N96" s="308">
        <v>1</v>
      </c>
      <c r="O96" s="311"/>
      <c r="P96" s="311"/>
      <c r="Q96" s="311"/>
      <c r="R96" s="311"/>
      <c r="S96" s="311"/>
      <c r="T96" s="311"/>
      <c r="U96" s="311"/>
      <c r="V96" s="312"/>
      <c r="X96" s="308">
        <v>2</v>
      </c>
      <c r="Y96" s="311"/>
      <c r="Z96" s="311"/>
      <c r="AA96" s="311"/>
      <c r="AB96" s="311"/>
      <c r="AC96" s="311"/>
      <c r="AD96" s="311"/>
      <c r="AE96" s="311"/>
      <c r="AF96" s="312"/>
      <c r="AH96" s="308">
        <v>3</v>
      </c>
      <c r="AI96" s="311"/>
      <c r="AJ96" s="311"/>
      <c r="AK96" s="311"/>
      <c r="AL96" s="311"/>
      <c r="AM96" s="311"/>
      <c r="AN96" s="311"/>
      <c r="AO96" s="311"/>
      <c r="AP96" s="312"/>
    </row>
    <row r="97" spans="14:42" ht="24" customHeight="1" x14ac:dyDescent="0.25">
      <c r="N97" s="10" t="str">
        <f>IF(OR(AND(N14 = 2, N3 = 1), AND(W14 = 2, W3 = 1), AND(AF14 = 2, AF3 = 1), AND(AO14 = 2, AO3 = 1), AND(AX14 = 2, AX3 = 1), AND(BG14 = 2, BG3 = 1), AND(BP14 = 2, BP3 = 1), AND(BY14 = 2, BY3 = 1), AND(CH14 = 2, CH3 = 1)), 1, "")</f>
        <v/>
      </c>
      <c r="O97" s="25" t="str">
        <f>IF(OR(AND(N14 = 2, O3 = 1), AND(W14 = 2, X3 = 1), AND(AF14 = 2, AG3 = 1), AND(AO14 = 2, AP3 = 1), AND(AX14 = 2, AY3 = 1), AND(BG14 = 2, BH3 = 1), AND(BP14 = 2, BQ3 = 1), AND(BY14 = 2, BZ3 = 1), AND(CH14 = 2, CI3 = 1)), 1, "")</f>
        <v/>
      </c>
      <c r="P97" s="26" t="str">
        <f>IF(OR(AND(N14 = 2, P3 = 1), AND(W14 = 2, Y3 = 1), AND(AF14 = 2, AH3 = 1), AND(AO14 = 2, AQ3 = 1), AND(AX14 = 2, AZ3 = 1), AND(BG14 = 2, BI3 = 1), AND(BP14 = 2, BR3 = 1), AND(BY14 = 2, CA3 = 1), AND(CH14 = 2, CJ3 = 1)), 1, "")</f>
        <v/>
      </c>
      <c r="Q97" s="77" t="str">
        <f t="shared" ref="Q97" si="648">IF(OR(AND(Q14 = 2, Q3 = 1), AND(Z14 = 2, Z3 = 1), AND(AI14 = 2, AI3 = 1), AND(AR14 = 2, AR3 = 1), AND(BA14 = 2, BA3 = 1), AND(BJ14 = 2, BJ3 = 1), AND(BS14 = 2, BS3 = 1), AND(CB14 = 2, CB3 = 1), AND(CK14 = 2, CK3 = 1)), 1, "")</f>
        <v/>
      </c>
      <c r="R97" s="45" t="str">
        <f t="shared" ref="R97" si="649">IF(OR(AND(Q14 = 2, R3 = 1), AND(Z14 = 2, AA3 = 1), AND(AI14 = 2, AJ3 = 1), AND(AR14 = 2, AS3 = 1), AND(BA14 = 2, BB3 = 1), AND(BJ14 = 2, BK3 = 1), AND(BS14 = 2, BT3 = 1), AND(CB14 = 2, CC3 = 1), AND(CK14 = 2, CL3 = 1)), 1, "")</f>
        <v/>
      </c>
      <c r="S97" s="78" t="str">
        <f t="shared" ref="S97" si="650">IF(OR(AND(Q14 = 2, S3 = 1), AND(Z14 = 2, AB3 = 1), AND(AI14 = 2, AK3 = 1), AND(AR14 = 2, AT3 = 1), AND(BA14 = 2, BC3 = 1), AND(BJ14 = 2, BL3 = 1), AND(BS14 = 2, BU3 = 1), AND(CB14 = 2, CD3 = 1), AND(CK14 = 2, CM3 = 1)), 1, "")</f>
        <v/>
      </c>
      <c r="T97" s="10" t="str">
        <f t="shared" ref="T97" si="651">IF(OR(AND(T14 = 2, T3 = 1), AND(AC14 = 2, AC3 = 1), AND(AL14 = 2, AL3 = 1), AND(AU14 = 2, AU3 = 1), AND(BD14 = 2, BD3 = 1), AND(BM14 = 2, BM3 = 1), AND(BV14 = 2, BV3 = 1), AND(CE14 = 2, CE3 = 1), AND(CN14 = 2, CN3 = 1)), 1, "")</f>
        <v/>
      </c>
      <c r="U97" s="25" t="str">
        <f t="shared" ref="U97" si="652">IF(OR(AND(T14 = 2, U3 = 1), AND(AC14 = 2, AD3 = 1), AND(AL14 = 2, AM3 = 1), AND(AU14 = 2, AV3 = 1), AND(BD14 = 2, BE3 = 1), AND(BM14 = 2, BN3 = 1), AND(BV14 = 2, BW3 = 1), AND(CE14 = 2, CF3 = 1), AND(CN14 = 2, CO3 = 1)), 1, "")</f>
        <v/>
      </c>
      <c r="V97" s="26" t="str">
        <f t="shared" ref="V97" si="653">IF(OR(AND(T14 = 2, V3 = 1), AND(AC14 = 2, AE3 = 1), AND(AL14 = 2, AN3 = 1), AND(AU14 = 2, AW3 = 1), AND(BD14 = 2, BF3 = 1), AND(BM14 = 2, BO3 = 1), AND(BV14 = 2, BX3 = 1), AND(CE14 = 2, CG3 = 1), AND(CN14 = 2, CP3 = 1)), 1, "")</f>
        <v/>
      </c>
      <c r="X97" s="10" t="str">
        <f>IF(OR(AND(N23 = 2, N3 = 1), AND(W23 = 2, W3 = 1), AND(AF23 = 2, AF3 = 1), AND(AO23 = 2, AO3 = 1), AND(AX23 = 2, AX3 = 1), AND(BG23 = 2, BG3 = 1), AND(BP23 = 2, BP3 = 1), AND(BY23 = 2, BY3 = 1), AND(CH23 = 2, CH3 = 1)), 1, "")</f>
        <v/>
      </c>
      <c r="Y97" s="25" t="str">
        <f>IF(OR(AND(N23 = 2, O3 = 1), AND(W23 = 2, X3 = 1), AND(AF23 = 2, AG3 = 1), AND(AO23 = 2, AP3 = 1), AND(AX23 = 2, AY3 = 1), AND(BG23 = 2, BH3 = 1), AND(BP23 = 2, BQ3 = 1), AND(BY23 = 2, BZ3 = 1), AND(CH23 = 2, CI3 = 1)), 1, "")</f>
        <v/>
      </c>
      <c r="Z97" s="26" t="str">
        <f>IF(OR(AND(N23 = 2, P3 = 1), AND(W23 = 2, Y3 = 1), AND(AF23 = 2, AH3 = 1), AND(AO23 = 2, AQ3 = 1), AND(AX23 = 2, AZ3 = 1), AND(BG23 = 2, BI3 = 1), AND(BP23 = 2, BR3 = 1), AND(BY23 = 2, CA3 = 1), AND(CH23 = 2, CJ3 = 1)), 1, "")</f>
        <v/>
      </c>
      <c r="AA97" s="77" t="str">
        <f t="shared" ref="AA97" si="654">IF(OR(AND(Q23 = 2, Q3 = 1), AND(Z23 = 2, Z3 = 1), AND(AI23 = 2, AI3 = 1), AND(AR23 = 2, AR3 = 1), AND(BA23 = 2, BA3 = 1), AND(BJ23 = 2, BJ3 = 1), AND(BS23 = 2, BS3 = 1), AND(CB23 = 2, CB3 = 1), AND(CK23 = 2, CK3 = 1)), 1, "")</f>
        <v/>
      </c>
      <c r="AB97" s="45" t="str">
        <f t="shared" ref="AB97" si="655">IF(OR(AND(Q23 = 2, R3 = 1), AND(Z23 = 2, AA3 = 1), AND(AI23 = 2, AJ3 = 1), AND(AR23 = 2, AS3 = 1), AND(BA23 = 2, BB3 = 1), AND(BJ23 = 2, BK3 = 1), AND(BS23 = 2, BT3 = 1), AND(CB23 = 2, CC3 = 1), AND(CK23 = 2, CL3 = 1)), 1, "")</f>
        <v/>
      </c>
      <c r="AC97" s="78" t="str">
        <f t="shared" ref="AC97" si="656">IF(OR(AND(Q23 = 2, S3 = 1), AND(Z23 = 2, AB3 = 1), AND(AI23 = 2, AK3 = 1), AND(AR23 = 2, AT3 = 1), AND(BA23 = 2, BC3 = 1), AND(BJ23 = 2, BL3 = 1), AND(BS23 = 2, BU3 = 1), AND(CB23 = 2, CD3 = 1), AND(CK23 = 2, CM3 = 1)), 1, "")</f>
        <v/>
      </c>
      <c r="AD97" s="10" t="str">
        <f t="shared" ref="AD97" si="657">IF(OR(AND(T23 = 2, T3 = 1), AND(AC23 = 2, AC3 = 1), AND(AL23 = 2, AL3 = 1), AND(AU23 = 2, AU3 = 1), AND(BD23 = 2, BD3 = 1), AND(BM23 = 2, BM3 = 1), AND(BV23 = 2, BV3 = 1), AND(CE23 = 2, CE3 = 1), AND(CN23 = 2, CN3 = 1)), 1, "")</f>
        <v/>
      </c>
      <c r="AE97" s="25" t="str">
        <f t="shared" ref="AE97" si="658">IF(OR(AND(T23 = 2, U3 = 1), AND(AC23 = 2, AD3 = 1), AND(AL23 = 2, AM3 = 1), AND(AU23 = 2, AV3 = 1), AND(BD23 = 2, BE3 = 1), AND(BM23 = 2, BN3 = 1), AND(BV23 = 2, BW3 = 1), AND(CE23 = 2, CF3 = 1), AND(CN23 = 2, CO3 = 1)), 1, "")</f>
        <v/>
      </c>
      <c r="AF97" s="26" t="str">
        <f t="shared" ref="AF97" si="659">IF(OR(AND(T23 = 2, V3 = 1), AND(AC23 = 2, AE3 = 1), AND(AL23 = 2, AN3 = 1), AND(AU23 = 2, AW3 = 1), AND(BD23 = 2, BF3 = 1), AND(BM23 = 2, BO3 = 1), AND(BV23 = 2, BX3 = 1), AND(CE23 = 2, CG3 = 1), AND(CN23 = 2, CP3 = 1)), 1, "")</f>
        <v/>
      </c>
      <c r="AH97" s="10" t="str">
        <f>IF(OR(AND(N32 = 2, N3 = 1), AND(W32 = 2, W3 = 1), AND(AF32 = 2, AF3 = 1), AND(AO32 = 2, AO3 = 1), AND(AX32 = 2, AX3 = 1), AND(BG32 = 2, BG3 = 1), AND(BP32 = 2, BP3 = 1), AND(BY32 = 2, BY3 = 1), AND(CH32 = 2, CH3 = 1)), 1, "")</f>
        <v/>
      </c>
      <c r="AI97" s="25" t="str">
        <f>IF(OR(AND(N32 = 2, O3 = 1), AND(W32 = 2, X3 = 1), AND(AF32 = 2, AG3 = 1), AND(AO32 = 2, AP3 = 1), AND(AX32 = 2, AY3 = 1), AND(BG32 = 2, BH3 = 1), AND(BP32 = 2, BQ3 = 1), AND(BY32 = 2, BZ3 = 1), AND(CH32 = 2, CI3 = 1)), 1, "")</f>
        <v/>
      </c>
      <c r="AJ97" s="26" t="str">
        <f>IF(OR(AND(N32 = 2, P3 = 1), AND(W32 = 2, Y3 = 1), AND(AF32 = 2, AH3 = 1), AND(AO32 = 2, AQ3 = 1), AND(AX32 = 2, AZ3 = 1), AND(BG32 = 2, BI3 = 1), AND(BP32 = 2, BR3 = 1), AND(BY32 = 2, CA3 = 1), AND(CH32 = 2, CJ3 = 1)), 1, "")</f>
        <v/>
      </c>
      <c r="AK97" s="77" t="str">
        <f t="shared" ref="AK97" si="660">IF(OR(AND(Q32 = 2, Q3 = 1), AND(Z32 = 2, Z3 = 1), AND(AI32 = 2, AI3 = 1), AND(AR32 = 2, AR3 = 1), AND(BA32 = 2, BA3 = 1), AND(BJ32 = 2, BJ3 = 1), AND(BS32 = 2, BS3 = 1), AND(CB32 = 2, CB3 = 1), AND(CK32 = 2, CK3 = 1)), 1, "")</f>
        <v/>
      </c>
      <c r="AL97" s="45" t="str">
        <f t="shared" ref="AL97" si="661">IF(OR(AND(Q32 = 2, R3 = 1), AND(Z32 = 2, AA3 = 1), AND(AI32 = 2, AJ3 = 1), AND(AR32 = 2, AS3 = 1), AND(BA32 = 2, BB3 = 1), AND(BJ32 = 2, BK3 = 1), AND(BS32 = 2, BT3 = 1), AND(CB32 = 2, CC3 = 1), AND(CK32 = 2, CL3 = 1)), 1, "")</f>
        <v/>
      </c>
      <c r="AM97" s="78" t="str">
        <f t="shared" ref="AM97" si="662">IF(OR(AND(Q32 = 2, S3 = 1), AND(Z32 = 2, AB3 = 1), AND(AI32 = 2, AK3 = 1), AND(AR32 = 2, AT3 = 1), AND(BA32 = 2, BC3 = 1), AND(BJ32 = 2, BL3 = 1), AND(BS32 = 2, BU3 = 1), AND(CB32 = 2, CD3 = 1), AND(CK32 = 2, CM3 = 1)), 1, "")</f>
        <v/>
      </c>
      <c r="AN97" s="10" t="str">
        <f t="shared" ref="AN97" si="663">IF(OR(AND(T32 = 2, T3 = 1), AND(AC32 = 2, AC3 = 1), AND(AL32 = 2, AL3 = 1), AND(AU32 = 2, AU3 = 1), AND(BD32 = 2, BD3 = 1), AND(BM32 = 2, BM3 = 1), AND(BV32 = 2, BV3 = 1), AND(CE32 = 2, CE3 = 1), AND(CN32 = 2, CN3 = 1)), 1, "")</f>
        <v/>
      </c>
      <c r="AO97" s="25" t="str">
        <f t="shared" ref="AO97" si="664">IF(OR(AND(T32 = 2, U3 = 1), AND(AC32 = 2, AD3 = 1), AND(AL32 = 2, AM3 = 1), AND(AU32 = 2, AV3 = 1), AND(BD32 = 2, BE3 = 1), AND(BM32 = 2, BN3 = 1), AND(BV32 = 2, BW3 = 1), AND(CE32 = 2, CF3 = 1), AND(CN32 = 2, CO3 = 1)), 1, "")</f>
        <v/>
      </c>
      <c r="AP97" s="26" t="str">
        <f t="shared" ref="AP97" si="665">IF(OR(AND(T32 = 2, V3 = 1), AND(AC32 = 2, AE3 = 1), AND(AL32 = 2, AN3 = 1), AND(AU32 = 2, AW3 = 1), AND(BD32 = 2, BF3 = 1), AND(BM32 = 2, BO3 = 1), AND(BV32 = 2, BX3 = 1), AND(CE32 = 2, CG3 = 1), AND(CN32 = 2, CP3 = 1)), 1, "")</f>
        <v/>
      </c>
    </row>
    <row r="98" spans="14:42" ht="24" customHeight="1" x14ac:dyDescent="0.25">
      <c r="N98" s="27" t="str">
        <f>IF(OR(AND(N14 = 2, N4 = 1), AND(W14 = 2, W4 = 1), AND(AF14 = 2, AF4 = 1), AND(AO14 = 2, AO4 = 1), AND(AX14 = 2, AX4 = 1), AND(BG14 = 2, BG4 = 1), AND(BP14 = 2, BP4 = 1), AND(BY14 = 2, BY4 = 1), AND(CH14 = 2, CH4 = 1)), 1, "")</f>
        <v/>
      </c>
      <c r="O98" s="15" t="str">
        <f>IF(OR(AND(N14 = 2, O4 = 1), AND(W14 = 2, X4 = 1), AND(AF14 = 2, AG4 = 1), AND(AO14 = 2, AP4 = 1), AND(AX14 = 2, AY4 = 1), AND(BG14 = 2, BH4 = 1), AND(BP14 = 2, BQ4 = 1), AND(BY14 = 2, BZ4 = 1), AND(CH14 = 2, CI4 = 1)), 1, "")</f>
        <v/>
      </c>
      <c r="P98" s="28" t="str">
        <f>IF(OR(AND(N14 = 2, P4 = 1), AND(W14 = 2, Y4 = 1), AND(AF14 = 2, AH4 = 1), AND(AO14 = 2, AQ4 = 1), AND(AX14 = 2, AZ4 = 1), AND(BG14 = 2, BI4 = 1), AND(BP14 = 2, BR4 = 1), AND(BY14 = 2, CA4 = 1), AND(CH14 = 2, CJ4 = 1)), 1, "")</f>
        <v/>
      </c>
      <c r="Q98" s="18" t="str">
        <f t="shared" ref="Q98" si="666">IF(OR(AND(Q14 = 2, Q4 = 1), AND(Z14 = 2, Z4 = 1), AND(AI14 = 2, AI4 = 1), AND(AR14 = 2, AR4 = 1), AND(BA14 = 2, BA4 = 1), AND(BJ14 = 2, BJ4 = 1), AND(BS14 = 2, BS4 = 1), AND(CB14 = 2, CB4 = 1), AND(CK14 = 2, CK4 = 1)), 1, "")</f>
        <v/>
      </c>
      <c r="R98" s="16" t="str">
        <f t="shared" ref="R98" si="667">IF(OR(AND(Q14 = 2, R4 = 1), AND(Z14 = 2, AA4 = 1), AND(AI14 = 2, AJ4 = 1), AND(AR14 = 2, AS4 = 1), AND(BA14 = 2, BB4 = 1), AND(BJ14 = 2, BK4 = 1), AND(BS14 = 2, BT4 = 1), AND(CB14 = 2, CC4 = 1), AND(CK14 = 2, CL4 = 1)), 1, "")</f>
        <v/>
      </c>
      <c r="S98" s="17" t="str">
        <f t="shared" ref="S98" si="668">IF(OR(AND(Q14 = 2, S4 = 1), AND(Z14 = 2, AB4 = 1), AND(AI14 = 2, AK4 = 1), AND(AR14 = 2, AT4 = 1), AND(BA14 = 2, BC4 = 1), AND(BJ14 = 2, BL4 = 1), AND(BS14 = 2, BU4 = 1), AND(CB14 = 2, CD4 = 1), AND(CK14 = 2, CM4 = 1)), 1, "")</f>
        <v/>
      </c>
      <c r="T98" s="27" t="str">
        <f t="shared" ref="T98" si="669">IF(OR(AND(T14 = 2, T4 = 1), AND(AC14 = 2, AC4 = 1), AND(AL14 = 2, AL4 = 1), AND(AU14 = 2, AU4 = 1), AND(BD14 = 2, BD4 = 1), AND(BM14 = 2, BM4 = 1), AND(BV14 = 2, BV4 = 1), AND(CE14 = 2, CE4 = 1), AND(CN14 = 2, CN4 = 1)), 1, "")</f>
        <v/>
      </c>
      <c r="U98" s="15" t="str">
        <f t="shared" ref="U98" si="670">IF(OR(AND(T14 = 2, U4 = 1), AND(AC14 = 2, AD4 = 1), AND(AL14 = 2, AM4 = 1), AND(AU14 = 2, AV4 = 1), AND(BD14 = 2, BE4 = 1), AND(BM14 = 2, BN4 = 1), AND(BV14 = 2, BW4 = 1), AND(CE14 = 2, CF4 = 1), AND(CN14 = 2, CO4 = 1)), 1, "")</f>
        <v/>
      </c>
      <c r="V98" s="28" t="str">
        <f t="shared" ref="V98" si="671">IF(OR(AND(T14 = 2, V4 = 1), AND(AC14 = 2, AE4 = 1), AND(AL14 = 2, AN4 = 1), AND(AU14 = 2, AW4 = 1), AND(BD14 = 2, BF4 = 1), AND(BM14 = 2, BO4 = 1), AND(BV14 = 2, BX4 = 1), AND(CE14 = 2, CG4 = 1), AND(CN14 = 2, CP4 = 1)), 1, "")</f>
        <v/>
      </c>
      <c r="X98" s="27" t="str">
        <f>IF(OR(AND(N23 = 2, N4 = 1), AND(W23 = 2, W4 = 1), AND(AF23 = 2, AF4 = 1), AND(AO23 = 2, AO4 = 1), AND(AX23 = 2, AX4 = 1), AND(BG23 = 2, BG4 = 1), AND(BP23 = 2, BP4 = 1), AND(BY23 = 2, BY4 = 1), AND(CH23 = 2, CH4 = 1)), 1, "")</f>
        <v/>
      </c>
      <c r="Y98" s="15" t="str">
        <f>IF(OR(AND(N23 = 2, O4 = 1), AND(W23 = 2, X4 = 1), AND(AF23 = 2, AG4 = 1), AND(AO23 = 2, AP4 = 1), AND(AX23 = 2, AY4 = 1), AND(BG23 = 2, BH4 = 1), AND(BP23 = 2, BQ4 = 1), AND(BY23 = 2, BZ4 = 1), AND(CH23 = 2, CI4 = 1)), 1, "")</f>
        <v/>
      </c>
      <c r="Z98" s="28" t="str">
        <f>IF(OR(AND(N23 = 2, P4 = 1), AND(W23 = 2, Y4 = 1), AND(AF23 = 2, AH4 = 1), AND(AO23 = 2, AQ4 = 1), AND(AX23 = 2, AZ4 = 1), AND(BG23 = 2, BI4 = 1), AND(BP23 = 2, BR4 = 1), AND(BY23 = 2, CA4 = 1), AND(CH23 = 2, CJ4 = 1)), 1, "")</f>
        <v/>
      </c>
      <c r="AA98" s="18" t="str">
        <f t="shared" ref="AA98" si="672">IF(OR(AND(Q23 = 2, Q4 = 1), AND(Z23 = 2, Z4 = 1), AND(AI23 = 2, AI4 = 1), AND(AR23 = 2, AR4 = 1), AND(BA23 = 2, BA4 = 1), AND(BJ23 = 2, BJ4 = 1), AND(BS23 = 2, BS4 = 1), AND(CB23 = 2, CB4 = 1), AND(CK23 = 2, CK4 = 1)), 1, "")</f>
        <v/>
      </c>
      <c r="AB98" s="16" t="str">
        <f t="shared" ref="AB98" si="673">IF(OR(AND(Q23 = 2, R4 = 1), AND(Z23 = 2, AA4 = 1), AND(AI23 = 2, AJ4 = 1), AND(AR23 = 2, AS4 = 1), AND(BA23 = 2, BB4 = 1), AND(BJ23 = 2, BK4 = 1), AND(BS23 = 2, BT4 = 1), AND(CB23 = 2, CC4 = 1), AND(CK23 = 2, CL4 = 1)), 1, "")</f>
        <v/>
      </c>
      <c r="AC98" s="17" t="str">
        <f t="shared" ref="AC98" si="674">IF(OR(AND(Q23 = 2, S4 = 1), AND(Z23 = 2, AB4 = 1), AND(AI23 = 2, AK4 = 1), AND(AR23 = 2, AT4 = 1), AND(BA23 = 2, BC4 = 1), AND(BJ23 = 2, BL4 = 1), AND(BS23 = 2, BU4 = 1), AND(CB23 = 2, CD4 = 1), AND(CK23 = 2, CM4 = 1)), 1, "")</f>
        <v/>
      </c>
      <c r="AD98" s="27" t="str">
        <f t="shared" ref="AD98" si="675">IF(OR(AND(T23 = 2, T4 = 1), AND(AC23 = 2, AC4 = 1), AND(AL23 = 2, AL4 = 1), AND(AU23 = 2, AU4 = 1), AND(BD23 = 2, BD4 = 1), AND(BM23 = 2, BM4 = 1), AND(BV23 = 2, BV4 = 1), AND(CE23 = 2, CE4 = 1), AND(CN23 = 2, CN4 = 1)), 1, "")</f>
        <v/>
      </c>
      <c r="AE98" s="15" t="str">
        <f t="shared" ref="AE98" si="676">IF(OR(AND(T23 = 2, U4 = 1), AND(AC23 = 2, AD4 = 1), AND(AL23 = 2, AM4 = 1), AND(AU23 = 2, AV4 = 1), AND(BD23 = 2, BE4 = 1), AND(BM23 = 2, BN4 = 1), AND(BV23 = 2, BW4 = 1), AND(CE23 = 2, CF4 = 1), AND(CN23 = 2, CO4 = 1)), 1, "")</f>
        <v/>
      </c>
      <c r="AF98" s="28" t="str">
        <f t="shared" ref="AF98" si="677">IF(OR(AND(T23 = 2, V4 = 1), AND(AC23 = 2, AE4 = 1), AND(AL23 = 2, AN4 = 1), AND(AU23 = 2, AW4 = 1), AND(BD23 = 2, BF4 = 1), AND(BM23 = 2, BO4 = 1), AND(BV23 = 2, BX4 = 1), AND(CE23 = 2, CG4 = 1), AND(CN23 = 2, CP4 = 1)), 1, "")</f>
        <v/>
      </c>
      <c r="AH98" s="27" t="str">
        <f>IF(OR(AND(N32 = 2, N4 = 1), AND(W32 = 2, W4 = 1), AND(AF32 = 2, AF4 = 1), AND(AO32 = 2, AO4 = 1), AND(AX32 = 2, AX4 = 1), AND(BG32 = 2, BG4 = 1), AND(BP32 = 2, BP4 = 1), AND(BY32 = 2, BY4 = 1), AND(CH32 = 2, CH4 = 1)), 1, "")</f>
        <v/>
      </c>
      <c r="AI98" s="15" t="str">
        <f>IF(OR(AND(N32 = 2, O4 = 1), AND(W32 = 2, X4 = 1), AND(AF32 = 2, AG4 = 1), AND(AO32 = 2, AP4 = 1), AND(AX32 = 2, AY4 = 1), AND(BG32 = 2, BH4 = 1), AND(BP32 = 2, BQ4 = 1), AND(BY32 = 2, BZ4 = 1), AND(CH32 = 2, CI4 = 1)), 1, "")</f>
        <v/>
      </c>
      <c r="AJ98" s="28" t="str">
        <f>IF(OR(AND(N32 = 2, P4 = 1), AND(W32 = 2, Y4 = 1), AND(AF32 = 2, AH4 = 1), AND(AO32 = 2, AQ4 = 1), AND(AX32 = 2, AZ4 = 1), AND(BG32 = 2, BI4 = 1), AND(BP32 = 2, BR4 = 1), AND(BY32 = 2, CA4 = 1), AND(CH32 = 2, CJ4 = 1)), 1, "")</f>
        <v/>
      </c>
      <c r="AK98" s="18" t="str">
        <f t="shared" ref="AK98" si="678">IF(OR(AND(Q32 = 2, Q4 = 1), AND(Z32 = 2, Z4 = 1), AND(AI32 = 2, AI4 = 1), AND(AR32 = 2, AR4 = 1), AND(BA32 = 2, BA4 = 1), AND(BJ32 = 2, BJ4 = 1), AND(BS32 = 2, BS4 = 1), AND(CB32 = 2, CB4 = 1), AND(CK32 = 2, CK4 = 1)), 1, "")</f>
        <v/>
      </c>
      <c r="AL98" s="16" t="str">
        <f t="shared" ref="AL98" si="679">IF(OR(AND(Q32 = 2, R4 = 1), AND(Z32 = 2, AA4 = 1), AND(AI32 = 2, AJ4 = 1), AND(AR32 = 2, AS4 = 1), AND(BA32 = 2, BB4 = 1), AND(BJ32 = 2, BK4 = 1), AND(BS32 = 2, BT4 = 1), AND(CB32 = 2, CC4 = 1), AND(CK32 = 2, CL4 = 1)), 1, "")</f>
        <v/>
      </c>
      <c r="AM98" s="17" t="str">
        <f t="shared" ref="AM98" si="680">IF(OR(AND(Q32 = 2, S4 = 1), AND(Z32 = 2, AB4 = 1), AND(AI32 = 2, AK4 = 1), AND(AR32 = 2, AT4 = 1), AND(BA32 = 2, BC4 = 1), AND(BJ32 = 2, BL4 = 1), AND(BS32 = 2, BU4 = 1), AND(CB32 = 2, CD4 = 1), AND(CK32 = 2, CM4 = 1)), 1, "")</f>
        <v/>
      </c>
      <c r="AN98" s="27" t="str">
        <f t="shared" ref="AN98" si="681">IF(OR(AND(T32 = 2, T4 = 1), AND(AC32 = 2, AC4 = 1), AND(AL32 = 2, AL4 = 1), AND(AU32 = 2, AU4 = 1), AND(BD32 = 2, BD4 = 1), AND(BM32 = 2, BM4 = 1), AND(BV32 = 2, BV4 = 1), AND(CE32 = 2, CE4 = 1), AND(CN32 = 2, CN4 = 1)), 1, "")</f>
        <v/>
      </c>
      <c r="AO98" s="15" t="str">
        <f t="shared" ref="AO98" si="682">IF(OR(AND(T32 = 2, U4 = 1), AND(AC32 = 2, AD4 = 1), AND(AL32 = 2, AM4 = 1), AND(AU32 = 2, AV4 = 1), AND(BD32 = 2, BE4 = 1), AND(BM32 = 2, BN4 = 1), AND(BV32 = 2, BW4 = 1), AND(CE32 = 2, CF4 = 1), AND(CN32 = 2, CO4 = 1)), 1, "")</f>
        <v/>
      </c>
      <c r="AP98" s="28" t="str">
        <f t="shared" ref="AP98" si="683">IF(OR(AND(T32 = 2, V4 = 1), AND(AC32 = 2, AE4 = 1), AND(AL32 = 2, AN4 = 1), AND(AU32 = 2, AW4 = 1), AND(BD32 = 2, BF4 = 1), AND(BM32 = 2, BO4 = 1), AND(BV32 = 2, BX4 = 1), AND(CE32 = 2, CG4 = 1), AND(CN32 = 2, CP4 = 1)), 1, "")</f>
        <v/>
      </c>
    </row>
    <row r="99" spans="14:42" ht="24" customHeight="1" thickBot="1" x14ac:dyDescent="0.3">
      <c r="N99" s="29" t="str">
        <f>IF(OR(AND(N14 = 2, N5 = 1), AND(W14 = 2, W5 = 1), AND(AF14 = 2, AF5 = 1), AND(AO14 = 2, AO5 = 1), AND(AX14 = 2, AX5 = 1), AND(BG14 = 2, BG5 = 1), AND(BP14 = 2, BP5 = 1), AND(BY14 = 2, BY5 = 1), AND(CH14 = 2, CH5 = 1)), 1, "")</f>
        <v/>
      </c>
      <c r="O99" s="30" t="str">
        <f>IF(OR(AND(N14 = 2, O5 = 1), AND(W14 = 2, X5 = 1), AND(AF14 = 2, AG5 = 1), AND(AO14 = 2, AP5 = 1), AND(AX14 = 2, AY5 = 1), AND(BG14 = 2, BH5 = 1), AND(BP14 = 2, BQ5 = 1), AND(BY14 = 2, BZ5 = 1), AND(CH14 = 2, CI5 = 1)), 1, "")</f>
        <v/>
      </c>
      <c r="P99" s="31" t="str">
        <f>IF(OR(AND(N14 = 2, P5 = 1), AND(W14 = 2, Y5 = 1), AND(AF14 = 2, AH5 = 1), AND(AO14 = 2, AQ5 = 1), AND(AX14 = 2, AZ5 = 1), AND(BG14 = 2, BI5 = 1), AND(BP14 = 2, BR5 = 1), AND(BY14 = 2, CA5 = 1), AND(CH14 = 2, CJ5 = 1)), 1, "")</f>
        <v/>
      </c>
      <c r="Q99" s="21" t="str">
        <f t="shared" ref="Q99" si="684">IF(OR(AND(Q14 = 2, Q5 = 1), AND(Z14 = 2, Z5 = 1), AND(AI14 = 2, AI5 = 1), AND(AR14 = 2, AR5 = 1), AND(BA14 = 2, BA5 = 1), AND(BJ14 = 2, BJ5 = 1), AND(BS14 = 2, BS5 = 1), AND(CB14 = 2, CB5 = 1), AND(CK14 = 2, CK5 = 1)), 1, "")</f>
        <v/>
      </c>
      <c r="R99" s="19" t="str">
        <f t="shared" ref="R99" si="685">IF(OR(AND(Q14 = 2, R5 = 1), AND(Z14 = 2, AA5 = 1), AND(AI14 = 2, AJ5 = 1), AND(AR14 = 2, AS5 = 1), AND(BA14 = 2, BB5 = 1), AND(BJ14 = 2, BK5 = 1), AND(BS14 = 2, BT5 = 1), AND(CB14 = 2, CC5 = 1), AND(CK14 = 2, CL5 = 1)), 1, "")</f>
        <v/>
      </c>
      <c r="S99" s="20" t="str">
        <f t="shared" ref="S99" si="686">IF(OR(AND(Q14 = 2, S5 = 1), AND(Z14 = 2, AB5 = 1), AND(AI14 = 2, AK5 = 1), AND(AR14 = 2, AT5 = 1), AND(BA14 = 2, BC5 = 1), AND(BJ14 = 2, BL5 = 1), AND(BS14 = 2, BU5 = 1), AND(CB14 = 2, CD5 = 1), AND(CK14 = 2, CM5 = 1)), 1, "")</f>
        <v/>
      </c>
      <c r="T99" s="29" t="str">
        <f t="shared" ref="T99" si="687">IF(OR(AND(T14 = 2, T5 = 1), AND(AC14 = 2, AC5 = 1), AND(AL14 = 2, AL5 = 1), AND(AU14 = 2, AU5 = 1), AND(BD14 = 2, BD5 = 1), AND(BM14 = 2, BM5 = 1), AND(BV14 = 2, BV5 = 1), AND(CE14 = 2, CE5 = 1), AND(CN14 = 2, CN5 = 1)), 1, "")</f>
        <v/>
      </c>
      <c r="U99" s="30" t="str">
        <f t="shared" ref="U99" si="688">IF(OR(AND(T14 = 2, U5 = 1), AND(AC14 = 2, AD5 = 1), AND(AL14 = 2, AM5 = 1), AND(AU14 = 2, AV5 = 1), AND(BD14 = 2, BE5 = 1), AND(BM14 = 2, BN5 = 1), AND(BV14 = 2, BW5 = 1), AND(CE14 = 2, CF5 = 1), AND(CN14 = 2, CO5 = 1)), 1, "")</f>
        <v/>
      </c>
      <c r="V99" s="31" t="str">
        <f t="shared" ref="V99" si="689">IF(OR(AND(T14 = 2, V5 = 1), AND(AC14 = 2, AE5 = 1), AND(AL14 = 2, AN5 = 1), AND(AU14 = 2, AW5 = 1), AND(BD14 = 2, BF5 = 1), AND(BM14 = 2, BO5 = 1), AND(BV14 = 2, BX5 = 1), AND(CE14 = 2, CG5 = 1), AND(CN14 = 2, CP5 = 1)), 1, "")</f>
        <v/>
      </c>
      <c r="X99" s="29" t="str">
        <f>IF(OR(AND(N23 = 2, N5 = 1), AND(W23 = 2, W5 = 1), AND(AF23 = 2, AF5 = 1), AND(AO23 = 2, AO5 = 1), AND(AX23 = 2, AX5 = 1), AND(BG23 = 2, BG5 = 1), AND(BP23 = 2, BP5 = 1), AND(BY23 = 2, BY5 = 1), AND(CH23 = 2, CH5 = 1)), 1, "")</f>
        <v/>
      </c>
      <c r="Y99" s="30" t="str">
        <f>IF(OR(AND(N23 = 2, O5 = 1), AND(W23 = 2, X5 = 1), AND(AF23 = 2, AG5 = 1), AND(AO23 = 2, AP5 = 1), AND(AX23 = 2, AY5 = 1), AND(BG23 = 2, BH5 = 1), AND(BP23 = 2, BQ5 = 1), AND(BY23 = 2, BZ5 = 1), AND(CH23 = 2, CI5 = 1)), 1, "")</f>
        <v/>
      </c>
      <c r="Z99" s="31" t="str">
        <f>IF(OR(AND(N23 = 2, P5 = 1), AND(W23 = 2, Y5 = 1), AND(AF23 = 2, AH5 = 1), AND(AO23 = 2, AQ5 = 1), AND(AX23 = 2, AZ5 = 1), AND(BG23 = 2, BI5 = 1), AND(BP23 = 2, BR5 = 1), AND(BY23 = 2, CA5 = 1), AND(CH23 = 2, CJ5 = 1)), 1, "")</f>
        <v/>
      </c>
      <c r="AA99" s="21" t="str">
        <f t="shared" ref="AA99" si="690">IF(OR(AND(Q23 = 2, Q5 = 1), AND(Z23 = 2, Z5 = 1), AND(AI23 = 2, AI5 = 1), AND(AR23 = 2, AR5 = 1), AND(BA23 = 2, BA5 = 1), AND(BJ23 = 2, BJ5 = 1), AND(BS23 = 2, BS5 = 1), AND(CB23 = 2, CB5 = 1), AND(CK23 = 2, CK5 = 1)), 1, "")</f>
        <v/>
      </c>
      <c r="AB99" s="19" t="str">
        <f t="shared" ref="AB99" si="691">IF(OR(AND(Q23 = 2, R5 = 1), AND(Z23 = 2, AA5 = 1), AND(AI23 = 2, AJ5 = 1), AND(AR23 = 2, AS5 = 1), AND(BA23 = 2, BB5 = 1), AND(BJ23 = 2, BK5 = 1), AND(BS23 = 2, BT5 = 1), AND(CB23 = 2, CC5 = 1), AND(CK23 = 2, CL5 = 1)), 1, "")</f>
        <v/>
      </c>
      <c r="AC99" s="20" t="str">
        <f t="shared" ref="AC99" si="692">IF(OR(AND(Q23 = 2, S5 = 1), AND(Z23 = 2, AB5 = 1), AND(AI23 = 2, AK5 = 1), AND(AR23 = 2, AT5 = 1), AND(BA23 = 2, BC5 = 1), AND(BJ23 = 2, BL5 = 1), AND(BS23 = 2, BU5 = 1), AND(CB23 = 2, CD5 = 1), AND(CK23 = 2, CM5 = 1)), 1, "")</f>
        <v/>
      </c>
      <c r="AD99" s="29" t="str">
        <f t="shared" ref="AD99" si="693">IF(OR(AND(T23 = 2, T5 = 1), AND(AC23 = 2, AC5 = 1), AND(AL23 = 2, AL5 = 1), AND(AU23 = 2, AU5 = 1), AND(BD23 = 2, BD5 = 1), AND(BM23 = 2, BM5 = 1), AND(BV23 = 2, BV5 = 1), AND(CE23 = 2, CE5 = 1), AND(CN23 = 2, CN5 = 1)), 1, "")</f>
        <v/>
      </c>
      <c r="AE99" s="30" t="str">
        <f t="shared" ref="AE99" si="694">IF(OR(AND(T23 = 2, U5 = 1), AND(AC23 = 2, AD5 = 1), AND(AL23 = 2, AM5 = 1), AND(AU23 = 2, AV5 = 1), AND(BD23 = 2, BE5 = 1), AND(BM23 = 2, BN5 = 1), AND(BV23 = 2, BW5 = 1), AND(CE23 = 2, CF5 = 1), AND(CN23 = 2, CO5 = 1)), 1, "")</f>
        <v/>
      </c>
      <c r="AF99" s="31" t="str">
        <f t="shared" ref="AF99" si="695">IF(OR(AND(T23 = 2, V5 = 1), AND(AC23 = 2, AE5 = 1), AND(AL23 = 2, AN5 = 1), AND(AU23 = 2, AW5 = 1), AND(BD23 = 2, BF5 = 1), AND(BM23 = 2, BO5 = 1), AND(BV23 = 2, BX5 = 1), AND(CE23 = 2, CG5 = 1), AND(CN23 = 2, CP5 = 1)), 1, "")</f>
        <v/>
      </c>
      <c r="AH99" s="29" t="str">
        <f>IF(OR(AND(N32 = 2, N5 = 1), AND(W32 = 2, W5 = 1), AND(AF32 = 2, AF5 = 1), AND(AO32 = 2, AO5 = 1), AND(AX32 = 2, AX5 = 1), AND(BG32 = 2, BG5 = 1), AND(BP32 = 2, BP5 = 1), AND(BY32 = 2, BY5 = 1), AND(CH32 = 2, CH5 = 1)), 1, "")</f>
        <v/>
      </c>
      <c r="AI99" s="30" t="str">
        <f>IF(OR(AND(N32 = 2, O5 = 1), AND(W32 = 2, X5 = 1), AND(AF32 = 2, AG5 = 1), AND(AO32 = 2, AP5 = 1), AND(AX32 = 2, AY5 = 1), AND(BG32 = 2, BH5 = 1), AND(BP32 = 2, BQ5 = 1), AND(BY32 = 2, BZ5 = 1), AND(CH32 = 2, CI5 = 1)), 1, "")</f>
        <v/>
      </c>
      <c r="AJ99" s="31" t="str">
        <f>IF(OR(AND(N32 = 2, P5 = 1), AND(W32 = 2, Y5 = 1), AND(AF32 = 2, AH5 = 1), AND(AO32 = 2, AQ5 = 1), AND(AX32 = 2, AZ5 = 1), AND(BG32 = 2, BI5 = 1), AND(BP32 = 2, BR5 = 1), AND(BY32 = 2, CA5 = 1), AND(CH32 = 2, CJ5 = 1)), 1, "")</f>
        <v/>
      </c>
      <c r="AK99" s="21" t="str">
        <f t="shared" ref="AK99" si="696">IF(OR(AND(Q32 = 2, Q5 = 1), AND(Z32 = 2, Z5 = 1), AND(AI32 = 2, AI5 = 1), AND(AR32 = 2, AR5 = 1), AND(BA32 = 2, BA5 = 1), AND(BJ32 = 2, BJ5 = 1), AND(BS32 = 2, BS5 = 1), AND(CB32 = 2, CB5 = 1), AND(CK32 = 2, CK5 = 1)), 1, "")</f>
        <v/>
      </c>
      <c r="AL99" s="19" t="str">
        <f t="shared" ref="AL99" si="697">IF(OR(AND(Q32 = 2, R5 = 1), AND(Z32 = 2, AA5 = 1), AND(AI32 = 2, AJ5 = 1), AND(AR32 = 2, AS5 = 1), AND(BA32 = 2, BB5 = 1), AND(BJ32 = 2, BK5 = 1), AND(BS32 = 2, BT5 = 1), AND(CB32 = 2, CC5 = 1), AND(CK32 = 2, CL5 = 1)), 1, "")</f>
        <v/>
      </c>
      <c r="AM99" s="20" t="str">
        <f t="shared" ref="AM99" si="698">IF(OR(AND(Q32 = 2, S5 = 1), AND(Z32 = 2, AB5 = 1), AND(AI32 = 2, AK5 = 1), AND(AR32 = 2, AT5 = 1), AND(BA32 = 2, BC5 = 1), AND(BJ32 = 2, BL5 = 1), AND(BS32 = 2, BU5 = 1), AND(CB32 = 2, CD5 = 1), AND(CK32 = 2, CM5 = 1)), 1, "")</f>
        <v/>
      </c>
      <c r="AN99" s="29" t="str">
        <f t="shared" ref="AN99" si="699">IF(OR(AND(T32 = 2, T5 = 1), AND(AC32 = 2, AC5 = 1), AND(AL32 = 2, AL5 = 1), AND(AU32 = 2, AU5 = 1), AND(BD32 = 2, BD5 = 1), AND(BM32 = 2, BM5 = 1), AND(BV32 = 2, BV5 = 1), AND(CE32 = 2, CE5 = 1), AND(CN32 = 2, CN5 = 1)), 1, "")</f>
        <v/>
      </c>
      <c r="AO99" s="30" t="str">
        <f t="shared" ref="AO99" si="700">IF(OR(AND(T32 = 2, U5 = 1), AND(AC32 = 2, AD5 = 1), AND(AL32 = 2, AM5 = 1), AND(AU32 = 2, AV5 = 1), AND(BD32 = 2, BE5 = 1), AND(BM32 = 2, BN5 = 1), AND(BV32 = 2, BW5 = 1), AND(CE32 = 2, CF5 = 1), AND(CN32 = 2, CO5 = 1)), 1, "")</f>
        <v/>
      </c>
      <c r="AP99" s="31" t="str">
        <f t="shared" ref="AP99" si="701">IF(OR(AND(T32 = 2, V5 = 1), AND(AC32 = 2, AE5 = 1), AND(AL32 = 2, AN5 = 1), AND(AU32 = 2, AW5 = 1), AND(BD32 = 2, BF5 = 1), AND(BM32 = 2, BO5 = 1), AND(BV32 = 2, BX5 = 1), AND(CE32 = 2, CG5 = 1), AND(CN32 = 2, CP5 = 1)), 1, "")</f>
        <v/>
      </c>
    </row>
    <row r="100" spans="14:42" ht="24" customHeight="1" x14ac:dyDescent="0.25">
      <c r="N100" s="79" t="str">
        <f t="shared" ref="N100" si="702">IF(OR(AND(N17 = 2, N6 = 1), AND(W17 = 2, W6 = 1), AND(AF17 = 2, AF6 = 1), AND(AO17 = 2, AO6 = 1), AND(AX17 = 2, AX6 = 1), AND(BG17 = 2, BG6 = 1), AND(BP17 = 2, BP6 = 1), AND(BY17 = 2, BY6 = 1), AND(CH17 = 2, CH6 = 1)), 1, "")</f>
        <v/>
      </c>
      <c r="O100" s="22" t="str">
        <f t="shared" ref="O100" si="703">IF(OR(AND(N17 = 2, O6 = 1), AND(W17 = 2, X6 = 1), AND(AF17 = 2, AG6 = 1), AND(AO17 = 2, AP6 = 1), AND(AX17 = 2, AY6 = 1), AND(BG17 = 2, BH6 = 1), AND(BP17 = 2, BQ6 = 1), AND(BY17 = 2, BZ6 = 1), AND(CH17 = 2, CI6 = 1)), 1, "")</f>
        <v/>
      </c>
      <c r="P100" s="23" t="str">
        <f t="shared" ref="P100" si="704">IF(OR(AND(N17 = 2, P6 = 1), AND(W17 = 2, Y6 = 1), AND(AF17 = 2, AH6 = 1), AND(AO17 = 2, AQ6 = 1), AND(AX17 = 2, AZ6 = 1), AND(BG17 = 2, BI6 = 1), AND(BP17 = 2, BR6 = 1), AND(BY17 = 2, CA6 = 1), AND(CH17 = 2, CJ6 = 1)), 1, "")</f>
        <v/>
      </c>
      <c r="Q100" s="10" t="str">
        <f t="shared" ref="Q100" si="705">IF(OR(AND(Q17 = 2, Q6 = 1), AND(Z17 = 2, Z6 = 1), AND(AI17 = 2, AI6 = 1), AND(AR17 = 2, AR6 = 1), AND(BA17 = 2, BA6 = 1), AND(BJ17 = 2, BJ6 = 1), AND(BS17 = 2, BS6 = 1), AND(CB17 = 2, CB6 = 1), AND(CK17 = 2, CK6 = 1)), 1, "")</f>
        <v/>
      </c>
      <c r="R100" s="25" t="str">
        <f t="shared" ref="R100" si="706">IF(OR(AND(Q17 = 2, R6 = 1), AND(Z17 = 2, AA6 = 1), AND(AI17 = 2, AJ6 = 1), AND(AR17 = 2, AS6 = 1), AND(BA17 = 2, BB6 = 1), AND(BJ17 = 2, BK6 = 1), AND(BS17 = 2, BT6 = 1), AND(CB17 = 2, CC6 = 1), AND(CK17 = 2, CL6 = 1)), 1, "")</f>
        <v/>
      </c>
      <c r="S100" s="26" t="str">
        <f t="shared" ref="S100" si="707">IF(OR(AND(Q17 = 2, S6 = 1), AND(Z17 = 2, AB6 = 1), AND(AI17 = 2, AK6 = 1), AND(AR17 = 2, AT6 = 1), AND(BA17 = 2, BC6 = 1), AND(BJ17 = 2, BL6 = 1), AND(BS17 = 2, BU6 = 1), AND(CB17 = 2, CD6 = 1), AND(CK17 = 2, CM6 = 1)), 1, "")</f>
        <v/>
      </c>
      <c r="T100" s="24" t="str">
        <f t="shared" ref="T100" si="708">IF(OR(AND(T17 = 2, T6 = 1), AND(AC17 = 2, AC6 = 1), AND(AL17 = 2, AL6 = 1), AND(AU17 = 2, AU6 = 1), AND(BD17 = 2, BD6 = 1), AND(BM17 = 2, BM6 = 1), AND(BV17 = 2, BV6 = 1), AND(CE17 = 2, CE6 = 1), AND(CN17 = 2, CN6 = 1)), 1, "")</f>
        <v/>
      </c>
      <c r="U100" s="22" t="str">
        <f t="shared" ref="U100" si="709">IF(OR(AND(T17 = 2, U6 = 1), AND(AC17 = 2, AD6 = 1), AND(AL17 = 2, AM6 = 1), AND(AU17 = 2, AV6 = 1), AND(BD17 = 2, BE6 = 1), AND(BM17 = 2, BN6 = 1), AND(BV17 = 2, BW6 = 1), AND(CE17 = 2, CF6 = 1), AND(CN17 = 2, CO6 = 1)), 1, "")</f>
        <v/>
      </c>
      <c r="V100" s="80" t="str">
        <f t="shared" ref="V100" si="710">IF(OR(AND(T17 = 2, V6 = 1), AND(AC17 = 2, AE6 = 1), AND(AL17 = 2, AN6 = 1), AND(AU17 = 2, AW6 = 1), AND(BD17 = 2, BF6 = 1), AND(BM17 = 2, BO6 = 1), AND(BV17 = 2, BX6 = 1), AND(CE17 = 2, CG6 = 1), AND(CN17 = 2, CP6 = 1)), 1, "")</f>
        <v/>
      </c>
      <c r="X100" s="79" t="str">
        <f t="shared" ref="X100" si="711">IF(OR(AND(N26 = 2, N6 = 1), AND(W26 = 2, W6 = 1), AND(AF26 = 2, AF6 = 1), AND(AO26 = 2, AO6 = 1), AND(AX26 = 2, AX6 = 1), AND(BG26 = 2, BG6 = 1), AND(BP26 = 2, BP6 = 1), AND(BY26 = 2, BY6 = 1), AND(CH26 = 2, CH6 = 1)), 1, "")</f>
        <v/>
      </c>
      <c r="Y100" s="22" t="str">
        <f t="shared" ref="Y100" si="712">IF(OR(AND(N26 = 2, O6 = 1), AND(W26 = 2, X6 = 1), AND(AF26 = 2, AG6 = 1), AND(AO26 = 2, AP6 = 1), AND(AX26 = 2, AY6 = 1), AND(BG26 = 2, BH6 = 1), AND(BP26 = 2, BQ6 = 1), AND(BY26 = 2, BZ6 = 1), AND(CH26 = 2, CI6 = 1)), 1, "")</f>
        <v/>
      </c>
      <c r="Z100" s="23" t="str">
        <f t="shared" ref="Z100" si="713">IF(OR(AND(N26 = 2, P6 = 1), AND(W26 = 2, Y6 = 1), AND(AF26 = 2, AH6 = 1), AND(AO26 = 2, AQ6 = 1), AND(AX26 = 2, AZ6 = 1), AND(BG26 = 2, BI6 = 1), AND(BP26 = 2, BR6 = 1), AND(BY26 = 2, CA6 = 1), AND(CH26 = 2, CJ6 = 1)), 1, "")</f>
        <v/>
      </c>
      <c r="AA100" s="10" t="str">
        <f t="shared" ref="AA100" si="714">IF(OR(AND(Q26 = 2, Q6 = 1), AND(Z26 = 2, Z6 = 1), AND(AI26 = 2, AI6 = 1), AND(AR26 = 2, AR6 = 1), AND(BA26 = 2, BA6 = 1), AND(BJ26 = 2, BJ6 = 1), AND(BS26 = 2, BS6 = 1), AND(CB26 = 2, CB6 = 1), AND(CK26 = 2, CK6 = 1)), 1, "")</f>
        <v/>
      </c>
      <c r="AB100" s="25" t="str">
        <f t="shared" ref="AB100" si="715">IF(OR(AND(Q26 = 2, R6 = 1), AND(Z26 = 2, AA6 = 1), AND(AI26 = 2, AJ6 = 1), AND(AR26 = 2, AS6 = 1), AND(BA26 = 2, BB6 = 1), AND(BJ26 = 2, BK6 = 1), AND(BS26 = 2, BT6 = 1), AND(CB26 = 2, CC6 = 1), AND(CK26 = 2, CL6 = 1)), 1, "")</f>
        <v/>
      </c>
      <c r="AC100" s="26" t="str">
        <f t="shared" ref="AC100" si="716">IF(OR(AND(Q26 = 2, S6 = 1), AND(Z26 = 2, AB6 = 1), AND(AI26 = 2, AK6 = 1), AND(AR26 = 2, AT6 = 1), AND(BA26 = 2, BC6 = 1), AND(BJ26 = 2, BL6 = 1), AND(BS26 = 2, BU6 = 1), AND(CB26 = 2, CD6 = 1), AND(CK26 = 2, CM6 = 1)), 1, "")</f>
        <v/>
      </c>
      <c r="AD100" s="24" t="str">
        <f t="shared" ref="AD100" si="717">IF(OR(AND(T26 = 2, T6 = 1), AND(AC26 = 2, AC6 = 1), AND(AL26 = 2, AL6 = 1), AND(AU26 = 2, AU6 = 1), AND(BD26 = 2, BD6 = 1), AND(BM26 = 2, BM6 = 1), AND(BV26 = 2, BV6 = 1), AND(CE26 = 2, CE6 = 1), AND(CN26 = 2, CN6 = 1)), 1, "")</f>
        <v/>
      </c>
      <c r="AE100" s="22" t="str">
        <f t="shared" ref="AE100" si="718">IF(OR(AND(T26 = 2, U6 = 1), AND(AC26 = 2, AD6 = 1), AND(AL26 = 2, AM6 = 1), AND(AU26 = 2, AV6 = 1), AND(BD26 = 2, BE6 = 1), AND(BM26 = 2, BN6 = 1), AND(BV26 = 2, BW6 = 1), AND(CE26 = 2, CF6 = 1), AND(CN26 = 2, CO6 = 1)), 1, "")</f>
        <v/>
      </c>
      <c r="AF100" s="80" t="str">
        <f t="shared" ref="AF100" si="719">IF(OR(AND(T26 = 2, V6 = 1), AND(AC26 = 2, AE6 = 1), AND(AL26 = 2, AN6 = 1), AND(AU26 = 2, AW6 = 1), AND(BD26 = 2, BF6 = 1), AND(BM26 = 2, BO6 = 1), AND(BV26 = 2, BX6 = 1), AND(CE26 = 2, CG6 = 1), AND(CN26 = 2, CP6 = 1)), 1, "")</f>
        <v/>
      </c>
      <c r="AH100" s="79" t="str">
        <f t="shared" ref="AH100" si="720">IF(OR(AND(N35 = 2, N6 = 1), AND(W35 = 2, W6 = 1), AND(AF35 = 2, AF6 = 1), AND(AO35 = 2, AO6 = 1), AND(AX35 = 2, AX6 = 1), AND(BG35 = 2, BG6 = 1), AND(BP35 = 2, BP6 = 1), AND(BY35 = 2, BY6 = 1), AND(CH35 = 2, CH6 = 1)), 1, "")</f>
        <v/>
      </c>
      <c r="AI100" s="22" t="str">
        <f t="shared" ref="AI100" si="721">IF(OR(AND(N35 = 2, O6 = 1), AND(W35 = 2, X6 = 1), AND(AF35 = 2, AG6 = 1), AND(AO35 = 2, AP6 = 1), AND(AX35 = 2, AY6 = 1), AND(BG35 = 2, BH6 = 1), AND(BP35 = 2, BQ6 = 1), AND(BY35 = 2, BZ6 = 1), AND(CH35 = 2, CI6 = 1)), 1, "")</f>
        <v/>
      </c>
      <c r="AJ100" s="23" t="str">
        <f t="shared" ref="AJ100" si="722">IF(OR(AND(N35 = 2, P6 = 1), AND(W35 = 2, Y6 = 1), AND(AF35 = 2, AH6 = 1), AND(AO35 = 2, AQ6 = 1), AND(AX35 = 2, AZ6 = 1), AND(BG35 = 2, BI6 = 1), AND(BP35 = 2, BR6 = 1), AND(BY35 = 2, CA6 = 1), AND(CH35 = 2, CJ6 = 1)), 1, "")</f>
        <v/>
      </c>
      <c r="AK100" s="10" t="str">
        <f t="shared" ref="AK100" si="723">IF(OR(AND(Q35 = 2, Q6 = 1), AND(Z35 = 2, Z6 = 1), AND(AI35 = 2, AI6 = 1), AND(AR35 = 2, AR6 = 1), AND(BA35 = 2, BA6 = 1), AND(BJ35 = 2, BJ6 = 1), AND(BS35 = 2, BS6 = 1), AND(CB35 = 2, CB6 = 1), AND(CK35 = 2, CK6 = 1)), 1, "")</f>
        <v/>
      </c>
      <c r="AL100" s="25" t="str">
        <f t="shared" ref="AL100" si="724">IF(OR(AND(Q35 = 2, R6 = 1), AND(Z35 = 2, AA6 = 1), AND(AI35 = 2, AJ6 = 1), AND(AR35 = 2, AS6 = 1), AND(BA35 = 2, BB6 = 1), AND(BJ35 = 2, BK6 = 1), AND(BS35 = 2, BT6 = 1), AND(CB35 = 2, CC6 = 1), AND(CK35 = 2, CL6 = 1)), 1, "")</f>
        <v/>
      </c>
      <c r="AM100" s="26" t="str">
        <f t="shared" ref="AM100" si="725">IF(OR(AND(Q35 = 2, S6 = 1), AND(Z35 = 2, AB6 = 1), AND(AI35 = 2, AK6 = 1), AND(AR35 = 2, AT6 = 1), AND(BA35 = 2, BC6 = 1), AND(BJ35 = 2, BL6 = 1), AND(BS35 = 2, BU6 = 1), AND(CB35 = 2, CD6 = 1), AND(CK35 = 2, CM6 = 1)), 1, "")</f>
        <v/>
      </c>
      <c r="AN100" s="24" t="str">
        <f t="shared" ref="AN100" si="726">IF(OR(AND(T35 = 2, T6 = 1), AND(AC35 = 2, AC6 = 1), AND(AL35 = 2, AL6 = 1), AND(AU35 = 2, AU6 = 1), AND(BD35 = 2, BD6 = 1), AND(BM35 = 2, BM6 = 1), AND(BV35 = 2, BV6 = 1), AND(CE35 = 2, CE6 = 1), AND(CN35 = 2, CN6 = 1)), 1, "")</f>
        <v/>
      </c>
      <c r="AO100" s="22" t="str">
        <f t="shared" ref="AO100" si="727">IF(OR(AND(T35 = 2, U6 = 1), AND(AC35 = 2, AD6 = 1), AND(AL35 = 2, AM6 = 1), AND(AU35 = 2, AV6 = 1), AND(BD35 = 2, BE6 = 1), AND(BM35 = 2, BN6 = 1), AND(BV35 = 2, BW6 = 1), AND(CE35 = 2, CF6 = 1), AND(CN35 = 2, CO6 = 1)), 1, "")</f>
        <v/>
      </c>
      <c r="AP100" s="80" t="str">
        <f t="shared" ref="AP100" si="728">IF(OR(AND(T35 = 2, V6 = 1), AND(AC35 = 2, AE6 = 1), AND(AL35 = 2, AN6 = 1), AND(AU35 = 2, AW6 = 1), AND(BD35 = 2, BF6 = 1), AND(BM35 = 2, BO6 = 1), AND(BV35 = 2, BX6 = 1), AND(CE35 = 2, CG6 = 1), AND(CN35 = 2, CP6 = 1)), 1, "")</f>
        <v/>
      </c>
    </row>
    <row r="101" spans="14:42" ht="24" customHeight="1" x14ac:dyDescent="0.25">
      <c r="N101" s="47" t="str">
        <f t="shared" ref="N101" si="729">IF(OR(AND(N17 = 2, N7 = 1), AND(W17 = 2, W7 = 1), AND(AF17 = 2, AF7 = 1), AND(AO17 = 2, AO7 = 1), AND(AX17 = 2, AX7 = 1), AND(BG17 = 2, BG7 = 1), AND(BP17 = 2, BP7 = 1), AND(BY17 = 2, BY7 = 1), AND(CH17 = 2, CH7 = 1)), 1, "")</f>
        <v/>
      </c>
      <c r="O101" s="16" t="str">
        <f t="shared" ref="O101" si="730">IF(OR(AND(N17 = 2, O7 = 1), AND(W17 = 2, X7 = 1), AND(AF17 = 2, AG7 = 1), AND(AO17 = 2, AP7 = 1), AND(AX17 = 2, AY7 = 1), AND(BG17 = 2, BH7 = 1), AND(BP17 = 2, BQ7 = 1), AND(BY17 = 2, BZ7 = 1), AND(CH17 = 2, CI7 = 1)), 1, "")</f>
        <v/>
      </c>
      <c r="P101" s="17" t="str">
        <f t="shared" ref="P101" si="731">IF(OR(AND(N17 = 2, P7 = 1), AND(W17 = 2, Y7 = 1), AND(AF17 = 2, AH7 = 1), AND(AO17 = 2, AQ7 = 1), AND(AX17 = 2, AZ7 = 1), AND(BG17 = 2, BI7 = 1), AND(BP17 = 2, BR7 = 1), AND(BY17 = 2, CA7 = 1), AND(CH17 = 2, CJ7 = 1)), 1, "")</f>
        <v/>
      </c>
      <c r="Q101" s="27" t="str">
        <f t="shared" ref="Q101" si="732">IF(OR(AND(Q17 = 2, Q7 = 1), AND(Z17 = 2, Z7 = 1), AND(AI17 = 2, AI7 = 1), AND(AR17 = 2, AR7 = 1), AND(BA17 = 2, BA7 = 1), AND(BJ17 = 2, BJ7 = 1), AND(BS17 = 2, BS7 = 1), AND(CB17 = 2, CB7 = 1), AND(CK17 = 2, CK7 = 1)), 1, "")</f>
        <v/>
      </c>
      <c r="R101" s="15" t="str">
        <f t="shared" ref="R101" si="733">IF(OR(AND(Q17 = 2, R7 = 1), AND(Z17 = 2, AA7 = 1), AND(AI17 = 2, AJ7 = 1), AND(AR17 = 2, AS7 = 1), AND(BA17 = 2, BB7 = 1), AND(BJ17 = 2, BK7 = 1), AND(BS17 = 2, BT7 = 1), AND(CB17 = 2, CC7 = 1), AND(CK17 = 2, CL7 = 1)), 1, "")</f>
        <v/>
      </c>
      <c r="S101" s="28" t="str">
        <f t="shared" ref="S101" si="734">IF(OR(AND(Q17 = 2, S7 = 1), AND(Z17 = 2, AB7 = 1), AND(AI17 = 2, AK7 = 1), AND(AR17 = 2, AT7 = 1), AND(BA17 = 2, BC7 = 1), AND(BJ17 = 2, BL7 = 1), AND(BS17 = 2, BU7 = 1), AND(CB17 = 2, CD7 = 1), AND(CK17 = 2, CM7 = 1)), 1, "")</f>
        <v/>
      </c>
      <c r="T101" s="18" t="str">
        <f t="shared" ref="T101" si="735">IF(OR(AND(T17 = 2, T7 = 1), AND(AC17 = 2, AC7 = 1), AND(AL17 = 2, AL7 = 1), AND(AU17 = 2, AU7 = 1), AND(BD17 = 2, BD7 = 1), AND(BM17 = 2, BM7 = 1), AND(BV17 = 2, BV7 = 1), AND(CE17 = 2, CE7 = 1), AND(CN17 = 2, CN7 = 1)), 1, "")</f>
        <v/>
      </c>
      <c r="U101" s="16" t="str">
        <f t="shared" ref="U101" si="736">IF(OR(AND(T17 = 2, U7 = 1), AND(AC17 = 2, AD7 = 1), AND(AL17 = 2, AM7 = 1), AND(AU17 = 2, AV7 = 1), AND(BD17 = 2, BE7 = 1), AND(BM17 = 2, BN7 = 1), AND(BV17 = 2, BW7 = 1), AND(CE17 = 2, CF7 = 1), AND(CN17 = 2, CO7 = 1)), 1, "")</f>
        <v/>
      </c>
      <c r="V101" s="48" t="str">
        <f t="shared" ref="V101" si="737">IF(OR(AND(T17 = 2, V7 = 1), AND(AC17 = 2, AE7 = 1), AND(AL17 = 2, AN7 = 1), AND(AU17 = 2, AW7 = 1), AND(BD17 = 2, BF7 = 1), AND(BM17 = 2, BO7 = 1), AND(BV17 = 2, BX7 = 1), AND(CE17 = 2, CG7 = 1), AND(CN17 = 2, CP7 = 1)), 1, "")</f>
        <v/>
      </c>
      <c r="X101" s="47" t="str">
        <f t="shared" ref="X101" si="738">IF(OR(AND(N26 = 2, N7 = 1), AND(W26 = 2, W7 = 1), AND(AF26 = 2, AF7 = 1), AND(AO26 = 2, AO7 = 1), AND(AX26 = 2, AX7 = 1), AND(BG26 = 2, BG7 = 1), AND(BP26 = 2, BP7 = 1), AND(BY26 = 2, BY7 = 1), AND(CH26 = 2, CH7 = 1)), 1, "")</f>
        <v/>
      </c>
      <c r="Y101" s="16" t="str">
        <f t="shared" ref="Y101" si="739">IF(OR(AND(N26 = 2, O7 = 1), AND(W26 = 2, X7 = 1), AND(AF26 = 2, AG7 = 1), AND(AO26 = 2, AP7 = 1), AND(AX26 = 2, AY7 = 1), AND(BG26 = 2, BH7 = 1), AND(BP26 = 2, BQ7 = 1), AND(BY26 = 2, BZ7 = 1), AND(CH26 = 2, CI7 = 1)), 1, "")</f>
        <v/>
      </c>
      <c r="Z101" s="17" t="str">
        <f t="shared" ref="Z101" si="740">IF(OR(AND(N26 = 2, P7 = 1), AND(W26 = 2, Y7 = 1), AND(AF26 = 2, AH7 = 1), AND(AO26 = 2, AQ7 = 1), AND(AX26 = 2, AZ7 = 1), AND(BG26 = 2, BI7 = 1), AND(BP26 = 2, BR7 = 1), AND(BY26 = 2, CA7 = 1), AND(CH26 = 2, CJ7 = 1)), 1, "")</f>
        <v/>
      </c>
      <c r="AA101" s="27" t="str">
        <f t="shared" ref="AA101" si="741">IF(OR(AND(Q26 = 2, Q7 = 1), AND(Z26 = 2, Z7 = 1), AND(AI26 = 2, AI7 = 1), AND(AR26 = 2, AR7 = 1), AND(BA26 = 2, BA7 = 1), AND(BJ26 = 2, BJ7 = 1), AND(BS26 = 2, BS7 = 1), AND(CB26 = 2, CB7 = 1), AND(CK26 = 2, CK7 = 1)), 1, "")</f>
        <v/>
      </c>
      <c r="AB101" s="15" t="str">
        <f t="shared" ref="AB101" si="742">IF(OR(AND(Q26 = 2, R7 = 1), AND(Z26 = 2, AA7 = 1), AND(AI26 = 2, AJ7 = 1), AND(AR26 = 2, AS7 = 1), AND(BA26 = 2, BB7 = 1), AND(BJ26 = 2, BK7 = 1), AND(BS26 = 2, BT7 = 1), AND(CB26 = 2, CC7 = 1), AND(CK26 = 2, CL7 = 1)), 1, "")</f>
        <v/>
      </c>
      <c r="AC101" s="28" t="str">
        <f t="shared" ref="AC101" si="743">IF(OR(AND(Q26 = 2, S7 = 1), AND(Z26 = 2, AB7 = 1), AND(AI26 = 2, AK7 = 1), AND(AR26 = 2, AT7 = 1), AND(BA26 = 2, BC7 = 1), AND(BJ26 = 2, BL7 = 1), AND(BS26 = 2, BU7 = 1), AND(CB26 = 2, CD7 = 1), AND(CK26 = 2, CM7 = 1)), 1, "")</f>
        <v/>
      </c>
      <c r="AD101" s="18" t="str">
        <f t="shared" ref="AD101" si="744">IF(OR(AND(T26 = 2, T7 = 1), AND(AC26 = 2, AC7 = 1), AND(AL26 = 2, AL7 = 1), AND(AU26 = 2, AU7 = 1), AND(BD26 = 2, BD7 = 1), AND(BM26 = 2, BM7 = 1), AND(BV26 = 2, BV7 = 1), AND(CE26 = 2, CE7 = 1), AND(CN26 = 2, CN7 = 1)), 1, "")</f>
        <v/>
      </c>
      <c r="AE101" s="16" t="str">
        <f t="shared" ref="AE101" si="745">IF(OR(AND(T26 = 2, U7 = 1), AND(AC26 = 2, AD7 = 1), AND(AL26 = 2, AM7 = 1), AND(AU26 = 2, AV7 = 1), AND(BD26 = 2, BE7 = 1), AND(BM26 = 2, BN7 = 1), AND(BV26 = 2, BW7 = 1), AND(CE26 = 2, CF7 = 1), AND(CN26 = 2, CO7 = 1)), 1, "")</f>
        <v/>
      </c>
      <c r="AF101" s="48" t="str">
        <f t="shared" ref="AF101" si="746">IF(OR(AND(T26 = 2, V7 = 1), AND(AC26 = 2, AE7 = 1), AND(AL26 = 2, AN7 = 1), AND(AU26 = 2, AW7 = 1), AND(BD26 = 2, BF7 = 1), AND(BM26 = 2, BO7 = 1), AND(BV26 = 2, BX7 = 1), AND(CE26 = 2, CG7 = 1), AND(CN26 = 2, CP7 = 1)), 1, "")</f>
        <v/>
      </c>
      <c r="AH101" s="47" t="str">
        <f t="shared" ref="AH101" si="747">IF(OR(AND(N35 = 2, N7 = 1), AND(W35 = 2, W7 = 1), AND(AF35 = 2, AF7 = 1), AND(AO35 = 2, AO7 = 1), AND(AX35 = 2, AX7 = 1), AND(BG35 = 2, BG7 = 1), AND(BP35 = 2, BP7 = 1), AND(BY35 = 2, BY7 = 1), AND(CH35 = 2, CH7 = 1)), 1, "")</f>
        <v/>
      </c>
      <c r="AI101" s="16" t="str">
        <f t="shared" ref="AI101" si="748">IF(OR(AND(N35 = 2, O7 = 1), AND(W35 = 2, X7 = 1), AND(AF35 = 2, AG7 = 1), AND(AO35 = 2, AP7 = 1), AND(AX35 = 2, AY7 = 1), AND(BG35 = 2, BH7 = 1), AND(BP35 = 2, BQ7 = 1), AND(BY35 = 2, BZ7 = 1), AND(CH35 = 2, CI7 = 1)), 1, "")</f>
        <v/>
      </c>
      <c r="AJ101" s="17" t="str">
        <f t="shared" ref="AJ101" si="749">IF(OR(AND(N35 = 2, P7 = 1), AND(W35 = 2, Y7 = 1), AND(AF35 = 2, AH7 = 1), AND(AO35 = 2, AQ7 = 1), AND(AX35 = 2, AZ7 = 1), AND(BG35 = 2, BI7 = 1), AND(BP35 = 2, BR7 = 1), AND(BY35 = 2, CA7 = 1), AND(CH35 = 2, CJ7 = 1)), 1, "")</f>
        <v/>
      </c>
      <c r="AK101" s="27" t="str">
        <f t="shared" ref="AK101" si="750">IF(OR(AND(Q35 = 2, Q7 = 1), AND(Z35 = 2, Z7 = 1), AND(AI35 = 2, AI7 = 1), AND(AR35 = 2, AR7 = 1), AND(BA35 = 2, BA7 = 1), AND(BJ35 = 2, BJ7 = 1), AND(BS35 = 2, BS7 = 1), AND(CB35 = 2, CB7 = 1), AND(CK35 = 2, CK7 = 1)), 1, "")</f>
        <v/>
      </c>
      <c r="AL101" s="15" t="str">
        <f t="shared" ref="AL101" si="751">IF(OR(AND(Q35 = 2, R7 = 1), AND(Z35 = 2, AA7 = 1), AND(AI35 = 2, AJ7 = 1), AND(AR35 = 2, AS7 = 1), AND(BA35 = 2, BB7 = 1), AND(BJ35 = 2, BK7 = 1), AND(BS35 = 2, BT7 = 1), AND(CB35 = 2, CC7 = 1), AND(CK35 = 2, CL7 = 1)), 1, "")</f>
        <v/>
      </c>
      <c r="AM101" s="28" t="str">
        <f t="shared" ref="AM101" si="752">IF(OR(AND(Q35 = 2, S7 = 1), AND(Z35 = 2, AB7 = 1), AND(AI35 = 2, AK7 = 1), AND(AR35 = 2, AT7 = 1), AND(BA35 = 2, BC7 = 1), AND(BJ35 = 2, BL7 = 1), AND(BS35 = 2, BU7 = 1), AND(CB35 = 2, CD7 = 1), AND(CK35 = 2, CM7 = 1)), 1, "")</f>
        <v/>
      </c>
      <c r="AN101" s="18" t="str">
        <f t="shared" ref="AN101" si="753">IF(OR(AND(T35 = 2, T7 = 1), AND(AC35 = 2, AC7 = 1), AND(AL35 = 2, AL7 = 1), AND(AU35 = 2, AU7 = 1), AND(BD35 = 2, BD7 = 1), AND(BM35 = 2, BM7 = 1), AND(BV35 = 2, BV7 = 1), AND(CE35 = 2, CE7 = 1), AND(CN35 = 2, CN7 = 1)), 1, "")</f>
        <v/>
      </c>
      <c r="AO101" s="16" t="str">
        <f t="shared" ref="AO101" si="754">IF(OR(AND(T35 = 2, U7 = 1), AND(AC35 = 2, AD7 = 1), AND(AL35 = 2, AM7 = 1), AND(AU35 = 2, AV7 = 1), AND(BD35 = 2, BE7 = 1), AND(BM35 = 2, BN7 = 1), AND(BV35 = 2, BW7 = 1), AND(CE35 = 2, CF7 = 1), AND(CN35 = 2, CO7 = 1)), 1, "")</f>
        <v/>
      </c>
      <c r="AP101" s="48" t="str">
        <f t="shared" ref="AP101" si="755">IF(OR(AND(T35 = 2, V7 = 1), AND(AC35 = 2, AE7 = 1), AND(AL35 = 2, AN7 = 1), AND(AU35 = 2, AW7 = 1), AND(BD35 = 2, BF7 = 1), AND(BM35 = 2, BO7 = 1), AND(BV35 = 2, BX7 = 1), AND(CE35 = 2, CG7 = 1), AND(CN35 = 2, CP7 = 1)), 1, "")</f>
        <v/>
      </c>
    </row>
    <row r="102" spans="14:42" ht="24" customHeight="1" thickBot="1" x14ac:dyDescent="0.3">
      <c r="N102" s="81" t="str">
        <f t="shared" ref="N102" si="756">IF(OR(AND(N17 = 2, N8 = 1), AND(W17 = 2, W8 = 1), AND(AF17 = 2, AF8 = 1), AND(AO17 = 2, AO8 = 1), AND(AX17 = 2, AX8 = 1), AND(BG17 = 2, BG8 = 1), AND(BP17 = 2, BP8 = 1), AND(BY17 = 2, BY8 = 1), AND(CH17 = 2, CH8 = 1)), 1, "")</f>
        <v/>
      </c>
      <c r="O102" s="19" t="str">
        <f t="shared" ref="O102" si="757">IF(OR(AND(N17 = 2, O8 = 1), AND(W17 = 2, X8 = 1), AND(AF17 = 2, AG8 = 1), AND(AO17 = 2, AP8 = 1), AND(AX17 = 2, AY8 = 1), AND(BG17 = 2, BH8 = 1), AND(BP17 = 2, BQ8 = 1), AND(BY17 = 2, BZ8 = 1), AND(CH17 = 2, CI8 = 1)), 1, "")</f>
        <v/>
      </c>
      <c r="P102" s="20" t="str">
        <f t="shared" ref="P102" si="758">IF(OR(AND(N17 = 2, P8 = 1), AND(W17 = 2, Y8 = 1), AND(AF17 = 2, AH8 = 1), AND(AO17 = 2, AQ8 = 1), AND(AX17 = 2, AZ8 = 1), AND(BG17 = 2, BI8 = 1), AND(BP17 = 2, BR8 = 1), AND(BY17 = 2, CA8 = 1), AND(CH17 = 2, CJ8 = 1)), 1, "")</f>
        <v/>
      </c>
      <c r="Q102" s="29" t="str">
        <f t="shared" ref="Q102" si="759">IF(OR(AND(Q17 = 2, Q8 = 1), AND(Z17 = 2, Z8 = 1), AND(AI17 = 2, AI8 = 1), AND(AR17 = 2, AR8 = 1), AND(BA17 = 2, BA8 = 1), AND(BJ17 = 2, BJ8 = 1), AND(BS17 = 2, BS8 = 1), AND(CB17 = 2, CB8 = 1), AND(CK17 = 2, CK8 = 1)), 1, "")</f>
        <v/>
      </c>
      <c r="R102" s="30" t="str">
        <f t="shared" ref="R102" si="760">IF(OR(AND(Q17 = 2, R8 = 1), AND(Z17 = 2, AA8 = 1), AND(AI17 = 2, AJ8 = 1), AND(AR17 = 2, AS8 = 1), AND(BA17 = 2, BB8 = 1), AND(BJ17 = 2, BK8 = 1), AND(BS17 = 2, BT8 = 1), AND(CB17 = 2, CC8 = 1), AND(CK17 = 2, CL8 = 1)), 1, "")</f>
        <v/>
      </c>
      <c r="S102" s="31" t="str">
        <f t="shared" ref="S102" si="761">IF(OR(AND(Q17 = 2, S8 = 1), AND(Z17 = 2, AB8 = 1), AND(AI17 = 2, AK8 = 1), AND(AR17 = 2, AT8 = 1), AND(BA17 = 2, BC8 = 1), AND(BJ17 = 2, BL8 = 1), AND(BS17 = 2, BU8 = 1), AND(CB17 = 2, CD8 = 1), AND(CK17 = 2, CM8 = 1)), 1, "")</f>
        <v/>
      </c>
      <c r="T102" s="21" t="str">
        <f t="shared" ref="T102" si="762">IF(OR(AND(T17 = 2, T8 = 1), AND(AC17 = 2, AC8 = 1), AND(AL17 = 2, AL8 = 1), AND(AU17 = 2, AU8 = 1), AND(BD17 = 2, BD8 = 1), AND(BM17 = 2, BM8 = 1), AND(BV17 = 2, BV8 = 1), AND(CE17 = 2, CE8 = 1), AND(CN17 = 2, CN8 = 1)), 1, "")</f>
        <v/>
      </c>
      <c r="U102" s="19" t="str">
        <f t="shared" ref="U102" si="763">IF(OR(AND(T17 = 2, U8 = 1), AND(AC17 = 2, AD8 = 1), AND(AL17 = 2, AM8 = 1), AND(AU17 = 2, AV8 = 1), AND(BD17 = 2, BE8 = 1), AND(BM17 = 2, BN8 = 1), AND(BV17 = 2, BW8 = 1), AND(CE17 = 2, CF8 = 1), AND(CN17 = 2, CO8 = 1)), 1, "")</f>
        <v/>
      </c>
      <c r="V102" s="82" t="str">
        <f t="shared" ref="V102" si="764">IF(OR(AND(T17 = 2, V8 = 1), AND(AC17 = 2, AE8 = 1), AND(AL17 = 2, AN8 = 1), AND(AU17 = 2, AW8 = 1), AND(BD17 = 2, BF8 = 1), AND(BM17 = 2, BO8 = 1), AND(BV17 = 2, BX8 = 1), AND(CE17 = 2, CG8 = 1), AND(CN17 = 2, CP8 = 1)), 1, "")</f>
        <v/>
      </c>
      <c r="X102" s="81" t="str">
        <f t="shared" ref="X102" si="765">IF(OR(AND(N26 = 2, N8 = 1), AND(W26 = 2, W8 = 1), AND(AF26 = 2, AF8 = 1), AND(AO26 = 2, AO8 = 1), AND(AX26 = 2, AX8 = 1), AND(BG26 = 2, BG8 = 1), AND(BP26 = 2, BP8 = 1), AND(BY26 = 2, BY8 = 1), AND(CH26 = 2, CH8 = 1)), 1, "")</f>
        <v/>
      </c>
      <c r="Y102" s="19" t="str">
        <f t="shared" ref="Y102" si="766">IF(OR(AND(N26 = 2, O8 = 1), AND(W26 = 2, X8 = 1), AND(AF26 = 2, AG8 = 1), AND(AO26 = 2, AP8 = 1), AND(AX26 = 2, AY8 = 1), AND(BG26 = 2, BH8 = 1), AND(BP26 = 2, BQ8 = 1), AND(BY26 = 2, BZ8 = 1), AND(CH26 = 2, CI8 = 1)), 1, "")</f>
        <v/>
      </c>
      <c r="Z102" s="20" t="str">
        <f t="shared" ref="Z102" si="767">IF(OR(AND(N26 = 2, P8 = 1), AND(W26 = 2, Y8 = 1), AND(AF26 = 2, AH8 = 1), AND(AO26 = 2, AQ8 = 1), AND(AX26 = 2, AZ8 = 1), AND(BG26 = 2, BI8 = 1), AND(BP26 = 2, BR8 = 1), AND(BY26 = 2, CA8 = 1), AND(CH26 = 2, CJ8 = 1)), 1, "")</f>
        <v/>
      </c>
      <c r="AA102" s="29" t="str">
        <f t="shared" ref="AA102" si="768">IF(OR(AND(Q26 = 2, Q8 = 1), AND(Z26 = 2, Z8 = 1), AND(AI26 = 2, AI8 = 1), AND(AR26 = 2, AR8 = 1), AND(BA26 = 2, BA8 = 1), AND(BJ26 = 2, BJ8 = 1), AND(BS26 = 2, BS8 = 1), AND(CB26 = 2, CB8 = 1), AND(CK26 = 2, CK8 = 1)), 1, "")</f>
        <v/>
      </c>
      <c r="AB102" s="30" t="str">
        <f t="shared" ref="AB102" si="769">IF(OR(AND(Q26 = 2, R8 = 1), AND(Z26 = 2, AA8 = 1), AND(AI26 = 2, AJ8 = 1), AND(AR26 = 2, AS8 = 1), AND(BA26 = 2, BB8 = 1), AND(BJ26 = 2, BK8 = 1), AND(BS26 = 2, BT8 = 1), AND(CB26 = 2, CC8 = 1), AND(CK26 = 2, CL8 = 1)), 1, "")</f>
        <v/>
      </c>
      <c r="AC102" s="31" t="str">
        <f t="shared" ref="AC102" si="770">IF(OR(AND(Q26 = 2, S8 = 1), AND(Z26 = 2, AB8 = 1), AND(AI26 = 2, AK8 = 1), AND(AR26 = 2, AT8 = 1), AND(BA26 = 2, BC8 = 1), AND(BJ26 = 2, BL8 = 1), AND(BS26 = 2, BU8 = 1), AND(CB26 = 2, CD8 = 1), AND(CK26 = 2, CM8 = 1)), 1, "")</f>
        <v/>
      </c>
      <c r="AD102" s="21" t="str">
        <f t="shared" ref="AD102" si="771">IF(OR(AND(T26 = 2, T8 = 1), AND(AC26 = 2, AC8 = 1), AND(AL26 = 2, AL8 = 1), AND(AU26 = 2, AU8 = 1), AND(BD26 = 2, BD8 = 1), AND(BM26 = 2, BM8 = 1), AND(BV26 = 2, BV8 = 1), AND(CE26 = 2, CE8 = 1), AND(CN26 = 2, CN8 = 1)), 1, "")</f>
        <v/>
      </c>
      <c r="AE102" s="19" t="str">
        <f t="shared" ref="AE102" si="772">IF(OR(AND(T26 = 2, U8 = 1), AND(AC26 = 2, AD8 = 1), AND(AL26 = 2, AM8 = 1), AND(AU26 = 2, AV8 = 1), AND(BD26 = 2, BE8 = 1), AND(BM26 = 2, BN8 = 1), AND(BV26 = 2, BW8 = 1), AND(CE26 = 2, CF8 = 1), AND(CN26 = 2, CO8 = 1)), 1, "")</f>
        <v/>
      </c>
      <c r="AF102" s="82" t="str">
        <f t="shared" ref="AF102" si="773">IF(OR(AND(T26 = 2, V8 = 1), AND(AC26 = 2, AE8 = 1), AND(AL26 = 2, AN8 = 1), AND(AU26 = 2, AW8 = 1), AND(BD26 = 2, BF8 = 1), AND(BM26 = 2, BO8 = 1), AND(BV26 = 2, BX8 = 1), AND(CE26 = 2, CG8 = 1), AND(CN26 = 2, CP8 = 1)), 1, "")</f>
        <v/>
      </c>
      <c r="AH102" s="81" t="str">
        <f t="shared" ref="AH102" si="774">IF(OR(AND(N35 = 2, N8 = 1), AND(W35 = 2, W8 = 1), AND(AF35 = 2, AF8 = 1), AND(AO35 = 2, AO8 = 1), AND(AX35 = 2, AX8 = 1), AND(BG35 = 2, BG8 = 1), AND(BP35 = 2, BP8 = 1), AND(BY35 = 2, BY8 = 1), AND(CH35 = 2, CH8 = 1)), 1, "")</f>
        <v/>
      </c>
      <c r="AI102" s="19" t="str">
        <f t="shared" ref="AI102" si="775">IF(OR(AND(N35 = 2, O8 = 1), AND(W35 = 2, X8 = 1), AND(AF35 = 2, AG8 = 1), AND(AO35 = 2, AP8 = 1), AND(AX35 = 2, AY8 = 1), AND(BG35 = 2, BH8 = 1), AND(BP35 = 2, BQ8 = 1), AND(BY35 = 2, BZ8 = 1), AND(CH35 = 2, CI8 = 1)), 1, "")</f>
        <v/>
      </c>
      <c r="AJ102" s="20" t="str">
        <f t="shared" ref="AJ102" si="776">IF(OR(AND(N35 = 2, P8 = 1), AND(W35 = 2, Y8 = 1), AND(AF35 = 2, AH8 = 1), AND(AO35 = 2, AQ8 = 1), AND(AX35 = 2, AZ8 = 1), AND(BG35 = 2, BI8 = 1), AND(BP35 = 2, BR8 = 1), AND(BY35 = 2, CA8 = 1), AND(CH35 = 2, CJ8 = 1)), 1, "")</f>
        <v/>
      </c>
      <c r="AK102" s="29" t="str">
        <f t="shared" ref="AK102" si="777">IF(OR(AND(Q35 = 2, Q8 = 1), AND(Z35 = 2, Z8 = 1), AND(AI35 = 2, AI8 = 1), AND(AR35 = 2, AR8 = 1), AND(BA35 = 2, BA8 = 1), AND(BJ35 = 2, BJ8 = 1), AND(BS35 = 2, BS8 = 1), AND(CB35 = 2, CB8 = 1), AND(CK35 = 2, CK8 = 1)), 1, "")</f>
        <v/>
      </c>
      <c r="AL102" s="30" t="str">
        <f t="shared" ref="AL102" si="778">IF(OR(AND(Q35 = 2, R8 = 1), AND(Z35 = 2, AA8 = 1), AND(AI35 = 2, AJ8 = 1), AND(AR35 = 2, AS8 = 1), AND(BA35 = 2, BB8 = 1), AND(BJ35 = 2, BK8 = 1), AND(BS35 = 2, BT8 = 1), AND(CB35 = 2, CC8 = 1), AND(CK35 = 2, CL8 = 1)), 1, "")</f>
        <v/>
      </c>
      <c r="AM102" s="31" t="str">
        <f t="shared" ref="AM102" si="779">IF(OR(AND(Q35 = 2, S8 = 1), AND(Z35 = 2, AB8 = 1), AND(AI35 = 2, AK8 = 1), AND(AR35 = 2, AT8 = 1), AND(BA35 = 2, BC8 = 1), AND(BJ35 = 2, BL8 = 1), AND(BS35 = 2, BU8 = 1), AND(CB35 = 2, CD8 = 1), AND(CK35 = 2, CM8 = 1)), 1, "")</f>
        <v/>
      </c>
      <c r="AN102" s="21" t="str">
        <f t="shared" ref="AN102" si="780">IF(OR(AND(T35 = 2, T8 = 1), AND(AC35 = 2, AC8 = 1), AND(AL35 = 2, AL8 = 1), AND(AU35 = 2, AU8 = 1), AND(BD35 = 2, BD8 = 1), AND(BM35 = 2, BM8 = 1), AND(BV35 = 2, BV8 = 1), AND(CE35 = 2, CE8 = 1), AND(CN35 = 2, CN8 = 1)), 1, "")</f>
        <v/>
      </c>
      <c r="AO102" s="19" t="str">
        <f t="shared" ref="AO102" si="781">IF(OR(AND(T35 = 2, U8 = 1), AND(AC35 = 2, AD8 = 1), AND(AL35 = 2, AM8 = 1), AND(AU35 = 2, AV8 = 1), AND(BD35 = 2, BE8 = 1), AND(BM35 = 2, BN8 = 1), AND(BV35 = 2, BW8 = 1), AND(CE35 = 2, CF8 = 1), AND(CN35 = 2, CO8 = 1)), 1, "")</f>
        <v/>
      </c>
      <c r="AP102" s="82" t="str">
        <f t="shared" ref="AP102" si="782">IF(OR(AND(T35 = 2, V8 = 1), AND(AC35 = 2, AE8 = 1), AND(AL35 = 2, AN8 = 1), AND(AU35 = 2, AW8 = 1), AND(BD35 = 2, BF8 = 1), AND(BM35 = 2, BO8 = 1), AND(BV35 = 2, BX8 = 1), AND(CE35 = 2, CG8 = 1), AND(CN35 = 2, CP8 = 1)), 1, "")</f>
        <v/>
      </c>
    </row>
    <row r="103" spans="14:42" ht="24" customHeight="1" x14ac:dyDescent="0.25">
      <c r="N103" s="10" t="str">
        <f t="shared" ref="N103" si="783">IF(OR(AND(N20 = 2, N9 = 1), AND(W20 = 2, W9 = 1), AND(AF20 = 2, AF9 = 1), AND(AO20 = 2, AO9 = 1), AND(AX20 = 2, AX9 = 1), AND(BG20 = 2, BG9 = 1), AND(BP20 = 2, BP9 = 1), AND(BY20 = 2, BY9 = 1), AND(CH20 = 2, CH9 = 1)), 1, "")</f>
        <v/>
      </c>
      <c r="O103" s="25" t="str">
        <f t="shared" ref="O103" si="784">IF(OR(AND(N20 = 2, O9 = 1), AND(W20 = 2, X9 = 1), AND(AF20 = 2, AG9 = 1), AND(AO20 = 2, AP9 = 1), AND(AX20 = 2, AY9 = 1), AND(BG20 = 2, BH9 = 1), AND(BP20 = 2, BQ9 = 1), AND(BY20 = 2, BZ9 = 1), AND(CH20 = 2, CI9 = 1)), 1, "")</f>
        <v/>
      </c>
      <c r="P103" s="26" t="str">
        <f t="shared" ref="P103" si="785">IF(OR(AND(N20 = 2, P9 = 1), AND(W20 = 2, Y9 = 1), AND(AF20 = 2, AH9 = 1), AND(AO20 = 2, AQ9 = 1), AND(AX20 = 2, AZ9 = 1), AND(BG20 = 2, BI9 = 1), AND(BP20 = 2, BR9 = 1), AND(BY20 = 2, CA9 = 1), AND(CH20 = 2, CJ9 = 1)), 1, "")</f>
        <v/>
      </c>
      <c r="Q103" s="24" t="str">
        <f t="shared" ref="Q103" si="786">IF(OR(AND(Q20 = 2, Q9 = 1), AND(Z20 = 2, Z9 = 1), AND(AI20 = 2, AI9 = 1), AND(AR20 = 2, AR9 = 1), AND(BA20 = 2, BA9 = 1), AND(BJ20 = 2, BJ9 = 1), AND(BS20 = 2, BS9 = 1), AND(CB20 = 2, CB9 = 1), AND(CK20 = 2, CK9 = 1)), 1, "")</f>
        <v/>
      </c>
      <c r="R103" s="22" t="str">
        <f t="shared" ref="R103" si="787">IF(OR(AND(Q20 = 2, R9 = 1), AND(Z20 = 2, AA9 = 1), AND(AI20 = 2, AJ9 = 1), AND(AR20 = 2, AS9 = 1), AND(BA20 = 2, BB9 = 1), AND(BJ20 = 2, BK9 = 1), AND(BS20 = 2, BT9 = 1), AND(CB20 = 2, CC9 = 1), AND(CK20 = 2, CL9 = 1)), 1, "")</f>
        <v/>
      </c>
      <c r="S103" s="23" t="str">
        <f t="shared" ref="S103" si="788">IF(OR(AND(Q20 = 2, S9 = 1), AND(Z20 = 2, AB9 = 1), AND(AI20 = 2, AK9 = 1), AND(AR20 = 2, AT9 = 1), AND(BA20 = 2, BC9 = 1), AND(BJ20 = 2, BL9 = 1), AND(BS20 = 2, BU9 = 1), AND(CB20 = 2, CD9 = 1), AND(CK20 = 2, CM9 = 1)), 1, "")</f>
        <v/>
      </c>
      <c r="T103" s="10" t="str">
        <f t="shared" ref="T103" si="789">IF(OR(AND(T20 = 2, T9 = 1), AND(AC20 = 2, AC9 = 1), AND(AL20 = 2, AL9 = 1), AND(AU20 = 2, AU9 = 1), AND(BD20 = 2, BD9 = 1), AND(BM20 = 2, BM9 = 1), AND(BV20 = 2, BV9 = 1), AND(CE20 = 2, CE9 = 1), AND(CN20 = 2, CN9 = 1)), 1, "")</f>
        <v/>
      </c>
      <c r="U103" s="25" t="str">
        <f t="shared" ref="U103" si="790">IF(OR(AND(T20 = 2, U9 = 1), AND(AC20 = 2, AD9 = 1), AND(AL20 = 2, AM9 = 1), AND(AU20 = 2, AV9 = 1), AND(BD20 = 2, BE9 = 1), AND(BM20 = 2, BN9 = 1), AND(BV20 = 2, BW9 = 1), AND(CE20 = 2, CF9 = 1), AND(CN20 = 2, CO9 = 1)), 1, "")</f>
        <v/>
      </c>
      <c r="V103" s="26" t="str">
        <f t="shared" ref="V103" si="791">IF(OR(AND(T20 = 2, V9 = 1), AND(AC20 = 2, AE9 = 1), AND(AL20 = 2, AN9 = 1), AND(AU20 = 2, AW9 = 1), AND(BD20 = 2, BF9 = 1), AND(BM20 = 2, BO9 = 1), AND(BV20 = 2, BX9 = 1), AND(CE20 = 2, CG9 = 1), AND(CN20 = 2, CP9 = 1)), 1, "")</f>
        <v/>
      </c>
      <c r="X103" s="10" t="str">
        <f t="shared" ref="X103" si="792">IF(OR(AND(N29 = 2, N9 = 1), AND(W29 = 2, W9 = 1), AND(AF29 = 2, AF9 = 1), AND(AO29 = 2, AO9 = 1), AND(AX29 = 2, AX9 = 1), AND(BG29 = 2, BG9 = 1), AND(BP29 = 2, BP9 = 1), AND(BY29 = 2, BY9 = 1), AND(CH29 = 2, CH9 = 1)), 1, "")</f>
        <v/>
      </c>
      <c r="Y103" s="25" t="str">
        <f t="shared" ref="Y103" si="793">IF(OR(AND(N29 = 2, O9 = 1), AND(W29 = 2, X9 = 1), AND(AF29 = 2, AG9 = 1), AND(AO29 = 2, AP9 = 1), AND(AX29 = 2, AY9 = 1), AND(BG29 = 2, BH9 = 1), AND(BP29 = 2, BQ9 = 1), AND(BY29 = 2, BZ9 = 1), AND(CH29 = 2, CI9 = 1)), 1, "")</f>
        <v/>
      </c>
      <c r="Z103" s="26" t="str">
        <f t="shared" ref="Z103" si="794">IF(OR(AND(N29 = 2, P9 = 1), AND(W29 = 2, Y9 = 1), AND(AF29 = 2, AH9 = 1), AND(AO29 = 2, AQ9 = 1), AND(AX29 = 2, AZ9 = 1), AND(BG29 = 2, BI9 = 1), AND(BP29 = 2, BR9 = 1), AND(BY29 = 2, CA9 = 1), AND(CH29 = 2, CJ9 = 1)), 1, "")</f>
        <v/>
      </c>
      <c r="AA103" s="24" t="str">
        <f t="shared" ref="AA103" si="795">IF(OR(AND(Q29 = 2, Q9 = 1), AND(Z29 = 2, Z9 = 1), AND(AI29 = 2, AI9 = 1), AND(AR29 = 2, AR9 = 1), AND(BA29 = 2, BA9 = 1), AND(BJ29 = 2, BJ9 = 1), AND(BS29 = 2, BS9 = 1), AND(CB29 = 2, CB9 = 1), AND(CK29 = 2, CK9 = 1)), 1, "")</f>
        <v/>
      </c>
      <c r="AB103" s="22" t="str">
        <f t="shared" ref="AB103" si="796">IF(OR(AND(Q29 = 2, R9 = 1), AND(Z29 = 2, AA9 = 1), AND(AI29 = 2, AJ9 = 1), AND(AR29 = 2, AS9 = 1), AND(BA29 = 2, BB9 = 1), AND(BJ29 = 2, BK9 = 1), AND(BS29 = 2, BT9 = 1), AND(CB29 = 2, CC9 = 1), AND(CK29 = 2, CL9 = 1)), 1, "")</f>
        <v/>
      </c>
      <c r="AC103" s="23" t="str">
        <f t="shared" ref="AC103" si="797">IF(OR(AND(Q29 = 2, S9 = 1), AND(Z29 = 2, AB9 = 1), AND(AI29 = 2, AK9 = 1), AND(AR29 = 2, AT9 = 1), AND(BA29 = 2, BC9 = 1), AND(BJ29 = 2, BL9 = 1), AND(BS29 = 2, BU9 = 1), AND(CB29 = 2, CD9 = 1), AND(CK29 = 2, CM9 = 1)), 1, "")</f>
        <v/>
      </c>
      <c r="AD103" s="10" t="str">
        <f t="shared" ref="AD103" si="798">IF(OR(AND(T29 = 2, T9 = 1), AND(AC29 = 2, AC9 = 1), AND(AL29 = 2, AL9 = 1), AND(AU29 = 2, AU9 = 1), AND(BD29 = 2, BD9 = 1), AND(BM29 = 2, BM9 = 1), AND(BV29 = 2, BV9 = 1), AND(CE29 = 2, CE9 = 1), AND(CN29 = 2, CN9 = 1)), 1, "")</f>
        <v/>
      </c>
      <c r="AE103" s="25" t="str">
        <f t="shared" ref="AE103" si="799">IF(OR(AND(T29 = 2, U9 = 1), AND(AC29 = 2, AD9 = 1), AND(AL29 = 2, AM9 = 1), AND(AU29 = 2, AV9 = 1), AND(BD29 = 2, BE9 = 1), AND(BM29 = 2, BN9 = 1), AND(BV29 = 2, BW9 = 1), AND(CE29 = 2, CF9 = 1), AND(CN29 = 2, CO9 = 1)), 1, "")</f>
        <v/>
      </c>
      <c r="AF103" s="26" t="str">
        <f t="shared" ref="AF103" si="800">IF(OR(AND(T29 = 2, V9 = 1), AND(AC29 = 2, AE9 = 1), AND(AL29 = 2, AN9 = 1), AND(AU29 = 2, AW9 = 1), AND(BD29 = 2, BF9 = 1), AND(BM29 = 2, BO9 = 1), AND(BV29 = 2, BX9 = 1), AND(CE29 = 2, CG9 = 1), AND(CN29 = 2, CP9 = 1)), 1, "")</f>
        <v/>
      </c>
      <c r="AH103" s="10" t="str">
        <f t="shared" ref="AH103" si="801">IF(OR(AND(N38 = 2, N9 = 1), AND(W38 = 2, W9 = 1), AND(AF38 = 2, AF9 = 1), AND(AO38 = 2, AO9 = 1), AND(AX38 = 2, AX9 = 1), AND(BG38 = 2, BG9 = 1), AND(BP38 = 2, BP9 = 1), AND(BY38 = 2, BY9 = 1), AND(CH38 = 2, CH9 = 1)), 1, "")</f>
        <v/>
      </c>
      <c r="AI103" s="25" t="str">
        <f t="shared" ref="AI103" si="802">IF(OR(AND(N38 = 2, O9 = 1), AND(W38 = 2, X9 = 1), AND(AF38 = 2, AG9 = 1), AND(AO38 = 2, AP9 = 1), AND(AX38 = 2, AY9 = 1), AND(BG38 = 2, BH9 = 1), AND(BP38 = 2, BQ9 = 1), AND(BY38 = 2, BZ9 = 1), AND(CH38 = 2, CI9 = 1)), 1, "")</f>
        <v/>
      </c>
      <c r="AJ103" s="26" t="str">
        <f t="shared" ref="AJ103" si="803">IF(OR(AND(N38 = 2, P9 = 1), AND(W38 = 2, Y9 = 1), AND(AF38 = 2, AH9 = 1), AND(AO38 = 2, AQ9 = 1), AND(AX38 = 2, AZ9 = 1), AND(BG38 = 2, BI9 = 1), AND(BP38 = 2, BR9 = 1), AND(BY38 = 2, CA9 = 1), AND(CH38 = 2, CJ9 = 1)), 1, "")</f>
        <v/>
      </c>
      <c r="AK103" s="24" t="str">
        <f t="shared" ref="AK103" si="804">IF(OR(AND(Q38 = 2, Q9 = 1), AND(Z38 = 2, Z9 = 1), AND(AI38 = 2, AI9 = 1), AND(AR38 = 2, AR9 = 1), AND(BA38 = 2, BA9 = 1), AND(BJ38 = 2, BJ9 = 1), AND(BS38 = 2, BS9 = 1), AND(CB38 = 2, CB9 = 1), AND(CK38 = 2, CK9 = 1)), 1, "")</f>
        <v/>
      </c>
      <c r="AL103" s="22" t="str">
        <f t="shared" ref="AL103" si="805">IF(OR(AND(Q38 = 2, R9 = 1), AND(Z38 = 2, AA9 = 1), AND(AI38 = 2, AJ9 = 1), AND(AR38 = 2, AS9 = 1), AND(BA38 = 2, BB9 = 1), AND(BJ38 = 2, BK9 = 1), AND(BS38 = 2, BT9 = 1), AND(CB38 = 2, CC9 = 1), AND(CK38 = 2, CL9 = 1)), 1, "")</f>
        <v/>
      </c>
      <c r="AM103" s="23" t="str">
        <f t="shared" ref="AM103" si="806">IF(OR(AND(Q38 = 2, S9 = 1), AND(Z38 = 2, AB9 = 1), AND(AI38 = 2, AK9 = 1), AND(AR38 = 2, AT9 = 1), AND(BA38 = 2, BC9 = 1), AND(BJ38 = 2, BL9 = 1), AND(BS38 = 2, BU9 = 1), AND(CB38 = 2, CD9 = 1), AND(CK38 = 2, CM9 = 1)), 1, "")</f>
        <v/>
      </c>
      <c r="AN103" s="10" t="str">
        <f t="shared" ref="AN103" si="807">IF(OR(AND(T38 = 2, T9 = 1), AND(AC38 = 2, AC9 = 1), AND(AL38 = 2, AL9 = 1), AND(AU38 = 2, AU9 = 1), AND(BD38 = 2, BD9 = 1), AND(BM38 = 2, BM9 = 1), AND(BV38 = 2, BV9 = 1), AND(CE38 = 2, CE9 = 1), AND(CN38 = 2, CN9 = 1)), 1, "")</f>
        <v/>
      </c>
      <c r="AO103" s="25" t="str">
        <f t="shared" ref="AO103" si="808">IF(OR(AND(T38 = 2, U9 = 1), AND(AC38 = 2, AD9 = 1), AND(AL38 = 2, AM9 = 1), AND(AU38 = 2, AV9 = 1), AND(BD38 = 2, BE9 = 1), AND(BM38 = 2, BN9 = 1), AND(BV38 = 2, BW9 = 1), AND(CE38 = 2, CF9 = 1), AND(CN38 = 2, CO9 = 1)), 1, "")</f>
        <v/>
      </c>
      <c r="AP103" s="26" t="str">
        <f t="shared" ref="AP103" si="809">IF(OR(AND(T38 = 2, V9 = 1), AND(AC38 = 2, AE9 = 1), AND(AL38 = 2, AN9 = 1), AND(AU38 = 2, AW9 = 1), AND(BD38 = 2, BF9 = 1), AND(BM38 = 2, BO9 = 1), AND(BV38 = 2, BX9 = 1), AND(CE38 = 2, CG9 = 1), AND(CN38 = 2, CP9 = 1)), 1, "")</f>
        <v/>
      </c>
    </row>
    <row r="104" spans="14:42" ht="24" customHeight="1" x14ac:dyDescent="0.25">
      <c r="N104" s="27" t="str">
        <f t="shared" ref="N104" si="810">IF(OR(AND(N20 = 2, N10 = 1), AND(W20 = 2, W10 = 1), AND(AF20 = 2, AF10 = 1), AND(AO20 = 2, AO10 = 1), AND(AX20 = 2, AX10 = 1), AND(BG20 = 2, BG10 = 1), AND(BP20 = 2, BP10 = 1), AND(BY20 = 2, BY10 = 1), AND(CH20 = 2, CH10 = 1)), 1, "")</f>
        <v/>
      </c>
      <c r="O104" s="15" t="str">
        <f t="shared" ref="O104" si="811">IF(OR(AND(N20 = 2, O10 = 1), AND(W20 = 2, X10 = 1), AND(AF20 = 2, AG10 = 1), AND(AO20 = 2, AP10 = 1), AND(AX20 = 2, AY10 = 1), AND(BG20 = 2, BH10 = 1), AND(BP20 = 2, BQ10 = 1), AND(BY20 = 2, BZ10 = 1), AND(CH20 = 2, CI10 = 1)), 1, "")</f>
        <v/>
      </c>
      <c r="P104" s="28" t="str">
        <f t="shared" ref="P104" si="812">IF(OR(AND(N20 = 2, P10 = 1), AND(W20 = 2, Y10 = 1), AND(AF20 = 2, AH10 = 1), AND(AO20 = 2, AQ10 = 1), AND(AX20 = 2, AZ10 = 1), AND(BG20 = 2, BI10 = 1), AND(BP20 = 2, BR10 = 1), AND(BY20 = 2, CA10 = 1), AND(CH20 = 2, CJ10 = 1)), 1, "")</f>
        <v/>
      </c>
      <c r="Q104" s="18" t="str">
        <f t="shared" ref="Q104" si="813">IF(OR(AND(Q20 = 2, Q10 = 1), AND(Z20 = 2, Z10 = 1), AND(AI20 = 2, AI10 = 1), AND(AR20 = 2, AR10 = 1), AND(BA20 = 2, BA10 = 1), AND(BJ20 = 2, BJ10 = 1), AND(BS20 = 2, BS10 = 1), AND(CB20 = 2, CB10 = 1), AND(CK20 = 2, CK10 = 1)), 1, "")</f>
        <v/>
      </c>
      <c r="R104" s="16" t="str">
        <f t="shared" ref="R104" si="814">IF(OR(AND(Q20 = 2, R10 = 1), AND(Z20 = 2, AA10 = 1), AND(AI20 = 2, AJ10 = 1), AND(AR20 = 2, AS10 = 1), AND(BA20 = 2, BB10 = 1), AND(BJ20 = 2, BK10 = 1), AND(BS20 = 2, BT10 = 1), AND(CB20 = 2, CC10 = 1), AND(CK20 = 2, CL10 = 1)), 1, "")</f>
        <v/>
      </c>
      <c r="S104" s="17" t="str">
        <f t="shared" ref="S104" si="815">IF(OR(AND(Q20 = 2, S10 = 1), AND(Z20 = 2, AB10 = 1), AND(AI20 = 2, AK10 = 1), AND(AR20 = 2, AT10 = 1), AND(BA20 = 2, BC10 = 1), AND(BJ20 = 2, BL10 = 1), AND(BS20 = 2, BU10 = 1), AND(CB20 = 2, CD10 = 1), AND(CK20 = 2, CM10 = 1)), 1, "")</f>
        <v/>
      </c>
      <c r="T104" s="27" t="str">
        <f t="shared" ref="T104" si="816">IF(OR(AND(T20 = 2, T10 = 1), AND(AC20 = 2, AC10 = 1), AND(AL20 = 2, AL10 = 1), AND(AU20 = 2, AU10 = 1), AND(BD20 = 2, BD10 = 1), AND(BM20 = 2, BM10 = 1), AND(BV20 = 2, BV10 = 1), AND(CE20 = 2, CE10 = 1), AND(CN20 = 2, CN10 = 1)), 1, "")</f>
        <v/>
      </c>
      <c r="U104" s="15" t="str">
        <f t="shared" ref="U104" si="817">IF(OR(AND(T20 = 2, U10 = 1), AND(AC20 = 2, AD10 = 1), AND(AL20 = 2, AM10 = 1), AND(AU20 = 2, AV10 = 1), AND(BD20 = 2, BE10 = 1), AND(BM20 = 2, BN10 = 1), AND(BV20 = 2, BW10 = 1), AND(CE20 = 2, CF10 = 1), AND(CN20 = 2, CO10 = 1)), 1, "")</f>
        <v/>
      </c>
      <c r="V104" s="28" t="str">
        <f t="shared" ref="V104" si="818">IF(OR(AND(T20 = 2, V10 = 1), AND(AC20 = 2, AE10 = 1), AND(AL20 = 2, AN10 = 1), AND(AU20 = 2, AW10 = 1), AND(BD20 = 2, BF10 = 1), AND(BM20 = 2, BO10 = 1), AND(BV20 = 2, BX10 = 1), AND(CE20 = 2, CG10 = 1), AND(CN20 = 2, CP10 = 1)), 1, "")</f>
        <v/>
      </c>
      <c r="X104" s="27" t="str">
        <f t="shared" ref="X104" si="819">IF(OR(AND(N29 = 2, N10 = 1), AND(W29 = 2, W10 = 1), AND(AF29 = 2, AF10 = 1), AND(AO29 = 2, AO10 = 1), AND(AX29 = 2, AX10 = 1), AND(BG29 = 2, BG10 = 1), AND(BP29 = 2, BP10 = 1), AND(BY29 = 2, BY10 = 1), AND(CH29 = 2, CH10 = 1)), 1, "")</f>
        <v/>
      </c>
      <c r="Y104" s="15" t="str">
        <f t="shared" ref="Y104" si="820">IF(OR(AND(N29 = 2, O10 = 1), AND(W29 = 2, X10 = 1), AND(AF29 = 2, AG10 = 1), AND(AO29 = 2, AP10 = 1), AND(AX29 = 2, AY10 = 1), AND(BG29 = 2, BH10 = 1), AND(BP29 = 2, BQ10 = 1), AND(BY29 = 2, BZ10 = 1), AND(CH29 = 2, CI10 = 1)), 1, "")</f>
        <v/>
      </c>
      <c r="Z104" s="28" t="str">
        <f t="shared" ref="Z104" si="821">IF(OR(AND(N29 = 2, P10 = 1), AND(W29 = 2, Y10 = 1), AND(AF29 = 2, AH10 = 1), AND(AO29 = 2, AQ10 = 1), AND(AX29 = 2, AZ10 = 1), AND(BG29 = 2, BI10 = 1), AND(BP29 = 2, BR10 = 1), AND(BY29 = 2, CA10 = 1), AND(CH29 = 2, CJ10 = 1)), 1, "")</f>
        <v/>
      </c>
      <c r="AA104" s="18" t="str">
        <f t="shared" ref="AA104" si="822">IF(OR(AND(Q29 = 2, Q10 = 1), AND(Z29 = 2, Z10 = 1), AND(AI29 = 2, AI10 = 1), AND(AR29 = 2, AR10 = 1), AND(BA29 = 2, BA10 = 1), AND(BJ29 = 2, BJ10 = 1), AND(BS29 = 2, BS10 = 1), AND(CB29 = 2, CB10 = 1), AND(CK29 = 2, CK10 = 1)), 1, "")</f>
        <v/>
      </c>
      <c r="AB104" s="16" t="str">
        <f t="shared" ref="AB104" si="823">IF(OR(AND(Q29 = 2, R10 = 1), AND(Z29 = 2, AA10 = 1), AND(AI29 = 2, AJ10 = 1), AND(AR29 = 2, AS10 = 1), AND(BA29 = 2, BB10 = 1), AND(BJ29 = 2, BK10 = 1), AND(BS29 = 2, BT10 = 1), AND(CB29 = 2, CC10 = 1), AND(CK29 = 2, CL10 = 1)), 1, "")</f>
        <v/>
      </c>
      <c r="AC104" s="17" t="str">
        <f t="shared" ref="AC104" si="824">IF(OR(AND(Q29 = 2, S10 = 1), AND(Z29 = 2, AB10 = 1), AND(AI29 = 2, AK10 = 1), AND(AR29 = 2, AT10 = 1), AND(BA29 = 2, BC10 = 1), AND(BJ29 = 2, BL10 = 1), AND(BS29 = 2, BU10 = 1), AND(CB29 = 2, CD10 = 1), AND(CK29 = 2, CM10 = 1)), 1, "")</f>
        <v/>
      </c>
      <c r="AD104" s="27" t="str">
        <f t="shared" ref="AD104" si="825">IF(OR(AND(T29 = 2, T10 = 1), AND(AC29 = 2, AC10 = 1), AND(AL29 = 2, AL10 = 1), AND(AU29 = 2, AU10 = 1), AND(BD29 = 2, BD10 = 1), AND(BM29 = 2, BM10 = 1), AND(BV29 = 2, BV10 = 1), AND(CE29 = 2, CE10 = 1), AND(CN29 = 2, CN10 = 1)), 1, "")</f>
        <v/>
      </c>
      <c r="AE104" s="15" t="str">
        <f t="shared" ref="AE104" si="826">IF(OR(AND(T29 = 2, U10 = 1), AND(AC29 = 2, AD10 = 1), AND(AL29 = 2, AM10 = 1), AND(AU29 = 2, AV10 = 1), AND(BD29 = 2, BE10 = 1), AND(BM29 = 2, BN10 = 1), AND(BV29 = 2, BW10 = 1), AND(CE29 = 2, CF10 = 1), AND(CN29 = 2, CO10 = 1)), 1, "")</f>
        <v/>
      </c>
      <c r="AF104" s="28" t="str">
        <f t="shared" ref="AF104" si="827">IF(OR(AND(T29 = 2, V10 = 1), AND(AC29 = 2, AE10 = 1), AND(AL29 = 2, AN10 = 1), AND(AU29 = 2, AW10 = 1), AND(BD29 = 2, BF10 = 1), AND(BM29 = 2, BO10 = 1), AND(BV29 = 2, BX10 = 1), AND(CE29 = 2, CG10 = 1), AND(CN29 = 2, CP10 = 1)), 1, "")</f>
        <v/>
      </c>
      <c r="AH104" s="27" t="str">
        <f t="shared" ref="AH104" si="828">IF(OR(AND(N38 = 2, N10 = 1), AND(W38 = 2, W10 = 1), AND(AF38 = 2, AF10 = 1), AND(AO38 = 2, AO10 = 1), AND(AX38 = 2, AX10 = 1), AND(BG38 = 2, BG10 = 1), AND(BP38 = 2, BP10 = 1), AND(BY38 = 2, BY10 = 1), AND(CH38 = 2, CH10 = 1)), 1, "")</f>
        <v/>
      </c>
      <c r="AI104" s="15" t="str">
        <f t="shared" ref="AI104" si="829">IF(OR(AND(N38 = 2, O10 = 1), AND(W38 = 2, X10 = 1), AND(AF38 = 2, AG10 = 1), AND(AO38 = 2, AP10 = 1), AND(AX38 = 2, AY10 = 1), AND(BG38 = 2, BH10 = 1), AND(BP38 = 2, BQ10 = 1), AND(BY38 = 2, BZ10 = 1), AND(CH38 = 2, CI10 = 1)), 1, "")</f>
        <v/>
      </c>
      <c r="AJ104" s="28" t="str">
        <f t="shared" ref="AJ104" si="830">IF(OR(AND(N38 = 2, P10 = 1), AND(W38 = 2, Y10 = 1), AND(AF38 = 2, AH10 = 1), AND(AO38 = 2, AQ10 = 1), AND(AX38 = 2, AZ10 = 1), AND(BG38 = 2, BI10 = 1), AND(BP38 = 2, BR10 = 1), AND(BY38 = 2, CA10 = 1), AND(CH38 = 2, CJ10 = 1)), 1, "")</f>
        <v/>
      </c>
      <c r="AK104" s="18" t="str">
        <f t="shared" ref="AK104" si="831">IF(OR(AND(Q38 = 2, Q10 = 1), AND(Z38 = 2, Z10 = 1), AND(AI38 = 2, AI10 = 1), AND(AR38 = 2, AR10 = 1), AND(BA38 = 2, BA10 = 1), AND(BJ38 = 2, BJ10 = 1), AND(BS38 = 2, BS10 = 1), AND(CB38 = 2, CB10 = 1), AND(CK38 = 2, CK10 = 1)), 1, "")</f>
        <v/>
      </c>
      <c r="AL104" s="16" t="str">
        <f t="shared" ref="AL104" si="832">IF(OR(AND(Q38 = 2, R10 = 1), AND(Z38 = 2, AA10 = 1), AND(AI38 = 2, AJ10 = 1), AND(AR38 = 2, AS10 = 1), AND(BA38 = 2, BB10 = 1), AND(BJ38 = 2, BK10 = 1), AND(BS38 = 2, BT10 = 1), AND(CB38 = 2, CC10 = 1), AND(CK38 = 2, CL10 = 1)), 1, "")</f>
        <v/>
      </c>
      <c r="AM104" s="17" t="str">
        <f t="shared" ref="AM104" si="833">IF(OR(AND(Q38 = 2, S10 = 1), AND(Z38 = 2, AB10 = 1), AND(AI38 = 2, AK10 = 1), AND(AR38 = 2, AT10 = 1), AND(BA38 = 2, BC10 = 1), AND(BJ38 = 2, BL10 = 1), AND(BS38 = 2, BU10 = 1), AND(CB38 = 2, CD10 = 1), AND(CK38 = 2, CM10 = 1)), 1, "")</f>
        <v/>
      </c>
      <c r="AN104" s="27" t="str">
        <f t="shared" ref="AN104" si="834">IF(OR(AND(T38 = 2, T10 = 1), AND(AC38 = 2, AC10 = 1), AND(AL38 = 2, AL10 = 1), AND(AU38 = 2, AU10 = 1), AND(BD38 = 2, BD10 = 1), AND(BM38 = 2, BM10 = 1), AND(BV38 = 2, BV10 = 1), AND(CE38 = 2, CE10 = 1), AND(CN38 = 2, CN10 = 1)), 1, "")</f>
        <v/>
      </c>
      <c r="AO104" s="15" t="str">
        <f t="shared" ref="AO104" si="835">IF(OR(AND(T38 = 2, U10 = 1), AND(AC38 = 2, AD10 = 1), AND(AL38 = 2, AM10 = 1), AND(AU38 = 2, AV10 = 1), AND(BD38 = 2, BE10 = 1), AND(BM38 = 2, BN10 = 1), AND(BV38 = 2, BW10 = 1), AND(CE38 = 2, CF10 = 1), AND(CN38 = 2, CO10 = 1)), 1, "")</f>
        <v/>
      </c>
      <c r="AP104" s="28" t="str">
        <f t="shared" ref="AP104" si="836">IF(OR(AND(T38 = 2, V10 = 1), AND(AC38 = 2, AE10 = 1), AND(AL38 = 2, AN10 = 1), AND(AU38 = 2, AW10 = 1), AND(BD38 = 2, BF10 = 1), AND(BM38 = 2, BO10 = 1), AND(BV38 = 2, BX10 = 1), AND(CE38 = 2, CG10 = 1), AND(CN38 = 2, CP10 = 1)), 1, "")</f>
        <v/>
      </c>
    </row>
    <row r="105" spans="14:42" ht="24" customHeight="1" thickBot="1" x14ac:dyDescent="0.3">
      <c r="N105" s="29" t="str">
        <f t="shared" ref="N105" si="837">IF(OR(AND(N20 = 2, N11 = 1), AND(W20 = 2, W11 = 1), AND(AF20 = 2, AF11 = 1), AND(AO20 = 2, AO11 = 1), AND(AX20 = 2, AX11 = 1), AND(BG20 = 2, BG11 = 1), AND(BP20 = 2, BP11 = 1), AND(BY20 = 2, BY11 = 1), AND(CH20 = 2, CH11 = 1)), 1, "")</f>
        <v/>
      </c>
      <c r="O105" s="30" t="str">
        <f t="shared" ref="O105" si="838">IF(OR(AND(N20 = 2, O11 = 1), AND(W20 = 2, X11 = 1), AND(AF20 = 2, AG11 = 1), AND(AO20 = 2, AP11 = 1), AND(AX20 = 2, AY11 = 1), AND(BG20 = 2, BH11 = 1), AND(BP20 = 2, BQ11 = 1), AND(BY20 = 2, BZ11 = 1), AND(CH20 = 2, CI11 = 1)), 1, "")</f>
        <v/>
      </c>
      <c r="P105" s="31" t="str">
        <f t="shared" ref="P105" si="839">IF(OR(AND(N20 = 2, P11 = 1), AND(W20 = 2, Y11 = 1), AND(AF20 = 2, AH11 = 1), AND(AO20 = 2, AQ11 = 1), AND(AX20 = 2, AZ11 = 1), AND(BG20 = 2, BI11 = 1), AND(BP20 = 2, BR11 = 1), AND(BY20 = 2, CA11 = 1), AND(CH20 = 2, CJ11 = 1)), 1, "")</f>
        <v/>
      </c>
      <c r="Q105" s="83" t="str">
        <f t="shared" ref="Q105" si="840">IF(OR(AND(Q20 = 2, Q11 = 1), AND(Z20 = 2, Z11 = 1), AND(AI20 = 2, AI11 = 1), AND(AR20 = 2, AR11 = 1), AND(BA20 = 2, BA11 = 1), AND(BJ20 = 2, BJ11 = 1), AND(BS20 = 2, BS11 = 1), AND(CB20 = 2, CB11 = 1), AND(CK20 = 2, CK11 = 1)), 1, "")</f>
        <v/>
      </c>
      <c r="R105" s="50" t="str">
        <f t="shared" ref="R105" si="841">IF(OR(AND(Q20 = 2, R11 = 1), AND(Z20 = 2, AA11 = 1), AND(AI20 = 2, AJ11 = 1), AND(AR20 = 2, AS11 = 1), AND(BA20 = 2, BB11 = 1), AND(BJ20 = 2, BK11 = 1), AND(BS20 = 2, BT11 = 1), AND(CB20 = 2, CC11 = 1), AND(CK20 = 2, CL11 = 1)), 1, "")</f>
        <v/>
      </c>
      <c r="S105" s="84" t="str">
        <f t="shared" ref="S105" si="842">IF(OR(AND(Q20 = 2, S11 = 1), AND(Z20 = 2, AB11 = 1), AND(AI20 = 2, AK11 = 1), AND(AR20 = 2, AT11 = 1), AND(BA20 = 2, BC11 = 1), AND(BJ20 = 2, BL11 = 1), AND(BS20 = 2, BU11 = 1), AND(CB20 = 2, CD11 = 1), AND(CK20 = 2, CM11 = 1)), 1, "")</f>
        <v/>
      </c>
      <c r="T105" s="29" t="str">
        <f t="shared" ref="T105" si="843">IF(OR(AND(T20 = 2, T11 = 1), AND(AC20 = 2, AC11 = 1), AND(AL20 = 2, AL11 = 1), AND(AU20 = 2, AU11 = 1), AND(BD20 = 2, BD11 = 1), AND(BM20 = 2, BM11 = 1), AND(BV20 = 2, BV11 = 1), AND(CE20 = 2, CE11 = 1), AND(CN20 = 2, CN11 = 1)), 1, "")</f>
        <v/>
      </c>
      <c r="U105" s="30" t="str">
        <f t="shared" ref="U105" si="844">IF(OR(AND(T20 = 2, U11 = 1), AND(AC20 = 2, AD11 = 1), AND(AL20 = 2, AM11 = 1), AND(AU20 = 2, AV11 = 1), AND(BD20 = 2, BE11 = 1), AND(BM20 = 2, BN11 = 1), AND(BV20 = 2, BW11 = 1), AND(CE20 = 2, CF11 = 1), AND(CN20 = 2, CO11 = 1)), 1, "")</f>
        <v/>
      </c>
      <c r="V105" s="31" t="str">
        <f t="shared" ref="V105" si="845">IF(OR(AND(T20 = 2, V11 = 1), AND(AC20 = 2, AE11 = 1), AND(AL20 = 2, AN11 = 1), AND(AU20 = 2, AW11 = 1), AND(BD20 = 2, BF11 = 1), AND(BM20 = 2, BO11 = 1), AND(BV20 = 2, BX11 = 1), AND(CE20 = 2, CG11 = 1), AND(CN20 = 2, CP11 = 1)), 1, "")</f>
        <v/>
      </c>
      <c r="X105" s="29" t="str">
        <f t="shared" ref="X105" si="846">IF(OR(AND(N29 = 2, N11 = 1), AND(W29 = 2, W11 = 1), AND(AF29 = 2, AF11 = 1), AND(AO29 = 2, AO11 = 1), AND(AX29 = 2, AX11 = 1), AND(BG29 = 2, BG11 = 1), AND(BP29 = 2, BP11 = 1), AND(BY29 = 2, BY11 = 1), AND(CH29 = 2, CH11 = 1)), 1, "")</f>
        <v/>
      </c>
      <c r="Y105" s="30" t="str">
        <f t="shared" ref="Y105" si="847">IF(OR(AND(N29 = 2, O11 = 1), AND(W29 = 2, X11 = 1), AND(AF29 = 2, AG11 = 1), AND(AO29 = 2, AP11 = 1), AND(AX29 = 2, AY11 = 1), AND(BG29 = 2, BH11 = 1), AND(BP29 = 2, BQ11 = 1), AND(BY29 = 2, BZ11 = 1), AND(CH29 = 2, CI11 = 1)), 1, "")</f>
        <v/>
      </c>
      <c r="Z105" s="31" t="str">
        <f t="shared" ref="Z105" si="848">IF(OR(AND(N29 = 2, P11 = 1), AND(W29 = 2, Y11 = 1), AND(AF29 = 2, AH11 = 1), AND(AO29 = 2, AQ11 = 1), AND(AX29 = 2, AZ11 = 1), AND(BG29 = 2, BI11 = 1), AND(BP29 = 2, BR11 = 1), AND(BY29 = 2, CA11 = 1), AND(CH29 = 2, CJ11 = 1)), 1, "")</f>
        <v/>
      </c>
      <c r="AA105" s="83" t="str">
        <f t="shared" ref="AA105" si="849">IF(OR(AND(Q29 = 2, Q11 = 1), AND(Z29 = 2, Z11 = 1), AND(AI29 = 2, AI11 = 1), AND(AR29 = 2, AR11 = 1), AND(BA29 = 2, BA11 = 1), AND(BJ29 = 2, BJ11 = 1), AND(BS29 = 2, BS11 = 1), AND(CB29 = 2, CB11 = 1), AND(CK29 = 2, CK11 = 1)), 1, "")</f>
        <v/>
      </c>
      <c r="AB105" s="50" t="str">
        <f t="shared" ref="AB105" si="850">IF(OR(AND(Q29 = 2, R11 = 1), AND(Z29 = 2, AA11 = 1), AND(AI29 = 2, AJ11 = 1), AND(AR29 = 2, AS11 = 1), AND(BA29 = 2, BB11 = 1), AND(BJ29 = 2, BK11 = 1), AND(BS29 = 2, BT11 = 1), AND(CB29 = 2, CC11 = 1), AND(CK29 = 2, CL11 = 1)), 1, "")</f>
        <v/>
      </c>
      <c r="AC105" s="84" t="str">
        <f t="shared" ref="AC105" si="851">IF(OR(AND(Q29 = 2, S11 = 1), AND(Z29 = 2, AB11 = 1), AND(AI29 = 2, AK11 = 1), AND(AR29 = 2, AT11 = 1), AND(BA29 = 2, BC11 = 1), AND(BJ29 = 2, BL11 = 1), AND(BS29 = 2, BU11 = 1), AND(CB29 = 2, CD11 = 1), AND(CK29 = 2, CM11 = 1)), 1, "")</f>
        <v/>
      </c>
      <c r="AD105" s="29" t="str">
        <f t="shared" ref="AD105" si="852">IF(OR(AND(T29 = 2, T11 = 1), AND(AC29 = 2, AC11 = 1), AND(AL29 = 2, AL11 = 1), AND(AU29 = 2, AU11 = 1), AND(BD29 = 2, BD11 = 1), AND(BM29 = 2, BM11 = 1), AND(BV29 = 2, BV11 = 1), AND(CE29 = 2, CE11 = 1), AND(CN29 = 2, CN11 = 1)), 1, "")</f>
        <v/>
      </c>
      <c r="AE105" s="30" t="str">
        <f t="shared" ref="AE105" si="853">IF(OR(AND(T29 = 2, U11 = 1), AND(AC29 = 2, AD11 = 1), AND(AL29 = 2, AM11 = 1), AND(AU29 = 2, AV11 = 1), AND(BD29 = 2, BE11 = 1), AND(BM29 = 2, BN11 = 1), AND(BV29 = 2, BW11 = 1), AND(CE29 = 2, CF11 = 1), AND(CN29 = 2, CO11 = 1)), 1, "")</f>
        <v/>
      </c>
      <c r="AF105" s="31" t="str">
        <f t="shared" ref="AF105" si="854">IF(OR(AND(T29 = 2, V11 = 1), AND(AC29 = 2, AE11 = 1), AND(AL29 = 2, AN11 = 1), AND(AU29 = 2, AW11 = 1), AND(BD29 = 2, BF11 = 1), AND(BM29 = 2, BO11 = 1), AND(BV29 = 2, BX11 = 1), AND(CE29 = 2, CG11 = 1), AND(CN29 = 2, CP11 = 1)), 1, "")</f>
        <v/>
      </c>
      <c r="AH105" s="29" t="str">
        <f t="shared" ref="AH105" si="855">IF(OR(AND(N38 = 2, N11 = 1), AND(W38 = 2, W11 = 1), AND(AF38 = 2, AF11 = 1), AND(AO38 = 2, AO11 = 1), AND(AX38 = 2, AX11 = 1), AND(BG38 = 2, BG11 = 1), AND(BP38 = 2, BP11 = 1), AND(BY38 = 2, BY11 = 1), AND(CH38 = 2, CH11 = 1)), 1, "")</f>
        <v/>
      </c>
      <c r="AI105" s="30" t="str">
        <f t="shared" ref="AI105" si="856">IF(OR(AND(N38 = 2, O11 = 1), AND(W38 = 2, X11 = 1), AND(AF38 = 2, AG11 = 1), AND(AO38 = 2, AP11 = 1), AND(AX38 = 2, AY11 = 1), AND(BG38 = 2, BH11 = 1), AND(BP38 = 2, BQ11 = 1), AND(BY38 = 2, BZ11 = 1), AND(CH38 = 2, CI11 = 1)), 1, "")</f>
        <v/>
      </c>
      <c r="AJ105" s="31" t="str">
        <f t="shared" ref="AJ105" si="857">IF(OR(AND(N38 = 2, P11 = 1), AND(W38 = 2, Y11 = 1), AND(AF38 = 2, AH11 = 1), AND(AO38 = 2, AQ11 = 1), AND(AX38 = 2, AZ11 = 1), AND(BG38 = 2, BI11 = 1), AND(BP38 = 2, BR11 = 1), AND(BY38 = 2, CA11 = 1), AND(CH38 = 2, CJ11 = 1)), 1, "")</f>
        <v/>
      </c>
      <c r="AK105" s="83" t="str">
        <f t="shared" ref="AK105" si="858">IF(OR(AND(Q38 = 2, Q11 = 1), AND(Z38 = 2, Z11 = 1), AND(AI38 = 2, AI11 = 1), AND(AR38 = 2, AR11 = 1), AND(BA38 = 2, BA11 = 1), AND(BJ38 = 2, BJ11 = 1), AND(BS38 = 2, BS11 = 1), AND(CB38 = 2, CB11 = 1), AND(CK38 = 2, CK11 = 1)), 1, "")</f>
        <v/>
      </c>
      <c r="AL105" s="50" t="str">
        <f t="shared" ref="AL105" si="859">IF(OR(AND(Q38 = 2, R11 = 1), AND(Z38 = 2, AA11 = 1), AND(AI38 = 2, AJ11 = 1), AND(AR38 = 2, AS11 = 1), AND(BA38 = 2, BB11 = 1), AND(BJ38 = 2, BK11 = 1), AND(BS38 = 2, BT11 = 1), AND(CB38 = 2, CC11 = 1), AND(CK38 = 2, CL11 = 1)), 1, "")</f>
        <v/>
      </c>
      <c r="AM105" s="84" t="str">
        <f t="shared" ref="AM105" si="860">IF(OR(AND(Q38 = 2, S11 = 1), AND(Z38 = 2, AB11 = 1), AND(AI38 = 2, AK11 = 1), AND(AR38 = 2, AT11 = 1), AND(BA38 = 2, BC11 = 1), AND(BJ38 = 2, BL11 = 1), AND(BS38 = 2, BU11 = 1), AND(CB38 = 2, CD11 = 1), AND(CK38 = 2, CM11 = 1)), 1, "")</f>
        <v/>
      </c>
      <c r="AN105" s="29" t="str">
        <f t="shared" ref="AN105" si="861">IF(OR(AND(T38 = 2, T11 = 1), AND(AC38 = 2, AC11 = 1), AND(AL38 = 2, AL11 = 1), AND(AU38 = 2, AU11 = 1), AND(BD38 = 2, BD11 = 1), AND(BM38 = 2, BM11 = 1), AND(BV38 = 2, BV11 = 1), AND(CE38 = 2, CE11 = 1), AND(CN38 = 2, CN11 = 1)), 1, "")</f>
        <v/>
      </c>
      <c r="AO105" s="30" t="str">
        <f t="shared" ref="AO105" si="862">IF(OR(AND(T38 = 2, U11 = 1), AND(AC38 = 2, AD11 = 1), AND(AL38 = 2, AM11 = 1), AND(AU38 = 2, AV11 = 1), AND(BD38 = 2, BE11 = 1), AND(BM38 = 2, BN11 = 1), AND(BV38 = 2, BW11 = 1), AND(CE38 = 2, CF11 = 1), AND(CN38 = 2, CO11 = 1)), 1, "")</f>
        <v/>
      </c>
      <c r="AP105" s="31" t="str">
        <f t="shared" ref="AP105" si="863">IF(OR(AND(T38 = 2, V11 = 1), AND(AC38 = 2, AE11 = 1), AND(AL38 = 2, AN11 = 1), AND(AU38 = 2, AW11 = 1), AND(BD38 = 2, BF11 = 1), AND(BM38 = 2, BO11 = 1), AND(BV38 = 2, BX11 = 1), AND(CE38 = 2, CG11 = 1), AND(CN38 = 2, CP11 = 1)), 1, "")</f>
        <v/>
      </c>
    </row>
    <row r="106" spans="14:42" ht="24" customHeight="1" thickBot="1" x14ac:dyDescent="0.3"/>
    <row r="107" spans="14:42" ht="24" customHeight="1" thickBot="1" x14ac:dyDescent="0.3">
      <c r="N107" s="308">
        <v>4</v>
      </c>
      <c r="O107" s="311"/>
      <c r="P107" s="311"/>
      <c r="Q107" s="311"/>
      <c r="R107" s="311"/>
      <c r="S107" s="311"/>
      <c r="T107" s="311"/>
      <c r="U107" s="311"/>
      <c r="V107" s="312"/>
      <c r="X107" s="308">
        <v>5</v>
      </c>
      <c r="Y107" s="311"/>
      <c r="Z107" s="311"/>
      <c r="AA107" s="311"/>
      <c r="AB107" s="311"/>
      <c r="AC107" s="311"/>
      <c r="AD107" s="311"/>
      <c r="AE107" s="311"/>
      <c r="AF107" s="312"/>
      <c r="AH107" s="308">
        <v>6</v>
      </c>
      <c r="AI107" s="311"/>
      <c r="AJ107" s="311"/>
      <c r="AK107" s="311"/>
      <c r="AL107" s="311"/>
      <c r="AM107" s="311"/>
      <c r="AN107" s="311"/>
      <c r="AO107" s="311"/>
      <c r="AP107" s="312"/>
    </row>
    <row r="108" spans="14:42" ht="24" customHeight="1" x14ac:dyDescent="0.25">
      <c r="N108" s="10" t="str">
        <f>IF(OR(AND(N41 = 2, N3 = 1), AND(W41 = 2, W3 = 1), AND(AF41 = 2, AF3 = 1), AND(AO41 = 2, AO3 = 1), AND(AX41 = 2, AX3 = 1), AND(BG41 = 2, BG3 = 1), AND(BP41 = 2, BP3 = 1), AND(BY41 = 2, BY3 = 1), AND(CH41 = 2, CH3 = 1)), 1, "")</f>
        <v/>
      </c>
      <c r="O108" s="25" t="str">
        <f>IF(OR(AND(N41 = 2, O3 = 1), AND(W41 = 2, X3 = 1), AND(AF41 = 2, AG3 = 1), AND(AO41 = 2, AP3 = 1), AND(AX41 = 2, AY3 = 1), AND(BG41 = 2, BH3 = 1), AND(BP41 = 2, BQ3 = 1), AND(BY41 = 2, BZ3 = 1), AND(CH41 = 2, CI3 = 1)), 1, "")</f>
        <v/>
      </c>
      <c r="P108" s="26" t="str">
        <f>IF(OR(AND(N41 = 2, P3 = 1), AND(W41 = 2, Y3 = 1), AND(AF41 = 2, AH3 = 1), AND(AO41 = 2, AQ3 = 1), AND(AX41 = 2, AZ3 = 1), AND(BG41 = 2, BI3 = 1), AND(BP41 = 2, BR3 = 1), AND(BY41 = 2, CA3 = 1), AND(CH41 = 2, CJ3 = 1)), 1, "")</f>
        <v/>
      </c>
      <c r="Q108" s="77" t="str">
        <f t="shared" ref="Q108" si="864">IF(OR(AND(Q41 = 2, Q3 = 1), AND(Z41 = 2, Z3 = 1), AND(AI41 = 2, AI3 = 1), AND(AR41 = 2, AR3 = 1), AND(BA41 = 2, BA3 = 1), AND(BJ41 = 2, BJ3 = 1), AND(BS41 = 2, BS3 = 1), AND(CB41 = 2, CB3 = 1), AND(CK41 = 2, CK3 = 1)), 1, "")</f>
        <v/>
      </c>
      <c r="R108" s="45" t="str">
        <f t="shared" ref="R108" si="865">IF(OR(AND(Q41 = 2, R3 = 1), AND(Z41 = 2, AA3 = 1), AND(AI41 = 2, AJ3 = 1), AND(AR41 = 2, AS3 = 1), AND(BA41 = 2, BB3 = 1), AND(BJ41 = 2, BK3 = 1), AND(BS41 = 2, BT3 = 1), AND(CB41 = 2, CC3 = 1), AND(CK41 = 2, CL3 = 1)), 1, "")</f>
        <v/>
      </c>
      <c r="S108" s="78" t="str">
        <f t="shared" ref="S108" si="866">IF(OR(AND(Q41 = 2, S3 = 1), AND(Z41 = 2, AB3 = 1), AND(AI41 = 2, AK3 = 1), AND(AR41 = 2, AT3 = 1), AND(BA41 = 2, BC3 = 1), AND(BJ41 = 2, BL3 = 1), AND(BS41 = 2, BU3 = 1), AND(CB41 = 2, CD3 = 1), AND(CK41 = 2, CM3 = 1)), 1, "")</f>
        <v/>
      </c>
      <c r="T108" s="10" t="str">
        <f t="shared" ref="T108" si="867">IF(OR(AND(T41 = 2, T3 = 1), AND(AC41 = 2, AC3 = 1), AND(AL41 = 2, AL3 = 1), AND(AU41 = 2, AU3 = 1), AND(BD41 = 2, BD3 = 1), AND(BM41 = 2, BM3 = 1), AND(BV41 = 2, BV3 = 1), AND(CE41 = 2, CE3 = 1), AND(CN41 = 2, CN3 = 1)), 1, "")</f>
        <v/>
      </c>
      <c r="U108" s="25" t="str">
        <f t="shared" ref="U108" si="868">IF(OR(AND(T41 = 2, U3 = 1), AND(AC41 = 2, AD3 = 1), AND(AL41 = 2, AM3 = 1), AND(AU41 = 2, AV3 = 1), AND(BD41 = 2, BE3 = 1), AND(BM41 = 2, BN3 = 1), AND(BV41 = 2, BW3 = 1), AND(CE41 = 2, CF3 = 1), AND(CN41 = 2, CO3 = 1)), 1, "")</f>
        <v/>
      </c>
      <c r="V108" s="26" t="str">
        <f t="shared" ref="V108" si="869">IF(OR(AND(T41 = 2, V3 = 1), AND(AC41 = 2, AE3 = 1), AND(AL41 = 2, AN3 = 1), AND(AU41 = 2, AW3 = 1), AND(BD41 = 2, BF3 = 1), AND(BM41 = 2, BO3 = 1), AND(BV41 = 2, BX3 = 1), AND(CE41 = 2, CG3 = 1), AND(CN41 = 2, CP3 = 1)), 1, "")</f>
        <v/>
      </c>
      <c r="X108" s="10" t="str">
        <f>IF(OR(AND(N50 = 2, N3 = 1), AND(W50 = 2, W3 = 1), AND(AF50 = 2, AF3 = 1), AND(AO50 = 2, AO3 = 1), AND(AX50 = 2, AX3 = 1), AND(BG50 = 2, BG3 = 1), AND(BP50 = 2, BP3 = 1), AND(BY50 = 2, BY3 = 1), AND(CH50 = 2, CH3 = 1)), 1, "")</f>
        <v/>
      </c>
      <c r="Y108" s="25" t="str">
        <f>IF(OR(AND(N50 = 2, O3 = 1), AND(W50 = 2, X3 = 1), AND(AF50 = 2, AG3 = 1), AND(AO50 = 2, AP3 = 1), AND(AX50 = 2, AY3 = 1), AND(BG50 = 2, BH3 = 1), AND(BP50 = 2, BQ3 = 1), AND(BY50 = 2, BZ3 = 1), AND(CH50 = 2, CI3 = 1)), 1, "")</f>
        <v/>
      </c>
      <c r="Z108" s="26" t="str">
        <f>IF(OR(AND(N50 = 2, P3 = 1), AND(W50 = 2, Y3 = 1), AND(AF50 = 2, AH3 = 1), AND(AO50 = 2, AQ3 = 1), AND(AX50 = 2, AZ3 = 1), AND(BG50 = 2, BI3 = 1), AND(BP50 = 2, BR3 = 1), AND(BY50 = 2, CA3 = 1), AND(CH50 = 2, CJ3 = 1)), 1, "")</f>
        <v/>
      </c>
      <c r="AA108" s="77" t="str">
        <f t="shared" ref="AA108" si="870">IF(OR(AND(Q50 = 2, Q3 = 1), AND(Z50 = 2, Z3 = 1), AND(AI50 = 2, AI3 = 1), AND(AR50 = 2, AR3 = 1), AND(BA50 = 2, BA3 = 1), AND(BJ50 = 2, BJ3 = 1), AND(BS50 = 2, BS3 = 1), AND(CB50 = 2, CB3 = 1), AND(CK50 = 2, CK3 = 1)), 1, "")</f>
        <v/>
      </c>
      <c r="AB108" s="45" t="str">
        <f t="shared" ref="AB108" si="871">IF(OR(AND(Q50 = 2, R3 = 1), AND(Z50 = 2, AA3 = 1), AND(AI50 = 2, AJ3 = 1), AND(AR50 = 2, AS3 = 1), AND(BA50 = 2, BB3 = 1), AND(BJ50 = 2, BK3 = 1), AND(BS50 = 2, BT3 = 1), AND(CB50 = 2, CC3 = 1), AND(CK50 = 2, CL3 = 1)), 1, "")</f>
        <v/>
      </c>
      <c r="AC108" s="78" t="str">
        <f t="shared" ref="AC108" si="872">IF(OR(AND(Q50 = 2, S3 = 1), AND(Z50 = 2, AB3 = 1), AND(AI50 = 2, AK3 = 1), AND(AR50 = 2, AT3 = 1), AND(BA50 = 2, BC3 = 1), AND(BJ50 = 2, BL3 = 1), AND(BS50 = 2, BU3 = 1), AND(CB50 = 2, CD3 = 1), AND(CK50 = 2, CM3 = 1)), 1, "")</f>
        <v/>
      </c>
      <c r="AD108" s="10" t="str">
        <f t="shared" ref="AD108" si="873">IF(OR(AND(T50 = 2, T3 = 1), AND(AC50 = 2, AC3 = 1), AND(AL50 = 2, AL3 = 1), AND(AU50 = 2, AU3 = 1), AND(BD50 = 2, BD3 = 1), AND(BM50 = 2, BM3 = 1), AND(BV50 = 2, BV3 = 1), AND(CE50 = 2, CE3 = 1), AND(CN50 = 2, CN3 = 1)), 1, "")</f>
        <v/>
      </c>
      <c r="AE108" s="25" t="str">
        <f t="shared" ref="AE108" si="874">IF(OR(AND(T50 = 2, U3 = 1), AND(AC50 = 2, AD3 = 1), AND(AL50 = 2, AM3 = 1), AND(AU50 = 2, AV3 = 1), AND(BD50 = 2, BE3 = 1), AND(BM50 = 2, BN3 = 1), AND(BV50 = 2, BW3 = 1), AND(CE50 = 2, CF3 = 1), AND(CN50 = 2, CO3 = 1)), 1, "")</f>
        <v/>
      </c>
      <c r="AF108" s="26" t="str">
        <f t="shared" ref="AF108" si="875">IF(OR(AND(T50 = 2, V3 = 1), AND(AC50 = 2, AE3 = 1), AND(AL50 = 2, AN3 = 1), AND(AU50 = 2, AW3 = 1), AND(BD50 = 2, BF3 = 1), AND(BM50 = 2, BO3 = 1), AND(BV50 = 2, BX3 = 1), AND(CE50 = 2, CG3 = 1), AND(CN50 = 2, CP3 = 1)), 1, "")</f>
        <v/>
      </c>
      <c r="AH108" s="10" t="str">
        <f>IF(OR(AND(N59 = 2, N3 = 1), AND(W59 = 2, W3 = 1), AND(AF59 = 2, AF3 = 1), AND(AO59 = 2, AO3 = 1), AND(AX59 = 2, AX3 = 1), AND(BG59 = 2, BG3 = 1), AND(BP59 = 2, BP3 = 1), AND(BY59 = 2, BY3 = 1), AND(CH59 = 2, CH3 = 1)), 1, "")</f>
        <v/>
      </c>
      <c r="AI108" s="25" t="str">
        <f>IF(OR(AND(N59 = 2, O3 = 1), AND(W59 = 2, X3 = 1), AND(AF59 = 2, AG3 = 1), AND(AO59 = 2, AP3 = 1), AND(AX59 = 2, AY3 = 1), AND(BG59 = 2, BH3 = 1), AND(BP59 = 2, BQ3 = 1), AND(BY59 = 2, BZ3 = 1), AND(CH59 = 2, CI3 = 1)), 1, "")</f>
        <v/>
      </c>
      <c r="AJ108" s="26" t="str">
        <f>IF(OR(AND(N59 = 2, P3 = 1), AND(W59 = 2, Y3 = 1), AND(AF59 = 2, AH3 = 1), AND(AO59 = 2, AQ3 = 1), AND(AX59 = 2, AZ3 = 1), AND(BG59 = 2, BI3 = 1), AND(BP59 = 2, BR3 = 1), AND(BY59 = 2, CA3 = 1), AND(CH59 = 2, CJ3 = 1)), 1, "")</f>
        <v/>
      </c>
      <c r="AK108" s="77" t="str">
        <f t="shared" ref="AK108" si="876">IF(OR(AND(Q59 = 2, Q3 = 1), AND(Z59 = 2, Z3 = 1), AND(AI59 = 2, AI3 = 1), AND(AR59 = 2, AR3 = 1), AND(BA59 = 2, BA3 = 1), AND(BJ59 = 2, BJ3 = 1), AND(BS59 = 2, BS3 = 1), AND(CB59 = 2, CB3 = 1), AND(CK59 = 2, CK3 = 1)), 1, "")</f>
        <v/>
      </c>
      <c r="AL108" s="45" t="str">
        <f t="shared" ref="AL108" si="877">IF(OR(AND(Q59 = 2, R3 = 1), AND(Z59 = 2, AA3 = 1), AND(AI59 = 2, AJ3 = 1), AND(AR59 = 2, AS3 = 1), AND(BA59 = 2, BB3 = 1), AND(BJ59 = 2, BK3 = 1), AND(BS59 = 2, BT3 = 1), AND(CB59 = 2, CC3 = 1), AND(CK59 = 2, CL3 = 1)), 1, "")</f>
        <v/>
      </c>
      <c r="AM108" s="78" t="str">
        <f t="shared" ref="AM108" si="878">IF(OR(AND(Q59 = 2, S3 = 1), AND(Z59 = 2, AB3 = 1), AND(AI59 = 2, AK3 = 1), AND(AR59 = 2, AT3 = 1), AND(BA59 = 2, BC3 = 1), AND(BJ59 = 2, BL3 = 1), AND(BS59 = 2, BU3 = 1), AND(CB59 = 2, CD3 = 1), AND(CK59 = 2, CM3 = 1)), 1, "")</f>
        <v/>
      </c>
      <c r="AN108" s="10" t="str">
        <f t="shared" ref="AN108" si="879">IF(OR(AND(T59 = 2, T3 = 1), AND(AC59 = 2, AC3 = 1), AND(AL59 = 2, AL3 = 1), AND(AU59 = 2, AU3 = 1), AND(BD59 = 2, BD3 = 1), AND(BM59 = 2, BM3 = 1), AND(BV59 = 2, BV3 = 1), AND(CE59 = 2, CE3 = 1), AND(CN59 = 2, CN3 = 1)), 1, "")</f>
        <v/>
      </c>
      <c r="AO108" s="25" t="str">
        <f t="shared" ref="AO108" si="880">IF(OR(AND(T59 = 2, U3 = 1), AND(AC59 = 2, AD3 = 1), AND(AL59 = 2, AM3 = 1), AND(AU59 = 2, AV3 = 1), AND(BD59 = 2, BE3 = 1), AND(BM59 = 2, BN3 = 1), AND(BV59 = 2, BW3 = 1), AND(CE59 = 2, CF3 = 1), AND(CN59 = 2, CO3 = 1)), 1, "")</f>
        <v/>
      </c>
      <c r="AP108" s="26" t="str">
        <f t="shared" ref="AP108" si="881">IF(OR(AND(T59 = 2, V3 = 1), AND(AC59 = 2, AE3 = 1), AND(AL59 = 2, AN3 = 1), AND(AU59 = 2, AW3 = 1), AND(BD59 = 2, BF3 = 1), AND(BM59 = 2, BO3 = 1), AND(BV59 = 2, BX3 = 1), AND(CE59 = 2, CG3 = 1), AND(CN59 = 2, CP3 = 1)), 1, "")</f>
        <v/>
      </c>
    </row>
    <row r="109" spans="14:42" ht="24" customHeight="1" x14ac:dyDescent="0.25">
      <c r="N109" s="27" t="str">
        <f>IF(OR(AND(N41 = 2, N4 = 1), AND(W41 = 2, W4 = 1), AND(AF41 = 2, AF4 = 1), AND(AO41 = 2, AO4 = 1), AND(AX41 = 2, AX4 = 1), AND(BG41 = 2, BG4 = 1), AND(BP41 = 2, BP4 = 1), AND(BY41 = 2, BY4 = 1), AND(CH41 = 2, CH4 = 1)), 1, "")</f>
        <v/>
      </c>
      <c r="O109" s="15" t="str">
        <f>IF(OR(AND(N41 = 2, O4 = 1), AND(W41 = 2, X4 = 1), AND(AF41 = 2, AG4 = 1), AND(AO41 = 2, AP4 = 1), AND(AX41 = 2, AY4 = 1), AND(BG41 = 2, BH4 = 1), AND(BP41 = 2, BQ4 = 1), AND(BY41 = 2, BZ4 = 1), AND(CH41 = 2, CI4 = 1)), 1, "")</f>
        <v/>
      </c>
      <c r="P109" s="28" t="str">
        <f>IF(OR(AND(N41 = 2, P4 = 1), AND(W41 = 2, Y4 = 1), AND(AF41 = 2, AH4 = 1), AND(AO41 = 2, AQ4 = 1), AND(AX41 = 2, AZ4 = 1), AND(BG41 = 2, BI4 = 1), AND(BP41 = 2, BR4 = 1), AND(BY41 = 2, CA4 = 1), AND(CH41 = 2, CJ4 = 1)), 1, "")</f>
        <v/>
      </c>
      <c r="Q109" s="18" t="str">
        <f t="shared" ref="Q109" si="882">IF(OR(AND(Q41 = 2, Q4 = 1), AND(Z41 = 2, Z4 = 1), AND(AI41 = 2, AI4 = 1), AND(AR41 = 2, AR4 = 1), AND(BA41 = 2, BA4 = 1), AND(BJ41 = 2, BJ4 = 1), AND(BS41 = 2, BS4 = 1), AND(CB41 = 2, CB4 = 1), AND(CK41 = 2, CK4 = 1)), 1, "")</f>
        <v/>
      </c>
      <c r="R109" s="16" t="str">
        <f t="shared" ref="R109" si="883">IF(OR(AND(Q41 = 2, R4 = 1), AND(Z41 = 2, AA4 = 1), AND(AI41 = 2, AJ4 = 1), AND(AR41 = 2, AS4 = 1), AND(BA41 = 2, BB4 = 1), AND(BJ41 = 2, BK4 = 1), AND(BS41 = 2, BT4 = 1), AND(CB41 = 2, CC4 = 1), AND(CK41 = 2, CL4 = 1)), 1, "")</f>
        <v/>
      </c>
      <c r="S109" s="17" t="str">
        <f t="shared" ref="S109" si="884">IF(OR(AND(Q41 = 2, S4 = 1), AND(Z41 = 2, AB4 = 1), AND(AI41 = 2, AK4 = 1), AND(AR41 = 2, AT4 = 1), AND(BA41 = 2, BC4 = 1), AND(BJ41 = 2, BL4 = 1), AND(BS41 = 2, BU4 = 1), AND(CB41 = 2, CD4 = 1), AND(CK41 = 2, CM4 = 1)), 1, "")</f>
        <v/>
      </c>
      <c r="T109" s="27" t="str">
        <f t="shared" ref="T109" si="885">IF(OR(AND(T41 = 2, T4 = 1), AND(AC41 = 2, AC4 = 1), AND(AL41 = 2, AL4 = 1), AND(AU41 = 2, AU4 = 1), AND(BD41 = 2, BD4 = 1), AND(BM41 = 2, BM4 = 1), AND(BV41 = 2, BV4 = 1), AND(CE41 = 2, CE4 = 1), AND(CN41 = 2, CN4 = 1)), 1, "")</f>
        <v/>
      </c>
      <c r="U109" s="15" t="str">
        <f t="shared" ref="U109" si="886">IF(OR(AND(T41 = 2, U4 = 1), AND(AC41 = 2, AD4 = 1), AND(AL41 = 2, AM4 = 1), AND(AU41 = 2, AV4 = 1), AND(BD41 = 2, BE4 = 1), AND(BM41 = 2, BN4 = 1), AND(BV41 = 2, BW4 = 1), AND(CE41 = 2, CF4 = 1), AND(CN41 = 2, CO4 = 1)), 1, "")</f>
        <v/>
      </c>
      <c r="V109" s="28" t="str">
        <f t="shared" ref="V109" si="887">IF(OR(AND(T41 = 2, V4 = 1), AND(AC41 = 2, AE4 = 1), AND(AL41 = 2, AN4 = 1), AND(AU41 = 2, AW4 = 1), AND(BD41 = 2, BF4 = 1), AND(BM41 = 2, BO4 = 1), AND(BV41 = 2, BX4 = 1), AND(CE41 = 2, CG4 = 1), AND(CN41 = 2, CP4 = 1)), 1, "")</f>
        <v/>
      </c>
      <c r="X109" s="27" t="str">
        <f>IF(OR(AND(N50 = 2, N4 = 1), AND(W50 = 2, W4 = 1), AND(AF50 = 2, AF4 = 1), AND(AO50 = 2, AO4 = 1), AND(AX50 = 2, AX4 = 1), AND(BG50 = 2, BG4 = 1), AND(BP50 = 2, BP4 = 1), AND(BY50 = 2, BY4 = 1), AND(CH50 = 2, CH4 = 1)), 1, "")</f>
        <v/>
      </c>
      <c r="Y109" s="15" t="str">
        <f>IF(OR(AND(N50 = 2, O4 = 1), AND(W50 = 2, X4 = 1), AND(AF50 = 2, AG4 = 1), AND(AO50 = 2, AP4 = 1), AND(AX50 = 2, AY4 = 1), AND(BG50 = 2, BH4 = 1), AND(BP50 = 2, BQ4 = 1), AND(BY50 = 2, BZ4 = 1), AND(CH50 = 2, CI4 = 1)), 1, "")</f>
        <v/>
      </c>
      <c r="Z109" s="28" t="str">
        <f>IF(OR(AND(N50 = 2, P4 = 1), AND(W50 = 2, Y4 = 1), AND(AF50 = 2, AH4 = 1), AND(AO50 = 2, AQ4 = 1), AND(AX50 = 2, AZ4 = 1), AND(BG50 = 2, BI4 = 1), AND(BP50 = 2, BR4 = 1), AND(BY50 = 2, CA4 = 1), AND(CH50 = 2, CJ4 = 1)), 1, "")</f>
        <v/>
      </c>
      <c r="AA109" s="18" t="str">
        <f t="shared" ref="AA109" si="888">IF(OR(AND(Q50 = 2, Q4 = 1), AND(Z50 = 2, Z4 = 1), AND(AI50 = 2, AI4 = 1), AND(AR50 = 2, AR4 = 1), AND(BA50 = 2, BA4 = 1), AND(BJ50 = 2, BJ4 = 1), AND(BS50 = 2, BS4 = 1), AND(CB50 = 2, CB4 = 1), AND(CK50 = 2, CK4 = 1)), 1, "")</f>
        <v/>
      </c>
      <c r="AB109" s="16" t="str">
        <f t="shared" ref="AB109" si="889">IF(OR(AND(Q50 = 2, R4 = 1), AND(Z50 = 2, AA4 = 1), AND(AI50 = 2, AJ4 = 1), AND(AR50 = 2, AS4 = 1), AND(BA50 = 2, BB4 = 1), AND(BJ50 = 2, BK4 = 1), AND(BS50 = 2, BT4 = 1), AND(CB50 = 2, CC4 = 1), AND(CK50 = 2, CL4 = 1)), 1, "")</f>
        <v/>
      </c>
      <c r="AC109" s="17" t="str">
        <f t="shared" ref="AC109" si="890">IF(OR(AND(Q50 = 2, S4 = 1), AND(Z50 = 2, AB4 = 1), AND(AI50 = 2, AK4 = 1), AND(AR50 = 2, AT4 = 1), AND(BA50 = 2, BC4 = 1), AND(BJ50 = 2, BL4 = 1), AND(BS50 = 2, BU4 = 1), AND(CB50 = 2, CD4 = 1), AND(CK50 = 2, CM4 = 1)), 1, "")</f>
        <v/>
      </c>
      <c r="AD109" s="27" t="str">
        <f t="shared" ref="AD109" si="891">IF(OR(AND(T50 = 2, T4 = 1), AND(AC50 = 2, AC4 = 1), AND(AL50 = 2, AL4 = 1), AND(AU50 = 2, AU4 = 1), AND(BD50 = 2, BD4 = 1), AND(BM50 = 2, BM4 = 1), AND(BV50 = 2, BV4 = 1), AND(CE50 = 2, CE4 = 1), AND(CN50 = 2, CN4 = 1)), 1, "")</f>
        <v/>
      </c>
      <c r="AE109" s="15" t="str">
        <f t="shared" ref="AE109" si="892">IF(OR(AND(T50 = 2, U4 = 1), AND(AC50 = 2, AD4 = 1), AND(AL50 = 2, AM4 = 1), AND(AU50 = 2, AV4 = 1), AND(BD50 = 2, BE4 = 1), AND(BM50 = 2, BN4 = 1), AND(BV50 = 2, BW4 = 1), AND(CE50 = 2, CF4 = 1), AND(CN50 = 2, CO4 = 1)), 1, "")</f>
        <v/>
      </c>
      <c r="AF109" s="28" t="str">
        <f t="shared" ref="AF109" si="893">IF(OR(AND(T50 = 2, V4 = 1), AND(AC50 = 2, AE4 = 1), AND(AL50 = 2, AN4 = 1), AND(AU50 = 2, AW4 = 1), AND(BD50 = 2, BF4 = 1), AND(BM50 = 2, BO4 = 1), AND(BV50 = 2, BX4 = 1), AND(CE50 = 2, CG4 = 1), AND(CN50 = 2, CP4 = 1)), 1, "")</f>
        <v/>
      </c>
      <c r="AH109" s="27" t="str">
        <f>IF(OR(AND(N59 = 2, N4 = 1), AND(W59 = 2, W4 = 1), AND(AF59 = 2, AF4 = 1), AND(AO59 = 2, AO4 = 1), AND(AX59 = 2, AX4 = 1), AND(BG59 = 2, BG4 = 1), AND(BP59 = 2, BP4 = 1), AND(BY59 = 2, BY4 = 1), AND(CH59 = 2, CH4 = 1)), 1, "")</f>
        <v/>
      </c>
      <c r="AI109" s="15" t="str">
        <f>IF(OR(AND(N59 = 2, O4 = 1), AND(W59 = 2, X4 = 1), AND(AF59 = 2, AG4 = 1), AND(AO59 = 2, AP4 = 1), AND(AX59 = 2, AY4 = 1), AND(BG59 = 2, BH4 = 1), AND(BP59 = 2, BQ4 = 1), AND(BY59 = 2, BZ4 = 1), AND(CH59 = 2, CI4 = 1)), 1, "")</f>
        <v/>
      </c>
      <c r="AJ109" s="28" t="str">
        <f>IF(OR(AND(N59 = 2, P4 = 1), AND(W59 = 2, Y4 = 1), AND(AF59 = 2, AH4 = 1), AND(AO59 = 2, AQ4 = 1), AND(AX59 = 2, AZ4 = 1), AND(BG59 = 2, BI4 = 1), AND(BP59 = 2, BR4 = 1), AND(BY59 = 2, CA4 = 1), AND(CH59 = 2, CJ4 = 1)), 1, "")</f>
        <v/>
      </c>
      <c r="AK109" s="18" t="str">
        <f t="shared" ref="AK109" si="894">IF(OR(AND(Q59 = 2, Q4 = 1), AND(Z59 = 2, Z4 = 1), AND(AI59 = 2, AI4 = 1), AND(AR59 = 2, AR4 = 1), AND(BA59 = 2, BA4 = 1), AND(BJ59 = 2, BJ4 = 1), AND(BS59 = 2, BS4 = 1), AND(CB59 = 2, CB4 = 1), AND(CK59 = 2, CK4 = 1)), 1, "")</f>
        <v/>
      </c>
      <c r="AL109" s="16" t="str">
        <f t="shared" ref="AL109" si="895">IF(OR(AND(Q59 = 2, R4 = 1), AND(Z59 = 2, AA4 = 1), AND(AI59 = 2, AJ4 = 1), AND(AR59 = 2, AS4 = 1), AND(BA59 = 2, BB4 = 1), AND(BJ59 = 2, BK4 = 1), AND(BS59 = 2, BT4 = 1), AND(CB59 = 2, CC4 = 1), AND(CK59 = 2, CL4 = 1)), 1, "")</f>
        <v/>
      </c>
      <c r="AM109" s="17" t="str">
        <f t="shared" ref="AM109" si="896">IF(OR(AND(Q59 = 2, S4 = 1), AND(Z59 = 2, AB4 = 1), AND(AI59 = 2, AK4 = 1), AND(AR59 = 2, AT4 = 1), AND(BA59 = 2, BC4 = 1), AND(BJ59 = 2, BL4 = 1), AND(BS59 = 2, BU4 = 1), AND(CB59 = 2, CD4 = 1), AND(CK59 = 2, CM4 = 1)), 1, "")</f>
        <v/>
      </c>
      <c r="AN109" s="27" t="str">
        <f t="shared" ref="AN109" si="897">IF(OR(AND(T59 = 2, T4 = 1), AND(AC59 = 2, AC4 = 1), AND(AL59 = 2, AL4 = 1), AND(AU59 = 2, AU4 = 1), AND(BD59 = 2, BD4 = 1), AND(BM59 = 2, BM4 = 1), AND(BV59 = 2, BV4 = 1), AND(CE59 = 2, CE4 = 1), AND(CN59 = 2, CN4 = 1)), 1, "")</f>
        <v/>
      </c>
      <c r="AO109" s="15" t="str">
        <f t="shared" ref="AO109" si="898">IF(OR(AND(T59 = 2, U4 = 1), AND(AC59 = 2, AD4 = 1), AND(AL59 = 2, AM4 = 1), AND(AU59 = 2, AV4 = 1), AND(BD59 = 2, BE4 = 1), AND(BM59 = 2, BN4 = 1), AND(BV59 = 2, BW4 = 1), AND(CE59 = 2, CF4 = 1), AND(CN59 = 2, CO4 = 1)), 1, "")</f>
        <v/>
      </c>
      <c r="AP109" s="28" t="str">
        <f t="shared" ref="AP109" si="899">IF(OR(AND(T59 = 2, V4 = 1), AND(AC59 = 2, AE4 = 1), AND(AL59 = 2, AN4 = 1), AND(AU59 = 2, AW4 = 1), AND(BD59 = 2, BF4 = 1), AND(BM59 = 2, BO4 = 1), AND(BV59 = 2, BX4 = 1), AND(CE59 = 2, CG4 = 1), AND(CN59 = 2, CP4 = 1)), 1, "")</f>
        <v/>
      </c>
    </row>
    <row r="110" spans="14:42" ht="24" customHeight="1" thickBot="1" x14ac:dyDescent="0.3">
      <c r="N110" s="29" t="str">
        <f>IF(OR(AND(N41 = 2, N5 = 1), AND(W41 = 2, W5 = 1), AND(AF41 = 2, AF5 = 1), AND(AO41 = 2, AO5 = 1), AND(AX41 = 2, AX5 = 1), AND(BG41 = 2, BG5 = 1), AND(BP41 = 2, BP5 = 1), AND(BY41 = 2, BY5 = 1), AND(CH41 = 2, CH5 = 1)), 1, "")</f>
        <v/>
      </c>
      <c r="O110" s="30" t="str">
        <f>IF(OR(AND(N41 = 2, O5 = 1), AND(W41 = 2, X5 = 1), AND(AF41 = 2, AG5 = 1), AND(AO41 = 2, AP5 = 1), AND(AX41 = 2, AY5 = 1), AND(BG41 = 2, BH5 = 1), AND(BP41 = 2, BQ5 = 1), AND(BY41 = 2, BZ5 = 1), AND(CH41 = 2, CI5 = 1)), 1, "")</f>
        <v/>
      </c>
      <c r="P110" s="31" t="str">
        <f>IF(OR(AND(N41 = 2, P5 = 1), AND(W41 = 2, Y5 = 1), AND(AF41 = 2, AH5 = 1), AND(AO41 = 2, AQ5 = 1), AND(AX41 = 2, AZ5 = 1), AND(BG41 = 2, BI5 = 1), AND(BP41 = 2, BR5 = 1), AND(BY41 = 2, CA5 = 1), AND(CH41 = 2, CJ5 = 1)), 1, "")</f>
        <v/>
      </c>
      <c r="Q110" s="21" t="str">
        <f t="shared" ref="Q110" si="900">IF(OR(AND(Q41 = 2, Q5 = 1), AND(Z41 = 2, Z5 = 1), AND(AI41 = 2, AI5 = 1), AND(AR41 = 2, AR5 = 1), AND(BA41 = 2, BA5 = 1), AND(BJ41 = 2, BJ5 = 1), AND(BS41 = 2, BS5 = 1), AND(CB41 = 2, CB5 = 1), AND(CK41 = 2, CK5 = 1)), 1, "")</f>
        <v/>
      </c>
      <c r="R110" s="19" t="str">
        <f t="shared" ref="R110" si="901">IF(OR(AND(Q41 = 2, R5 = 1), AND(Z41 = 2, AA5 = 1), AND(AI41 = 2, AJ5 = 1), AND(AR41 = 2, AS5 = 1), AND(BA41 = 2, BB5 = 1), AND(BJ41 = 2, BK5 = 1), AND(BS41 = 2, BT5 = 1), AND(CB41 = 2, CC5 = 1), AND(CK41 = 2, CL5 = 1)), 1, "")</f>
        <v/>
      </c>
      <c r="S110" s="20" t="str">
        <f t="shared" ref="S110" si="902">IF(OR(AND(Q41 = 2, S5 = 1), AND(Z41 = 2, AB5 = 1), AND(AI41 = 2, AK5 = 1), AND(AR41 = 2, AT5 = 1), AND(BA41 = 2, BC5 = 1), AND(BJ41 = 2, BL5 = 1), AND(BS41 = 2, BU5 = 1), AND(CB41 = 2, CD5 = 1), AND(CK41 = 2, CM5 = 1)), 1, "")</f>
        <v/>
      </c>
      <c r="T110" s="29" t="str">
        <f t="shared" ref="T110" si="903">IF(OR(AND(T41 = 2, T5 = 1), AND(AC41 = 2, AC5 = 1), AND(AL41 = 2, AL5 = 1), AND(AU41 = 2, AU5 = 1), AND(BD41 = 2, BD5 = 1), AND(BM41 = 2, BM5 = 1), AND(BV41 = 2, BV5 = 1), AND(CE41 = 2, CE5 = 1), AND(CN41 = 2, CN5 = 1)), 1, "")</f>
        <v/>
      </c>
      <c r="U110" s="30" t="str">
        <f t="shared" ref="U110" si="904">IF(OR(AND(T41 = 2, U5 = 1), AND(AC41 = 2, AD5 = 1), AND(AL41 = 2, AM5 = 1), AND(AU41 = 2, AV5 = 1), AND(BD41 = 2, BE5 = 1), AND(BM41 = 2, BN5 = 1), AND(BV41 = 2, BW5 = 1), AND(CE41 = 2, CF5 = 1), AND(CN41 = 2, CO5 = 1)), 1, "")</f>
        <v/>
      </c>
      <c r="V110" s="31" t="str">
        <f t="shared" ref="V110" si="905">IF(OR(AND(T41 = 2, V5 = 1), AND(AC41 = 2, AE5 = 1), AND(AL41 = 2, AN5 = 1), AND(AU41 = 2, AW5 = 1), AND(BD41 = 2, BF5 = 1), AND(BM41 = 2, BO5 = 1), AND(BV41 = 2, BX5 = 1), AND(CE41 = 2, CG5 = 1), AND(CN41 = 2, CP5 = 1)), 1, "")</f>
        <v/>
      </c>
      <c r="X110" s="29" t="str">
        <f>IF(OR(AND(N50 = 2, N5 = 1), AND(W50 = 2, W5 = 1), AND(AF50 = 2, AF5 = 1), AND(AO50 = 2, AO5 = 1), AND(AX50 = 2, AX5 = 1), AND(BG50 = 2, BG5 = 1), AND(BP50 = 2, BP5 = 1), AND(BY50 = 2, BY5 = 1), AND(CH50 = 2, CH5 = 1)), 1, "")</f>
        <v/>
      </c>
      <c r="Y110" s="30" t="str">
        <f>IF(OR(AND(N50 = 2, O5 = 1), AND(W50 = 2, X5 = 1), AND(AF50 = 2, AG5 = 1), AND(AO50 = 2, AP5 = 1), AND(AX50 = 2, AY5 = 1), AND(BG50 = 2, BH5 = 1), AND(BP50 = 2, BQ5 = 1), AND(BY50 = 2, BZ5 = 1), AND(CH50 = 2, CI5 = 1)), 1, "")</f>
        <v/>
      </c>
      <c r="Z110" s="31" t="str">
        <f>IF(OR(AND(N50 = 2, P5 = 1), AND(W50 = 2, Y5 = 1), AND(AF50 = 2, AH5 = 1), AND(AO50 = 2, AQ5 = 1), AND(AX50 = 2, AZ5 = 1), AND(BG50 = 2, BI5 = 1), AND(BP50 = 2, BR5 = 1), AND(BY50 = 2, CA5 = 1), AND(CH50 = 2, CJ5 = 1)), 1, "")</f>
        <v/>
      </c>
      <c r="AA110" s="21" t="str">
        <f t="shared" ref="AA110" si="906">IF(OR(AND(Q50 = 2, Q5 = 1), AND(Z50 = 2, Z5 = 1), AND(AI50 = 2, AI5 = 1), AND(AR50 = 2, AR5 = 1), AND(BA50 = 2, BA5 = 1), AND(BJ50 = 2, BJ5 = 1), AND(BS50 = 2, BS5 = 1), AND(CB50 = 2, CB5 = 1), AND(CK50 = 2, CK5 = 1)), 1, "")</f>
        <v/>
      </c>
      <c r="AB110" s="19" t="str">
        <f t="shared" ref="AB110" si="907">IF(OR(AND(Q50 = 2, R5 = 1), AND(Z50 = 2, AA5 = 1), AND(AI50 = 2, AJ5 = 1), AND(AR50 = 2, AS5 = 1), AND(BA50 = 2, BB5 = 1), AND(BJ50 = 2, BK5 = 1), AND(BS50 = 2, BT5 = 1), AND(CB50 = 2, CC5 = 1), AND(CK50 = 2, CL5 = 1)), 1, "")</f>
        <v/>
      </c>
      <c r="AC110" s="20" t="str">
        <f t="shared" ref="AC110" si="908">IF(OR(AND(Q50 = 2, S5 = 1), AND(Z50 = 2, AB5 = 1), AND(AI50 = 2, AK5 = 1), AND(AR50 = 2, AT5 = 1), AND(BA50 = 2, BC5 = 1), AND(BJ50 = 2, BL5 = 1), AND(BS50 = 2, BU5 = 1), AND(CB50 = 2, CD5 = 1), AND(CK50 = 2, CM5 = 1)), 1, "")</f>
        <v/>
      </c>
      <c r="AD110" s="29" t="str">
        <f t="shared" ref="AD110" si="909">IF(OR(AND(T50 = 2, T5 = 1), AND(AC50 = 2, AC5 = 1), AND(AL50 = 2, AL5 = 1), AND(AU50 = 2, AU5 = 1), AND(BD50 = 2, BD5 = 1), AND(BM50 = 2, BM5 = 1), AND(BV50 = 2, BV5 = 1), AND(CE50 = 2, CE5 = 1), AND(CN50 = 2, CN5 = 1)), 1, "")</f>
        <v/>
      </c>
      <c r="AE110" s="30" t="str">
        <f t="shared" ref="AE110" si="910">IF(OR(AND(T50 = 2, U5 = 1), AND(AC50 = 2, AD5 = 1), AND(AL50 = 2, AM5 = 1), AND(AU50 = 2, AV5 = 1), AND(BD50 = 2, BE5 = 1), AND(BM50 = 2, BN5 = 1), AND(BV50 = 2, BW5 = 1), AND(CE50 = 2, CF5 = 1), AND(CN50 = 2, CO5 = 1)), 1, "")</f>
        <v/>
      </c>
      <c r="AF110" s="31" t="str">
        <f t="shared" ref="AF110" si="911">IF(OR(AND(T50 = 2, V5 = 1), AND(AC50 = 2, AE5 = 1), AND(AL50 = 2, AN5 = 1), AND(AU50 = 2, AW5 = 1), AND(BD50 = 2, BF5 = 1), AND(BM50 = 2, BO5 = 1), AND(BV50 = 2, BX5 = 1), AND(CE50 = 2, CG5 = 1), AND(CN50 = 2, CP5 = 1)), 1, "")</f>
        <v/>
      </c>
      <c r="AH110" s="29" t="str">
        <f>IF(OR(AND(N59 = 2, N5 = 1), AND(W59 = 2, W5 = 1), AND(AF59 = 2, AF5 = 1), AND(AO59 = 2, AO5 = 1), AND(AX59 = 2, AX5 = 1), AND(BG59 = 2, BG5 = 1), AND(BP59 = 2, BP5 = 1), AND(BY59 = 2, BY5 = 1), AND(CH59 = 2, CH5 = 1)), 1, "")</f>
        <v/>
      </c>
      <c r="AI110" s="30" t="str">
        <f>IF(OR(AND(N59 = 2, O5 = 1), AND(W59 = 2, X5 = 1), AND(AF59 = 2, AG5 = 1), AND(AO59 = 2, AP5 = 1), AND(AX59 = 2, AY5 = 1), AND(BG59 = 2, BH5 = 1), AND(BP59 = 2, BQ5 = 1), AND(BY59 = 2, BZ5 = 1), AND(CH59 = 2, CI5 = 1)), 1, "")</f>
        <v/>
      </c>
      <c r="AJ110" s="31" t="str">
        <f>IF(OR(AND(N59 = 2, P5 = 1), AND(W59 = 2, Y5 = 1), AND(AF59 = 2, AH5 = 1), AND(AO59 = 2, AQ5 = 1), AND(AX59 = 2, AZ5 = 1), AND(BG59 = 2, BI5 = 1), AND(BP59 = 2, BR5 = 1), AND(BY59 = 2, CA5 = 1), AND(CH59 = 2, CJ5 = 1)), 1, "")</f>
        <v/>
      </c>
      <c r="AK110" s="21" t="str">
        <f t="shared" ref="AK110" si="912">IF(OR(AND(Q59 = 2, Q5 = 1), AND(Z59 = 2, Z5 = 1), AND(AI59 = 2, AI5 = 1), AND(AR59 = 2, AR5 = 1), AND(BA59 = 2, BA5 = 1), AND(BJ59 = 2, BJ5 = 1), AND(BS59 = 2, BS5 = 1), AND(CB59 = 2, CB5 = 1), AND(CK59 = 2, CK5 = 1)), 1, "")</f>
        <v/>
      </c>
      <c r="AL110" s="19" t="str">
        <f t="shared" ref="AL110" si="913">IF(OR(AND(Q59 = 2, R5 = 1), AND(Z59 = 2, AA5 = 1), AND(AI59 = 2, AJ5 = 1), AND(AR59 = 2, AS5 = 1), AND(BA59 = 2, BB5 = 1), AND(BJ59 = 2, BK5 = 1), AND(BS59 = 2, BT5 = 1), AND(CB59 = 2, CC5 = 1), AND(CK59 = 2, CL5 = 1)), 1, "")</f>
        <v/>
      </c>
      <c r="AM110" s="20" t="str">
        <f t="shared" ref="AM110" si="914">IF(OR(AND(Q59 = 2, S5 = 1), AND(Z59 = 2, AB5 = 1), AND(AI59 = 2, AK5 = 1), AND(AR59 = 2, AT5 = 1), AND(BA59 = 2, BC5 = 1), AND(BJ59 = 2, BL5 = 1), AND(BS59 = 2, BU5 = 1), AND(CB59 = 2, CD5 = 1), AND(CK59 = 2, CM5 = 1)), 1, "")</f>
        <v/>
      </c>
      <c r="AN110" s="29" t="str">
        <f t="shared" ref="AN110" si="915">IF(OR(AND(T59 = 2, T5 = 1), AND(AC59 = 2, AC5 = 1), AND(AL59 = 2, AL5 = 1), AND(AU59 = 2, AU5 = 1), AND(BD59 = 2, BD5 = 1), AND(BM59 = 2, BM5 = 1), AND(BV59 = 2, BV5 = 1), AND(CE59 = 2, CE5 = 1), AND(CN59 = 2, CN5 = 1)), 1, "")</f>
        <v/>
      </c>
      <c r="AO110" s="30" t="str">
        <f t="shared" ref="AO110" si="916">IF(OR(AND(T59 = 2, U5 = 1), AND(AC59 = 2, AD5 = 1), AND(AL59 = 2, AM5 = 1), AND(AU59 = 2, AV5 = 1), AND(BD59 = 2, BE5 = 1), AND(BM59 = 2, BN5 = 1), AND(BV59 = 2, BW5 = 1), AND(CE59 = 2, CF5 = 1), AND(CN59 = 2, CO5 = 1)), 1, "")</f>
        <v/>
      </c>
      <c r="AP110" s="31" t="str">
        <f t="shared" ref="AP110" si="917">IF(OR(AND(T59 = 2, V5 = 1), AND(AC59 = 2, AE5 = 1), AND(AL59 = 2, AN5 = 1), AND(AU59 = 2, AW5 = 1), AND(BD59 = 2, BF5 = 1), AND(BM59 = 2, BO5 = 1), AND(BV59 = 2, BX5 = 1), AND(CE59 = 2, CG5 = 1), AND(CN59 = 2, CP5 = 1)), 1, "")</f>
        <v/>
      </c>
    </row>
    <row r="111" spans="14:42" ht="24" customHeight="1" x14ac:dyDescent="0.25">
      <c r="N111" s="79" t="str">
        <f t="shared" ref="N111" si="918">IF(OR(AND(N44 = 2, N6 = 1), AND(W44 = 2, W6 = 1), AND(AF44 = 2, AF6 = 1), AND(AO44 = 2, AO6 = 1), AND(AX44 = 2, AX6 = 1), AND(BG44 = 2, BG6 = 1), AND(BP44 = 2, BP6 = 1), AND(BY44 = 2, BY6 = 1), AND(CH44 = 2, CH6 = 1)), 1, "")</f>
        <v/>
      </c>
      <c r="O111" s="22" t="str">
        <f t="shared" ref="O111" si="919">IF(OR(AND(N44 = 2, O6 = 1), AND(W44 = 2, X6 = 1), AND(AF44 = 2, AG6 = 1), AND(AO44 = 2, AP6 = 1), AND(AX44 = 2, AY6 = 1), AND(BG44 = 2, BH6 = 1), AND(BP44 = 2, BQ6 = 1), AND(BY44 = 2, BZ6 = 1), AND(CH44 = 2, CI6 = 1)), 1, "")</f>
        <v/>
      </c>
      <c r="P111" s="23" t="str">
        <f t="shared" ref="P111" si="920">IF(OR(AND(N44 = 2, P6 = 1), AND(W44 = 2, Y6 = 1), AND(AF44 = 2, AH6 = 1), AND(AO44 = 2, AQ6 = 1), AND(AX44 = 2, AZ6 = 1), AND(BG44 = 2, BI6 = 1), AND(BP44 = 2, BR6 = 1), AND(BY44 = 2, CA6 = 1), AND(CH44 = 2, CJ6 = 1)), 1, "")</f>
        <v/>
      </c>
      <c r="Q111" s="10" t="str">
        <f t="shared" ref="Q111" si="921">IF(OR(AND(Q44 = 2, Q6 = 1), AND(Z44 = 2, Z6 = 1), AND(AI44 = 2, AI6 = 1), AND(AR44 = 2, AR6 = 1), AND(BA44 = 2, BA6 = 1), AND(BJ44 = 2, BJ6 = 1), AND(BS44 = 2, BS6 = 1), AND(CB44 = 2, CB6 = 1), AND(CK44 = 2, CK6 = 1)), 1, "")</f>
        <v/>
      </c>
      <c r="R111" s="25" t="str">
        <f t="shared" ref="R111" si="922">IF(OR(AND(Q44 = 2, R6 = 1), AND(Z44 = 2, AA6 = 1), AND(AI44 = 2, AJ6 = 1), AND(AR44 = 2, AS6 = 1), AND(BA44 = 2, BB6 = 1), AND(BJ44 = 2, BK6 = 1), AND(BS44 = 2, BT6 = 1), AND(CB44 = 2, CC6 = 1), AND(CK44 = 2, CL6 = 1)), 1, "")</f>
        <v/>
      </c>
      <c r="S111" s="26" t="str">
        <f t="shared" ref="S111" si="923">IF(OR(AND(Q44 = 2, S6 = 1), AND(Z44 = 2, AB6 = 1), AND(AI44 = 2, AK6 = 1), AND(AR44 = 2, AT6 = 1), AND(BA44 = 2, BC6 = 1), AND(BJ44 = 2, BL6 = 1), AND(BS44 = 2, BU6 = 1), AND(CB44 = 2, CD6 = 1), AND(CK44 = 2, CM6 = 1)), 1, "")</f>
        <v/>
      </c>
      <c r="T111" s="24" t="str">
        <f t="shared" ref="T111" si="924">IF(OR(AND(T44 = 2, T6 = 1), AND(AC44 = 2, AC6 = 1), AND(AL44 = 2, AL6 = 1), AND(AU44 = 2, AU6 = 1), AND(BD44 = 2, BD6 = 1), AND(BM44 = 2, BM6 = 1), AND(BV44 = 2, BV6 = 1), AND(CE44 = 2, CE6 = 1), AND(CN44 = 2, CN6 = 1)), 1, "")</f>
        <v/>
      </c>
      <c r="U111" s="22" t="str">
        <f t="shared" ref="U111" si="925">IF(OR(AND(T44 = 2, U6 = 1), AND(AC44 = 2, AD6 = 1), AND(AL44 = 2, AM6 = 1), AND(AU44 = 2, AV6 = 1), AND(BD44 = 2, BE6 = 1), AND(BM44 = 2, BN6 = 1), AND(BV44 = 2, BW6 = 1), AND(CE44 = 2, CF6 = 1), AND(CN44 = 2, CO6 = 1)), 1, "")</f>
        <v/>
      </c>
      <c r="V111" s="80" t="str">
        <f t="shared" ref="V111" si="926">IF(OR(AND(T44 = 2, V6 = 1), AND(AC44 = 2, AE6 = 1), AND(AL44 = 2, AN6 = 1), AND(AU44 = 2, AW6 = 1), AND(BD44 = 2, BF6 = 1), AND(BM44 = 2, BO6 = 1), AND(BV44 = 2, BX6 = 1), AND(CE44 = 2, CG6 = 1), AND(CN44 = 2, CP6 = 1)), 1, "")</f>
        <v/>
      </c>
      <c r="X111" s="79" t="str">
        <f t="shared" ref="X111" si="927">IF(OR(AND(N53 = 2, N6 = 1), AND(W53 = 2, W6 = 1), AND(AF53 = 2, AF6 = 1), AND(AO53 = 2, AO6 = 1), AND(AX53 = 2, AX6 = 1), AND(BG53 = 2, BG6 = 1), AND(BP53 = 2, BP6 = 1), AND(BY53 = 2, BY6 = 1), AND(CH53 = 2, CH6 = 1)), 1, "")</f>
        <v/>
      </c>
      <c r="Y111" s="22" t="str">
        <f t="shared" ref="Y111" si="928">IF(OR(AND(N53 = 2, O6 = 1), AND(W53 = 2, X6 = 1), AND(AF53 = 2, AG6 = 1), AND(AO53 = 2, AP6 = 1), AND(AX53 = 2, AY6 = 1), AND(BG53 = 2, BH6 = 1), AND(BP53 = 2, BQ6 = 1), AND(BY53 = 2, BZ6 = 1), AND(CH53 = 2, CI6 = 1)), 1, "")</f>
        <v/>
      </c>
      <c r="Z111" s="23" t="str">
        <f t="shared" ref="Z111" si="929">IF(OR(AND(N53 = 2, P6 = 1), AND(W53 = 2, Y6 = 1), AND(AF53 = 2, AH6 = 1), AND(AO53 = 2, AQ6 = 1), AND(AX53 = 2, AZ6 = 1), AND(BG53 = 2, BI6 = 1), AND(BP53 = 2, BR6 = 1), AND(BY53 = 2, CA6 = 1), AND(CH53 = 2, CJ6 = 1)), 1, "")</f>
        <v/>
      </c>
      <c r="AA111" s="10" t="str">
        <f t="shared" ref="AA111" si="930">IF(OR(AND(Q53 = 2, Q6 = 1), AND(Z53 = 2, Z6 = 1), AND(AI53 = 2, AI6 = 1), AND(AR53 = 2, AR6 = 1), AND(BA53 = 2, BA6 = 1), AND(BJ53 = 2, BJ6 = 1), AND(BS53 = 2, BS6 = 1), AND(CB53 = 2, CB6 = 1), AND(CK53 = 2, CK6 = 1)), 1, "")</f>
        <v/>
      </c>
      <c r="AB111" s="25" t="str">
        <f t="shared" ref="AB111" si="931">IF(OR(AND(Q53 = 2, R6 = 1), AND(Z53 = 2, AA6 = 1), AND(AI53 = 2, AJ6 = 1), AND(AR53 = 2, AS6 = 1), AND(BA53 = 2, BB6 = 1), AND(BJ53 = 2, BK6 = 1), AND(BS53 = 2, BT6 = 1), AND(CB53 = 2, CC6 = 1), AND(CK53 = 2, CL6 = 1)), 1, "")</f>
        <v/>
      </c>
      <c r="AC111" s="26" t="str">
        <f t="shared" ref="AC111" si="932">IF(OR(AND(Q53 = 2, S6 = 1), AND(Z53 = 2, AB6 = 1), AND(AI53 = 2, AK6 = 1), AND(AR53 = 2, AT6 = 1), AND(BA53 = 2, BC6 = 1), AND(BJ53 = 2, BL6 = 1), AND(BS53 = 2, BU6 = 1), AND(CB53 = 2, CD6 = 1), AND(CK53 = 2, CM6 = 1)), 1, "")</f>
        <v/>
      </c>
      <c r="AD111" s="24" t="str">
        <f t="shared" ref="AD111" si="933">IF(OR(AND(T53 = 2, T6 = 1), AND(AC53 = 2, AC6 = 1), AND(AL53 = 2, AL6 = 1), AND(AU53 = 2, AU6 = 1), AND(BD53 = 2, BD6 = 1), AND(BM53 = 2, BM6 = 1), AND(BV53 = 2, BV6 = 1), AND(CE53 = 2, CE6 = 1), AND(CN53 = 2, CN6 = 1)), 1, "")</f>
        <v/>
      </c>
      <c r="AE111" s="22" t="str">
        <f t="shared" ref="AE111" si="934">IF(OR(AND(T53 = 2, U6 = 1), AND(AC53 = 2, AD6 = 1), AND(AL53 = 2, AM6 = 1), AND(AU53 = 2, AV6 = 1), AND(BD53 = 2, BE6 = 1), AND(BM53 = 2, BN6 = 1), AND(BV53 = 2, BW6 = 1), AND(CE53 = 2, CF6 = 1), AND(CN53 = 2, CO6 = 1)), 1, "")</f>
        <v/>
      </c>
      <c r="AF111" s="80" t="str">
        <f t="shared" ref="AF111" si="935">IF(OR(AND(T53 = 2, V6 = 1), AND(AC53 = 2, AE6 = 1), AND(AL53 = 2, AN6 = 1), AND(AU53 = 2, AW6 = 1), AND(BD53 = 2, BF6 = 1), AND(BM53 = 2, BO6 = 1), AND(BV53 = 2, BX6 = 1), AND(CE53 = 2, CG6 = 1), AND(CN53 = 2, CP6 = 1)), 1, "")</f>
        <v/>
      </c>
      <c r="AH111" s="79" t="str">
        <f t="shared" ref="AH111" si="936">IF(OR(AND(N62 = 2, N6 = 1), AND(W62 = 2, W6 = 1), AND(AF62 = 2, AF6 = 1), AND(AO62 = 2, AO6 = 1), AND(AX62 = 2, AX6 = 1), AND(BG62 = 2, BG6 = 1), AND(BP62 = 2, BP6 = 1), AND(BY62 = 2, BY6 = 1), AND(CH62 = 2, CH6 = 1)), 1, "")</f>
        <v/>
      </c>
      <c r="AI111" s="22" t="str">
        <f t="shared" ref="AI111" si="937">IF(OR(AND(N62 = 2, O6 = 1), AND(W62 = 2, X6 = 1), AND(AF62 = 2, AG6 = 1), AND(AO62 = 2, AP6 = 1), AND(AX62 = 2, AY6 = 1), AND(BG62 = 2, BH6 = 1), AND(BP62 = 2, BQ6 = 1), AND(BY62 = 2, BZ6 = 1), AND(CH62 = 2, CI6 = 1)), 1, "")</f>
        <v/>
      </c>
      <c r="AJ111" s="23" t="str">
        <f t="shared" ref="AJ111" si="938">IF(OR(AND(N62 = 2, P6 = 1), AND(W62 = 2, Y6 = 1), AND(AF62 = 2, AH6 = 1), AND(AO62 = 2, AQ6 = 1), AND(AX62 = 2, AZ6 = 1), AND(BG62 = 2, BI6 = 1), AND(BP62 = 2, BR6 = 1), AND(BY62 = 2, CA6 = 1), AND(CH62 = 2, CJ6 = 1)), 1, "")</f>
        <v/>
      </c>
      <c r="AK111" s="10" t="str">
        <f t="shared" ref="AK111" si="939">IF(OR(AND(Q62 = 2, Q6 = 1), AND(Z62 = 2, Z6 = 1), AND(AI62 = 2, AI6 = 1), AND(AR62 = 2, AR6 = 1), AND(BA62 = 2, BA6 = 1), AND(BJ62 = 2, BJ6 = 1), AND(BS62 = 2, BS6 = 1), AND(CB62 = 2, CB6 = 1), AND(CK62 = 2, CK6 = 1)), 1, "")</f>
        <v/>
      </c>
      <c r="AL111" s="25" t="str">
        <f t="shared" ref="AL111" si="940">IF(OR(AND(Q62 = 2, R6 = 1), AND(Z62 = 2, AA6 = 1), AND(AI62 = 2, AJ6 = 1), AND(AR62 = 2, AS6 = 1), AND(BA62 = 2, BB6 = 1), AND(BJ62 = 2, BK6 = 1), AND(BS62 = 2, BT6 = 1), AND(CB62 = 2, CC6 = 1), AND(CK62 = 2, CL6 = 1)), 1, "")</f>
        <v/>
      </c>
      <c r="AM111" s="26" t="str">
        <f t="shared" ref="AM111" si="941">IF(OR(AND(Q62 = 2, S6 = 1), AND(Z62 = 2, AB6 = 1), AND(AI62 = 2, AK6 = 1), AND(AR62 = 2, AT6 = 1), AND(BA62 = 2, BC6 = 1), AND(BJ62 = 2, BL6 = 1), AND(BS62 = 2, BU6 = 1), AND(CB62 = 2, CD6 = 1), AND(CK62 = 2, CM6 = 1)), 1, "")</f>
        <v/>
      </c>
      <c r="AN111" s="24" t="str">
        <f t="shared" ref="AN111" si="942">IF(OR(AND(T62 = 2, T6 = 1), AND(AC62 = 2, AC6 = 1), AND(AL62 = 2, AL6 = 1), AND(AU62 = 2, AU6 = 1), AND(BD62 = 2, BD6 = 1), AND(BM62 = 2, BM6 = 1), AND(BV62 = 2, BV6 = 1), AND(CE62 = 2, CE6 = 1), AND(CN62 = 2, CN6 = 1)), 1, "")</f>
        <v/>
      </c>
      <c r="AO111" s="22" t="str">
        <f t="shared" ref="AO111" si="943">IF(OR(AND(T62 = 2, U6 = 1), AND(AC62 = 2, AD6 = 1), AND(AL62 = 2, AM6 = 1), AND(AU62 = 2, AV6 = 1), AND(BD62 = 2, BE6 = 1), AND(BM62 = 2, BN6 = 1), AND(BV62 = 2, BW6 = 1), AND(CE62 = 2, CF6 = 1), AND(CN62 = 2, CO6 = 1)), 1, "")</f>
        <v/>
      </c>
      <c r="AP111" s="80" t="str">
        <f t="shared" ref="AP111" si="944">IF(OR(AND(T62 = 2, V6 = 1), AND(AC62 = 2, AE6 = 1), AND(AL62 = 2, AN6 = 1), AND(AU62 = 2, AW6 = 1), AND(BD62 = 2, BF6 = 1), AND(BM62 = 2, BO6 = 1), AND(BV62 = 2, BX6 = 1), AND(CE62 = 2, CG6 = 1), AND(CN62 = 2, CP6 = 1)), 1, "")</f>
        <v/>
      </c>
    </row>
    <row r="112" spans="14:42" ht="24" customHeight="1" x14ac:dyDescent="0.25">
      <c r="N112" s="47" t="str">
        <f t="shared" ref="N112" si="945">IF(OR(AND(N44 = 2, N7 = 1), AND(W44 = 2, W7 = 1), AND(AF44 = 2, AF7 = 1), AND(AO44 = 2, AO7 = 1), AND(AX44 = 2, AX7 = 1), AND(BG44 = 2, BG7 = 1), AND(BP44 = 2, BP7 = 1), AND(BY44 = 2, BY7 = 1), AND(CH44 = 2, CH7 = 1)), 1, "")</f>
        <v/>
      </c>
      <c r="O112" s="16" t="str">
        <f t="shared" ref="O112" si="946">IF(OR(AND(N44 = 2, O7 = 1), AND(W44 = 2, X7 = 1), AND(AF44 = 2, AG7 = 1), AND(AO44 = 2, AP7 = 1), AND(AX44 = 2, AY7 = 1), AND(BG44 = 2, BH7 = 1), AND(BP44 = 2, BQ7 = 1), AND(BY44 = 2, BZ7 = 1), AND(CH44 = 2, CI7 = 1)), 1, "")</f>
        <v/>
      </c>
      <c r="P112" s="17" t="str">
        <f t="shared" ref="P112" si="947">IF(OR(AND(N44 = 2, P7 = 1), AND(W44 = 2, Y7 = 1), AND(AF44 = 2, AH7 = 1), AND(AO44 = 2, AQ7 = 1), AND(AX44 = 2, AZ7 = 1), AND(BG44 = 2, BI7 = 1), AND(BP44 = 2, BR7 = 1), AND(BY44 = 2, CA7 = 1), AND(CH44 = 2, CJ7 = 1)), 1, "")</f>
        <v/>
      </c>
      <c r="Q112" s="27" t="str">
        <f t="shared" ref="Q112" si="948">IF(OR(AND(Q44 = 2, Q7 = 1), AND(Z44 = 2, Z7 = 1), AND(AI44 = 2, AI7 = 1), AND(AR44 = 2, AR7 = 1), AND(BA44 = 2, BA7 = 1), AND(BJ44 = 2, BJ7 = 1), AND(BS44 = 2, BS7 = 1), AND(CB44 = 2, CB7 = 1), AND(CK44 = 2, CK7 = 1)), 1, "")</f>
        <v/>
      </c>
      <c r="R112" s="15" t="str">
        <f t="shared" ref="R112" si="949">IF(OR(AND(Q44 = 2, R7 = 1), AND(Z44 = 2, AA7 = 1), AND(AI44 = 2, AJ7 = 1), AND(AR44 = 2, AS7 = 1), AND(BA44 = 2, BB7 = 1), AND(BJ44 = 2, BK7 = 1), AND(BS44 = 2, BT7 = 1), AND(CB44 = 2, CC7 = 1), AND(CK44 = 2, CL7 = 1)), 1, "")</f>
        <v/>
      </c>
      <c r="S112" s="28" t="str">
        <f t="shared" ref="S112" si="950">IF(OR(AND(Q44 = 2, S7 = 1), AND(Z44 = 2, AB7 = 1), AND(AI44 = 2, AK7 = 1), AND(AR44 = 2, AT7 = 1), AND(BA44 = 2, BC7 = 1), AND(BJ44 = 2, BL7 = 1), AND(BS44 = 2, BU7 = 1), AND(CB44 = 2, CD7 = 1), AND(CK44 = 2, CM7 = 1)), 1, "")</f>
        <v/>
      </c>
      <c r="T112" s="18" t="str">
        <f t="shared" ref="T112" si="951">IF(OR(AND(T44 = 2, T7 = 1), AND(AC44 = 2, AC7 = 1), AND(AL44 = 2, AL7 = 1), AND(AU44 = 2, AU7 = 1), AND(BD44 = 2, BD7 = 1), AND(BM44 = 2, BM7 = 1), AND(BV44 = 2, BV7 = 1), AND(CE44 = 2, CE7 = 1), AND(CN44 = 2, CN7 = 1)), 1, "")</f>
        <v/>
      </c>
      <c r="U112" s="16" t="str">
        <f t="shared" ref="U112" si="952">IF(OR(AND(T44 = 2, U7 = 1), AND(AC44 = 2, AD7 = 1), AND(AL44 = 2, AM7 = 1), AND(AU44 = 2, AV7 = 1), AND(BD44 = 2, BE7 = 1), AND(BM44 = 2, BN7 = 1), AND(BV44 = 2, BW7 = 1), AND(CE44 = 2, CF7 = 1), AND(CN44 = 2, CO7 = 1)), 1, "")</f>
        <v/>
      </c>
      <c r="V112" s="48" t="str">
        <f t="shared" ref="V112" si="953">IF(OR(AND(T44 = 2, V7 = 1), AND(AC44 = 2, AE7 = 1), AND(AL44 = 2, AN7 = 1), AND(AU44 = 2, AW7 = 1), AND(BD44 = 2, BF7 = 1), AND(BM44 = 2, BO7 = 1), AND(BV44 = 2, BX7 = 1), AND(CE44 = 2, CG7 = 1), AND(CN44 = 2, CP7 = 1)), 1, "")</f>
        <v/>
      </c>
      <c r="X112" s="47" t="str">
        <f t="shared" ref="X112" si="954">IF(OR(AND(N53 = 2, N7 = 1), AND(W53 = 2, W7 = 1), AND(AF53 = 2, AF7 = 1), AND(AO53 = 2, AO7 = 1), AND(AX53 = 2, AX7 = 1), AND(BG53 = 2, BG7 = 1), AND(BP53 = 2, BP7 = 1), AND(BY53 = 2, BY7 = 1), AND(CH53 = 2, CH7 = 1)), 1, "")</f>
        <v/>
      </c>
      <c r="Y112" s="16" t="str">
        <f t="shared" ref="Y112" si="955">IF(OR(AND(N53 = 2, O7 = 1), AND(W53 = 2, X7 = 1), AND(AF53 = 2, AG7 = 1), AND(AO53 = 2, AP7 = 1), AND(AX53 = 2, AY7 = 1), AND(BG53 = 2, BH7 = 1), AND(BP53 = 2, BQ7 = 1), AND(BY53 = 2, BZ7 = 1), AND(CH53 = 2, CI7 = 1)), 1, "")</f>
        <v/>
      </c>
      <c r="Z112" s="17" t="str">
        <f t="shared" ref="Z112" si="956">IF(OR(AND(N53 = 2, P7 = 1), AND(W53 = 2, Y7 = 1), AND(AF53 = 2, AH7 = 1), AND(AO53 = 2, AQ7 = 1), AND(AX53 = 2, AZ7 = 1), AND(BG53 = 2, BI7 = 1), AND(BP53 = 2, BR7 = 1), AND(BY53 = 2, CA7 = 1), AND(CH53 = 2, CJ7 = 1)), 1, "")</f>
        <v/>
      </c>
      <c r="AA112" s="27" t="str">
        <f t="shared" ref="AA112" si="957">IF(OR(AND(Q53 = 2, Q7 = 1), AND(Z53 = 2, Z7 = 1), AND(AI53 = 2, AI7 = 1), AND(AR53 = 2, AR7 = 1), AND(BA53 = 2, BA7 = 1), AND(BJ53 = 2, BJ7 = 1), AND(BS53 = 2, BS7 = 1), AND(CB53 = 2, CB7 = 1), AND(CK53 = 2, CK7 = 1)), 1, "")</f>
        <v/>
      </c>
      <c r="AB112" s="15" t="str">
        <f t="shared" ref="AB112" si="958">IF(OR(AND(Q53 = 2, R7 = 1), AND(Z53 = 2, AA7 = 1), AND(AI53 = 2, AJ7 = 1), AND(AR53 = 2, AS7 = 1), AND(BA53 = 2, BB7 = 1), AND(BJ53 = 2, BK7 = 1), AND(BS53 = 2, BT7 = 1), AND(CB53 = 2, CC7 = 1), AND(CK53 = 2, CL7 = 1)), 1, "")</f>
        <v/>
      </c>
      <c r="AC112" s="28" t="str">
        <f t="shared" ref="AC112" si="959">IF(OR(AND(Q53 = 2, S7 = 1), AND(Z53 = 2, AB7 = 1), AND(AI53 = 2, AK7 = 1), AND(AR53 = 2, AT7 = 1), AND(BA53 = 2, BC7 = 1), AND(BJ53 = 2, BL7 = 1), AND(BS53 = 2, BU7 = 1), AND(CB53 = 2, CD7 = 1), AND(CK53 = 2, CM7 = 1)), 1, "")</f>
        <v/>
      </c>
      <c r="AD112" s="18" t="str">
        <f t="shared" ref="AD112" si="960">IF(OR(AND(T53 = 2, T7 = 1), AND(AC53 = 2, AC7 = 1), AND(AL53 = 2, AL7 = 1), AND(AU53 = 2, AU7 = 1), AND(BD53 = 2, BD7 = 1), AND(BM53 = 2, BM7 = 1), AND(BV53 = 2, BV7 = 1), AND(CE53 = 2, CE7 = 1), AND(CN53 = 2, CN7 = 1)), 1, "")</f>
        <v/>
      </c>
      <c r="AE112" s="16" t="str">
        <f t="shared" ref="AE112" si="961">IF(OR(AND(T53 = 2, U7 = 1), AND(AC53 = 2, AD7 = 1), AND(AL53 = 2, AM7 = 1), AND(AU53 = 2, AV7 = 1), AND(BD53 = 2, BE7 = 1), AND(BM53 = 2, BN7 = 1), AND(BV53 = 2, BW7 = 1), AND(CE53 = 2, CF7 = 1), AND(CN53 = 2, CO7 = 1)), 1, "")</f>
        <v/>
      </c>
      <c r="AF112" s="48" t="str">
        <f t="shared" ref="AF112" si="962">IF(OR(AND(T53 = 2, V7 = 1), AND(AC53 = 2, AE7 = 1), AND(AL53 = 2, AN7 = 1), AND(AU53 = 2, AW7 = 1), AND(BD53 = 2, BF7 = 1), AND(BM53 = 2, BO7 = 1), AND(BV53 = 2, BX7 = 1), AND(CE53 = 2, CG7 = 1), AND(CN53 = 2, CP7 = 1)), 1, "")</f>
        <v/>
      </c>
      <c r="AH112" s="47" t="str">
        <f t="shared" ref="AH112" si="963">IF(OR(AND(N62 = 2, N7 = 1), AND(W62 = 2, W7 = 1), AND(AF62 = 2, AF7 = 1), AND(AO62 = 2, AO7 = 1), AND(AX62 = 2, AX7 = 1), AND(BG62 = 2, BG7 = 1), AND(BP62 = 2, BP7 = 1), AND(BY62 = 2, BY7 = 1), AND(CH62 = 2, CH7 = 1)), 1, "")</f>
        <v/>
      </c>
      <c r="AI112" s="16" t="str">
        <f t="shared" ref="AI112" si="964">IF(OR(AND(N62 = 2, O7 = 1), AND(W62 = 2, X7 = 1), AND(AF62 = 2, AG7 = 1), AND(AO62 = 2, AP7 = 1), AND(AX62 = 2, AY7 = 1), AND(BG62 = 2, BH7 = 1), AND(BP62 = 2, BQ7 = 1), AND(BY62 = 2, BZ7 = 1), AND(CH62 = 2, CI7 = 1)), 1, "")</f>
        <v/>
      </c>
      <c r="AJ112" s="17" t="str">
        <f t="shared" ref="AJ112" si="965">IF(OR(AND(N62 = 2, P7 = 1), AND(W62 = 2, Y7 = 1), AND(AF62 = 2, AH7 = 1), AND(AO62 = 2, AQ7 = 1), AND(AX62 = 2, AZ7 = 1), AND(BG62 = 2, BI7 = 1), AND(BP62 = 2, BR7 = 1), AND(BY62 = 2, CA7 = 1), AND(CH62 = 2, CJ7 = 1)), 1, "")</f>
        <v/>
      </c>
      <c r="AK112" s="27" t="str">
        <f t="shared" ref="AK112" si="966">IF(OR(AND(Q62 = 2, Q7 = 1), AND(Z62 = 2, Z7 = 1), AND(AI62 = 2, AI7 = 1), AND(AR62 = 2, AR7 = 1), AND(BA62 = 2, BA7 = 1), AND(BJ62 = 2, BJ7 = 1), AND(BS62 = 2, BS7 = 1), AND(CB62 = 2, CB7 = 1), AND(CK62 = 2, CK7 = 1)), 1, "")</f>
        <v/>
      </c>
      <c r="AL112" s="15" t="str">
        <f t="shared" ref="AL112" si="967">IF(OR(AND(Q62 = 2, R7 = 1), AND(Z62 = 2, AA7 = 1), AND(AI62 = 2, AJ7 = 1), AND(AR62 = 2, AS7 = 1), AND(BA62 = 2, BB7 = 1), AND(BJ62 = 2, BK7 = 1), AND(BS62 = 2, BT7 = 1), AND(CB62 = 2, CC7 = 1), AND(CK62 = 2, CL7 = 1)), 1, "")</f>
        <v/>
      </c>
      <c r="AM112" s="28" t="str">
        <f t="shared" ref="AM112" si="968">IF(OR(AND(Q62 = 2, S7 = 1), AND(Z62 = 2, AB7 = 1), AND(AI62 = 2, AK7 = 1), AND(AR62 = 2, AT7 = 1), AND(BA62 = 2, BC7 = 1), AND(BJ62 = 2, BL7 = 1), AND(BS62 = 2, BU7 = 1), AND(CB62 = 2, CD7 = 1), AND(CK62 = 2, CM7 = 1)), 1, "")</f>
        <v/>
      </c>
      <c r="AN112" s="18" t="str">
        <f t="shared" ref="AN112" si="969">IF(OR(AND(T62 = 2, T7 = 1), AND(AC62 = 2, AC7 = 1), AND(AL62 = 2, AL7 = 1), AND(AU62 = 2, AU7 = 1), AND(BD62 = 2, BD7 = 1), AND(BM62 = 2, BM7 = 1), AND(BV62 = 2, BV7 = 1), AND(CE62 = 2, CE7 = 1), AND(CN62 = 2, CN7 = 1)), 1, "")</f>
        <v/>
      </c>
      <c r="AO112" s="16" t="str">
        <f t="shared" ref="AO112" si="970">IF(OR(AND(T62 = 2, U7 = 1), AND(AC62 = 2, AD7 = 1), AND(AL62 = 2, AM7 = 1), AND(AU62 = 2, AV7 = 1), AND(BD62 = 2, BE7 = 1), AND(BM62 = 2, BN7 = 1), AND(BV62 = 2, BW7 = 1), AND(CE62 = 2, CF7 = 1), AND(CN62 = 2, CO7 = 1)), 1, "")</f>
        <v/>
      </c>
      <c r="AP112" s="48" t="str">
        <f t="shared" ref="AP112" si="971">IF(OR(AND(T62 = 2, V7 = 1), AND(AC62 = 2, AE7 = 1), AND(AL62 = 2, AN7 = 1), AND(AU62 = 2, AW7 = 1), AND(BD62 = 2, BF7 = 1), AND(BM62 = 2, BO7 = 1), AND(BV62 = 2, BX7 = 1), AND(CE62 = 2, CG7 = 1), AND(CN62 = 2, CP7 = 1)), 1, "")</f>
        <v/>
      </c>
    </row>
    <row r="113" spans="14:42" ht="24" customHeight="1" thickBot="1" x14ac:dyDescent="0.3">
      <c r="N113" s="81" t="str">
        <f t="shared" ref="N113" si="972">IF(OR(AND(N44 = 2, N8 = 1), AND(W44 = 2, W8 = 1), AND(AF44 = 2, AF8 = 1), AND(AO44 = 2, AO8 = 1), AND(AX44 = 2, AX8 = 1), AND(BG44 = 2, BG8 = 1), AND(BP44 = 2, BP8 = 1), AND(BY44 = 2, BY8 = 1), AND(CH44 = 2, CH8 = 1)), 1, "")</f>
        <v/>
      </c>
      <c r="O113" s="19" t="str">
        <f t="shared" ref="O113" si="973">IF(OR(AND(N44 = 2, O8 = 1), AND(W44 = 2, X8 = 1), AND(AF44 = 2, AG8 = 1), AND(AO44 = 2, AP8 = 1), AND(AX44 = 2, AY8 = 1), AND(BG44 = 2, BH8 = 1), AND(BP44 = 2, BQ8 = 1), AND(BY44 = 2, BZ8 = 1), AND(CH44 = 2, CI8 = 1)), 1, "")</f>
        <v/>
      </c>
      <c r="P113" s="20" t="str">
        <f t="shared" ref="P113" si="974">IF(OR(AND(N44 = 2, P8 = 1), AND(W44 = 2, Y8 = 1), AND(AF44 = 2, AH8 = 1), AND(AO44 = 2, AQ8 = 1), AND(AX44 = 2, AZ8 = 1), AND(BG44 = 2, BI8 = 1), AND(BP44 = 2, BR8 = 1), AND(BY44 = 2, CA8 = 1), AND(CH44 = 2, CJ8 = 1)), 1, "")</f>
        <v/>
      </c>
      <c r="Q113" s="29" t="str">
        <f t="shared" ref="Q113" si="975">IF(OR(AND(Q44 = 2, Q8 = 1), AND(Z44 = 2, Z8 = 1), AND(AI44 = 2, AI8 = 1), AND(AR44 = 2, AR8 = 1), AND(BA44 = 2, BA8 = 1), AND(BJ44 = 2, BJ8 = 1), AND(BS44 = 2, BS8 = 1), AND(CB44 = 2, CB8 = 1), AND(CK44 = 2, CK8 = 1)), 1, "")</f>
        <v/>
      </c>
      <c r="R113" s="30" t="str">
        <f t="shared" ref="R113" si="976">IF(OR(AND(Q44 = 2, R8 = 1), AND(Z44 = 2, AA8 = 1), AND(AI44 = 2, AJ8 = 1), AND(AR44 = 2, AS8 = 1), AND(BA44 = 2, BB8 = 1), AND(BJ44 = 2, BK8 = 1), AND(BS44 = 2, BT8 = 1), AND(CB44 = 2, CC8 = 1), AND(CK44 = 2, CL8 = 1)), 1, "")</f>
        <v/>
      </c>
      <c r="S113" s="31" t="str">
        <f t="shared" ref="S113" si="977">IF(OR(AND(Q44 = 2, S8 = 1), AND(Z44 = 2, AB8 = 1), AND(AI44 = 2, AK8 = 1), AND(AR44 = 2, AT8 = 1), AND(BA44 = 2, BC8 = 1), AND(BJ44 = 2, BL8 = 1), AND(BS44 = 2, BU8 = 1), AND(CB44 = 2, CD8 = 1), AND(CK44 = 2, CM8 = 1)), 1, "")</f>
        <v/>
      </c>
      <c r="T113" s="21" t="str">
        <f t="shared" ref="T113" si="978">IF(OR(AND(T44 = 2, T8 = 1), AND(AC44 = 2, AC8 = 1), AND(AL44 = 2, AL8 = 1), AND(AU44 = 2, AU8 = 1), AND(BD44 = 2, BD8 = 1), AND(BM44 = 2, BM8 = 1), AND(BV44 = 2, BV8 = 1), AND(CE44 = 2, CE8 = 1), AND(CN44 = 2, CN8 = 1)), 1, "")</f>
        <v/>
      </c>
      <c r="U113" s="19" t="str">
        <f t="shared" ref="U113" si="979">IF(OR(AND(T44 = 2, U8 = 1), AND(AC44 = 2, AD8 = 1), AND(AL44 = 2, AM8 = 1), AND(AU44 = 2, AV8 = 1), AND(BD44 = 2, BE8 = 1), AND(BM44 = 2, BN8 = 1), AND(BV44 = 2, BW8 = 1), AND(CE44 = 2, CF8 = 1), AND(CN44 = 2, CO8 = 1)), 1, "")</f>
        <v/>
      </c>
      <c r="V113" s="82" t="str">
        <f t="shared" ref="V113" si="980">IF(OR(AND(T44 = 2, V8 = 1), AND(AC44 = 2, AE8 = 1), AND(AL44 = 2, AN8 = 1), AND(AU44 = 2, AW8 = 1), AND(BD44 = 2, BF8 = 1), AND(BM44 = 2, BO8 = 1), AND(BV44 = 2, BX8 = 1), AND(CE44 = 2, CG8 = 1), AND(CN44 = 2, CP8 = 1)), 1, "")</f>
        <v/>
      </c>
      <c r="X113" s="81" t="str">
        <f t="shared" ref="X113" si="981">IF(OR(AND(N53 = 2, N8 = 1), AND(W53 = 2, W8 = 1), AND(AF53 = 2, AF8 = 1), AND(AO53 = 2, AO8 = 1), AND(AX53 = 2, AX8 = 1), AND(BG53 = 2, BG8 = 1), AND(BP53 = 2, BP8 = 1), AND(BY53 = 2, BY8 = 1), AND(CH53 = 2, CH8 = 1)), 1, "")</f>
        <v/>
      </c>
      <c r="Y113" s="19" t="str">
        <f t="shared" ref="Y113" si="982">IF(OR(AND(N53 = 2, O8 = 1), AND(W53 = 2, X8 = 1), AND(AF53 = 2, AG8 = 1), AND(AO53 = 2, AP8 = 1), AND(AX53 = 2, AY8 = 1), AND(BG53 = 2, BH8 = 1), AND(BP53 = 2, BQ8 = 1), AND(BY53 = 2, BZ8 = 1), AND(CH53 = 2, CI8 = 1)), 1, "")</f>
        <v/>
      </c>
      <c r="Z113" s="20" t="str">
        <f t="shared" ref="Z113" si="983">IF(OR(AND(N53 = 2, P8 = 1), AND(W53 = 2, Y8 = 1), AND(AF53 = 2, AH8 = 1), AND(AO53 = 2, AQ8 = 1), AND(AX53 = 2, AZ8 = 1), AND(BG53 = 2, BI8 = 1), AND(BP53 = 2, BR8 = 1), AND(BY53 = 2, CA8 = 1), AND(CH53 = 2, CJ8 = 1)), 1, "")</f>
        <v/>
      </c>
      <c r="AA113" s="29" t="str">
        <f t="shared" ref="AA113" si="984">IF(OR(AND(Q53 = 2, Q8 = 1), AND(Z53 = 2, Z8 = 1), AND(AI53 = 2, AI8 = 1), AND(AR53 = 2, AR8 = 1), AND(BA53 = 2, BA8 = 1), AND(BJ53 = 2, BJ8 = 1), AND(BS53 = 2, BS8 = 1), AND(CB53 = 2, CB8 = 1), AND(CK53 = 2, CK8 = 1)), 1, "")</f>
        <v/>
      </c>
      <c r="AB113" s="30" t="str">
        <f t="shared" ref="AB113" si="985">IF(OR(AND(Q53 = 2, R8 = 1), AND(Z53 = 2, AA8 = 1), AND(AI53 = 2, AJ8 = 1), AND(AR53 = 2, AS8 = 1), AND(BA53 = 2, BB8 = 1), AND(BJ53 = 2, BK8 = 1), AND(BS53 = 2, BT8 = 1), AND(CB53 = 2, CC8 = 1), AND(CK53 = 2, CL8 = 1)), 1, "")</f>
        <v/>
      </c>
      <c r="AC113" s="31" t="str">
        <f t="shared" ref="AC113" si="986">IF(OR(AND(Q53 = 2, S8 = 1), AND(Z53 = 2, AB8 = 1), AND(AI53 = 2, AK8 = 1), AND(AR53 = 2, AT8 = 1), AND(BA53 = 2, BC8 = 1), AND(BJ53 = 2, BL8 = 1), AND(BS53 = 2, BU8 = 1), AND(CB53 = 2, CD8 = 1), AND(CK53 = 2, CM8 = 1)), 1, "")</f>
        <v/>
      </c>
      <c r="AD113" s="21" t="str">
        <f t="shared" ref="AD113" si="987">IF(OR(AND(T53 = 2, T8 = 1), AND(AC53 = 2, AC8 = 1), AND(AL53 = 2, AL8 = 1), AND(AU53 = 2, AU8 = 1), AND(BD53 = 2, BD8 = 1), AND(BM53 = 2, BM8 = 1), AND(BV53 = 2, BV8 = 1), AND(CE53 = 2, CE8 = 1), AND(CN53 = 2, CN8 = 1)), 1, "")</f>
        <v/>
      </c>
      <c r="AE113" s="19" t="str">
        <f t="shared" ref="AE113" si="988">IF(OR(AND(T53 = 2, U8 = 1), AND(AC53 = 2, AD8 = 1), AND(AL53 = 2, AM8 = 1), AND(AU53 = 2, AV8 = 1), AND(BD53 = 2, BE8 = 1), AND(BM53 = 2, BN8 = 1), AND(BV53 = 2, BW8 = 1), AND(CE53 = 2, CF8 = 1), AND(CN53 = 2, CO8 = 1)), 1, "")</f>
        <v/>
      </c>
      <c r="AF113" s="82" t="str">
        <f t="shared" ref="AF113" si="989">IF(OR(AND(T53 = 2, V8 = 1), AND(AC53 = 2, AE8 = 1), AND(AL53 = 2, AN8 = 1), AND(AU53 = 2, AW8 = 1), AND(BD53 = 2, BF8 = 1), AND(BM53 = 2, BO8 = 1), AND(BV53 = 2, BX8 = 1), AND(CE53 = 2, CG8 = 1), AND(CN53 = 2, CP8 = 1)), 1, "")</f>
        <v/>
      </c>
      <c r="AH113" s="81" t="str">
        <f t="shared" ref="AH113" si="990">IF(OR(AND(N62 = 2, N8 = 1), AND(W62 = 2, W8 = 1), AND(AF62 = 2, AF8 = 1), AND(AO62 = 2, AO8 = 1), AND(AX62 = 2, AX8 = 1), AND(BG62 = 2, BG8 = 1), AND(BP62 = 2, BP8 = 1), AND(BY62 = 2, BY8 = 1), AND(CH62 = 2, CH8 = 1)), 1, "")</f>
        <v/>
      </c>
      <c r="AI113" s="19" t="str">
        <f t="shared" ref="AI113" si="991">IF(OR(AND(N62 = 2, O8 = 1), AND(W62 = 2, X8 = 1), AND(AF62 = 2, AG8 = 1), AND(AO62 = 2, AP8 = 1), AND(AX62 = 2, AY8 = 1), AND(BG62 = 2, BH8 = 1), AND(BP62 = 2, BQ8 = 1), AND(BY62 = 2, BZ8 = 1), AND(CH62 = 2, CI8 = 1)), 1, "")</f>
        <v/>
      </c>
      <c r="AJ113" s="20" t="str">
        <f t="shared" ref="AJ113" si="992">IF(OR(AND(N62 = 2, P8 = 1), AND(W62 = 2, Y8 = 1), AND(AF62 = 2, AH8 = 1), AND(AO62 = 2, AQ8 = 1), AND(AX62 = 2, AZ8 = 1), AND(BG62 = 2, BI8 = 1), AND(BP62 = 2, BR8 = 1), AND(BY62 = 2, CA8 = 1), AND(CH62 = 2, CJ8 = 1)), 1, "")</f>
        <v/>
      </c>
      <c r="AK113" s="29" t="str">
        <f t="shared" ref="AK113" si="993">IF(OR(AND(Q62 = 2, Q8 = 1), AND(Z62 = 2, Z8 = 1), AND(AI62 = 2, AI8 = 1), AND(AR62 = 2, AR8 = 1), AND(BA62 = 2, BA8 = 1), AND(BJ62 = 2, BJ8 = 1), AND(BS62 = 2, BS8 = 1), AND(CB62 = 2, CB8 = 1), AND(CK62 = 2, CK8 = 1)), 1, "")</f>
        <v/>
      </c>
      <c r="AL113" s="30" t="str">
        <f t="shared" ref="AL113" si="994">IF(OR(AND(Q62 = 2, R8 = 1), AND(Z62 = 2, AA8 = 1), AND(AI62 = 2, AJ8 = 1), AND(AR62 = 2, AS8 = 1), AND(BA62 = 2, BB8 = 1), AND(BJ62 = 2, BK8 = 1), AND(BS62 = 2, BT8 = 1), AND(CB62 = 2, CC8 = 1), AND(CK62 = 2, CL8 = 1)), 1, "")</f>
        <v/>
      </c>
      <c r="AM113" s="31" t="str">
        <f t="shared" ref="AM113" si="995">IF(OR(AND(Q62 = 2, S8 = 1), AND(Z62 = 2, AB8 = 1), AND(AI62 = 2, AK8 = 1), AND(AR62 = 2, AT8 = 1), AND(BA62 = 2, BC8 = 1), AND(BJ62 = 2, BL8 = 1), AND(BS62 = 2, BU8 = 1), AND(CB62 = 2, CD8 = 1), AND(CK62 = 2, CM8 = 1)), 1, "")</f>
        <v/>
      </c>
      <c r="AN113" s="21" t="str">
        <f t="shared" ref="AN113" si="996">IF(OR(AND(T62 = 2, T8 = 1), AND(AC62 = 2, AC8 = 1), AND(AL62 = 2, AL8 = 1), AND(AU62 = 2, AU8 = 1), AND(BD62 = 2, BD8 = 1), AND(BM62 = 2, BM8 = 1), AND(BV62 = 2, BV8 = 1), AND(CE62 = 2, CE8 = 1), AND(CN62 = 2, CN8 = 1)), 1, "")</f>
        <v/>
      </c>
      <c r="AO113" s="19" t="str">
        <f t="shared" ref="AO113" si="997">IF(OR(AND(T62 = 2, U8 = 1), AND(AC62 = 2, AD8 = 1), AND(AL62 = 2, AM8 = 1), AND(AU62 = 2, AV8 = 1), AND(BD62 = 2, BE8 = 1), AND(BM62 = 2, BN8 = 1), AND(BV62 = 2, BW8 = 1), AND(CE62 = 2, CF8 = 1), AND(CN62 = 2, CO8 = 1)), 1, "")</f>
        <v/>
      </c>
      <c r="AP113" s="82" t="str">
        <f t="shared" ref="AP113" si="998">IF(OR(AND(T62 = 2, V8 = 1), AND(AC62 = 2, AE8 = 1), AND(AL62 = 2, AN8 = 1), AND(AU62 = 2, AW8 = 1), AND(BD62 = 2, BF8 = 1), AND(BM62 = 2, BO8 = 1), AND(BV62 = 2, BX8 = 1), AND(CE62 = 2, CG8 = 1), AND(CN62 = 2, CP8 = 1)), 1, "")</f>
        <v/>
      </c>
    </row>
    <row r="114" spans="14:42" ht="24" customHeight="1" x14ac:dyDescent="0.25">
      <c r="N114" s="10" t="str">
        <f t="shared" ref="N114" si="999">IF(OR(AND(N47 = 2, N9 = 1), AND(W47 = 2, W9 = 1), AND(AF47 = 2, AF9 = 1), AND(AO47 = 2, AO9 = 1), AND(AX47 = 2, AX9 = 1), AND(BG47 = 2, BG9 = 1), AND(BP47 = 2, BP9 = 1), AND(BY47 = 2, BY9 = 1), AND(CH47 = 2, CH9 = 1)), 1, "")</f>
        <v/>
      </c>
      <c r="O114" s="25" t="str">
        <f t="shared" ref="O114" si="1000">IF(OR(AND(N47 = 2, O9 = 1), AND(W47 = 2, X9 = 1), AND(AF47 = 2, AG9 = 1), AND(AO47 = 2, AP9 = 1), AND(AX47 = 2, AY9 = 1), AND(BG47 = 2, BH9 = 1), AND(BP47 = 2, BQ9 = 1), AND(BY47 = 2, BZ9 = 1), AND(CH47 = 2, CI9 = 1)), 1, "")</f>
        <v/>
      </c>
      <c r="P114" s="26" t="str">
        <f t="shared" ref="P114" si="1001">IF(OR(AND(N47 = 2, P9 = 1), AND(W47 = 2, Y9 = 1), AND(AF47 = 2, AH9 = 1), AND(AO47 = 2, AQ9 = 1), AND(AX47 = 2, AZ9 = 1), AND(BG47 = 2, BI9 = 1), AND(BP47 = 2, BR9 = 1), AND(BY47 = 2, CA9 = 1), AND(CH47 = 2, CJ9 = 1)), 1, "")</f>
        <v/>
      </c>
      <c r="Q114" s="24" t="str">
        <f t="shared" ref="Q114" si="1002">IF(OR(AND(Q47 = 2, Q9 = 1), AND(Z47 = 2, Z9 = 1), AND(AI47 = 2, AI9 = 1), AND(AR47 = 2, AR9 = 1), AND(BA47 = 2, BA9 = 1), AND(BJ47 = 2, BJ9 = 1), AND(BS47 = 2, BS9 = 1), AND(CB47 = 2, CB9 = 1), AND(CK47 = 2, CK9 = 1)), 1, "")</f>
        <v/>
      </c>
      <c r="R114" s="22" t="str">
        <f t="shared" ref="R114" si="1003">IF(OR(AND(Q47 = 2, R9 = 1), AND(Z47 = 2, AA9 = 1), AND(AI47 = 2, AJ9 = 1), AND(AR47 = 2, AS9 = 1), AND(BA47 = 2, BB9 = 1), AND(BJ47 = 2, BK9 = 1), AND(BS47 = 2, BT9 = 1), AND(CB47 = 2, CC9 = 1), AND(CK47 = 2, CL9 = 1)), 1, "")</f>
        <v/>
      </c>
      <c r="S114" s="23" t="str">
        <f t="shared" ref="S114" si="1004">IF(OR(AND(Q47 = 2, S9 = 1), AND(Z47 = 2, AB9 = 1), AND(AI47 = 2, AK9 = 1), AND(AR47 = 2, AT9 = 1), AND(BA47 = 2, BC9 = 1), AND(BJ47 = 2, BL9 = 1), AND(BS47 = 2, BU9 = 1), AND(CB47 = 2, CD9 = 1), AND(CK47 = 2, CM9 = 1)), 1, "")</f>
        <v/>
      </c>
      <c r="T114" s="10" t="str">
        <f t="shared" ref="T114" si="1005">IF(OR(AND(T47 = 2, T9 = 1), AND(AC47 = 2, AC9 = 1), AND(AL47 = 2, AL9 = 1), AND(AU47 = 2, AU9 = 1), AND(BD47 = 2, BD9 = 1), AND(BM47 = 2, BM9 = 1), AND(BV47 = 2, BV9 = 1), AND(CE47 = 2, CE9 = 1), AND(CN47 = 2, CN9 = 1)), 1, "")</f>
        <v/>
      </c>
      <c r="U114" s="25" t="str">
        <f t="shared" ref="U114" si="1006">IF(OR(AND(T47 = 2, U9 = 1), AND(AC47 = 2, AD9 = 1), AND(AL47 = 2, AM9 = 1), AND(AU47 = 2, AV9 = 1), AND(BD47 = 2, BE9 = 1), AND(BM47 = 2, BN9 = 1), AND(BV47 = 2, BW9 = 1), AND(CE47 = 2, CF9 = 1), AND(CN47 = 2, CO9 = 1)), 1, "")</f>
        <v/>
      </c>
      <c r="V114" s="26" t="str">
        <f t="shared" ref="V114" si="1007">IF(OR(AND(T47 = 2, V9 = 1), AND(AC47 = 2, AE9 = 1), AND(AL47 = 2, AN9 = 1), AND(AU47 = 2, AW9 = 1), AND(BD47 = 2, BF9 = 1), AND(BM47 = 2, BO9 = 1), AND(BV47 = 2, BX9 = 1), AND(CE47 = 2, CG9 = 1), AND(CN47 = 2, CP9 = 1)), 1, "")</f>
        <v/>
      </c>
      <c r="X114" s="10" t="str">
        <f t="shared" ref="X114" si="1008">IF(OR(AND(N56 = 2, N9 = 1), AND(W56 = 2, W9 = 1), AND(AF56 = 2, AF9 = 1), AND(AO56 = 2, AO9 = 1), AND(AX56 = 2, AX9 = 1), AND(BG56 = 2, BG9 = 1), AND(BP56 = 2, BP9 = 1), AND(BY56 = 2, BY9 = 1), AND(CH56 = 2, CH9 = 1)), 1, "")</f>
        <v/>
      </c>
      <c r="Y114" s="25" t="str">
        <f t="shared" ref="Y114" si="1009">IF(OR(AND(N56 = 2, O9 = 1), AND(W56 = 2, X9 = 1), AND(AF56 = 2, AG9 = 1), AND(AO56 = 2, AP9 = 1), AND(AX56 = 2, AY9 = 1), AND(BG56 = 2, BH9 = 1), AND(BP56 = 2, BQ9 = 1), AND(BY56 = 2, BZ9 = 1), AND(CH56 = 2, CI9 = 1)), 1, "")</f>
        <v/>
      </c>
      <c r="Z114" s="26" t="str">
        <f t="shared" ref="Z114" si="1010">IF(OR(AND(N56 = 2, P9 = 1), AND(W56 = 2, Y9 = 1), AND(AF56 = 2, AH9 = 1), AND(AO56 = 2, AQ9 = 1), AND(AX56 = 2, AZ9 = 1), AND(BG56 = 2, BI9 = 1), AND(BP56 = 2, BR9 = 1), AND(BY56 = 2, CA9 = 1), AND(CH56 = 2, CJ9 = 1)), 1, "")</f>
        <v/>
      </c>
      <c r="AA114" s="24" t="str">
        <f t="shared" ref="AA114" si="1011">IF(OR(AND(Q56 = 2, Q9 = 1), AND(Z56 = 2, Z9 = 1), AND(AI56 = 2, AI9 = 1), AND(AR56 = 2, AR9 = 1), AND(BA56 = 2, BA9 = 1), AND(BJ56 = 2, BJ9 = 1), AND(BS56 = 2, BS9 = 1), AND(CB56 = 2, CB9 = 1), AND(CK56 = 2, CK9 = 1)), 1, "")</f>
        <v/>
      </c>
      <c r="AB114" s="22" t="str">
        <f t="shared" ref="AB114" si="1012">IF(OR(AND(Q56 = 2, R9 = 1), AND(Z56 = 2, AA9 = 1), AND(AI56 = 2, AJ9 = 1), AND(AR56 = 2, AS9 = 1), AND(BA56 = 2, BB9 = 1), AND(BJ56 = 2, BK9 = 1), AND(BS56 = 2, BT9 = 1), AND(CB56 = 2, CC9 = 1), AND(CK56 = 2, CL9 = 1)), 1, "")</f>
        <v/>
      </c>
      <c r="AC114" s="23" t="str">
        <f t="shared" ref="AC114" si="1013">IF(OR(AND(Q56 = 2, S9 = 1), AND(Z56 = 2, AB9 = 1), AND(AI56 = 2, AK9 = 1), AND(AR56 = 2, AT9 = 1), AND(BA56 = 2, BC9 = 1), AND(BJ56 = 2, BL9 = 1), AND(BS56 = 2, BU9 = 1), AND(CB56 = 2, CD9 = 1), AND(CK56 = 2, CM9 = 1)), 1, "")</f>
        <v/>
      </c>
      <c r="AD114" s="10" t="str">
        <f t="shared" ref="AD114" si="1014">IF(OR(AND(T56 = 2, T9 = 1), AND(AC56 = 2, AC9 = 1), AND(AL56 = 2, AL9 = 1), AND(AU56 = 2, AU9 = 1), AND(BD56 = 2, BD9 = 1), AND(BM56 = 2, BM9 = 1), AND(BV56 = 2, BV9 = 1), AND(CE56 = 2, CE9 = 1), AND(CN56 = 2, CN9 = 1)), 1, "")</f>
        <v/>
      </c>
      <c r="AE114" s="25" t="str">
        <f t="shared" ref="AE114" si="1015">IF(OR(AND(T56 = 2, U9 = 1), AND(AC56 = 2, AD9 = 1), AND(AL56 = 2, AM9 = 1), AND(AU56 = 2, AV9 = 1), AND(BD56 = 2, BE9 = 1), AND(BM56 = 2, BN9 = 1), AND(BV56 = 2, BW9 = 1), AND(CE56 = 2, CF9 = 1), AND(CN56 = 2, CO9 = 1)), 1, "")</f>
        <v/>
      </c>
      <c r="AF114" s="26" t="str">
        <f t="shared" ref="AF114" si="1016">IF(OR(AND(T56 = 2, V9 = 1), AND(AC56 = 2, AE9 = 1), AND(AL56 = 2, AN9 = 1), AND(AU56 = 2, AW9 = 1), AND(BD56 = 2, BF9 = 1), AND(BM56 = 2, BO9 = 1), AND(BV56 = 2, BX9 = 1), AND(CE56 = 2, CG9 = 1), AND(CN56 = 2, CP9 = 1)), 1, "")</f>
        <v/>
      </c>
      <c r="AH114" s="10" t="str">
        <f t="shared" ref="AH114" si="1017">IF(OR(AND(N65 = 2, N9 = 1), AND(W65 = 2, W9 = 1), AND(AF65 = 2, AF9 = 1), AND(AO65 = 2, AO9 = 1), AND(AX65 = 2, AX9 = 1), AND(BG65 = 2, BG9 = 1), AND(BP65 = 2, BP9 = 1), AND(BY65 = 2, BY9 = 1), AND(CH65 = 2, CH9 = 1)), 1, "")</f>
        <v/>
      </c>
      <c r="AI114" s="25" t="str">
        <f t="shared" ref="AI114" si="1018">IF(OR(AND(N65 = 2, O9 = 1), AND(W65 = 2, X9 = 1), AND(AF65 = 2, AG9 = 1), AND(AO65 = 2, AP9 = 1), AND(AX65 = 2, AY9 = 1), AND(BG65 = 2, BH9 = 1), AND(BP65 = 2, BQ9 = 1), AND(BY65 = 2, BZ9 = 1), AND(CH65 = 2, CI9 = 1)), 1, "")</f>
        <v/>
      </c>
      <c r="AJ114" s="26" t="str">
        <f t="shared" ref="AJ114" si="1019">IF(OR(AND(N65 = 2, P9 = 1), AND(W65 = 2, Y9 = 1), AND(AF65 = 2, AH9 = 1), AND(AO65 = 2, AQ9 = 1), AND(AX65 = 2, AZ9 = 1), AND(BG65 = 2, BI9 = 1), AND(BP65 = 2, BR9 = 1), AND(BY65 = 2, CA9 = 1), AND(CH65 = 2, CJ9 = 1)), 1, "")</f>
        <v/>
      </c>
      <c r="AK114" s="24" t="str">
        <f t="shared" ref="AK114" si="1020">IF(OR(AND(Q65 = 2, Q9 = 1), AND(Z65 = 2, Z9 = 1), AND(AI65 = 2, AI9 = 1), AND(AR65 = 2, AR9 = 1), AND(BA65 = 2, BA9 = 1), AND(BJ65 = 2, BJ9 = 1), AND(BS65 = 2, BS9 = 1), AND(CB65 = 2, CB9 = 1), AND(CK65 = 2, CK9 = 1)), 1, "")</f>
        <v/>
      </c>
      <c r="AL114" s="22" t="str">
        <f t="shared" ref="AL114" si="1021">IF(OR(AND(Q65 = 2, R9 = 1), AND(Z65 = 2, AA9 = 1), AND(AI65 = 2, AJ9 = 1), AND(AR65 = 2, AS9 = 1), AND(BA65 = 2, BB9 = 1), AND(BJ65 = 2, BK9 = 1), AND(BS65 = 2, BT9 = 1), AND(CB65 = 2, CC9 = 1), AND(CK65 = 2, CL9 = 1)), 1, "")</f>
        <v/>
      </c>
      <c r="AM114" s="23" t="str">
        <f t="shared" ref="AM114" si="1022">IF(OR(AND(Q65 = 2, S9 = 1), AND(Z65 = 2, AB9 = 1), AND(AI65 = 2, AK9 = 1), AND(AR65 = 2, AT9 = 1), AND(BA65 = 2, BC9 = 1), AND(BJ65 = 2, BL9 = 1), AND(BS65 = 2, BU9 = 1), AND(CB65 = 2, CD9 = 1), AND(CK65 = 2, CM9 = 1)), 1, "")</f>
        <v/>
      </c>
      <c r="AN114" s="10" t="str">
        <f t="shared" ref="AN114" si="1023">IF(OR(AND(T65 = 2, T9 = 1), AND(AC65 = 2, AC9 = 1), AND(AL65 = 2, AL9 = 1), AND(AU65 = 2, AU9 = 1), AND(BD65 = 2, BD9 = 1), AND(BM65 = 2, BM9 = 1), AND(BV65 = 2, BV9 = 1), AND(CE65 = 2, CE9 = 1), AND(CN65 = 2, CN9 = 1)), 1, "")</f>
        <v/>
      </c>
      <c r="AO114" s="25" t="str">
        <f t="shared" ref="AO114" si="1024">IF(OR(AND(T65 = 2, U9 = 1), AND(AC65 = 2, AD9 = 1), AND(AL65 = 2, AM9 = 1), AND(AU65 = 2, AV9 = 1), AND(BD65 = 2, BE9 = 1), AND(BM65 = 2, BN9 = 1), AND(BV65 = 2, BW9 = 1), AND(CE65 = 2, CF9 = 1), AND(CN65 = 2, CO9 = 1)), 1, "")</f>
        <v/>
      </c>
      <c r="AP114" s="26" t="str">
        <f t="shared" ref="AP114" si="1025">IF(OR(AND(T65 = 2, V9 = 1), AND(AC65 = 2, AE9 = 1), AND(AL65 = 2, AN9 = 1), AND(AU65 = 2, AW9 = 1), AND(BD65 = 2, BF9 = 1), AND(BM65 = 2, BO9 = 1), AND(BV65 = 2, BX9 = 1), AND(CE65 = 2, CG9 = 1), AND(CN65 = 2, CP9 = 1)), 1, "")</f>
        <v/>
      </c>
    </row>
    <row r="115" spans="14:42" ht="24" customHeight="1" x14ac:dyDescent="0.25">
      <c r="N115" s="27" t="str">
        <f t="shared" ref="N115" si="1026">IF(OR(AND(N47 = 2, N10 = 1), AND(W47 = 2, W10 = 1), AND(AF47 = 2, AF10 = 1), AND(AO47 = 2, AO10 = 1), AND(AX47 = 2, AX10 = 1), AND(BG47 = 2, BG10 = 1), AND(BP47 = 2, BP10 = 1), AND(BY47 = 2, BY10 = 1), AND(CH47 = 2, CH10 = 1)), 1, "")</f>
        <v/>
      </c>
      <c r="O115" s="15" t="str">
        <f t="shared" ref="O115" si="1027">IF(OR(AND(N47 = 2, O10 = 1), AND(W47 = 2, X10 = 1), AND(AF47 = 2, AG10 = 1), AND(AO47 = 2, AP10 = 1), AND(AX47 = 2, AY10 = 1), AND(BG47 = 2, BH10 = 1), AND(BP47 = 2, BQ10 = 1), AND(BY47 = 2, BZ10 = 1), AND(CH47 = 2, CI10 = 1)), 1, "")</f>
        <v/>
      </c>
      <c r="P115" s="28" t="str">
        <f t="shared" ref="P115" si="1028">IF(OR(AND(N47 = 2, P10 = 1), AND(W47 = 2, Y10 = 1), AND(AF47 = 2, AH10 = 1), AND(AO47 = 2, AQ10 = 1), AND(AX47 = 2, AZ10 = 1), AND(BG47 = 2, BI10 = 1), AND(BP47 = 2, BR10 = 1), AND(BY47 = 2, CA10 = 1), AND(CH47 = 2, CJ10 = 1)), 1, "")</f>
        <v/>
      </c>
      <c r="Q115" s="18" t="str">
        <f t="shared" ref="Q115" si="1029">IF(OR(AND(Q47 = 2, Q10 = 1), AND(Z47 = 2, Z10 = 1), AND(AI47 = 2, AI10 = 1), AND(AR47 = 2, AR10 = 1), AND(BA47 = 2, BA10 = 1), AND(BJ47 = 2, BJ10 = 1), AND(BS47 = 2, BS10 = 1), AND(CB47 = 2, CB10 = 1), AND(CK47 = 2, CK10 = 1)), 1, "")</f>
        <v/>
      </c>
      <c r="R115" s="16" t="str">
        <f t="shared" ref="R115" si="1030">IF(OR(AND(Q47 = 2, R10 = 1), AND(Z47 = 2, AA10 = 1), AND(AI47 = 2, AJ10 = 1), AND(AR47 = 2, AS10 = 1), AND(BA47 = 2, BB10 = 1), AND(BJ47 = 2, BK10 = 1), AND(BS47 = 2, BT10 = 1), AND(CB47 = 2, CC10 = 1), AND(CK47 = 2, CL10 = 1)), 1, "")</f>
        <v/>
      </c>
      <c r="S115" s="17" t="str">
        <f t="shared" ref="S115" si="1031">IF(OR(AND(Q47 = 2, S10 = 1), AND(Z47 = 2, AB10 = 1), AND(AI47 = 2, AK10 = 1), AND(AR47 = 2, AT10 = 1), AND(BA47 = 2, BC10 = 1), AND(BJ47 = 2, BL10 = 1), AND(BS47 = 2, BU10 = 1), AND(CB47 = 2, CD10 = 1), AND(CK47 = 2, CM10 = 1)), 1, "")</f>
        <v/>
      </c>
      <c r="T115" s="27" t="str">
        <f t="shared" ref="T115" si="1032">IF(OR(AND(T47 = 2, T10 = 1), AND(AC47 = 2, AC10 = 1), AND(AL47 = 2, AL10 = 1), AND(AU47 = 2, AU10 = 1), AND(BD47 = 2, BD10 = 1), AND(BM47 = 2, BM10 = 1), AND(BV47 = 2, BV10 = 1), AND(CE47 = 2, CE10 = 1), AND(CN47 = 2, CN10 = 1)), 1, "")</f>
        <v/>
      </c>
      <c r="U115" s="15" t="str">
        <f t="shared" ref="U115" si="1033">IF(OR(AND(T47 = 2, U10 = 1), AND(AC47 = 2, AD10 = 1), AND(AL47 = 2, AM10 = 1), AND(AU47 = 2, AV10 = 1), AND(BD47 = 2, BE10 = 1), AND(BM47 = 2, BN10 = 1), AND(BV47 = 2, BW10 = 1), AND(CE47 = 2, CF10 = 1), AND(CN47 = 2, CO10 = 1)), 1, "")</f>
        <v/>
      </c>
      <c r="V115" s="28" t="str">
        <f t="shared" ref="V115" si="1034">IF(OR(AND(T47 = 2, V10 = 1), AND(AC47 = 2, AE10 = 1), AND(AL47 = 2, AN10 = 1), AND(AU47 = 2, AW10 = 1), AND(BD47 = 2, BF10 = 1), AND(BM47 = 2, BO10 = 1), AND(BV47 = 2, BX10 = 1), AND(CE47 = 2, CG10 = 1), AND(CN47 = 2, CP10 = 1)), 1, "")</f>
        <v/>
      </c>
      <c r="X115" s="27" t="str">
        <f t="shared" ref="X115" si="1035">IF(OR(AND(N56 = 2, N10 = 1), AND(W56 = 2, W10 = 1), AND(AF56 = 2, AF10 = 1), AND(AO56 = 2, AO10 = 1), AND(AX56 = 2, AX10 = 1), AND(BG56 = 2, BG10 = 1), AND(BP56 = 2, BP10 = 1), AND(BY56 = 2, BY10 = 1), AND(CH56 = 2, CH10 = 1)), 1, "")</f>
        <v/>
      </c>
      <c r="Y115" s="15" t="str">
        <f t="shared" ref="Y115" si="1036">IF(OR(AND(N56 = 2, O10 = 1), AND(W56 = 2, X10 = 1), AND(AF56 = 2, AG10 = 1), AND(AO56 = 2, AP10 = 1), AND(AX56 = 2, AY10 = 1), AND(BG56 = 2, BH10 = 1), AND(BP56 = 2, BQ10 = 1), AND(BY56 = 2, BZ10 = 1), AND(CH56 = 2, CI10 = 1)), 1, "")</f>
        <v/>
      </c>
      <c r="Z115" s="28" t="str">
        <f t="shared" ref="Z115" si="1037">IF(OR(AND(N56 = 2, P10 = 1), AND(W56 = 2, Y10 = 1), AND(AF56 = 2, AH10 = 1), AND(AO56 = 2, AQ10 = 1), AND(AX56 = 2, AZ10 = 1), AND(BG56 = 2, BI10 = 1), AND(BP56 = 2, BR10 = 1), AND(BY56 = 2, CA10 = 1), AND(CH56 = 2, CJ10 = 1)), 1, "")</f>
        <v/>
      </c>
      <c r="AA115" s="18" t="str">
        <f t="shared" ref="AA115" si="1038">IF(OR(AND(Q56 = 2, Q10 = 1), AND(Z56 = 2, Z10 = 1), AND(AI56 = 2, AI10 = 1), AND(AR56 = 2, AR10 = 1), AND(BA56 = 2, BA10 = 1), AND(BJ56 = 2, BJ10 = 1), AND(BS56 = 2, BS10 = 1), AND(CB56 = 2, CB10 = 1), AND(CK56 = 2, CK10 = 1)), 1, "")</f>
        <v/>
      </c>
      <c r="AB115" s="16" t="str">
        <f t="shared" ref="AB115" si="1039">IF(OR(AND(Q56 = 2, R10 = 1), AND(Z56 = 2, AA10 = 1), AND(AI56 = 2, AJ10 = 1), AND(AR56 = 2, AS10 = 1), AND(BA56 = 2, BB10 = 1), AND(BJ56 = 2, BK10 = 1), AND(BS56 = 2, BT10 = 1), AND(CB56 = 2, CC10 = 1), AND(CK56 = 2, CL10 = 1)), 1, "")</f>
        <v/>
      </c>
      <c r="AC115" s="17" t="str">
        <f t="shared" ref="AC115" si="1040">IF(OR(AND(Q56 = 2, S10 = 1), AND(Z56 = 2, AB10 = 1), AND(AI56 = 2, AK10 = 1), AND(AR56 = 2, AT10 = 1), AND(BA56 = 2, BC10 = 1), AND(BJ56 = 2, BL10 = 1), AND(BS56 = 2, BU10 = 1), AND(CB56 = 2, CD10 = 1), AND(CK56 = 2, CM10 = 1)), 1, "")</f>
        <v/>
      </c>
      <c r="AD115" s="27" t="str">
        <f t="shared" ref="AD115" si="1041">IF(OR(AND(T56 = 2, T10 = 1), AND(AC56 = 2, AC10 = 1), AND(AL56 = 2, AL10 = 1), AND(AU56 = 2, AU10 = 1), AND(BD56 = 2, BD10 = 1), AND(BM56 = 2, BM10 = 1), AND(BV56 = 2, BV10 = 1), AND(CE56 = 2, CE10 = 1), AND(CN56 = 2, CN10 = 1)), 1, "")</f>
        <v/>
      </c>
      <c r="AE115" s="15" t="str">
        <f t="shared" ref="AE115" si="1042">IF(OR(AND(T56 = 2, U10 = 1), AND(AC56 = 2, AD10 = 1), AND(AL56 = 2, AM10 = 1), AND(AU56 = 2, AV10 = 1), AND(BD56 = 2, BE10 = 1), AND(BM56 = 2, BN10 = 1), AND(BV56 = 2, BW10 = 1), AND(CE56 = 2, CF10 = 1), AND(CN56 = 2, CO10 = 1)), 1, "")</f>
        <v/>
      </c>
      <c r="AF115" s="28" t="str">
        <f t="shared" ref="AF115" si="1043">IF(OR(AND(T56 = 2, V10 = 1), AND(AC56 = 2, AE10 = 1), AND(AL56 = 2, AN10 = 1), AND(AU56 = 2, AW10 = 1), AND(BD56 = 2, BF10 = 1), AND(BM56 = 2, BO10 = 1), AND(BV56 = 2, BX10 = 1), AND(CE56 = 2, CG10 = 1), AND(CN56 = 2, CP10 = 1)), 1, "")</f>
        <v/>
      </c>
      <c r="AH115" s="27" t="str">
        <f t="shared" ref="AH115" si="1044">IF(OR(AND(N65 = 2, N10 = 1), AND(W65 = 2, W10 = 1), AND(AF65 = 2, AF10 = 1), AND(AO65 = 2, AO10 = 1), AND(AX65 = 2, AX10 = 1), AND(BG65 = 2, BG10 = 1), AND(BP65 = 2, BP10 = 1), AND(BY65 = 2, BY10 = 1), AND(CH65 = 2, CH10 = 1)), 1, "")</f>
        <v/>
      </c>
      <c r="AI115" s="15" t="str">
        <f t="shared" ref="AI115" si="1045">IF(OR(AND(N65 = 2, O10 = 1), AND(W65 = 2, X10 = 1), AND(AF65 = 2, AG10 = 1), AND(AO65 = 2, AP10 = 1), AND(AX65 = 2, AY10 = 1), AND(BG65 = 2, BH10 = 1), AND(BP65 = 2, BQ10 = 1), AND(BY65 = 2, BZ10 = 1), AND(CH65 = 2, CI10 = 1)), 1, "")</f>
        <v/>
      </c>
      <c r="AJ115" s="28" t="str">
        <f t="shared" ref="AJ115" si="1046">IF(OR(AND(N65 = 2, P10 = 1), AND(W65 = 2, Y10 = 1), AND(AF65 = 2, AH10 = 1), AND(AO65 = 2, AQ10 = 1), AND(AX65 = 2, AZ10 = 1), AND(BG65 = 2, BI10 = 1), AND(BP65 = 2, BR10 = 1), AND(BY65 = 2, CA10 = 1), AND(CH65 = 2, CJ10 = 1)), 1, "")</f>
        <v/>
      </c>
      <c r="AK115" s="18" t="str">
        <f t="shared" ref="AK115" si="1047">IF(OR(AND(Q65 = 2, Q10 = 1), AND(Z65 = 2, Z10 = 1), AND(AI65 = 2, AI10 = 1), AND(AR65 = 2, AR10 = 1), AND(BA65 = 2, BA10 = 1), AND(BJ65 = 2, BJ10 = 1), AND(BS65 = 2, BS10 = 1), AND(CB65 = 2, CB10 = 1), AND(CK65 = 2, CK10 = 1)), 1, "")</f>
        <v/>
      </c>
      <c r="AL115" s="16" t="str">
        <f t="shared" ref="AL115" si="1048">IF(OR(AND(Q65 = 2, R10 = 1), AND(Z65 = 2, AA10 = 1), AND(AI65 = 2, AJ10 = 1), AND(AR65 = 2, AS10 = 1), AND(BA65 = 2, BB10 = 1), AND(BJ65 = 2, BK10 = 1), AND(BS65 = 2, BT10 = 1), AND(CB65 = 2, CC10 = 1), AND(CK65 = 2, CL10 = 1)), 1, "")</f>
        <v/>
      </c>
      <c r="AM115" s="17" t="str">
        <f t="shared" ref="AM115" si="1049">IF(OR(AND(Q65 = 2, S10 = 1), AND(Z65 = 2, AB10 = 1), AND(AI65 = 2, AK10 = 1), AND(AR65 = 2, AT10 = 1), AND(BA65 = 2, BC10 = 1), AND(BJ65 = 2, BL10 = 1), AND(BS65 = 2, BU10 = 1), AND(CB65 = 2, CD10 = 1), AND(CK65 = 2, CM10 = 1)), 1, "")</f>
        <v/>
      </c>
      <c r="AN115" s="27" t="str">
        <f t="shared" ref="AN115" si="1050">IF(OR(AND(T65 = 2, T10 = 1), AND(AC65 = 2, AC10 = 1), AND(AL65 = 2, AL10 = 1), AND(AU65 = 2, AU10 = 1), AND(BD65 = 2, BD10 = 1), AND(BM65 = 2, BM10 = 1), AND(BV65 = 2, BV10 = 1), AND(CE65 = 2, CE10 = 1), AND(CN65 = 2, CN10 = 1)), 1, "")</f>
        <v/>
      </c>
      <c r="AO115" s="15" t="str">
        <f t="shared" ref="AO115" si="1051">IF(OR(AND(T65 = 2, U10 = 1), AND(AC65 = 2, AD10 = 1), AND(AL65 = 2, AM10 = 1), AND(AU65 = 2, AV10 = 1), AND(BD65 = 2, BE10 = 1), AND(BM65 = 2, BN10 = 1), AND(BV65 = 2, BW10 = 1), AND(CE65 = 2, CF10 = 1), AND(CN65 = 2, CO10 = 1)), 1, "")</f>
        <v/>
      </c>
      <c r="AP115" s="28" t="str">
        <f t="shared" ref="AP115" si="1052">IF(OR(AND(T65 = 2, V10 = 1), AND(AC65 = 2, AE10 = 1), AND(AL65 = 2, AN10 = 1), AND(AU65 = 2, AW10 = 1), AND(BD65 = 2, BF10 = 1), AND(BM65 = 2, BO10 = 1), AND(BV65 = 2, BX10 = 1), AND(CE65 = 2, CG10 = 1), AND(CN65 = 2, CP10 = 1)), 1, "")</f>
        <v/>
      </c>
    </row>
    <row r="116" spans="14:42" ht="24" customHeight="1" thickBot="1" x14ac:dyDescent="0.3">
      <c r="N116" s="29" t="str">
        <f t="shared" ref="N116" si="1053">IF(OR(AND(N47 = 2, N11 = 1), AND(W47 = 2, W11 = 1), AND(AF47 = 2, AF11 = 1), AND(AO47 = 2, AO11 = 1), AND(AX47 = 2, AX11 = 1), AND(BG47 = 2, BG11 = 1), AND(BP47 = 2, BP11 = 1), AND(BY47 = 2, BY11 = 1), AND(CH47 = 2, CH11 = 1)), 1, "")</f>
        <v/>
      </c>
      <c r="O116" s="30" t="str">
        <f t="shared" ref="O116" si="1054">IF(OR(AND(N47 = 2, O11 = 1), AND(W47 = 2, X11 = 1), AND(AF47 = 2, AG11 = 1), AND(AO47 = 2, AP11 = 1), AND(AX47 = 2, AY11 = 1), AND(BG47 = 2, BH11 = 1), AND(BP47 = 2, BQ11 = 1), AND(BY47 = 2, BZ11 = 1), AND(CH47 = 2, CI11 = 1)), 1, "")</f>
        <v/>
      </c>
      <c r="P116" s="31" t="str">
        <f t="shared" ref="P116" si="1055">IF(OR(AND(N47 = 2, P11 = 1), AND(W47 = 2, Y11 = 1), AND(AF47 = 2, AH11 = 1), AND(AO47 = 2, AQ11 = 1), AND(AX47 = 2, AZ11 = 1), AND(BG47 = 2, BI11 = 1), AND(BP47 = 2, BR11 = 1), AND(BY47 = 2, CA11 = 1), AND(CH47 = 2, CJ11 = 1)), 1, "")</f>
        <v/>
      </c>
      <c r="Q116" s="83" t="str">
        <f t="shared" ref="Q116" si="1056">IF(OR(AND(Q47 = 2, Q11 = 1), AND(Z47 = 2, Z11 = 1), AND(AI47 = 2, AI11 = 1), AND(AR47 = 2, AR11 = 1), AND(BA47 = 2, BA11 = 1), AND(BJ47 = 2, BJ11 = 1), AND(BS47 = 2, BS11 = 1), AND(CB47 = 2, CB11 = 1), AND(CK47 = 2, CK11 = 1)), 1, "")</f>
        <v/>
      </c>
      <c r="R116" s="50" t="str">
        <f t="shared" ref="R116" si="1057">IF(OR(AND(Q47 = 2, R11 = 1), AND(Z47 = 2, AA11 = 1), AND(AI47 = 2, AJ11 = 1), AND(AR47 = 2, AS11 = 1), AND(BA47 = 2, BB11 = 1), AND(BJ47 = 2, BK11 = 1), AND(BS47 = 2, BT11 = 1), AND(CB47 = 2, CC11 = 1), AND(CK47 = 2, CL11 = 1)), 1, "")</f>
        <v/>
      </c>
      <c r="S116" s="84" t="str">
        <f t="shared" ref="S116" si="1058">IF(OR(AND(Q47 = 2, S11 = 1), AND(Z47 = 2, AB11 = 1), AND(AI47 = 2, AK11 = 1), AND(AR47 = 2, AT11 = 1), AND(BA47 = 2, BC11 = 1), AND(BJ47 = 2, BL11 = 1), AND(BS47 = 2, BU11 = 1), AND(CB47 = 2, CD11 = 1), AND(CK47 = 2, CM11 = 1)), 1, "")</f>
        <v/>
      </c>
      <c r="T116" s="29" t="str">
        <f t="shared" ref="T116" si="1059">IF(OR(AND(T47 = 2, T11 = 1), AND(AC47 = 2, AC11 = 1), AND(AL47 = 2, AL11 = 1), AND(AU47 = 2, AU11 = 1), AND(BD47 = 2, BD11 = 1), AND(BM47 = 2, BM11 = 1), AND(BV47 = 2, BV11 = 1), AND(CE47 = 2, CE11 = 1), AND(CN47 = 2, CN11 = 1)), 1, "")</f>
        <v/>
      </c>
      <c r="U116" s="30" t="str">
        <f t="shared" ref="U116" si="1060">IF(OR(AND(T47 = 2, U11 = 1), AND(AC47 = 2, AD11 = 1), AND(AL47 = 2, AM11 = 1), AND(AU47 = 2, AV11 = 1), AND(BD47 = 2, BE11 = 1), AND(BM47 = 2, BN11 = 1), AND(BV47 = 2, BW11 = 1), AND(CE47 = 2, CF11 = 1), AND(CN47 = 2, CO11 = 1)), 1, "")</f>
        <v/>
      </c>
      <c r="V116" s="31" t="str">
        <f t="shared" ref="V116" si="1061">IF(OR(AND(T47 = 2, V11 = 1), AND(AC47 = 2, AE11 = 1), AND(AL47 = 2, AN11 = 1), AND(AU47 = 2, AW11 = 1), AND(BD47 = 2, BF11 = 1), AND(BM47 = 2, BO11 = 1), AND(BV47 = 2, BX11 = 1), AND(CE47 = 2, CG11 = 1), AND(CN47 = 2, CP11 = 1)), 1, "")</f>
        <v/>
      </c>
      <c r="X116" s="29" t="str">
        <f t="shared" ref="X116" si="1062">IF(OR(AND(N56 = 2, N11 = 1), AND(W56 = 2, W11 = 1), AND(AF56 = 2, AF11 = 1), AND(AO56 = 2, AO11 = 1), AND(AX56 = 2, AX11 = 1), AND(BG56 = 2, BG11 = 1), AND(BP56 = 2, BP11 = 1), AND(BY56 = 2, BY11 = 1), AND(CH56 = 2, CH11 = 1)), 1, "")</f>
        <v/>
      </c>
      <c r="Y116" s="30" t="str">
        <f t="shared" ref="Y116" si="1063">IF(OR(AND(N56 = 2, O11 = 1), AND(W56 = 2, X11 = 1), AND(AF56 = 2, AG11 = 1), AND(AO56 = 2, AP11 = 1), AND(AX56 = 2, AY11 = 1), AND(BG56 = 2, BH11 = 1), AND(BP56 = 2, BQ11 = 1), AND(BY56 = 2, BZ11 = 1), AND(CH56 = 2, CI11 = 1)), 1, "")</f>
        <v/>
      </c>
      <c r="Z116" s="31" t="str">
        <f t="shared" ref="Z116" si="1064">IF(OR(AND(N56 = 2, P11 = 1), AND(W56 = 2, Y11 = 1), AND(AF56 = 2, AH11 = 1), AND(AO56 = 2, AQ11 = 1), AND(AX56 = 2, AZ11 = 1), AND(BG56 = 2, BI11 = 1), AND(BP56 = 2, BR11 = 1), AND(BY56 = 2, CA11 = 1), AND(CH56 = 2, CJ11 = 1)), 1, "")</f>
        <v/>
      </c>
      <c r="AA116" s="83" t="str">
        <f t="shared" ref="AA116" si="1065">IF(OR(AND(Q56 = 2, Q11 = 1), AND(Z56 = 2, Z11 = 1), AND(AI56 = 2, AI11 = 1), AND(AR56 = 2, AR11 = 1), AND(BA56 = 2, BA11 = 1), AND(BJ56 = 2, BJ11 = 1), AND(BS56 = 2, BS11 = 1), AND(CB56 = 2, CB11 = 1), AND(CK56 = 2, CK11 = 1)), 1, "")</f>
        <v/>
      </c>
      <c r="AB116" s="50" t="str">
        <f t="shared" ref="AB116" si="1066">IF(OR(AND(Q56 = 2, R11 = 1), AND(Z56 = 2, AA11 = 1), AND(AI56 = 2, AJ11 = 1), AND(AR56 = 2, AS11 = 1), AND(BA56 = 2, BB11 = 1), AND(BJ56 = 2, BK11 = 1), AND(BS56 = 2, BT11 = 1), AND(CB56 = 2, CC11 = 1), AND(CK56 = 2, CL11 = 1)), 1, "")</f>
        <v/>
      </c>
      <c r="AC116" s="84" t="str">
        <f t="shared" ref="AC116" si="1067">IF(OR(AND(Q56 = 2, S11 = 1), AND(Z56 = 2, AB11 = 1), AND(AI56 = 2, AK11 = 1), AND(AR56 = 2, AT11 = 1), AND(BA56 = 2, BC11 = 1), AND(BJ56 = 2, BL11 = 1), AND(BS56 = 2, BU11 = 1), AND(CB56 = 2, CD11 = 1), AND(CK56 = 2, CM11 = 1)), 1, "")</f>
        <v/>
      </c>
      <c r="AD116" s="29" t="str">
        <f t="shared" ref="AD116" si="1068">IF(OR(AND(T56 = 2, T11 = 1), AND(AC56 = 2, AC11 = 1), AND(AL56 = 2, AL11 = 1), AND(AU56 = 2, AU11 = 1), AND(BD56 = 2, BD11 = 1), AND(BM56 = 2, BM11 = 1), AND(BV56 = 2, BV11 = 1), AND(CE56 = 2, CE11 = 1), AND(CN56 = 2, CN11 = 1)), 1, "")</f>
        <v/>
      </c>
      <c r="AE116" s="30" t="str">
        <f t="shared" ref="AE116" si="1069">IF(OR(AND(T56 = 2, U11 = 1), AND(AC56 = 2, AD11 = 1), AND(AL56 = 2, AM11 = 1), AND(AU56 = 2, AV11 = 1), AND(BD56 = 2, BE11 = 1), AND(BM56 = 2, BN11 = 1), AND(BV56 = 2, BW11 = 1), AND(CE56 = 2, CF11 = 1), AND(CN56 = 2, CO11 = 1)), 1, "")</f>
        <v/>
      </c>
      <c r="AF116" s="31" t="str">
        <f t="shared" ref="AF116" si="1070">IF(OR(AND(T56 = 2, V11 = 1), AND(AC56 = 2, AE11 = 1), AND(AL56 = 2, AN11 = 1), AND(AU56 = 2, AW11 = 1), AND(BD56 = 2, BF11 = 1), AND(BM56 = 2, BO11 = 1), AND(BV56 = 2, BX11 = 1), AND(CE56 = 2, CG11 = 1), AND(CN56 = 2, CP11 = 1)), 1, "")</f>
        <v/>
      </c>
      <c r="AH116" s="29" t="str">
        <f t="shared" ref="AH116" si="1071">IF(OR(AND(N65 = 2, N11 = 1), AND(W65 = 2, W11 = 1), AND(AF65 = 2, AF11 = 1), AND(AO65 = 2, AO11 = 1), AND(AX65 = 2, AX11 = 1), AND(BG65 = 2, BG11 = 1), AND(BP65 = 2, BP11 = 1), AND(BY65 = 2, BY11 = 1), AND(CH65 = 2, CH11 = 1)), 1, "")</f>
        <v/>
      </c>
      <c r="AI116" s="30" t="str">
        <f t="shared" ref="AI116" si="1072">IF(OR(AND(N65 = 2, O11 = 1), AND(W65 = 2, X11 = 1), AND(AF65 = 2, AG11 = 1), AND(AO65 = 2, AP11 = 1), AND(AX65 = 2, AY11 = 1), AND(BG65 = 2, BH11 = 1), AND(BP65 = 2, BQ11 = 1), AND(BY65 = 2, BZ11 = 1), AND(CH65 = 2, CI11 = 1)), 1, "")</f>
        <v/>
      </c>
      <c r="AJ116" s="31" t="str">
        <f t="shared" ref="AJ116" si="1073">IF(OR(AND(N65 = 2, P11 = 1), AND(W65 = 2, Y11 = 1), AND(AF65 = 2, AH11 = 1), AND(AO65 = 2, AQ11 = 1), AND(AX65 = 2, AZ11 = 1), AND(BG65 = 2, BI11 = 1), AND(BP65 = 2, BR11 = 1), AND(BY65 = 2, CA11 = 1), AND(CH65 = 2, CJ11 = 1)), 1, "")</f>
        <v/>
      </c>
      <c r="AK116" s="83" t="str">
        <f t="shared" ref="AK116" si="1074">IF(OR(AND(Q65 = 2, Q11 = 1), AND(Z65 = 2, Z11 = 1), AND(AI65 = 2, AI11 = 1), AND(AR65 = 2, AR11 = 1), AND(BA65 = 2, BA11 = 1), AND(BJ65 = 2, BJ11 = 1), AND(BS65 = 2, BS11 = 1), AND(CB65 = 2, CB11 = 1), AND(CK65 = 2, CK11 = 1)), 1, "")</f>
        <v/>
      </c>
      <c r="AL116" s="50" t="str">
        <f t="shared" ref="AL116" si="1075">IF(OR(AND(Q65 = 2, R11 = 1), AND(Z65 = 2, AA11 = 1), AND(AI65 = 2, AJ11 = 1), AND(AR65 = 2, AS11 = 1), AND(BA65 = 2, BB11 = 1), AND(BJ65 = 2, BK11 = 1), AND(BS65 = 2, BT11 = 1), AND(CB65 = 2, CC11 = 1), AND(CK65 = 2, CL11 = 1)), 1, "")</f>
        <v/>
      </c>
      <c r="AM116" s="84" t="str">
        <f t="shared" ref="AM116" si="1076">IF(OR(AND(Q65 = 2, S11 = 1), AND(Z65 = 2, AB11 = 1), AND(AI65 = 2, AK11 = 1), AND(AR65 = 2, AT11 = 1), AND(BA65 = 2, BC11 = 1), AND(BJ65 = 2, BL11 = 1), AND(BS65 = 2, BU11 = 1), AND(CB65 = 2, CD11 = 1), AND(CK65 = 2, CM11 = 1)), 1, "")</f>
        <v/>
      </c>
      <c r="AN116" s="29" t="str">
        <f t="shared" ref="AN116" si="1077">IF(OR(AND(T65 = 2, T11 = 1), AND(AC65 = 2, AC11 = 1), AND(AL65 = 2, AL11 = 1), AND(AU65 = 2, AU11 = 1), AND(BD65 = 2, BD11 = 1), AND(BM65 = 2, BM11 = 1), AND(BV65 = 2, BV11 = 1), AND(CE65 = 2, CE11 = 1), AND(CN65 = 2, CN11 = 1)), 1, "")</f>
        <v/>
      </c>
      <c r="AO116" s="30" t="str">
        <f t="shared" ref="AO116" si="1078">IF(OR(AND(T65 = 2, U11 = 1), AND(AC65 = 2, AD11 = 1), AND(AL65 = 2, AM11 = 1), AND(AU65 = 2, AV11 = 1), AND(BD65 = 2, BE11 = 1), AND(BM65 = 2, BN11 = 1), AND(BV65 = 2, BW11 = 1), AND(CE65 = 2, CF11 = 1), AND(CN65 = 2, CO11 = 1)), 1, "")</f>
        <v/>
      </c>
      <c r="AP116" s="31" t="str">
        <f t="shared" ref="AP116" si="1079">IF(OR(AND(T65 = 2, V11 = 1), AND(AC65 = 2, AE11 = 1), AND(AL65 = 2, AN11 = 1), AND(AU65 = 2, AW11 = 1), AND(BD65 = 2, BF11 = 1), AND(BM65 = 2, BO11 = 1), AND(BV65 = 2, BX11 = 1), AND(CE65 = 2, CG11 = 1), AND(CN65 = 2, CP11 = 1)), 1, "")</f>
        <v/>
      </c>
    </row>
    <row r="117" spans="14:42" ht="24" customHeight="1" thickBot="1" x14ac:dyDescent="0.3"/>
    <row r="118" spans="14:42" ht="24" customHeight="1" thickBot="1" x14ac:dyDescent="0.3">
      <c r="N118" s="308">
        <v>7</v>
      </c>
      <c r="O118" s="311"/>
      <c r="P118" s="311"/>
      <c r="Q118" s="311"/>
      <c r="R118" s="311"/>
      <c r="S118" s="311"/>
      <c r="T118" s="311"/>
      <c r="U118" s="311"/>
      <c r="V118" s="312"/>
      <c r="X118" s="308">
        <v>8</v>
      </c>
      <c r="Y118" s="311"/>
      <c r="Z118" s="311"/>
      <c r="AA118" s="311"/>
      <c r="AB118" s="311"/>
      <c r="AC118" s="311"/>
      <c r="AD118" s="311"/>
      <c r="AE118" s="311"/>
      <c r="AF118" s="312"/>
      <c r="AH118" s="308">
        <v>9</v>
      </c>
      <c r="AI118" s="311"/>
      <c r="AJ118" s="311"/>
      <c r="AK118" s="311"/>
      <c r="AL118" s="311"/>
      <c r="AM118" s="311"/>
      <c r="AN118" s="311"/>
      <c r="AO118" s="311"/>
      <c r="AP118" s="312"/>
    </row>
    <row r="119" spans="14:42" ht="24" customHeight="1" x14ac:dyDescent="0.25">
      <c r="N119" s="10" t="str">
        <f>IF(OR(AND(N68 = 2, N3 = 1), AND(W68 = 2, W3 = 1), AND(AF68 = 2, AF3 = 1), AND(AO68 = 2, AO3 = 1), AND(AX68 = 2, AX3 = 1), AND(BG68 = 2, BG3 = 1), AND(BP68 = 2, BP3 = 1), AND(BY68 = 2, BY3 = 1), AND(CH68 = 2, CH3 = 1)), 1, "")</f>
        <v/>
      </c>
      <c r="O119" s="25" t="str">
        <f>IF(OR(AND(N68 = 2, O3 = 1), AND(W68 = 2, X3 = 1), AND(AF68 = 2, AG3 = 1), AND(AO68 = 2, AP3 = 1), AND(AX68 = 2, AY3 = 1), AND(BG68 = 2, BH3 = 1), AND(BP68 = 2, BQ3 = 1), AND(BY68 = 2, BZ3 = 1), AND(CH68 = 2, CI3 = 1)), 1, "")</f>
        <v/>
      </c>
      <c r="P119" s="26" t="str">
        <f>IF(OR(AND(N68 = 2, P3 = 1), AND(W68 = 2, Y3 = 1), AND(AF68 = 2, AH3 = 1), AND(AO68 = 2, AQ3 = 1), AND(AX68 = 2, AZ3 = 1), AND(BG68 = 2, BI3 = 1), AND(BP68 = 2, BR3 = 1), AND(BY68 = 2, CA3 = 1), AND(CH68 = 2, CJ3 = 1)), 1, "")</f>
        <v/>
      </c>
      <c r="Q119" s="77" t="str">
        <f t="shared" ref="Q119" si="1080">IF(OR(AND(Q68 = 2, Q3 = 1), AND(Z68 = 2, Z3 = 1), AND(AI68 = 2, AI3 = 1), AND(AR68 = 2, AR3 = 1), AND(BA68 = 2, BA3 = 1), AND(BJ68 = 2, BJ3 = 1), AND(BS68 = 2, BS3 = 1), AND(CB68 = 2, CB3 = 1), AND(CK68 = 2, CK3 = 1)), 1, "")</f>
        <v/>
      </c>
      <c r="R119" s="45" t="str">
        <f t="shared" ref="R119" si="1081">IF(OR(AND(Q68 = 2, R3 = 1), AND(Z68 = 2, AA3 = 1), AND(AI68 = 2, AJ3 = 1), AND(AR68 = 2, AS3 = 1), AND(BA68 = 2, BB3 = 1), AND(BJ68 = 2, BK3 = 1), AND(BS68 = 2, BT3 = 1), AND(CB68 = 2, CC3 = 1), AND(CK68 = 2, CL3 = 1)), 1, "")</f>
        <v/>
      </c>
      <c r="S119" s="78" t="str">
        <f t="shared" ref="S119" si="1082">IF(OR(AND(Q68 = 2, S3 = 1), AND(Z68 = 2, AB3 = 1), AND(AI68 = 2, AK3 = 1), AND(AR68 = 2, AT3 = 1), AND(BA68 = 2, BC3 = 1), AND(BJ68 = 2, BL3 = 1), AND(BS68 = 2, BU3 = 1), AND(CB68 = 2, CD3 = 1), AND(CK68 = 2, CM3 = 1)), 1, "")</f>
        <v/>
      </c>
      <c r="T119" s="10" t="str">
        <f t="shared" ref="T119" si="1083">IF(OR(AND(T68 = 2, T3 = 1), AND(AC68 = 2, AC3 = 1), AND(AL68 = 2, AL3 = 1), AND(AU68 = 2, AU3 = 1), AND(BD68 = 2, BD3 = 1), AND(BM68 = 2, BM3 = 1), AND(BV68 = 2, BV3 = 1), AND(CE68 = 2, CE3 = 1), AND(CN68 = 2, CN3 = 1)), 1, "")</f>
        <v/>
      </c>
      <c r="U119" s="25" t="str">
        <f t="shared" ref="U119" si="1084">IF(OR(AND(T68 = 2, U3 = 1), AND(AC68 = 2, AD3 = 1), AND(AL68 = 2, AM3 = 1), AND(AU68 = 2, AV3 = 1), AND(BD68 = 2, BE3 = 1), AND(BM68 = 2, BN3 = 1), AND(BV68 = 2, BW3 = 1), AND(CE68 = 2, CF3 = 1), AND(CN68 = 2, CO3 = 1)), 1, "")</f>
        <v/>
      </c>
      <c r="V119" s="26" t="str">
        <f t="shared" ref="V119" si="1085">IF(OR(AND(T68 = 2, V3 = 1), AND(AC68 = 2, AE3 = 1), AND(AL68 = 2, AN3 = 1), AND(AU68 = 2, AW3 = 1), AND(BD68 = 2, BF3 = 1), AND(BM68 = 2, BO3 = 1), AND(BV68 = 2, BX3 = 1), AND(CE68 = 2, CG3 = 1), AND(CN68 = 2, CP3 = 1)), 1, "")</f>
        <v/>
      </c>
      <c r="X119" s="10" t="str">
        <f>IF(OR(AND(N77 = 2, N3 = 1), AND(W77 = 2, W3 = 1), AND(AF77 = 2, AF3 = 1), AND(AO77 = 2, AO3 = 1), AND(AX77 = 2, AX3 = 1), AND(BG77 = 2, BG3 = 1), AND(BP77 = 2, BP3 = 1), AND(BY77 = 2, BY3 = 1), AND(CH77 = 2, CH3 = 1)), 1, "")</f>
        <v/>
      </c>
      <c r="Y119" s="25" t="str">
        <f>IF(OR(AND(N77 = 2, O3 = 1), AND(W77 = 2, X3 = 1), AND(AF77 = 2, AG3 = 1), AND(AO77 = 2, AP3 = 1), AND(AX77 = 2, AY3 = 1), AND(BG77 = 2, BH3 = 1), AND(BP77 = 2, BQ3 = 1), AND(BY77 = 2, BZ3 = 1), AND(CH77 = 2, CI3 = 1)), 1, "")</f>
        <v/>
      </c>
      <c r="Z119" s="26" t="str">
        <f>IF(OR(AND(N77 = 2, P3 = 1), AND(W77 = 2, Y3 = 1), AND(AF77 = 2, AH3 = 1), AND(AO77 = 2, AQ3 = 1), AND(AX77 = 2, AZ3 = 1), AND(BG77 = 2, BI3 = 1), AND(BP77 = 2, BR3 = 1), AND(BY77 = 2, CA3 = 1), AND(CH77 = 2, CJ3 = 1)), 1, "")</f>
        <v/>
      </c>
      <c r="AA119" s="77" t="str">
        <f t="shared" ref="AA119" si="1086">IF(OR(AND(Q77 = 2, Q3 = 1), AND(Z77 = 2, Z3 = 1), AND(AI77 = 2, AI3 = 1), AND(AR77 = 2, AR3 = 1), AND(BA77 = 2, BA3 = 1), AND(BJ77 = 2, BJ3 = 1), AND(BS77 = 2, BS3 = 1), AND(CB77 = 2, CB3 = 1), AND(CK77 = 2, CK3 = 1)), 1, "")</f>
        <v/>
      </c>
      <c r="AB119" s="45" t="str">
        <f t="shared" ref="AB119" si="1087">IF(OR(AND(Q77 = 2, R3 = 1), AND(Z77 = 2, AA3 = 1), AND(AI77 = 2, AJ3 = 1), AND(AR77 = 2, AS3 = 1), AND(BA77 = 2, BB3 = 1), AND(BJ77 = 2, BK3 = 1), AND(BS77 = 2, BT3 = 1), AND(CB77 = 2, CC3 = 1), AND(CK77 = 2, CL3 = 1)), 1, "")</f>
        <v/>
      </c>
      <c r="AC119" s="78" t="str">
        <f t="shared" ref="AC119" si="1088">IF(OR(AND(Q77 = 2, S3 = 1), AND(Z77 = 2, AB3 = 1), AND(AI77 = 2, AK3 = 1), AND(AR77 = 2, AT3 = 1), AND(BA77 = 2, BC3 = 1), AND(BJ77 = 2, BL3 = 1), AND(BS77 = 2, BU3 = 1), AND(CB77 = 2, CD3 = 1), AND(CK77 = 2, CM3 = 1)), 1, "")</f>
        <v/>
      </c>
      <c r="AD119" s="10" t="str">
        <f t="shared" ref="AD119" si="1089">IF(OR(AND(T77 = 2, T3 = 1), AND(AC77 = 2, AC3 = 1), AND(AL77 = 2, AL3 = 1), AND(AU77 = 2, AU3 = 1), AND(BD77 = 2, BD3 = 1), AND(BM77 = 2, BM3 = 1), AND(BV77 = 2, BV3 = 1), AND(CE77 = 2, CE3 = 1), AND(CN77 = 2, CN3 = 1)), 1, "")</f>
        <v/>
      </c>
      <c r="AE119" s="25" t="str">
        <f t="shared" ref="AE119" si="1090">IF(OR(AND(T77 = 2, U3 = 1), AND(AC77 = 2, AD3 = 1), AND(AL77 = 2, AM3 = 1), AND(AU77 = 2, AV3 = 1), AND(BD77 = 2, BE3 = 1), AND(BM77 = 2, BN3 = 1), AND(BV77 = 2, BW3 = 1), AND(CE77 = 2, CF3 = 1), AND(CN77 = 2, CO3 = 1)), 1, "")</f>
        <v/>
      </c>
      <c r="AF119" s="26" t="str">
        <f t="shared" ref="AF119" si="1091">IF(OR(AND(T77 = 2, V3 = 1), AND(AC77 = 2, AE3 = 1), AND(AL77 = 2, AN3 = 1), AND(AU77 = 2, AW3 = 1), AND(BD77 = 2, BF3 = 1), AND(BM77 = 2, BO3 = 1), AND(BV77 = 2, BX3 = 1), AND(CE77 = 2, CG3 = 1), AND(CN77 = 2, CP3 = 1)), 1, "")</f>
        <v/>
      </c>
      <c r="AH119" s="10" t="str">
        <f>IF(OR(AND(N86 = 2, N3 = 1), AND(W86 = 2, W3 = 1), AND(AF86 = 2, AF3 = 1), AND(AO86 = 2, AO3 = 1), AND(AX86 = 2, AX3 = 1), AND(BG86 = 2, BG3 = 1), AND(BP86 = 2, BP3 = 1), AND(BY86 = 2, BY3 = 1), AND(CH86 = 2, CH3 = 1)), 1, "")</f>
        <v/>
      </c>
      <c r="AI119" s="25" t="str">
        <f>IF(OR(AND(N86 = 2, O3 = 1), AND(W86 = 2, X3 = 1), AND(AF86 = 2, AG3 = 1), AND(AO86 = 2, AP3 = 1), AND(AX86 = 2, AY3 = 1), AND(BG86 = 2, BH3 = 1), AND(BP86 = 2, BQ3 = 1), AND(BY86 = 2, BZ3 = 1), AND(CH86 = 2, CI3 = 1)), 1, "")</f>
        <v/>
      </c>
      <c r="AJ119" s="26" t="str">
        <f>IF(OR(AND(N86 = 2, P3 = 1), AND(W86 = 2, Y3 = 1), AND(AF86 = 2, AH3 = 1), AND(AO86 = 2, AQ3 = 1), AND(AX86 = 2, AZ3 = 1), AND(BG86 = 2, BI3 = 1), AND(BP86 = 2, BR3 = 1), AND(BY86 = 2, CA3 = 1), AND(CH86 = 2, CJ3 = 1)), 1, "")</f>
        <v/>
      </c>
      <c r="AK119" s="77" t="str">
        <f t="shared" ref="AK119" si="1092">IF(OR(AND(Q86 = 2, Q3 = 1), AND(Z86 = 2, Z3 = 1), AND(AI86 = 2, AI3 = 1), AND(AR86 = 2, AR3 = 1), AND(BA86 = 2, BA3 = 1), AND(BJ86 = 2, BJ3 = 1), AND(BS86 = 2, BS3 = 1), AND(CB86 = 2, CB3 = 1), AND(CK86 = 2, CK3 = 1)), 1, "")</f>
        <v/>
      </c>
      <c r="AL119" s="45" t="str">
        <f t="shared" ref="AL119" si="1093">IF(OR(AND(Q86 = 2, R3 = 1), AND(Z86 = 2, AA3 = 1), AND(AI86 = 2, AJ3 = 1), AND(AR86 = 2, AS3 = 1), AND(BA86 = 2, BB3 = 1), AND(BJ86 = 2, BK3 = 1), AND(BS86 = 2, BT3 = 1), AND(CB86 = 2, CC3 = 1), AND(CK86 = 2, CL3 = 1)), 1, "")</f>
        <v/>
      </c>
      <c r="AM119" s="78" t="str">
        <f t="shared" ref="AM119" si="1094">IF(OR(AND(Q86 = 2, S3 = 1), AND(Z86 = 2, AB3 = 1), AND(AI86 = 2, AK3 = 1), AND(AR86 = 2, AT3 = 1), AND(BA86 = 2, BC3 = 1), AND(BJ86 = 2, BL3 = 1), AND(BS86 = 2, BU3 = 1), AND(CB86 = 2, CD3 = 1), AND(CK86 = 2, CM3 = 1)), 1, "")</f>
        <v/>
      </c>
      <c r="AN119" s="10" t="str">
        <f t="shared" ref="AN119" si="1095">IF(OR(AND(T86 = 2, T3 = 1), AND(AC86 = 2, AC3 = 1), AND(AL86 = 2, AL3 = 1), AND(AU86 = 2, AU3 = 1), AND(BD86 = 2, BD3 = 1), AND(BM86 = 2, BM3 = 1), AND(BV86 = 2, BV3 = 1), AND(CE86 = 2, CE3 = 1), AND(CN86 = 2, CN3 = 1)), 1, "")</f>
        <v/>
      </c>
      <c r="AO119" s="25" t="str">
        <f t="shared" ref="AO119" si="1096">IF(OR(AND(T86 = 2, U3 = 1), AND(AC86 = 2, AD3 = 1), AND(AL86 = 2, AM3 = 1), AND(AU86 = 2, AV3 = 1), AND(BD86 = 2, BE3 = 1), AND(BM86 = 2, BN3 = 1), AND(BV86 = 2, BW3 = 1), AND(CE86 = 2, CF3 = 1), AND(CN86 = 2, CO3 = 1)), 1, "")</f>
        <v/>
      </c>
      <c r="AP119" s="26" t="str">
        <f t="shared" ref="AP119" si="1097">IF(OR(AND(T86 = 2, V3 = 1), AND(AC86 = 2, AE3 = 1), AND(AL86 = 2, AN3 = 1), AND(AU86 = 2, AW3 = 1), AND(BD86 = 2, BF3 = 1), AND(BM86 = 2, BO3 = 1), AND(BV86 = 2, BX3 = 1), AND(CE86 = 2, CG3 = 1), AND(CN86 = 2, CP3 = 1)), 1, "")</f>
        <v/>
      </c>
    </row>
    <row r="120" spans="14:42" ht="24" customHeight="1" x14ac:dyDescent="0.25">
      <c r="N120" s="27" t="str">
        <f>IF(OR(AND(N68 = 2, N4 = 1), AND(W68 = 2, W4 = 1), AND(AF68 = 2, AF4 = 1), AND(AO68 = 2, AO4 = 1), AND(AX68 = 2, AX4 = 1), AND(BG68 = 2, BG4 = 1), AND(BP68 = 2, BP4 = 1), AND(BY68 = 2, BY4 = 1), AND(CH68 = 2, CH4 = 1)), 1, "")</f>
        <v/>
      </c>
      <c r="O120" s="15" t="str">
        <f>IF(OR(AND(N68 = 2, O4 = 1), AND(W68 = 2, X4 = 1), AND(AF68 = 2, AG4 = 1), AND(AO68 = 2, AP4 = 1), AND(AX68 = 2, AY4 = 1), AND(BG68 = 2, BH4 = 1), AND(BP68 = 2, BQ4 = 1), AND(BY68 = 2, BZ4 = 1), AND(CH68 = 2, CI4 = 1)), 1, "")</f>
        <v/>
      </c>
      <c r="P120" s="28" t="str">
        <f>IF(OR(AND(N68 = 2, P4 = 1), AND(W68 = 2, Y4 = 1), AND(AF68 = 2, AH4 = 1), AND(AO68 = 2, AQ4 = 1), AND(AX68 = 2, AZ4 = 1), AND(BG68 = 2, BI4 = 1), AND(BP68 = 2, BR4 = 1), AND(BY68 = 2, CA4 = 1), AND(CH68 = 2, CJ4 = 1)), 1, "")</f>
        <v/>
      </c>
      <c r="Q120" s="18" t="str">
        <f t="shared" ref="Q120" si="1098">IF(OR(AND(Q68 = 2, Q4 = 1), AND(Z68 = 2, Z4 = 1), AND(AI68 = 2, AI4 = 1), AND(AR68 = 2, AR4 = 1), AND(BA68 = 2, BA4 = 1), AND(BJ68 = 2, BJ4 = 1), AND(BS68 = 2, BS4 = 1), AND(CB68 = 2, CB4 = 1), AND(CK68 = 2, CK4 = 1)), 1, "")</f>
        <v/>
      </c>
      <c r="R120" s="16" t="str">
        <f t="shared" ref="R120" si="1099">IF(OR(AND(Q68 = 2, R4 = 1), AND(Z68 = 2, AA4 = 1), AND(AI68 = 2, AJ4 = 1), AND(AR68 = 2, AS4 = 1), AND(BA68 = 2, BB4 = 1), AND(BJ68 = 2, BK4 = 1), AND(BS68 = 2, BT4 = 1), AND(CB68 = 2, CC4 = 1), AND(CK68 = 2, CL4 = 1)), 1, "")</f>
        <v/>
      </c>
      <c r="S120" s="17" t="str">
        <f t="shared" ref="S120" si="1100">IF(OR(AND(Q68 = 2, S4 = 1), AND(Z68 = 2, AB4 = 1), AND(AI68 = 2, AK4 = 1), AND(AR68 = 2, AT4 = 1), AND(BA68 = 2, BC4 = 1), AND(BJ68 = 2, BL4 = 1), AND(BS68 = 2, BU4 = 1), AND(CB68 = 2, CD4 = 1), AND(CK68 = 2, CM4 = 1)), 1, "")</f>
        <v/>
      </c>
      <c r="T120" s="27" t="str">
        <f t="shared" ref="T120" si="1101">IF(OR(AND(T68 = 2, T4 = 1), AND(AC68 = 2, AC4 = 1), AND(AL68 = 2, AL4 = 1), AND(AU68 = 2, AU4 = 1), AND(BD68 = 2, BD4 = 1), AND(BM68 = 2, BM4 = 1), AND(BV68 = 2, BV4 = 1), AND(CE68 = 2, CE4 = 1), AND(CN68 = 2, CN4 = 1)), 1, "")</f>
        <v/>
      </c>
      <c r="U120" s="15" t="str">
        <f t="shared" ref="U120" si="1102">IF(OR(AND(T68 = 2, U4 = 1), AND(AC68 = 2, AD4 = 1), AND(AL68 = 2, AM4 = 1), AND(AU68 = 2, AV4 = 1), AND(BD68 = 2, BE4 = 1), AND(BM68 = 2, BN4 = 1), AND(BV68 = 2, BW4 = 1), AND(CE68 = 2, CF4 = 1), AND(CN68 = 2, CO4 = 1)), 1, "")</f>
        <v/>
      </c>
      <c r="V120" s="28" t="str">
        <f t="shared" ref="V120" si="1103">IF(OR(AND(T68 = 2, V4 = 1), AND(AC68 = 2, AE4 = 1), AND(AL68 = 2, AN4 = 1), AND(AU68 = 2, AW4 = 1), AND(BD68 = 2, BF4 = 1), AND(BM68 = 2, BO4 = 1), AND(BV68 = 2, BX4 = 1), AND(CE68 = 2, CG4 = 1), AND(CN68 = 2, CP4 = 1)), 1, "")</f>
        <v/>
      </c>
      <c r="X120" s="27" t="str">
        <f>IF(OR(AND(N77 = 2, N4 = 1), AND(W77 = 2, W4 = 1), AND(AF77 = 2, AF4 = 1), AND(AO77 = 2, AO4 = 1), AND(AX77 = 2, AX4 = 1), AND(BG77 = 2, BG4 = 1), AND(BP77 = 2, BP4 = 1), AND(BY77 = 2, BY4 = 1), AND(CH77 = 2, CH4 = 1)), 1, "")</f>
        <v/>
      </c>
      <c r="Y120" s="15" t="str">
        <f>IF(OR(AND(N77 = 2, O4 = 1), AND(W77 = 2, X4 = 1), AND(AF77 = 2, AG4 = 1), AND(AO77 = 2, AP4 = 1), AND(AX77 = 2, AY4 = 1), AND(BG77 = 2, BH4 = 1), AND(BP77 = 2, BQ4 = 1), AND(BY77 = 2, BZ4 = 1), AND(CH77 = 2, CI4 = 1)), 1, "")</f>
        <v/>
      </c>
      <c r="Z120" s="28" t="str">
        <f>IF(OR(AND(N77 = 2, P4 = 1), AND(W77 = 2, Y4 = 1), AND(AF77 = 2, AH4 = 1), AND(AO77 = 2, AQ4 = 1), AND(AX77 = 2, AZ4 = 1), AND(BG77 = 2, BI4 = 1), AND(BP77 = 2, BR4 = 1), AND(BY77 = 2, CA4 = 1), AND(CH77 = 2, CJ4 = 1)), 1, "")</f>
        <v/>
      </c>
      <c r="AA120" s="18" t="str">
        <f t="shared" ref="AA120" si="1104">IF(OR(AND(Q77 = 2, Q4 = 1), AND(Z77 = 2, Z4 = 1), AND(AI77 = 2, AI4 = 1), AND(AR77 = 2, AR4 = 1), AND(BA77 = 2, BA4 = 1), AND(BJ77 = 2, BJ4 = 1), AND(BS77 = 2, BS4 = 1), AND(CB77 = 2, CB4 = 1), AND(CK77 = 2, CK4 = 1)), 1, "")</f>
        <v/>
      </c>
      <c r="AB120" s="16" t="str">
        <f t="shared" ref="AB120" si="1105">IF(OR(AND(Q77 = 2, R4 = 1), AND(Z77 = 2, AA4 = 1), AND(AI77 = 2, AJ4 = 1), AND(AR77 = 2, AS4 = 1), AND(BA77 = 2, BB4 = 1), AND(BJ77 = 2, BK4 = 1), AND(BS77 = 2, BT4 = 1), AND(CB77 = 2, CC4 = 1), AND(CK77 = 2, CL4 = 1)), 1, "")</f>
        <v/>
      </c>
      <c r="AC120" s="17" t="str">
        <f t="shared" ref="AC120" si="1106">IF(OR(AND(Q77 = 2, S4 = 1), AND(Z77 = 2, AB4 = 1), AND(AI77 = 2, AK4 = 1), AND(AR77 = 2, AT4 = 1), AND(BA77 = 2, BC4 = 1), AND(BJ77 = 2, BL4 = 1), AND(BS77 = 2, BU4 = 1), AND(CB77 = 2, CD4 = 1), AND(CK77 = 2, CM4 = 1)), 1, "")</f>
        <v/>
      </c>
      <c r="AD120" s="27" t="str">
        <f t="shared" ref="AD120" si="1107">IF(OR(AND(T77 = 2, T4 = 1), AND(AC77 = 2, AC4 = 1), AND(AL77 = 2, AL4 = 1), AND(AU77 = 2, AU4 = 1), AND(BD77 = 2, BD4 = 1), AND(BM77 = 2, BM4 = 1), AND(BV77 = 2, BV4 = 1), AND(CE77 = 2, CE4 = 1), AND(CN77 = 2, CN4 = 1)), 1, "")</f>
        <v/>
      </c>
      <c r="AE120" s="15" t="str">
        <f t="shared" ref="AE120" si="1108">IF(OR(AND(T77 = 2, U4 = 1), AND(AC77 = 2, AD4 = 1), AND(AL77 = 2, AM4 = 1), AND(AU77 = 2, AV4 = 1), AND(BD77 = 2, BE4 = 1), AND(BM77 = 2, BN4 = 1), AND(BV77 = 2, BW4 = 1), AND(CE77 = 2, CF4 = 1), AND(CN77 = 2, CO4 = 1)), 1, "")</f>
        <v/>
      </c>
      <c r="AF120" s="28" t="str">
        <f t="shared" ref="AF120" si="1109">IF(OR(AND(T77 = 2, V4 = 1), AND(AC77 = 2, AE4 = 1), AND(AL77 = 2, AN4 = 1), AND(AU77 = 2, AW4 = 1), AND(BD77 = 2, BF4 = 1), AND(BM77 = 2, BO4 = 1), AND(BV77 = 2, BX4 = 1), AND(CE77 = 2, CG4 = 1), AND(CN77 = 2, CP4 = 1)), 1, "")</f>
        <v/>
      </c>
      <c r="AH120" s="27" t="str">
        <f>IF(OR(AND(N86 = 2, N4 = 1), AND(W86 = 2, W4 = 1), AND(AF86 = 2, AF4 = 1), AND(AO86 = 2, AO4 = 1), AND(AX86 = 2, AX4 = 1), AND(BG86 = 2, BG4 = 1), AND(BP86 = 2, BP4 = 1), AND(BY86 = 2, BY4 = 1), AND(CH86 = 2, CH4 = 1)), 1, "")</f>
        <v/>
      </c>
      <c r="AI120" s="15" t="str">
        <f>IF(OR(AND(N86 = 2, O4 = 1), AND(W86 = 2, X4 = 1), AND(AF86 = 2, AG4 = 1), AND(AO86 = 2, AP4 = 1), AND(AX86 = 2, AY4 = 1), AND(BG86 = 2, BH4 = 1), AND(BP86 = 2, BQ4 = 1), AND(BY86 = 2, BZ4 = 1), AND(CH86 = 2, CI4 = 1)), 1, "")</f>
        <v/>
      </c>
      <c r="AJ120" s="28" t="str">
        <f>IF(OR(AND(N86 = 2, P4 = 1), AND(W86 = 2, Y4 = 1), AND(AF86 = 2, AH4 = 1), AND(AO86 = 2, AQ4 = 1), AND(AX86 = 2, AZ4 = 1), AND(BG86 = 2, BI4 = 1), AND(BP86 = 2, BR4 = 1), AND(BY86 = 2, CA4 = 1), AND(CH86 = 2, CJ4 = 1)), 1, "")</f>
        <v/>
      </c>
      <c r="AK120" s="18" t="str">
        <f t="shared" ref="AK120" si="1110">IF(OR(AND(Q86 = 2, Q4 = 1), AND(Z86 = 2, Z4 = 1), AND(AI86 = 2, AI4 = 1), AND(AR86 = 2, AR4 = 1), AND(BA86 = 2, BA4 = 1), AND(BJ86 = 2, BJ4 = 1), AND(BS86 = 2, BS4 = 1), AND(CB86 = 2, CB4 = 1), AND(CK86 = 2, CK4 = 1)), 1, "")</f>
        <v/>
      </c>
      <c r="AL120" s="16" t="str">
        <f t="shared" ref="AL120" si="1111">IF(OR(AND(Q86 = 2, R4 = 1), AND(Z86 = 2, AA4 = 1), AND(AI86 = 2, AJ4 = 1), AND(AR86 = 2, AS4 = 1), AND(BA86 = 2, BB4 = 1), AND(BJ86 = 2, BK4 = 1), AND(BS86 = 2, BT4 = 1), AND(CB86 = 2, CC4 = 1), AND(CK86 = 2, CL4 = 1)), 1, "")</f>
        <v/>
      </c>
      <c r="AM120" s="17" t="str">
        <f t="shared" ref="AM120" si="1112">IF(OR(AND(Q86 = 2, S4 = 1), AND(Z86 = 2, AB4 = 1), AND(AI86 = 2, AK4 = 1), AND(AR86 = 2, AT4 = 1), AND(BA86 = 2, BC4 = 1), AND(BJ86 = 2, BL4 = 1), AND(BS86 = 2, BU4 = 1), AND(CB86 = 2, CD4 = 1), AND(CK86 = 2, CM4 = 1)), 1, "")</f>
        <v/>
      </c>
      <c r="AN120" s="27" t="str">
        <f t="shared" ref="AN120" si="1113">IF(OR(AND(T86 = 2, T4 = 1), AND(AC86 = 2, AC4 = 1), AND(AL86 = 2, AL4 = 1), AND(AU86 = 2, AU4 = 1), AND(BD86 = 2, BD4 = 1), AND(BM86 = 2, BM4 = 1), AND(BV86 = 2, BV4 = 1), AND(CE86 = 2, CE4 = 1), AND(CN86 = 2, CN4 = 1)), 1, "")</f>
        <v/>
      </c>
      <c r="AO120" s="15" t="str">
        <f t="shared" ref="AO120" si="1114">IF(OR(AND(T86 = 2, U4 = 1), AND(AC86 = 2, AD4 = 1), AND(AL86 = 2, AM4 = 1), AND(AU86 = 2, AV4 = 1), AND(BD86 = 2, BE4 = 1), AND(BM86 = 2, BN4 = 1), AND(BV86 = 2, BW4 = 1), AND(CE86 = 2, CF4 = 1), AND(CN86 = 2, CO4 = 1)), 1, "")</f>
        <v/>
      </c>
      <c r="AP120" s="28" t="str">
        <f t="shared" ref="AP120" si="1115">IF(OR(AND(T86 = 2, V4 = 1), AND(AC86 = 2, AE4 = 1), AND(AL86 = 2, AN4 = 1), AND(AU86 = 2, AW4 = 1), AND(BD86 = 2, BF4 = 1), AND(BM86 = 2, BO4 = 1), AND(BV86 = 2, BX4 = 1), AND(CE86 = 2, CG4 = 1), AND(CN86 = 2, CP4 = 1)), 1, "")</f>
        <v/>
      </c>
    </row>
    <row r="121" spans="14:42" ht="24" customHeight="1" thickBot="1" x14ac:dyDescent="0.3">
      <c r="N121" s="29" t="str">
        <f>IF(OR(AND(N68 = 2, N5 = 1), AND(W68 = 2, W5 = 1), AND(AF68 = 2, AF5 = 1), AND(AO68 = 2, AO5 = 1), AND(AX68 = 2, AX5 = 1), AND(BG68 = 2, BG5 = 1), AND(BP68 = 2, BP5 = 1), AND(BY68 = 2, BY5 = 1), AND(CH68 = 2, CH5 = 1)), 1, "")</f>
        <v/>
      </c>
      <c r="O121" s="30" t="str">
        <f>IF(OR(AND(N68 = 2, O5 = 1), AND(W68 = 2, X5 = 1), AND(AF68 = 2, AG5 = 1), AND(AO68 = 2, AP5 = 1), AND(AX68 = 2, AY5 = 1), AND(BG68 = 2, BH5 = 1), AND(BP68 = 2, BQ5 = 1), AND(BY68 = 2, BZ5 = 1), AND(CH68 = 2, CI5 = 1)), 1, "")</f>
        <v/>
      </c>
      <c r="P121" s="31" t="str">
        <f>IF(OR(AND(N68 = 2, P5 = 1), AND(W68 = 2, Y5 = 1), AND(AF68 = 2, AH5 = 1), AND(AO68 = 2, AQ5 = 1), AND(AX68 = 2, AZ5 = 1), AND(BG68 = 2, BI5 = 1), AND(BP68 = 2, BR5 = 1), AND(BY68 = 2, CA5 = 1), AND(CH68 = 2, CJ5 = 1)), 1, "")</f>
        <v/>
      </c>
      <c r="Q121" s="21" t="str">
        <f t="shared" ref="Q121" si="1116">IF(OR(AND(Q68 = 2, Q5 = 1), AND(Z68 = 2, Z5 = 1), AND(AI68 = 2, AI5 = 1), AND(AR68 = 2, AR5 = 1), AND(BA68 = 2, BA5 = 1), AND(BJ68 = 2, BJ5 = 1), AND(BS68 = 2, BS5 = 1), AND(CB68 = 2, CB5 = 1), AND(CK68 = 2, CK5 = 1)), 1, "")</f>
        <v/>
      </c>
      <c r="R121" s="19" t="str">
        <f t="shared" ref="R121" si="1117">IF(OR(AND(Q68 = 2, R5 = 1), AND(Z68 = 2, AA5 = 1), AND(AI68 = 2, AJ5 = 1), AND(AR68 = 2, AS5 = 1), AND(BA68 = 2, BB5 = 1), AND(BJ68 = 2, BK5 = 1), AND(BS68 = 2, BT5 = 1), AND(CB68 = 2, CC5 = 1), AND(CK68 = 2, CL5 = 1)), 1, "")</f>
        <v/>
      </c>
      <c r="S121" s="20" t="str">
        <f t="shared" ref="S121" si="1118">IF(OR(AND(Q68 = 2, S5 = 1), AND(Z68 = 2, AB5 = 1), AND(AI68 = 2, AK5 = 1), AND(AR68 = 2, AT5 = 1), AND(BA68 = 2, BC5 = 1), AND(BJ68 = 2, BL5 = 1), AND(BS68 = 2, BU5 = 1), AND(CB68 = 2, CD5 = 1), AND(CK68 = 2, CM5 = 1)), 1, "")</f>
        <v/>
      </c>
      <c r="T121" s="29" t="str">
        <f t="shared" ref="T121" si="1119">IF(OR(AND(T68 = 2, T5 = 1), AND(AC68 = 2, AC5 = 1), AND(AL68 = 2, AL5 = 1), AND(AU68 = 2, AU5 = 1), AND(BD68 = 2, BD5 = 1), AND(BM68 = 2, BM5 = 1), AND(BV68 = 2, BV5 = 1), AND(CE68 = 2, CE5 = 1), AND(CN68 = 2, CN5 = 1)), 1, "")</f>
        <v/>
      </c>
      <c r="U121" s="30" t="str">
        <f t="shared" ref="U121" si="1120">IF(OR(AND(T68 = 2, U5 = 1), AND(AC68 = 2, AD5 = 1), AND(AL68 = 2, AM5 = 1), AND(AU68 = 2, AV5 = 1), AND(BD68 = 2, BE5 = 1), AND(BM68 = 2, BN5 = 1), AND(BV68 = 2, BW5 = 1), AND(CE68 = 2, CF5 = 1), AND(CN68 = 2, CO5 = 1)), 1, "")</f>
        <v/>
      </c>
      <c r="V121" s="31" t="str">
        <f t="shared" ref="V121" si="1121">IF(OR(AND(T68 = 2, V5 = 1), AND(AC68 = 2, AE5 = 1), AND(AL68 = 2, AN5 = 1), AND(AU68 = 2, AW5 = 1), AND(BD68 = 2, BF5 = 1), AND(BM68 = 2, BO5 = 1), AND(BV68 = 2, BX5 = 1), AND(CE68 = 2, CG5 = 1), AND(CN68 = 2, CP5 = 1)), 1, "")</f>
        <v/>
      </c>
      <c r="X121" s="29" t="str">
        <f>IF(OR(AND(N77 = 2, N5 = 1), AND(W77 = 2, W5 = 1), AND(AF77 = 2, AF5 = 1), AND(AO77 = 2, AO5 = 1), AND(AX77 = 2, AX5 = 1), AND(BG77 = 2, BG5 = 1), AND(BP77 = 2, BP5 = 1), AND(BY77 = 2, BY5 = 1), AND(CH77 = 2, CH5 = 1)), 1, "")</f>
        <v/>
      </c>
      <c r="Y121" s="30" t="str">
        <f>IF(OR(AND(N77 = 2, O5 = 1), AND(W77 = 2, X5 = 1), AND(AF77 = 2, AG5 = 1), AND(AO77 = 2, AP5 = 1), AND(AX77 = 2, AY5 = 1), AND(BG77 = 2, BH5 = 1), AND(BP77 = 2, BQ5 = 1), AND(BY77 = 2, BZ5 = 1), AND(CH77 = 2, CI5 = 1)), 1, "")</f>
        <v/>
      </c>
      <c r="Z121" s="31" t="str">
        <f>IF(OR(AND(N77 = 2, P5 = 1), AND(W77 = 2, Y5 = 1), AND(AF77 = 2, AH5 = 1), AND(AO77 = 2, AQ5 = 1), AND(AX77 = 2, AZ5 = 1), AND(BG77 = 2, BI5 = 1), AND(BP77 = 2, BR5 = 1), AND(BY77 = 2, CA5 = 1), AND(CH77 = 2, CJ5 = 1)), 1, "")</f>
        <v/>
      </c>
      <c r="AA121" s="21" t="str">
        <f t="shared" ref="AA121" si="1122">IF(OR(AND(Q77 = 2, Q5 = 1), AND(Z77 = 2, Z5 = 1), AND(AI77 = 2, AI5 = 1), AND(AR77 = 2, AR5 = 1), AND(BA77 = 2, BA5 = 1), AND(BJ77 = 2, BJ5 = 1), AND(BS77 = 2, BS5 = 1), AND(CB77 = 2, CB5 = 1), AND(CK77 = 2, CK5 = 1)), 1, "")</f>
        <v/>
      </c>
      <c r="AB121" s="19" t="str">
        <f t="shared" ref="AB121" si="1123">IF(OR(AND(Q77 = 2, R5 = 1), AND(Z77 = 2, AA5 = 1), AND(AI77 = 2, AJ5 = 1), AND(AR77 = 2, AS5 = 1), AND(BA77 = 2, BB5 = 1), AND(BJ77 = 2, BK5 = 1), AND(BS77 = 2, BT5 = 1), AND(CB77 = 2, CC5 = 1), AND(CK77 = 2, CL5 = 1)), 1, "")</f>
        <v/>
      </c>
      <c r="AC121" s="20" t="str">
        <f t="shared" ref="AC121" si="1124">IF(OR(AND(Q77 = 2, S5 = 1), AND(Z77 = 2, AB5 = 1), AND(AI77 = 2, AK5 = 1), AND(AR77 = 2, AT5 = 1), AND(BA77 = 2, BC5 = 1), AND(BJ77 = 2, BL5 = 1), AND(BS77 = 2, BU5 = 1), AND(CB77 = 2, CD5 = 1), AND(CK77 = 2, CM5 = 1)), 1, "")</f>
        <v/>
      </c>
      <c r="AD121" s="29" t="str">
        <f t="shared" ref="AD121" si="1125">IF(OR(AND(T77 = 2, T5 = 1), AND(AC77 = 2, AC5 = 1), AND(AL77 = 2, AL5 = 1), AND(AU77 = 2, AU5 = 1), AND(BD77 = 2, BD5 = 1), AND(BM77 = 2, BM5 = 1), AND(BV77 = 2, BV5 = 1), AND(CE77 = 2, CE5 = 1), AND(CN77 = 2, CN5 = 1)), 1, "")</f>
        <v/>
      </c>
      <c r="AE121" s="30" t="str">
        <f t="shared" ref="AE121" si="1126">IF(OR(AND(T77 = 2, U5 = 1), AND(AC77 = 2, AD5 = 1), AND(AL77 = 2, AM5 = 1), AND(AU77 = 2, AV5 = 1), AND(BD77 = 2, BE5 = 1), AND(BM77 = 2, BN5 = 1), AND(BV77 = 2, BW5 = 1), AND(CE77 = 2, CF5 = 1), AND(CN77 = 2, CO5 = 1)), 1, "")</f>
        <v/>
      </c>
      <c r="AF121" s="31" t="str">
        <f t="shared" ref="AF121" si="1127">IF(OR(AND(T77 = 2, V5 = 1), AND(AC77 = 2, AE5 = 1), AND(AL77 = 2, AN5 = 1), AND(AU77 = 2, AW5 = 1), AND(BD77 = 2, BF5 = 1), AND(BM77 = 2, BO5 = 1), AND(BV77 = 2, BX5 = 1), AND(CE77 = 2, CG5 = 1), AND(CN77 = 2, CP5 = 1)), 1, "")</f>
        <v/>
      </c>
      <c r="AH121" s="29" t="str">
        <f>IF(OR(AND(N86 = 2, N5 = 1), AND(W86 = 2, W5 = 1), AND(AF86 = 2, AF5 = 1), AND(AO86 = 2, AO5 = 1), AND(AX86 = 2, AX5 = 1), AND(BG86 = 2, BG5 = 1), AND(BP86 = 2, BP5 = 1), AND(BY86 = 2, BY5 = 1), AND(CH86 = 2, CH5 = 1)), 1, "")</f>
        <v/>
      </c>
      <c r="AI121" s="30" t="str">
        <f>IF(OR(AND(N86 = 2, O5 = 1), AND(W86 = 2, X5 = 1), AND(AF86 = 2, AG5 = 1), AND(AO86 = 2, AP5 = 1), AND(AX86 = 2, AY5 = 1), AND(BG86 = 2, BH5 = 1), AND(BP86 = 2, BQ5 = 1), AND(BY86 = 2, BZ5 = 1), AND(CH86 = 2, CI5 = 1)), 1, "")</f>
        <v/>
      </c>
      <c r="AJ121" s="31" t="str">
        <f>IF(OR(AND(N86 = 2, P5 = 1), AND(W86 = 2, Y5 = 1), AND(AF86 = 2, AH5 = 1), AND(AO86 = 2, AQ5 = 1), AND(AX86 = 2, AZ5 = 1), AND(BG86 = 2, BI5 = 1), AND(BP86 = 2, BR5 = 1), AND(BY86 = 2, CA5 = 1), AND(CH86 = 2, CJ5 = 1)), 1, "")</f>
        <v/>
      </c>
      <c r="AK121" s="21" t="str">
        <f t="shared" ref="AK121" si="1128">IF(OR(AND(Q86 = 2, Q5 = 1), AND(Z86 = 2, Z5 = 1), AND(AI86 = 2, AI5 = 1), AND(AR86 = 2, AR5 = 1), AND(BA86 = 2, BA5 = 1), AND(BJ86 = 2, BJ5 = 1), AND(BS86 = 2, BS5 = 1), AND(CB86 = 2, CB5 = 1), AND(CK86 = 2, CK5 = 1)), 1, "")</f>
        <v/>
      </c>
      <c r="AL121" s="19" t="str">
        <f t="shared" ref="AL121" si="1129">IF(OR(AND(Q86 = 2, R5 = 1), AND(Z86 = 2, AA5 = 1), AND(AI86 = 2, AJ5 = 1), AND(AR86 = 2, AS5 = 1), AND(BA86 = 2, BB5 = 1), AND(BJ86 = 2, BK5 = 1), AND(BS86 = 2, BT5 = 1), AND(CB86 = 2, CC5 = 1), AND(CK86 = 2, CL5 = 1)), 1, "")</f>
        <v/>
      </c>
      <c r="AM121" s="20" t="str">
        <f t="shared" ref="AM121" si="1130">IF(OR(AND(Q86 = 2, S5 = 1), AND(Z86 = 2, AB5 = 1), AND(AI86 = 2, AK5 = 1), AND(AR86 = 2, AT5 = 1), AND(BA86 = 2, BC5 = 1), AND(BJ86 = 2, BL5 = 1), AND(BS86 = 2, BU5 = 1), AND(CB86 = 2, CD5 = 1), AND(CK86 = 2, CM5 = 1)), 1, "")</f>
        <v/>
      </c>
      <c r="AN121" s="29" t="str">
        <f t="shared" ref="AN121" si="1131">IF(OR(AND(T86 = 2, T5 = 1), AND(AC86 = 2, AC5 = 1), AND(AL86 = 2, AL5 = 1), AND(AU86 = 2, AU5 = 1), AND(BD86 = 2, BD5 = 1), AND(BM86 = 2, BM5 = 1), AND(BV86 = 2, BV5 = 1), AND(CE86 = 2, CE5 = 1), AND(CN86 = 2, CN5 = 1)), 1, "")</f>
        <v/>
      </c>
      <c r="AO121" s="30" t="str">
        <f t="shared" ref="AO121" si="1132">IF(OR(AND(T86 = 2, U5 = 1), AND(AC86 = 2, AD5 = 1), AND(AL86 = 2, AM5 = 1), AND(AU86 = 2, AV5 = 1), AND(BD86 = 2, BE5 = 1), AND(BM86 = 2, BN5 = 1), AND(BV86 = 2, BW5 = 1), AND(CE86 = 2, CF5 = 1), AND(CN86 = 2, CO5 = 1)), 1, "")</f>
        <v/>
      </c>
      <c r="AP121" s="31" t="str">
        <f t="shared" ref="AP121" si="1133">IF(OR(AND(T86 = 2, V5 = 1), AND(AC86 = 2, AE5 = 1), AND(AL86 = 2, AN5 = 1), AND(AU86 = 2, AW5 = 1), AND(BD86 = 2, BF5 = 1), AND(BM86 = 2, BO5 = 1), AND(BV86 = 2, BX5 = 1), AND(CE86 = 2, CG5 = 1), AND(CN86 = 2, CP5 = 1)), 1, "")</f>
        <v/>
      </c>
    </row>
    <row r="122" spans="14:42" ht="24" customHeight="1" x14ac:dyDescent="0.25">
      <c r="N122" s="79" t="str">
        <f t="shared" ref="N122" si="1134">IF(OR(AND(N71 = 2, N6 = 1), AND(W71 = 2, W6 = 1), AND(AF71 = 2, AF6 = 1), AND(AO71 = 2, AO6 = 1), AND(AX71 = 2, AX6 = 1), AND(BG71 = 2, BG6 = 1), AND(BP71 = 2, BP6 = 1), AND(BY71 = 2, BY6 = 1), AND(CH71 = 2, CH6 = 1)), 1, "")</f>
        <v/>
      </c>
      <c r="O122" s="22" t="str">
        <f t="shared" ref="O122" si="1135">IF(OR(AND(N71 = 2, O6 = 1), AND(W71 = 2, X6 = 1), AND(AF71 = 2, AG6 = 1), AND(AO71 = 2, AP6 = 1), AND(AX71 = 2, AY6 = 1), AND(BG71 = 2, BH6 = 1), AND(BP71 = 2, BQ6 = 1), AND(BY71 = 2, BZ6 = 1), AND(CH71 = 2, CI6 = 1)), 1, "")</f>
        <v/>
      </c>
      <c r="P122" s="23" t="str">
        <f t="shared" ref="P122" si="1136">IF(OR(AND(N71 = 2, P6 = 1), AND(W71 = 2, Y6 = 1), AND(AF71 = 2, AH6 = 1), AND(AO71 = 2, AQ6 = 1), AND(AX71 = 2, AZ6 = 1), AND(BG71 = 2, BI6 = 1), AND(BP71 = 2, BR6 = 1), AND(BY71 = 2, CA6 = 1), AND(CH71 = 2, CJ6 = 1)), 1, "")</f>
        <v/>
      </c>
      <c r="Q122" s="10" t="str">
        <f t="shared" ref="Q122" si="1137">IF(OR(AND(Q71 = 2, Q6 = 1), AND(Z71 = 2, Z6 = 1), AND(AI71 = 2, AI6 = 1), AND(AR71 = 2, AR6 = 1), AND(BA71 = 2, BA6 = 1), AND(BJ71 = 2, BJ6 = 1), AND(BS71 = 2, BS6 = 1), AND(CB71 = 2, CB6 = 1), AND(CK71 = 2, CK6 = 1)), 1, "")</f>
        <v/>
      </c>
      <c r="R122" s="25" t="str">
        <f t="shared" ref="R122" si="1138">IF(OR(AND(Q71 = 2, R6 = 1), AND(Z71 = 2, AA6 = 1), AND(AI71 = 2, AJ6 = 1), AND(AR71 = 2, AS6 = 1), AND(BA71 = 2, BB6 = 1), AND(BJ71 = 2, BK6 = 1), AND(BS71 = 2, BT6 = 1), AND(CB71 = 2, CC6 = 1), AND(CK71 = 2, CL6 = 1)), 1, "")</f>
        <v/>
      </c>
      <c r="S122" s="26" t="str">
        <f t="shared" ref="S122" si="1139">IF(OR(AND(Q71 = 2, S6 = 1), AND(Z71 = 2, AB6 = 1), AND(AI71 = 2, AK6 = 1), AND(AR71 = 2, AT6 = 1), AND(BA71 = 2, BC6 = 1), AND(BJ71 = 2, BL6 = 1), AND(BS71 = 2, BU6 = 1), AND(CB71 = 2, CD6 = 1), AND(CK71 = 2, CM6 = 1)), 1, "")</f>
        <v/>
      </c>
      <c r="T122" s="24" t="str">
        <f t="shared" ref="T122" si="1140">IF(OR(AND(T71 = 2, T6 = 1), AND(AC71 = 2, AC6 = 1), AND(AL71 = 2, AL6 = 1), AND(AU71 = 2, AU6 = 1), AND(BD71 = 2, BD6 = 1), AND(BM71 = 2, BM6 = 1), AND(BV71 = 2, BV6 = 1), AND(CE71 = 2, CE6 = 1), AND(CN71 = 2, CN6 = 1)), 1, "")</f>
        <v/>
      </c>
      <c r="U122" s="22" t="str">
        <f t="shared" ref="U122" si="1141">IF(OR(AND(T71 = 2, U6 = 1), AND(AC71 = 2, AD6 = 1), AND(AL71 = 2, AM6 = 1), AND(AU71 = 2, AV6 = 1), AND(BD71 = 2, BE6 = 1), AND(BM71 = 2, BN6 = 1), AND(BV71 = 2, BW6 = 1), AND(CE71 = 2, CF6 = 1), AND(CN71 = 2, CO6 = 1)), 1, "")</f>
        <v/>
      </c>
      <c r="V122" s="80" t="str">
        <f t="shared" ref="V122" si="1142">IF(OR(AND(T71 = 2, V6 = 1), AND(AC71 = 2, AE6 = 1), AND(AL71 = 2, AN6 = 1), AND(AU71 = 2, AW6 = 1), AND(BD71 = 2, BF6 = 1), AND(BM71 = 2, BO6 = 1), AND(BV71 = 2, BX6 = 1), AND(CE71 = 2, CG6 = 1), AND(CN71 = 2, CP6 = 1)), 1, "")</f>
        <v/>
      </c>
      <c r="X122" s="79" t="str">
        <f t="shared" ref="X122" si="1143">IF(OR(AND(N80 = 2, N6 = 1), AND(W80 = 2, W6 = 1), AND(AF80 = 2, AF6 = 1), AND(AO80 = 2, AO6 = 1), AND(AX80 = 2, AX6 = 1), AND(BG80 = 2, BG6 = 1), AND(BP80 = 2, BP6 = 1), AND(BY80 = 2, BY6 = 1), AND(CH80 = 2, CH6 = 1)), 1, "")</f>
        <v/>
      </c>
      <c r="Y122" s="22" t="str">
        <f t="shared" ref="Y122" si="1144">IF(OR(AND(N80 = 2, O6 = 1), AND(W80 = 2, X6 = 1), AND(AF80 = 2, AG6 = 1), AND(AO80 = 2, AP6 = 1), AND(AX80 = 2, AY6 = 1), AND(BG80 = 2, BH6 = 1), AND(BP80 = 2, BQ6 = 1), AND(BY80 = 2, BZ6 = 1), AND(CH80 = 2, CI6 = 1)), 1, "")</f>
        <v/>
      </c>
      <c r="Z122" s="23" t="str">
        <f t="shared" ref="Z122" si="1145">IF(OR(AND(N80 = 2, P6 = 1), AND(W80 = 2, Y6 = 1), AND(AF80 = 2, AH6 = 1), AND(AO80 = 2, AQ6 = 1), AND(AX80 = 2, AZ6 = 1), AND(BG80 = 2, BI6 = 1), AND(BP80 = 2, BR6 = 1), AND(BY80 = 2, CA6 = 1), AND(CH80 = 2, CJ6 = 1)), 1, "")</f>
        <v/>
      </c>
      <c r="AA122" s="10" t="str">
        <f t="shared" ref="AA122" si="1146">IF(OR(AND(Q80 = 2, Q6 = 1), AND(Z80 = 2, Z6 = 1), AND(AI80 = 2, AI6 = 1), AND(AR80 = 2, AR6 = 1), AND(BA80 = 2, BA6 = 1), AND(BJ80 = 2, BJ6 = 1), AND(BS80 = 2, BS6 = 1), AND(CB80 = 2, CB6 = 1), AND(CK80 = 2, CK6 = 1)), 1, "")</f>
        <v/>
      </c>
      <c r="AB122" s="25" t="str">
        <f t="shared" ref="AB122" si="1147">IF(OR(AND(Q80 = 2, R6 = 1), AND(Z80 = 2, AA6 = 1), AND(AI80 = 2, AJ6 = 1), AND(AR80 = 2, AS6 = 1), AND(BA80 = 2, BB6 = 1), AND(BJ80 = 2, BK6 = 1), AND(BS80 = 2, BT6 = 1), AND(CB80 = 2, CC6 = 1), AND(CK80 = 2, CL6 = 1)), 1, "")</f>
        <v/>
      </c>
      <c r="AC122" s="26" t="str">
        <f t="shared" ref="AC122" si="1148">IF(OR(AND(Q80 = 2, S6 = 1), AND(Z80 = 2, AB6 = 1), AND(AI80 = 2, AK6 = 1), AND(AR80 = 2, AT6 = 1), AND(BA80 = 2, BC6 = 1), AND(BJ80 = 2, BL6 = 1), AND(BS80 = 2, BU6 = 1), AND(CB80 = 2, CD6 = 1), AND(CK80 = 2, CM6 = 1)), 1, "")</f>
        <v/>
      </c>
      <c r="AD122" s="24" t="str">
        <f t="shared" ref="AD122" si="1149">IF(OR(AND(T80 = 2, T6 = 1), AND(AC80 = 2, AC6 = 1), AND(AL80 = 2, AL6 = 1), AND(AU80 = 2, AU6 = 1), AND(BD80 = 2, BD6 = 1), AND(BM80 = 2, BM6 = 1), AND(BV80 = 2, BV6 = 1), AND(CE80 = 2, CE6 = 1), AND(CN80 = 2, CN6 = 1)), 1, "")</f>
        <v/>
      </c>
      <c r="AE122" s="22" t="str">
        <f t="shared" ref="AE122" si="1150">IF(OR(AND(T80 = 2, U6 = 1), AND(AC80 = 2, AD6 = 1), AND(AL80 = 2, AM6 = 1), AND(AU80 = 2, AV6 = 1), AND(BD80 = 2, BE6 = 1), AND(BM80 = 2, BN6 = 1), AND(BV80 = 2, BW6 = 1), AND(CE80 = 2, CF6 = 1), AND(CN80 = 2, CO6 = 1)), 1, "")</f>
        <v/>
      </c>
      <c r="AF122" s="80" t="str">
        <f t="shared" ref="AF122" si="1151">IF(OR(AND(T80 = 2, V6 = 1), AND(AC80 = 2, AE6 = 1), AND(AL80 = 2, AN6 = 1), AND(AU80 = 2, AW6 = 1), AND(BD80 = 2, BF6 = 1), AND(BM80 = 2, BO6 = 1), AND(BV80 = 2, BX6 = 1), AND(CE80 = 2, CG6 = 1), AND(CN80 = 2, CP6 = 1)), 1, "")</f>
        <v/>
      </c>
      <c r="AH122" s="79" t="str">
        <f t="shared" ref="AH122" si="1152">IF(OR(AND(N89 = 2, N6 = 1), AND(W89 = 2, W6 = 1), AND(AF89 = 2, AF6 = 1), AND(AO89 = 2, AO6 = 1), AND(AX89 = 2, AX6 = 1), AND(BG89 = 2, BG6 = 1), AND(BP89 = 2, BP6 = 1), AND(BY89 = 2, BY6 = 1), AND(CH89 = 2, CH6 = 1)), 1, "")</f>
        <v/>
      </c>
      <c r="AI122" s="22" t="str">
        <f t="shared" ref="AI122" si="1153">IF(OR(AND(N89 = 2, O6 = 1), AND(W89 = 2, X6 = 1), AND(AF89 = 2, AG6 = 1), AND(AO89 = 2, AP6 = 1), AND(AX89 = 2, AY6 = 1), AND(BG89 = 2, BH6 = 1), AND(BP89 = 2, BQ6 = 1), AND(BY89 = 2, BZ6 = 1), AND(CH89 = 2, CI6 = 1)), 1, "")</f>
        <v/>
      </c>
      <c r="AJ122" s="23" t="str">
        <f t="shared" ref="AJ122" si="1154">IF(OR(AND(N89 = 2, P6 = 1), AND(W89 = 2, Y6 = 1), AND(AF89 = 2, AH6 = 1), AND(AO89 = 2, AQ6 = 1), AND(AX89 = 2, AZ6 = 1), AND(BG89 = 2, BI6 = 1), AND(BP89 = 2, BR6 = 1), AND(BY89 = 2, CA6 = 1), AND(CH89 = 2, CJ6 = 1)), 1, "")</f>
        <v/>
      </c>
      <c r="AK122" s="10" t="str">
        <f t="shared" ref="AK122" si="1155">IF(OR(AND(Q89 = 2, Q6 = 1), AND(Z89 = 2, Z6 = 1), AND(AI89 = 2, AI6 = 1), AND(AR89 = 2, AR6 = 1), AND(BA89 = 2, BA6 = 1), AND(BJ89 = 2, BJ6 = 1), AND(BS89 = 2, BS6 = 1), AND(CB89 = 2, CB6 = 1), AND(CK89 = 2, CK6 = 1)), 1, "")</f>
        <v/>
      </c>
      <c r="AL122" s="25" t="str">
        <f t="shared" ref="AL122" si="1156">IF(OR(AND(Q89 = 2, R6 = 1), AND(Z89 = 2, AA6 = 1), AND(AI89 = 2, AJ6 = 1), AND(AR89 = 2, AS6 = 1), AND(BA89 = 2, BB6 = 1), AND(BJ89 = 2, BK6 = 1), AND(BS89 = 2, BT6 = 1), AND(CB89 = 2, CC6 = 1), AND(CK89 = 2, CL6 = 1)), 1, "")</f>
        <v/>
      </c>
      <c r="AM122" s="26" t="str">
        <f t="shared" ref="AM122" si="1157">IF(OR(AND(Q89 = 2, S6 = 1), AND(Z89 = 2, AB6 = 1), AND(AI89 = 2, AK6 = 1), AND(AR89 = 2, AT6 = 1), AND(BA89 = 2, BC6 = 1), AND(BJ89 = 2, BL6 = 1), AND(BS89 = 2, BU6 = 1), AND(CB89 = 2, CD6 = 1), AND(CK89 = 2, CM6 = 1)), 1, "")</f>
        <v/>
      </c>
      <c r="AN122" s="24" t="str">
        <f t="shared" ref="AN122" si="1158">IF(OR(AND(T89 = 2, T6 = 1), AND(AC89 = 2, AC6 = 1), AND(AL89 = 2, AL6 = 1), AND(AU89 = 2, AU6 = 1), AND(BD89 = 2, BD6 = 1), AND(BM89 = 2, BM6 = 1), AND(BV89 = 2, BV6 = 1), AND(CE89 = 2, CE6 = 1), AND(CN89 = 2, CN6 = 1)), 1, "")</f>
        <v/>
      </c>
      <c r="AO122" s="22" t="str">
        <f t="shared" ref="AO122" si="1159">IF(OR(AND(T89 = 2, U6 = 1), AND(AC89 = 2, AD6 = 1), AND(AL89 = 2, AM6 = 1), AND(AU89 = 2, AV6 = 1), AND(BD89 = 2, BE6 = 1), AND(BM89 = 2, BN6 = 1), AND(BV89 = 2, BW6 = 1), AND(CE89 = 2, CF6 = 1), AND(CN89 = 2, CO6 = 1)), 1, "")</f>
        <v/>
      </c>
      <c r="AP122" s="80" t="str">
        <f t="shared" ref="AP122" si="1160">IF(OR(AND(T89 = 2, V6 = 1), AND(AC89 = 2, AE6 = 1), AND(AL89 = 2, AN6 = 1), AND(AU89 = 2, AW6 = 1), AND(BD89 = 2, BF6 = 1), AND(BM89 = 2, BO6 = 1), AND(BV89 = 2, BX6 = 1), AND(CE89 = 2, CG6 = 1), AND(CN89 = 2, CP6 = 1)), 1, "")</f>
        <v/>
      </c>
    </row>
    <row r="123" spans="14:42" ht="24" customHeight="1" x14ac:dyDescent="0.25">
      <c r="N123" s="47" t="str">
        <f t="shared" ref="N123" si="1161">IF(OR(AND(N71 = 2, N7 = 1), AND(W71 = 2, W7 = 1), AND(AF71 = 2, AF7 = 1), AND(AO71 = 2, AO7 = 1), AND(AX71 = 2, AX7 = 1), AND(BG71 = 2, BG7 = 1), AND(BP71 = 2, BP7 = 1), AND(BY71 = 2, BY7 = 1), AND(CH71 = 2, CH7 = 1)), 1, "")</f>
        <v/>
      </c>
      <c r="O123" s="16" t="str">
        <f t="shared" ref="O123" si="1162">IF(OR(AND(N71 = 2, O7 = 1), AND(W71 = 2, X7 = 1), AND(AF71 = 2, AG7 = 1), AND(AO71 = 2, AP7 = 1), AND(AX71 = 2, AY7 = 1), AND(BG71 = 2, BH7 = 1), AND(BP71 = 2, BQ7 = 1), AND(BY71 = 2, BZ7 = 1), AND(CH71 = 2, CI7 = 1)), 1, "")</f>
        <v/>
      </c>
      <c r="P123" s="17" t="str">
        <f t="shared" ref="P123" si="1163">IF(OR(AND(N71 = 2, P7 = 1), AND(W71 = 2, Y7 = 1), AND(AF71 = 2, AH7 = 1), AND(AO71 = 2, AQ7 = 1), AND(AX71 = 2, AZ7 = 1), AND(BG71 = 2, BI7 = 1), AND(BP71 = 2, BR7 = 1), AND(BY71 = 2, CA7 = 1), AND(CH71 = 2, CJ7 = 1)), 1, "")</f>
        <v/>
      </c>
      <c r="Q123" s="27" t="str">
        <f t="shared" ref="Q123" si="1164">IF(OR(AND(Q71 = 2, Q7 = 1), AND(Z71 = 2, Z7 = 1), AND(AI71 = 2, AI7 = 1), AND(AR71 = 2, AR7 = 1), AND(BA71 = 2, BA7 = 1), AND(BJ71 = 2, BJ7 = 1), AND(BS71 = 2, BS7 = 1), AND(CB71 = 2, CB7 = 1), AND(CK71 = 2, CK7 = 1)), 1, "")</f>
        <v/>
      </c>
      <c r="R123" s="15" t="str">
        <f t="shared" ref="R123" si="1165">IF(OR(AND(Q71 = 2, R7 = 1), AND(Z71 = 2, AA7 = 1), AND(AI71 = 2, AJ7 = 1), AND(AR71 = 2, AS7 = 1), AND(BA71 = 2, BB7 = 1), AND(BJ71 = 2, BK7 = 1), AND(BS71 = 2, BT7 = 1), AND(CB71 = 2, CC7 = 1), AND(CK71 = 2, CL7 = 1)), 1, "")</f>
        <v/>
      </c>
      <c r="S123" s="28" t="str">
        <f t="shared" ref="S123" si="1166">IF(OR(AND(Q71 = 2, S7 = 1), AND(Z71 = 2, AB7 = 1), AND(AI71 = 2, AK7 = 1), AND(AR71 = 2, AT7 = 1), AND(BA71 = 2, BC7 = 1), AND(BJ71 = 2, BL7 = 1), AND(BS71 = 2, BU7 = 1), AND(CB71 = 2, CD7 = 1), AND(CK71 = 2, CM7 = 1)), 1, "")</f>
        <v/>
      </c>
      <c r="T123" s="18" t="str">
        <f t="shared" ref="T123" si="1167">IF(OR(AND(T71 = 2, T7 = 1), AND(AC71 = 2, AC7 = 1), AND(AL71 = 2, AL7 = 1), AND(AU71 = 2, AU7 = 1), AND(BD71 = 2, BD7 = 1), AND(BM71 = 2, BM7 = 1), AND(BV71 = 2, BV7 = 1), AND(CE71 = 2, CE7 = 1), AND(CN71 = 2, CN7 = 1)), 1, "")</f>
        <v/>
      </c>
      <c r="U123" s="16" t="str">
        <f t="shared" ref="U123" si="1168">IF(OR(AND(T71 = 2, U7 = 1), AND(AC71 = 2, AD7 = 1), AND(AL71 = 2, AM7 = 1), AND(AU71 = 2, AV7 = 1), AND(BD71 = 2, BE7 = 1), AND(BM71 = 2, BN7 = 1), AND(BV71 = 2, BW7 = 1), AND(CE71 = 2, CF7 = 1), AND(CN71 = 2, CO7 = 1)), 1, "")</f>
        <v/>
      </c>
      <c r="V123" s="48" t="str">
        <f t="shared" ref="V123" si="1169">IF(OR(AND(T71 = 2, V7 = 1), AND(AC71 = 2, AE7 = 1), AND(AL71 = 2, AN7 = 1), AND(AU71 = 2, AW7 = 1), AND(BD71 = 2, BF7 = 1), AND(BM71 = 2, BO7 = 1), AND(BV71 = 2, BX7 = 1), AND(CE71 = 2, CG7 = 1), AND(CN71 = 2, CP7 = 1)), 1, "")</f>
        <v/>
      </c>
      <c r="X123" s="47" t="str">
        <f t="shared" ref="X123" si="1170">IF(OR(AND(N80 = 2, N7 = 1), AND(W80 = 2, W7 = 1), AND(AF80 = 2, AF7 = 1), AND(AO80 = 2, AO7 = 1), AND(AX80 = 2, AX7 = 1), AND(BG80 = 2, BG7 = 1), AND(BP80 = 2, BP7 = 1), AND(BY80 = 2, BY7 = 1), AND(CH80 = 2, CH7 = 1)), 1, "")</f>
        <v/>
      </c>
      <c r="Y123" s="16" t="str">
        <f t="shared" ref="Y123" si="1171">IF(OR(AND(N80 = 2, O7 = 1), AND(W80 = 2, X7 = 1), AND(AF80 = 2, AG7 = 1), AND(AO80 = 2, AP7 = 1), AND(AX80 = 2, AY7 = 1), AND(BG80 = 2, BH7 = 1), AND(BP80 = 2, BQ7 = 1), AND(BY80 = 2, BZ7 = 1), AND(CH80 = 2, CI7 = 1)), 1, "")</f>
        <v/>
      </c>
      <c r="Z123" s="17" t="str">
        <f t="shared" ref="Z123" si="1172">IF(OR(AND(N80 = 2, P7 = 1), AND(W80 = 2, Y7 = 1), AND(AF80 = 2, AH7 = 1), AND(AO80 = 2, AQ7 = 1), AND(AX80 = 2, AZ7 = 1), AND(BG80 = 2, BI7 = 1), AND(BP80 = 2, BR7 = 1), AND(BY80 = 2, CA7 = 1), AND(CH80 = 2, CJ7 = 1)), 1, "")</f>
        <v/>
      </c>
      <c r="AA123" s="27" t="str">
        <f t="shared" ref="AA123" si="1173">IF(OR(AND(Q80 = 2, Q7 = 1), AND(Z80 = 2, Z7 = 1), AND(AI80 = 2, AI7 = 1), AND(AR80 = 2, AR7 = 1), AND(BA80 = 2, BA7 = 1), AND(BJ80 = 2, BJ7 = 1), AND(BS80 = 2, BS7 = 1), AND(CB80 = 2, CB7 = 1), AND(CK80 = 2, CK7 = 1)), 1, "")</f>
        <v/>
      </c>
      <c r="AB123" s="15" t="str">
        <f t="shared" ref="AB123" si="1174">IF(OR(AND(Q80 = 2, R7 = 1), AND(Z80 = 2, AA7 = 1), AND(AI80 = 2, AJ7 = 1), AND(AR80 = 2, AS7 = 1), AND(BA80 = 2, BB7 = 1), AND(BJ80 = 2, BK7 = 1), AND(BS80 = 2, BT7 = 1), AND(CB80 = 2, CC7 = 1), AND(CK80 = 2, CL7 = 1)), 1, "")</f>
        <v/>
      </c>
      <c r="AC123" s="28" t="str">
        <f t="shared" ref="AC123" si="1175">IF(OR(AND(Q80 = 2, S7 = 1), AND(Z80 = 2, AB7 = 1), AND(AI80 = 2, AK7 = 1), AND(AR80 = 2, AT7 = 1), AND(BA80 = 2, BC7 = 1), AND(BJ80 = 2, BL7 = 1), AND(BS80 = 2, BU7 = 1), AND(CB80 = 2, CD7 = 1), AND(CK80 = 2, CM7 = 1)), 1, "")</f>
        <v/>
      </c>
      <c r="AD123" s="18" t="str">
        <f t="shared" ref="AD123" si="1176">IF(OR(AND(T80 = 2, T7 = 1), AND(AC80 = 2, AC7 = 1), AND(AL80 = 2, AL7 = 1), AND(AU80 = 2, AU7 = 1), AND(BD80 = 2, BD7 = 1), AND(BM80 = 2, BM7 = 1), AND(BV80 = 2, BV7 = 1), AND(CE80 = 2, CE7 = 1), AND(CN80 = 2, CN7 = 1)), 1, "")</f>
        <v/>
      </c>
      <c r="AE123" s="16" t="str">
        <f t="shared" ref="AE123" si="1177">IF(OR(AND(T80 = 2, U7 = 1), AND(AC80 = 2, AD7 = 1), AND(AL80 = 2, AM7 = 1), AND(AU80 = 2, AV7 = 1), AND(BD80 = 2, BE7 = 1), AND(BM80 = 2, BN7 = 1), AND(BV80 = 2, BW7 = 1), AND(CE80 = 2, CF7 = 1), AND(CN80 = 2, CO7 = 1)), 1, "")</f>
        <v/>
      </c>
      <c r="AF123" s="48" t="str">
        <f t="shared" ref="AF123" si="1178">IF(OR(AND(T80 = 2, V7 = 1), AND(AC80 = 2, AE7 = 1), AND(AL80 = 2, AN7 = 1), AND(AU80 = 2, AW7 = 1), AND(BD80 = 2, BF7 = 1), AND(BM80 = 2, BO7 = 1), AND(BV80 = 2, BX7 = 1), AND(CE80 = 2, CG7 = 1), AND(CN80 = 2, CP7 = 1)), 1, "")</f>
        <v/>
      </c>
      <c r="AH123" s="47" t="str">
        <f t="shared" ref="AH123" si="1179">IF(OR(AND(N89 = 2, N7 = 1), AND(W89 = 2, W7 = 1), AND(AF89 = 2, AF7 = 1), AND(AO89 = 2, AO7 = 1), AND(AX89 = 2, AX7 = 1), AND(BG89 = 2, BG7 = 1), AND(BP89 = 2, BP7 = 1), AND(BY89 = 2, BY7 = 1), AND(CH89 = 2, CH7 = 1)), 1, "")</f>
        <v/>
      </c>
      <c r="AI123" s="16" t="str">
        <f t="shared" ref="AI123" si="1180">IF(OR(AND(N89 = 2, O7 = 1), AND(W89 = 2, X7 = 1), AND(AF89 = 2, AG7 = 1), AND(AO89 = 2, AP7 = 1), AND(AX89 = 2, AY7 = 1), AND(BG89 = 2, BH7 = 1), AND(BP89 = 2, BQ7 = 1), AND(BY89 = 2, BZ7 = 1), AND(CH89 = 2, CI7 = 1)), 1, "")</f>
        <v/>
      </c>
      <c r="AJ123" s="17" t="str">
        <f t="shared" ref="AJ123" si="1181">IF(OR(AND(N89 = 2, P7 = 1), AND(W89 = 2, Y7 = 1), AND(AF89 = 2, AH7 = 1), AND(AO89 = 2, AQ7 = 1), AND(AX89 = 2, AZ7 = 1), AND(BG89 = 2, BI7 = 1), AND(BP89 = 2, BR7 = 1), AND(BY89 = 2, CA7 = 1), AND(CH89 = 2, CJ7 = 1)), 1, "")</f>
        <v/>
      </c>
      <c r="AK123" s="27" t="str">
        <f t="shared" ref="AK123" si="1182">IF(OR(AND(Q89 = 2, Q7 = 1), AND(Z89 = 2, Z7 = 1), AND(AI89 = 2, AI7 = 1), AND(AR89 = 2, AR7 = 1), AND(BA89 = 2, BA7 = 1), AND(BJ89 = 2, BJ7 = 1), AND(BS89 = 2, BS7 = 1), AND(CB89 = 2, CB7 = 1), AND(CK89 = 2, CK7 = 1)), 1, "")</f>
        <v/>
      </c>
      <c r="AL123" s="15" t="str">
        <f t="shared" ref="AL123" si="1183">IF(OR(AND(Q89 = 2, R7 = 1), AND(Z89 = 2, AA7 = 1), AND(AI89 = 2, AJ7 = 1), AND(AR89 = 2, AS7 = 1), AND(BA89 = 2, BB7 = 1), AND(BJ89 = 2, BK7 = 1), AND(BS89 = 2, BT7 = 1), AND(CB89 = 2, CC7 = 1), AND(CK89 = 2, CL7 = 1)), 1, "")</f>
        <v/>
      </c>
      <c r="AM123" s="28" t="str">
        <f t="shared" ref="AM123" si="1184">IF(OR(AND(Q89 = 2, S7 = 1), AND(Z89 = 2, AB7 = 1), AND(AI89 = 2, AK7 = 1), AND(AR89 = 2, AT7 = 1), AND(BA89 = 2, BC7 = 1), AND(BJ89 = 2, BL7 = 1), AND(BS89 = 2, BU7 = 1), AND(CB89 = 2, CD7 = 1), AND(CK89 = 2, CM7 = 1)), 1, "")</f>
        <v/>
      </c>
      <c r="AN123" s="18" t="str">
        <f t="shared" ref="AN123" si="1185">IF(OR(AND(T89 = 2, T7 = 1), AND(AC89 = 2, AC7 = 1), AND(AL89 = 2, AL7 = 1), AND(AU89 = 2, AU7 = 1), AND(BD89 = 2, BD7 = 1), AND(BM89 = 2, BM7 = 1), AND(BV89 = 2, BV7 = 1), AND(CE89 = 2, CE7 = 1), AND(CN89 = 2, CN7 = 1)), 1, "")</f>
        <v/>
      </c>
      <c r="AO123" s="16" t="str">
        <f t="shared" ref="AO123" si="1186">IF(OR(AND(T89 = 2, U7 = 1), AND(AC89 = 2, AD7 = 1), AND(AL89 = 2, AM7 = 1), AND(AU89 = 2, AV7 = 1), AND(BD89 = 2, BE7 = 1), AND(BM89 = 2, BN7 = 1), AND(BV89 = 2, BW7 = 1), AND(CE89 = 2, CF7 = 1), AND(CN89 = 2, CO7 = 1)), 1, "")</f>
        <v/>
      </c>
      <c r="AP123" s="48" t="str">
        <f t="shared" ref="AP123" si="1187">IF(OR(AND(T89 = 2, V7 = 1), AND(AC89 = 2, AE7 = 1), AND(AL89 = 2, AN7 = 1), AND(AU89 = 2, AW7 = 1), AND(BD89 = 2, BF7 = 1), AND(BM89 = 2, BO7 = 1), AND(BV89 = 2, BX7 = 1), AND(CE89 = 2, CG7 = 1), AND(CN89 = 2, CP7 = 1)), 1, "")</f>
        <v/>
      </c>
    </row>
    <row r="124" spans="14:42" ht="24" customHeight="1" thickBot="1" x14ac:dyDescent="0.3">
      <c r="N124" s="81" t="str">
        <f t="shared" ref="N124" si="1188">IF(OR(AND(N71 = 2, N8 = 1), AND(W71 = 2, W8 = 1), AND(AF71 = 2, AF8 = 1), AND(AO71 = 2, AO8 = 1), AND(AX71 = 2, AX8 = 1), AND(BG71 = 2, BG8 = 1), AND(BP71 = 2, BP8 = 1), AND(BY71 = 2, BY8 = 1), AND(CH71 = 2, CH8 = 1)), 1, "")</f>
        <v/>
      </c>
      <c r="O124" s="19" t="str">
        <f t="shared" ref="O124" si="1189">IF(OR(AND(N71 = 2, O8 = 1), AND(W71 = 2, X8 = 1), AND(AF71 = 2, AG8 = 1), AND(AO71 = 2, AP8 = 1), AND(AX71 = 2, AY8 = 1), AND(BG71 = 2, BH8 = 1), AND(BP71 = 2, BQ8 = 1), AND(BY71 = 2, BZ8 = 1), AND(CH71 = 2, CI8 = 1)), 1, "")</f>
        <v/>
      </c>
      <c r="P124" s="20" t="str">
        <f t="shared" ref="P124" si="1190">IF(OR(AND(N71 = 2, P8 = 1), AND(W71 = 2, Y8 = 1), AND(AF71 = 2, AH8 = 1), AND(AO71 = 2, AQ8 = 1), AND(AX71 = 2, AZ8 = 1), AND(BG71 = 2, BI8 = 1), AND(BP71 = 2, BR8 = 1), AND(BY71 = 2, CA8 = 1), AND(CH71 = 2, CJ8 = 1)), 1, "")</f>
        <v/>
      </c>
      <c r="Q124" s="29" t="str">
        <f t="shared" ref="Q124" si="1191">IF(OR(AND(Q71 = 2, Q8 = 1), AND(Z71 = 2, Z8 = 1), AND(AI71 = 2, AI8 = 1), AND(AR71 = 2, AR8 = 1), AND(BA71 = 2, BA8 = 1), AND(BJ71 = 2, BJ8 = 1), AND(BS71 = 2, BS8 = 1), AND(CB71 = 2, CB8 = 1), AND(CK71 = 2, CK8 = 1)), 1, "")</f>
        <v/>
      </c>
      <c r="R124" s="30" t="str">
        <f t="shared" ref="R124" si="1192">IF(OR(AND(Q71 = 2, R8 = 1), AND(Z71 = 2, AA8 = 1), AND(AI71 = 2, AJ8 = 1), AND(AR71 = 2, AS8 = 1), AND(BA71 = 2, BB8 = 1), AND(BJ71 = 2, BK8 = 1), AND(BS71 = 2, BT8 = 1), AND(CB71 = 2, CC8 = 1), AND(CK71 = 2, CL8 = 1)), 1, "")</f>
        <v/>
      </c>
      <c r="S124" s="31" t="str">
        <f t="shared" ref="S124" si="1193">IF(OR(AND(Q71 = 2, S8 = 1), AND(Z71 = 2, AB8 = 1), AND(AI71 = 2, AK8 = 1), AND(AR71 = 2, AT8 = 1), AND(BA71 = 2, BC8 = 1), AND(BJ71 = 2, BL8 = 1), AND(BS71 = 2, BU8 = 1), AND(CB71 = 2, CD8 = 1), AND(CK71 = 2, CM8 = 1)), 1, "")</f>
        <v/>
      </c>
      <c r="T124" s="21" t="str">
        <f t="shared" ref="T124" si="1194">IF(OR(AND(T71 = 2, T8 = 1), AND(AC71 = 2, AC8 = 1), AND(AL71 = 2, AL8 = 1), AND(AU71 = 2, AU8 = 1), AND(BD71 = 2, BD8 = 1), AND(BM71 = 2, BM8 = 1), AND(BV71 = 2, BV8 = 1), AND(CE71 = 2, CE8 = 1), AND(CN71 = 2, CN8 = 1)), 1, "")</f>
        <v/>
      </c>
      <c r="U124" s="19" t="str">
        <f t="shared" ref="U124" si="1195">IF(OR(AND(T71 = 2, U8 = 1), AND(AC71 = 2, AD8 = 1), AND(AL71 = 2, AM8 = 1), AND(AU71 = 2, AV8 = 1), AND(BD71 = 2, BE8 = 1), AND(BM71 = 2, BN8 = 1), AND(BV71 = 2, BW8 = 1), AND(CE71 = 2, CF8 = 1), AND(CN71 = 2, CO8 = 1)), 1, "")</f>
        <v/>
      </c>
      <c r="V124" s="82" t="str">
        <f t="shared" ref="V124" si="1196">IF(OR(AND(T71 = 2, V8 = 1), AND(AC71 = 2, AE8 = 1), AND(AL71 = 2, AN8 = 1), AND(AU71 = 2, AW8 = 1), AND(BD71 = 2, BF8 = 1), AND(BM71 = 2, BO8 = 1), AND(BV71 = 2, BX8 = 1), AND(CE71 = 2, CG8 = 1), AND(CN71 = 2, CP8 = 1)), 1, "")</f>
        <v/>
      </c>
      <c r="X124" s="81" t="str">
        <f t="shared" ref="X124" si="1197">IF(OR(AND(N80 = 2, N8 = 1), AND(W80 = 2, W8 = 1), AND(AF80 = 2, AF8 = 1), AND(AO80 = 2, AO8 = 1), AND(AX80 = 2, AX8 = 1), AND(BG80 = 2, BG8 = 1), AND(BP80 = 2, BP8 = 1), AND(BY80 = 2, BY8 = 1), AND(CH80 = 2, CH8 = 1)), 1, "")</f>
        <v/>
      </c>
      <c r="Y124" s="19" t="str">
        <f t="shared" ref="Y124" si="1198">IF(OR(AND(N80 = 2, O8 = 1), AND(W80 = 2, X8 = 1), AND(AF80 = 2, AG8 = 1), AND(AO80 = 2, AP8 = 1), AND(AX80 = 2, AY8 = 1), AND(BG80 = 2, BH8 = 1), AND(BP80 = 2, BQ8 = 1), AND(BY80 = 2, BZ8 = 1), AND(CH80 = 2, CI8 = 1)), 1, "")</f>
        <v/>
      </c>
      <c r="Z124" s="20" t="str">
        <f t="shared" ref="Z124" si="1199">IF(OR(AND(N80 = 2, P8 = 1), AND(W80 = 2, Y8 = 1), AND(AF80 = 2, AH8 = 1), AND(AO80 = 2, AQ8 = 1), AND(AX80 = 2, AZ8 = 1), AND(BG80 = 2, BI8 = 1), AND(BP80 = 2, BR8 = 1), AND(BY80 = 2, CA8 = 1), AND(CH80 = 2, CJ8 = 1)), 1, "")</f>
        <v/>
      </c>
      <c r="AA124" s="29" t="str">
        <f t="shared" ref="AA124" si="1200">IF(OR(AND(Q80 = 2, Q8 = 1), AND(Z80 = 2, Z8 = 1), AND(AI80 = 2, AI8 = 1), AND(AR80 = 2, AR8 = 1), AND(BA80 = 2, BA8 = 1), AND(BJ80 = 2, BJ8 = 1), AND(BS80 = 2, BS8 = 1), AND(CB80 = 2, CB8 = 1), AND(CK80 = 2, CK8 = 1)), 1, "")</f>
        <v/>
      </c>
      <c r="AB124" s="30" t="str">
        <f t="shared" ref="AB124" si="1201">IF(OR(AND(Q80 = 2, R8 = 1), AND(Z80 = 2, AA8 = 1), AND(AI80 = 2, AJ8 = 1), AND(AR80 = 2, AS8 = 1), AND(BA80 = 2, BB8 = 1), AND(BJ80 = 2, BK8 = 1), AND(BS80 = 2, BT8 = 1), AND(CB80 = 2, CC8 = 1), AND(CK80 = 2, CL8 = 1)), 1, "")</f>
        <v/>
      </c>
      <c r="AC124" s="31" t="str">
        <f t="shared" ref="AC124" si="1202">IF(OR(AND(Q80 = 2, S8 = 1), AND(Z80 = 2, AB8 = 1), AND(AI80 = 2, AK8 = 1), AND(AR80 = 2, AT8 = 1), AND(BA80 = 2, BC8 = 1), AND(BJ80 = 2, BL8 = 1), AND(BS80 = 2, BU8 = 1), AND(CB80 = 2, CD8 = 1), AND(CK80 = 2, CM8 = 1)), 1, "")</f>
        <v/>
      </c>
      <c r="AD124" s="21" t="str">
        <f t="shared" ref="AD124" si="1203">IF(OR(AND(T80 = 2, T8 = 1), AND(AC80 = 2, AC8 = 1), AND(AL80 = 2, AL8 = 1), AND(AU80 = 2, AU8 = 1), AND(BD80 = 2, BD8 = 1), AND(BM80 = 2, BM8 = 1), AND(BV80 = 2, BV8 = 1), AND(CE80 = 2, CE8 = 1), AND(CN80 = 2, CN8 = 1)), 1, "")</f>
        <v/>
      </c>
      <c r="AE124" s="19" t="str">
        <f t="shared" ref="AE124" si="1204">IF(OR(AND(T80 = 2, U8 = 1), AND(AC80 = 2, AD8 = 1), AND(AL80 = 2, AM8 = 1), AND(AU80 = 2, AV8 = 1), AND(BD80 = 2, BE8 = 1), AND(BM80 = 2, BN8 = 1), AND(BV80 = 2, BW8 = 1), AND(CE80 = 2, CF8 = 1), AND(CN80 = 2, CO8 = 1)), 1, "")</f>
        <v/>
      </c>
      <c r="AF124" s="82" t="str">
        <f t="shared" ref="AF124" si="1205">IF(OR(AND(T80 = 2, V8 = 1), AND(AC80 = 2, AE8 = 1), AND(AL80 = 2, AN8 = 1), AND(AU80 = 2, AW8 = 1), AND(BD80 = 2, BF8 = 1), AND(BM80 = 2, BO8 = 1), AND(BV80 = 2, BX8 = 1), AND(CE80 = 2, CG8 = 1), AND(CN80 = 2, CP8 = 1)), 1, "")</f>
        <v/>
      </c>
      <c r="AH124" s="81" t="str">
        <f t="shared" ref="AH124" si="1206">IF(OR(AND(N89 = 2, N8 = 1), AND(W89 = 2, W8 = 1), AND(AF89 = 2, AF8 = 1), AND(AO89 = 2, AO8 = 1), AND(AX89 = 2, AX8 = 1), AND(BG89 = 2, BG8 = 1), AND(BP89 = 2, BP8 = 1), AND(BY89 = 2, BY8 = 1), AND(CH89 = 2, CH8 = 1)), 1, "")</f>
        <v/>
      </c>
      <c r="AI124" s="19" t="str">
        <f t="shared" ref="AI124" si="1207">IF(OR(AND(N89 = 2, O8 = 1), AND(W89 = 2, X8 = 1), AND(AF89 = 2, AG8 = 1), AND(AO89 = 2, AP8 = 1), AND(AX89 = 2, AY8 = 1), AND(BG89 = 2, BH8 = 1), AND(BP89 = 2, BQ8 = 1), AND(BY89 = 2, BZ8 = 1), AND(CH89 = 2, CI8 = 1)), 1, "")</f>
        <v/>
      </c>
      <c r="AJ124" s="20" t="str">
        <f t="shared" ref="AJ124" si="1208">IF(OR(AND(N89 = 2, P8 = 1), AND(W89 = 2, Y8 = 1), AND(AF89 = 2, AH8 = 1), AND(AO89 = 2, AQ8 = 1), AND(AX89 = 2, AZ8 = 1), AND(BG89 = 2, BI8 = 1), AND(BP89 = 2, BR8 = 1), AND(BY89 = 2, CA8 = 1), AND(CH89 = 2, CJ8 = 1)), 1, "")</f>
        <v/>
      </c>
      <c r="AK124" s="29" t="str">
        <f t="shared" ref="AK124" si="1209">IF(OR(AND(Q89 = 2, Q8 = 1), AND(Z89 = 2, Z8 = 1), AND(AI89 = 2, AI8 = 1), AND(AR89 = 2, AR8 = 1), AND(BA89 = 2, BA8 = 1), AND(BJ89 = 2, BJ8 = 1), AND(BS89 = 2, BS8 = 1), AND(CB89 = 2, CB8 = 1), AND(CK89 = 2, CK8 = 1)), 1, "")</f>
        <v/>
      </c>
      <c r="AL124" s="30" t="str">
        <f t="shared" ref="AL124" si="1210">IF(OR(AND(Q89 = 2, R8 = 1), AND(Z89 = 2, AA8 = 1), AND(AI89 = 2, AJ8 = 1), AND(AR89 = 2, AS8 = 1), AND(BA89 = 2, BB8 = 1), AND(BJ89 = 2, BK8 = 1), AND(BS89 = 2, BT8 = 1), AND(CB89 = 2, CC8 = 1), AND(CK89 = 2, CL8 = 1)), 1, "")</f>
        <v/>
      </c>
      <c r="AM124" s="31" t="str">
        <f t="shared" ref="AM124" si="1211">IF(OR(AND(Q89 = 2, S8 = 1), AND(Z89 = 2, AB8 = 1), AND(AI89 = 2, AK8 = 1), AND(AR89 = 2, AT8 = 1), AND(BA89 = 2, BC8 = 1), AND(BJ89 = 2, BL8 = 1), AND(BS89 = 2, BU8 = 1), AND(CB89 = 2, CD8 = 1), AND(CK89 = 2, CM8 = 1)), 1, "")</f>
        <v/>
      </c>
      <c r="AN124" s="21" t="str">
        <f t="shared" ref="AN124" si="1212">IF(OR(AND(T89 = 2, T8 = 1), AND(AC89 = 2, AC8 = 1), AND(AL89 = 2, AL8 = 1), AND(AU89 = 2, AU8 = 1), AND(BD89 = 2, BD8 = 1), AND(BM89 = 2, BM8 = 1), AND(BV89 = 2, BV8 = 1), AND(CE89 = 2, CE8 = 1), AND(CN89 = 2, CN8 = 1)), 1, "")</f>
        <v/>
      </c>
      <c r="AO124" s="19" t="str">
        <f t="shared" ref="AO124" si="1213">IF(OR(AND(T89 = 2, U8 = 1), AND(AC89 = 2, AD8 = 1), AND(AL89 = 2, AM8 = 1), AND(AU89 = 2, AV8 = 1), AND(BD89 = 2, BE8 = 1), AND(BM89 = 2, BN8 = 1), AND(BV89 = 2, BW8 = 1), AND(CE89 = 2, CF8 = 1), AND(CN89 = 2, CO8 = 1)), 1, "")</f>
        <v/>
      </c>
      <c r="AP124" s="82" t="str">
        <f t="shared" ref="AP124" si="1214">IF(OR(AND(T89 = 2, V8 = 1), AND(AC89 = 2, AE8 = 1), AND(AL89 = 2, AN8 = 1), AND(AU89 = 2, AW8 = 1), AND(BD89 = 2, BF8 = 1), AND(BM89 = 2, BO8 = 1), AND(BV89 = 2, BX8 = 1), AND(CE89 = 2, CG8 = 1), AND(CN89 = 2, CP8 = 1)), 1, "")</f>
        <v/>
      </c>
    </row>
    <row r="125" spans="14:42" ht="24" customHeight="1" x14ac:dyDescent="0.25">
      <c r="N125" s="10" t="str">
        <f t="shared" ref="N125" si="1215">IF(OR(AND(N74 = 2, N9 = 1), AND(W74 = 2, W9 = 1), AND(AF74 = 2, AF9 = 1), AND(AO74 = 2, AO9 = 1), AND(AX74 = 2, AX9 = 1), AND(BG74 = 2, BG9 = 1), AND(BP74 = 2, BP9 = 1), AND(BY74 = 2, BY9 = 1), AND(CH74 = 2, CH9 = 1)), 1, "")</f>
        <v/>
      </c>
      <c r="O125" s="25" t="str">
        <f t="shared" ref="O125" si="1216">IF(OR(AND(N74 = 2, O9 = 1), AND(W74 = 2, X9 = 1), AND(AF74 = 2, AG9 = 1), AND(AO74 = 2, AP9 = 1), AND(AX74 = 2, AY9 = 1), AND(BG74 = 2, BH9 = 1), AND(BP74 = 2, BQ9 = 1), AND(BY74 = 2, BZ9 = 1), AND(CH74 = 2, CI9 = 1)), 1, "")</f>
        <v/>
      </c>
      <c r="P125" s="26" t="str">
        <f t="shared" ref="P125" si="1217">IF(OR(AND(N74 = 2, P9 = 1), AND(W74 = 2, Y9 = 1), AND(AF74 = 2, AH9 = 1), AND(AO74 = 2, AQ9 = 1), AND(AX74 = 2, AZ9 = 1), AND(BG74 = 2, BI9 = 1), AND(BP74 = 2, BR9 = 1), AND(BY74 = 2, CA9 = 1), AND(CH74 = 2, CJ9 = 1)), 1, "")</f>
        <v/>
      </c>
      <c r="Q125" s="24" t="str">
        <f t="shared" ref="Q125" si="1218">IF(OR(AND(Q74 = 2, Q9 = 1), AND(Z74 = 2, Z9 = 1), AND(AI74 = 2, AI9 = 1), AND(AR74 = 2, AR9 = 1), AND(BA74 = 2, BA9 = 1), AND(BJ74 = 2, BJ9 = 1), AND(BS74 = 2, BS9 = 1), AND(CB74 = 2, CB9 = 1), AND(CK74 = 2, CK9 = 1)), 1, "")</f>
        <v/>
      </c>
      <c r="R125" s="22" t="str">
        <f t="shared" ref="R125" si="1219">IF(OR(AND(Q74 = 2, R9 = 1), AND(Z74 = 2, AA9 = 1), AND(AI74 = 2, AJ9 = 1), AND(AR74 = 2, AS9 = 1), AND(BA74 = 2, BB9 = 1), AND(BJ74 = 2, BK9 = 1), AND(BS74 = 2, BT9 = 1), AND(CB74 = 2, CC9 = 1), AND(CK74 = 2, CL9 = 1)), 1, "")</f>
        <v/>
      </c>
      <c r="S125" s="23" t="str">
        <f t="shared" ref="S125" si="1220">IF(OR(AND(Q74 = 2, S9 = 1), AND(Z74 = 2, AB9 = 1), AND(AI74 = 2, AK9 = 1), AND(AR74 = 2, AT9 = 1), AND(BA74 = 2, BC9 = 1), AND(BJ74 = 2, BL9 = 1), AND(BS74 = 2, BU9 = 1), AND(CB74 = 2, CD9 = 1), AND(CK74 = 2, CM9 = 1)), 1, "")</f>
        <v/>
      </c>
      <c r="T125" s="10" t="str">
        <f t="shared" ref="T125" si="1221">IF(OR(AND(T74 = 2, T9 = 1), AND(AC74 = 2, AC9 = 1), AND(AL74 = 2, AL9 = 1), AND(AU74 = 2, AU9 = 1), AND(BD74 = 2, BD9 = 1), AND(BM74 = 2, BM9 = 1), AND(BV74 = 2, BV9 = 1), AND(CE74 = 2, CE9 = 1), AND(CN74 = 2, CN9 = 1)), 1, "")</f>
        <v/>
      </c>
      <c r="U125" s="25" t="str">
        <f t="shared" ref="U125" si="1222">IF(OR(AND(T74 = 2, U9 = 1), AND(AC74 = 2, AD9 = 1), AND(AL74 = 2, AM9 = 1), AND(AU74 = 2, AV9 = 1), AND(BD74 = 2, BE9 = 1), AND(BM74 = 2, BN9 = 1), AND(BV74 = 2, BW9 = 1), AND(CE74 = 2, CF9 = 1), AND(CN74 = 2, CO9 = 1)), 1, "")</f>
        <v/>
      </c>
      <c r="V125" s="26" t="str">
        <f t="shared" ref="V125" si="1223">IF(OR(AND(T74 = 2, V9 = 1), AND(AC74 = 2, AE9 = 1), AND(AL74 = 2, AN9 = 1), AND(AU74 = 2, AW9 = 1), AND(BD74 = 2, BF9 = 1), AND(BM74 = 2, BO9 = 1), AND(BV74 = 2, BX9 = 1), AND(CE74 = 2, CG9 = 1), AND(CN74 = 2, CP9 = 1)), 1, "")</f>
        <v/>
      </c>
      <c r="X125" s="10" t="str">
        <f t="shared" ref="X125" si="1224">IF(OR(AND(N83 = 2, N9 = 1), AND(W83 = 2, W9 = 1), AND(AF83 = 2, AF9 = 1), AND(AO83 = 2, AO9 = 1), AND(AX83 = 2, AX9 = 1), AND(BG83 = 2, BG9 = 1), AND(BP83 = 2, BP9 = 1), AND(BY83 = 2, BY9 = 1), AND(CH83 = 2, CH9 = 1)), 1, "")</f>
        <v/>
      </c>
      <c r="Y125" s="25" t="str">
        <f t="shared" ref="Y125" si="1225">IF(OR(AND(N83 = 2, O9 = 1), AND(W83 = 2, X9 = 1), AND(AF83 = 2, AG9 = 1), AND(AO83 = 2, AP9 = 1), AND(AX83 = 2, AY9 = 1), AND(BG83 = 2, BH9 = 1), AND(BP83 = 2, BQ9 = 1), AND(BY83 = 2, BZ9 = 1), AND(CH83 = 2, CI9 = 1)), 1, "")</f>
        <v/>
      </c>
      <c r="Z125" s="26" t="str">
        <f t="shared" ref="Z125" si="1226">IF(OR(AND(N83 = 2, P9 = 1), AND(W83 = 2, Y9 = 1), AND(AF83 = 2, AH9 = 1), AND(AO83 = 2, AQ9 = 1), AND(AX83 = 2, AZ9 = 1), AND(BG83 = 2, BI9 = 1), AND(BP83 = 2, BR9 = 1), AND(BY83 = 2, CA9 = 1), AND(CH83 = 2, CJ9 = 1)), 1, "")</f>
        <v/>
      </c>
      <c r="AA125" s="24" t="str">
        <f t="shared" ref="AA125" si="1227">IF(OR(AND(Q83 = 2, Q9 = 1), AND(Z83 = 2, Z9 = 1), AND(AI83 = 2, AI9 = 1), AND(AR83 = 2, AR9 = 1), AND(BA83 = 2, BA9 = 1), AND(BJ83 = 2, BJ9 = 1), AND(BS83 = 2, BS9 = 1), AND(CB83 = 2, CB9 = 1), AND(CK83 = 2, CK9 = 1)), 1, "")</f>
        <v/>
      </c>
      <c r="AB125" s="22" t="str">
        <f t="shared" ref="AB125" si="1228">IF(OR(AND(Q83 = 2, R9 = 1), AND(Z83 = 2, AA9 = 1), AND(AI83 = 2, AJ9 = 1), AND(AR83 = 2, AS9 = 1), AND(BA83 = 2, BB9 = 1), AND(BJ83 = 2, BK9 = 1), AND(BS83 = 2, BT9 = 1), AND(CB83 = 2, CC9 = 1), AND(CK83 = 2, CL9 = 1)), 1, "")</f>
        <v/>
      </c>
      <c r="AC125" s="23" t="str">
        <f t="shared" ref="AC125" si="1229">IF(OR(AND(Q83 = 2, S9 = 1), AND(Z83 = 2, AB9 = 1), AND(AI83 = 2, AK9 = 1), AND(AR83 = 2, AT9 = 1), AND(BA83 = 2, BC9 = 1), AND(BJ83 = 2, BL9 = 1), AND(BS83 = 2, BU9 = 1), AND(CB83 = 2, CD9 = 1), AND(CK83 = 2, CM9 = 1)), 1, "")</f>
        <v/>
      </c>
      <c r="AD125" s="10" t="str">
        <f t="shared" ref="AD125" si="1230">IF(OR(AND(T83 = 2, T9 = 1), AND(AC83 = 2, AC9 = 1), AND(AL83 = 2, AL9 = 1), AND(AU83 = 2, AU9 = 1), AND(BD83 = 2, BD9 = 1), AND(BM83 = 2, BM9 = 1), AND(BV83 = 2, BV9 = 1), AND(CE83 = 2, CE9 = 1), AND(CN83 = 2, CN9 = 1)), 1, "")</f>
        <v/>
      </c>
      <c r="AE125" s="25" t="str">
        <f t="shared" ref="AE125" si="1231">IF(OR(AND(T83 = 2, U9 = 1), AND(AC83 = 2, AD9 = 1), AND(AL83 = 2, AM9 = 1), AND(AU83 = 2, AV9 = 1), AND(BD83 = 2, BE9 = 1), AND(BM83 = 2, BN9 = 1), AND(BV83 = 2, BW9 = 1), AND(CE83 = 2, CF9 = 1), AND(CN83 = 2, CO9 = 1)), 1, "")</f>
        <v/>
      </c>
      <c r="AF125" s="26" t="str">
        <f t="shared" ref="AF125" si="1232">IF(OR(AND(T83 = 2, V9 = 1), AND(AC83 = 2, AE9 = 1), AND(AL83 = 2, AN9 = 1), AND(AU83 = 2, AW9 = 1), AND(BD83 = 2, BF9 = 1), AND(BM83 = 2, BO9 = 1), AND(BV83 = 2, BX9 = 1), AND(CE83 = 2, CG9 = 1), AND(CN83 = 2, CP9 = 1)), 1, "")</f>
        <v/>
      </c>
      <c r="AH125" s="10" t="str">
        <f t="shared" ref="AH125" si="1233">IF(OR(AND(N92 = 2, N9 = 1), AND(W92 = 2, W9 = 1), AND(AF92 = 2, AF9 = 1), AND(AO92 = 2, AO9 = 1), AND(AX92 = 2, AX9 = 1), AND(BG92 = 2, BG9 = 1), AND(BP92 = 2, BP9 = 1), AND(BY92 = 2, BY9 = 1), AND(CH92 = 2, CH9 = 1)), 1, "")</f>
        <v/>
      </c>
      <c r="AI125" s="25" t="str">
        <f t="shared" ref="AI125" si="1234">IF(OR(AND(N92 = 2, O9 = 1), AND(W92 = 2, X9 = 1), AND(AF92 = 2, AG9 = 1), AND(AO92 = 2, AP9 = 1), AND(AX92 = 2, AY9 = 1), AND(BG92 = 2, BH9 = 1), AND(BP92 = 2, BQ9 = 1), AND(BY92 = 2, BZ9 = 1), AND(CH92 = 2, CI9 = 1)), 1, "")</f>
        <v/>
      </c>
      <c r="AJ125" s="26" t="str">
        <f t="shared" ref="AJ125" si="1235">IF(OR(AND(N92 = 2, P9 = 1), AND(W92 = 2, Y9 = 1), AND(AF92 = 2, AH9 = 1), AND(AO92 = 2, AQ9 = 1), AND(AX92 = 2, AZ9 = 1), AND(BG92 = 2, BI9 = 1), AND(BP92 = 2, BR9 = 1), AND(BY92 = 2, CA9 = 1), AND(CH92 = 2, CJ9 = 1)), 1, "")</f>
        <v/>
      </c>
      <c r="AK125" s="24" t="str">
        <f t="shared" ref="AK125" si="1236">IF(OR(AND(Q92 = 2, Q9 = 1), AND(Z92 = 2, Z9 = 1), AND(AI92 = 2, AI9 = 1), AND(AR92 = 2, AR9 = 1), AND(BA92 = 2, BA9 = 1), AND(BJ92 = 2, BJ9 = 1), AND(BS92 = 2, BS9 = 1), AND(CB92 = 2, CB9 = 1), AND(CK92 = 2, CK9 = 1)), 1, "")</f>
        <v/>
      </c>
      <c r="AL125" s="22" t="str">
        <f t="shared" ref="AL125" si="1237">IF(OR(AND(Q92 = 2, R9 = 1), AND(Z92 = 2, AA9 = 1), AND(AI92 = 2, AJ9 = 1), AND(AR92 = 2, AS9 = 1), AND(BA92 = 2, BB9 = 1), AND(BJ92 = 2, BK9 = 1), AND(BS92 = 2, BT9 = 1), AND(CB92 = 2, CC9 = 1), AND(CK92 = 2, CL9 = 1)), 1, "")</f>
        <v/>
      </c>
      <c r="AM125" s="23" t="str">
        <f t="shared" ref="AM125" si="1238">IF(OR(AND(Q92 = 2, S9 = 1), AND(Z92 = 2, AB9 = 1), AND(AI92 = 2, AK9 = 1), AND(AR92 = 2, AT9 = 1), AND(BA92 = 2, BC9 = 1), AND(BJ92 = 2, BL9 = 1), AND(BS92 = 2, BU9 = 1), AND(CB92 = 2, CD9 = 1), AND(CK92 = 2, CM9 = 1)), 1, "")</f>
        <v/>
      </c>
      <c r="AN125" s="10" t="str">
        <f t="shared" ref="AN125" si="1239">IF(OR(AND(T92 = 2, T9 = 1), AND(AC92 = 2, AC9 = 1), AND(AL92 = 2, AL9 = 1), AND(AU92 = 2, AU9 = 1), AND(BD92 = 2, BD9 = 1), AND(BM92 = 2, BM9 = 1), AND(BV92 = 2, BV9 = 1), AND(CE92 = 2, CE9 = 1), AND(CN92 = 2, CN9 = 1)), 1, "")</f>
        <v/>
      </c>
      <c r="AO125" s="25" t="str">
        <f t="shared" ref="AO125" si="1240">IF(OR(AND(T92 = 2, U9 = 1), AND(AC92 = 2, AD9 = 1), AND(AL92 = 2, AM9 = 1), AND(AU92 = 2, AV9 = 1), AND(BD92 = 2, BE9 = 1), AND(BM92 = 2, BN9 = 1), AND(BV92 = 2, BW9 = 1), AND(CE92 = 2, CF9 = 1), AND(CN92 = 2, CO9 = 1)), 1, "")</f>
        <v/>
      </c>
      <c r="AP125" s="26" t="str">
        <f t="shared" ref="AP125" si="1241">IF(OR(AND(T92 = 2, V9 = 1), AND(AC92 = 2, AE9 = 1), AND(AL92 = 2, AN9 = 1), AND(AU92 = 2, AW9 = 1), AND(BD92 = 2, BF9 = 1), AND(BM92 = 2, BO9 = 1), AND(BV92 = 2, BX9 = 1), AND(CE92 = 2, CG9 = 1), AND(CN92 = 2, CP9 = 1)), 1, "")</f>
        <v/>
      </c>
    </row>
    <row r="126" spans="14:42" ht="24" customHeight="1" x14ac:dyDescent="0.25">
      <c r="N126" s="27" t="str">
        <f t="shared" ref="N126" si="1242">IF(OR(AND(N74 = 2, N10 = 1), AND(W74 = 2, W10 = 1), AND(AF74 = 2, AF10 = 1), AND(AO74 = 2, AO10 = 1), AND(AX74 = 2, AX10 = 1), AND(BG74 = 2, BG10 = 1), AND(BP74 = 2, BP10 = 1), AND(BY74 = 2, BY10 = 1), AND(CH74 = 2, CH10 = 1)), 1, "")</f>
        <v/>
      </c>
      <c r="O126" s="15" t="str">
        <f t="shared" ref="O126" si="1243">IF(OR(AND(N74 = 2, O10 = 1), AND(W74 = 2, X10 = 1), AND(AF74 = 2, AG10 = 1), AND(AO74 = 2, AP10 = 1), AND(AX74 = 2, AY10 = 1), AND(BG74 = 2, BH10 = 1), AND(BP74 = 2, BQ10 = 1), AND(BY74 = 2, BZ10 = 1), AND(CH74 = 2, CI10 = 1)), 1, "")</f>
        <v/>
      </c>
      <c r="P126" s="28" t="str">
        <f t="shared" ref="P126" si="1244">IF(OR(AND(N74 = 2, P10 = 1), AND(W74 = 2, Y10 = 1), AND(AF74 = 2, AH10 = 1), AND(AO74 = 2, AQ10 = 1), AND(AX74 = 2, AZ10 = 1), AND(BG74 = 2, BI10 = 1), AND(BP74 = 2, BR10 = 1), AND(BY74 = 2, CA10 = 1), AND(CH74 = 2, CJ10 = 1)), 1, "")</f>
        <v/>
      </c>
      <c r="Q126" s="18" t="str">
        <f t="shared" ref="Q126" si="1245">IF(OR(AND(Q74 = 2, Q10 = 1), AND(Z74 = 2, Z10 = 1), AND(AI74 = 2, AI10 = 1), AND(AR74 = 2, AR10 = 1), AND(BA74 = 2, BA10 = 1), AND(BJ74 = 2, BJ10 = 1), AND(BS74 = 2, BS10 = 1), AND(CB74 = 2, CB10 = 1), AND(CK74 = 2, CK10 = 1)), 1, "")</f>
        <v/>
      </c>
      <c r="R126" s="16" t="str">
        <f t="shared" ref="R126" si="1246">IF(OR(AND(Q74 = 2, R10 = 1), AND(Z74 = 2, AA10 = 1), AND(AI74 = 2, AJ10 = 1), AND(AR74 = 2, AS10 = 1), AND(BA74 = 2, BB10 = 1), AND(BJ74 = 2, BK10 = 1), AND(BS74 = 2, BT10 = 1), AND(CB74 = 2, CC10 = 1), AND(CK74 = 2, CL10 = 1)), 1, "")</f>
        <v/>
      </c>
      <c r="S126" s="17" t="str">
        <f t="shared" ref="S126" si="1247">IF(OR(AND(Q74 = 2, S10 = 1), AND(Z74 = 2, AB10 = 1), AND(AI74 = 2, AK10 = 1), AND(AR74 = 2, AT10 = 1), AND(BA74 = 2, BC10 = 1), AND(BJ74 = 2, BL10 = 1), AND(BS74 = 2, BU10 = 1), AND(CB74 = 2, CD10 = 1), AND(CK74 = 2, CM10 = 1)), 1, "")</f>
        <v/>
      </c>
      <c r="T126" s="27" t="str">
        <f t="shared" ref="T126" si="1248">IF(OR(AND(T74 = 2, T10 = 1), AND(AC74 = 2, AC10 = 1), AND(AL74 = 2, AL10 = 1), AND(AU74 = 2, AU10 = 1), AND(BD74 = 2, BD10 = 1), AND(BM74 = 2, BM10 = 1), AND(BV74 = 2, BV10 = 1), AND(CE74 = 2, CE10 = 1), AND(CN74 = 2, CN10 = 1)), 1, "")</f>
        <v/>
      </c>
      <c r="U126" s="15" t="str">
        <f t="shared" ref="U126" si="1249">IF(OR(AND(T74 = 2, U10 = 1), AND(AC74 = 2, AD10 = 1), AND(AL74 = 2, AM10 = 1), AND(AU74 = 2, AV10 = 1), AND(BD74 = 2, BE10 = 1), AND(BM74 = 2, BN10 = 1), AND(BV74 = 2, BW10 = 1), AND(CE74 = 2, CF10 = 1), AND(CN74 = 2, CO10 = 1)), 1, "")</f>
        <v/>
      </c>
      <c r="V126" s="28" t="str">
        <f t="shared" ref="V126" si="1250">IF(OR(AND(T74 = 2, V10 = 1), AND(AC74 = 2, AE10 = 1), AND(AL74 = 2, AN10 = 1), AND(AU74 = 2, AW10 = 1), AND(BD74 = 2, BF10 = 1), AND(BM74 = 2, BO10 = 1), AND(BV74 = 2, BX10 = 1), AND(CE74 = 2, CG10 = 1), AND(CN74 = 2, CP10 = 1)), 1, "")</f>
        <v/>
      </c>
      <c r="X126" s="27" t="str">
        <f t="shared" ref="X126" si="1251">IF(OR(AND(N83 = 2, N10 = 1), AND(W83 = 2, W10 = 1), AND(AF83 = 2, AF10 = 1), AND(AO83 = 2, AO10 = 1), AND(AX83 = 2, AX10 = 1), AND(BG83 = 2, BG10 = 1), AND(BP83 = 2, BP10 = 1), AND(BY83 = 2, BY10 = 1), AND(CH83 = 2, CH10 = 1)), 1, "")</f>
        <v/>
      </c>
      <c r="Y126" s="15" t="str">
        <f t="shared" ref="Y126" si="1252">IF(OR(AND(N83 = 2, O10 = 1), AND(W83 = 2, X10 = 1), AND(AF83 = 2, AG10 = 1), AND(AO83 = 2, AP10 = 1), AND(AX83 = 2, AY10 = 1), AND(BG83 = 2, BH10 = 1), AND(BP83 = 2, BQ10 = 1), AND(BY83 = 2, BZ10 = 1), AND(CH83 = 2, CI10 = 1)), 1, "")</f>
        <v/>
      </c>
      <c r="Z126" s="28" t="str">
        <f t="shared" ref="Z126" si="1253">IF(OR(AND(N83 = 2, P10 = 1), AND(W83 = 2, Y10 = 1), AND(AF83 = 2, AH10 = 1), AND(AO83 = 2, AQ10 = 1), AND(AX83 = 2, AZ10 = 1), AND(BG83 = 2, BI10 = 1), AND(BP83 = 2, BR10 = 1), AND(BY83 = 2, CA10 = 1), AND(CH83 = 2, CJ10 = 1)), 1, "")</f>
        <v/>
      </c>
      <c r="AA126" s="18" t="str">
        <f t="shared" ref="AA126" si="1254">IF(OR(AND(Q83 = 2, Q10 = 1), AND(Z83 = 2, Z10 = 1), AND(AI83 = 2, AI10 = 1), AND(AR83 = 2, AR10 = 1), AND(BA83 = 2, BA10 = 1), AND(BJ83 = 2, BJ10 = 1), AND(BS83 = 2, BS10 = 1), AND(CB83 = 2, CB10 = 1), AND(CK83 = 2, CK10 = 1)), 1, "")</f>
        <v/>
      </c>
      <c r="AB126" s="16" t="str">
        <f t="shared" ref="AB126" si="1255">IF(OR(AND(Q83 = 2, R10 = 1), AND(Z83 = 2, AA10 = 1), AND(AI83 = 2, AJ10 = 1), AND(AR83 = 2, AS10 = 1), AND(BA83 = 2, BB10 = 1), AND(BJ83 = 2, BK10 = 1), AND(BS83 = 2, BT10 = 1), AND(CB83 = 2, CC10 = 1), AND(CK83 = 2, CL10 = 1)), 1, "")</f>
        <v/>
      </c>
      <c r="AC126" s="17" t="str">
        <f t="shared" ref="AC126" si="1256">IF(OR(AND(Q83 = 2, S10 = 1), AND(Z83 = 2, AB10 = 1), AND(AI83 = 2, AK10 = 1), AND(AR83 = 2, AT10 = 1), AND(BA83 = 2, BC10 = 1), AND(BJ83 = 2, BL10 = 1), AND(BS83 = 2, BU10 = 1), AND(CB83 = 2, CD10 = 1), AND(CK83 = 2, CM10 = 1)), 1, "")</f>
        <v/>
      </c>
      <c r="AD126" s="27" t="str">
        <f t="shared" ref="AD126" si="1257">IF(OR(AND(T83 = 2, T10 = 1), AND(AC83 = 2, AC10 = 1), AND(AL83 = 2, AL10 = 1), AND(AU83 = 2, AU10 = 1), AND(BD83 = 2, BD10 = 1), AND(BM83 = 2, BM10 = 1), AND(BV83 = 2, BV10 = 1), AND(CE83 = 2, CE10 = 1), AND(CN83 = 2, CN10 = 1)), 1, "")</f>
        <v/>
      </c>
      <c r="AE126" s="15" t="str">
        <f t="shared" ref="AE126" si="1258">IF(OR(AND(T83 = 2, U10 = 1), AND(AC83 = 2, AD10 = 1), AND(AL83 = 2, AM10 = 1), AND(AU83 = 2, AV10 = 1), AND(BD83 = 2, BE10 = 1), AND(BM83 = 2, BN10 = 1), AND(BV83 = 2, BW10 = 1), AND(CE83 = 2, CF10 = 1), AND(CN83 = 2, CO10 = 1)), 1, "")</f>
        <v/>
      </c>
      <c r="AF126" s="28" t="str">
        <f t="shared" ref="AF126" si="1259">IF(OR(AND(T83 = 2, V10 = 1), AND(AC83 = 2, AE10 = 1), AND(AL83 = 2, AN10 = 1), AND(AU83 = 2, AW10 = 1), AND(BD83 = 2, BF10 = 1), AND(BM83 = 2, BO10 = 1), AND(BV83 = 2, BX10 = 1), AND(CE83 = 2, CG10 = 1), AND(CN83 = 2, CP10 = 1)), 1, "")</f>
        <v/>
      </c>
      <c r="AH126" s="27" t="str">
        <f t="shared" ref="AH126" si="1260">IF(OR(AND(N92 = 2, N10 = 1), AND(W92 = 2, W10 = 1), AND(AF92 = 2, AF10 = 1), AND(AO92 = 2, AO10 = 1), AND(AX92 = 2, AX10 = 1), AND(BG92 = 2, BG10 = 1), AND(BP92 = 2, BP10 = 1), AND(BY92 = 2, BY10 = 1), AND(CH92 = 2, CH10 = 1)), 1, "")</f>
        <v/>
      </c>
      <c r="AI126" s="15" t="str">
        <f t="shared" ref="AI126" si="1261">IF(OR(AND(N92 = 2, O10 = 1), AND(W92 = 2, X10 = 1), AND(AF92 = 2, AG10 = 1), AND(AO92 = 2, AP10 = 1), AND(AX92 = 2, AY10 = 1), AND(BG92 = 2, BH10 = 1), AND(BP92 = 2, BQ10 = 1), AND(BY92 = 2, BZ10 = 1), AND(CH92 = 2, CI10 = 1)), 1, "")</f>
        <v/>
      </c>
      <c r="AJ126" s="28" t="str">
        <f t="shared" ref="AJ126" si="1262">IF(OR(AND(N92 = 2, P10 = 1), AND(W92 = 2, Y10 = 1), AND(AF92 = 2, AH10 = 1), AND(AO92 = 2, AQ10 = 1), AND(AX92 = 2, AZ10 = 1), AND(BG92 = 2, BI10 = 1), AND(BP92 = 2, BR10 = 1), AND(BY92 = 2, CA10 = 1), AND(CH92 = 2, CJ10 = 1)), 1, "")</f>
        <v/>
      </c>
      <c r="AK126" s="18" t="str">
        <f t="shared" ref="AK126" si="1263">IF(OR(AND(Q92 = 2, Q10 = 1), AND(Z92 = 2, Z10 = 1), AND(AI92 = 2, AI10 = 1), AND(AR92 = 2, AR10 = 1), AND(BA92 = 2, BA10 = 1), AND(BJ92 = 2, BJ10 = 1), AND(BS92 = 2, BS10 = 1), AND(CB92 = 2, CB10 = 1), AND(CK92 = 2, CK10 = 1)), 1, "")</f>
        <v/>
      </c>
      <c r="AL126" s="16" t="str">
        <f t="shared" ref="AL126" si="1264">IF(OR(AND(Q92 = 2, R10 = 1), AND(Z92 = 2, AA10 = 1), AND(AI92 = 2, AJ10 = 1), AND(AR92 = 2, AS10 = 1), AND(BA92 = 2, BB10 = 1), AND(BJ92 = 2, BK10 = 1), AND(BS92 = 2, BT10 = 1), AND(CB92 = 2, CC10 = 1), AND(CK92 = 2, CL10 = 1)), 1, "")</f>
        <v/>
      </c>
      <c r="AM126" s="17" t="str">
        <f t="shared" ref="AM126" si="1265">IF(OR(AND(Q92 = 2, S10 = 1), AND(Z92 = 2, AB10 = 1), AND(AI92 = 2, AK10 = 1), AND(AR92 = 2, AT10 = 1), AND(BA92 = 2, BC10 = 1), AND(BJ92 = 2, BL10 = 1), AND(BS92 = 2, BU10 = 1), AND(CB92 = 2, CD10 = 1), AND(CK92 = 2, CM10 = 1)), 1, "")</f>
        <v/>
      </c>
      <c r="AN126" s="27" t="str">
        <f t="shared" ref="AN126" si="1266">IF(OR(AND(T92 = 2, T10 = 1), AND(AC92 = 2, AC10 = 1), AND(AL92 = 2, AL10 = 1), AND(AU92 = 2, AU10 = 1), AND(BD92 = 2, BD10 = 1), AND(BM92 = 2, BM10 = 1), AND(BV92 = 2, BV10 = 1), AND(CE92 = 2, CE10 = 1), AND(CN92 = 2, CN10 = 1)), 1, "")</f>
        <v/>
      </c>
      <c r="AO126" s="15" t="str">
        <f t="shared" ref="AO126" si="1267">IF(OR(AND(T92 = 2, U10 = 1), AND(AC92 = 2, AD10 = 1), AND(AL92 = 2, AM10 = 1), AND(AU92 = 2, AV10 = 1), AND(BD92 = 2, BE10 = 1), AND(BM92 = 2, BN10 = 1), AND(BV92 = 2, BW10 = 1), AND(CE92 = 2, CF10 = 1), AND(CN92 = 2, CO10 = 1)), 1, "")</f>
        <v/>
      </c>
      <c r="AP126" s="28" t="str">
        <f t="shared" ref="AP126" si="1268">IF(OR(AND(T92 = 2, V10 = 1), AND(AC92 = 2, AE10 = 1), AND(AL92 = 2, AN10 = 1), AND(AU92 = 2, AW10 = 1), AND(BD92 = 2, BF10 = 1), AND(BM92 = 2, BO10 = 1), AND(BV92 = 2, BX10 = 1), AND(CE92 = 2, CG10 = 1), AND(CN92 = 2, CP10 = 1)), 1, "")</f>
        <v/>
      </c>
    </row>
    <row r="127" spans="14:42" ht="24" customHeight="1" thickBot="1" x14ac:dyDescent="0.3">
      <c r="N127" s="29" t="str">
        <f t="shared" ref="N127" si="1269">IF(OR(AND(N74 = 2, N11 = 1), AND(W74 = 2, W11 = 1), AND(AF74 = 2, AF11 = 1), AND(AO74 = 2, AO11 = 1), AND(AX74 = 2, AX11 = 1), AND(BG74 = 2, BG11 = 1), AND(BP74 = 2, BP11 = 1), AND(BY74 = 2, BY11 = 1), AND(CH74 = 2, CH11 = 1)), 1, "")</f>
        <v/>
      </c>
      <c r="O127" s="30" t="str">
        <f t="shared" ref="O127" si="1270">IF(OR(AND(N74 = 2, O11 = 1), AND(W74 = 2, X11 = 1), AND(AF74 = 2, AG11 = 1), AND(AO74 = 2, AP11 = 1), AND(AX74 = 2, AY11 = 1), AND(BG74 = 2, BH11 = 1), AND(BP74 = 2, BQ11 = 1), AND(BY74 = 2, BZ11 = 1), AND(CH74 = 2, CI11 = 1)), 1, "")</f>
        <v/>
      </c>
      <c r="P127" s="31" t="str">
        <f t="shared" ref="P127" si="1271">IF(OR(AND(N74 = 2, P11 = 1), AND(W74 = 2, Y11 = 1), AND(AF74 = 2, AH11 = 1), AND(AO74 = 2, AQ11 = 1), AND(AX74 = 2, AZ11 = 1), AND(BG74 = 2, BI11 = 1), AND(BP74 = 2, BR11 = 1), AND(BY74 = 2, CA11 = 1), AND(CH74 = 2, CJ11 = 1)), 1, "")</f>
        <v/>
      </c>
      <c r="Q127" s="83" t="str">
        <f t="shared" ref="Q127" si="1272">IF(OR(AND(Q74 = 2, Q11 = 1), AND(Z74 = 2, Z11 = 1), AND(AI74 = 2, AI11 = 1), AND(AR74 = 2, AR11 = 1), AND(BA74 = 2, BA11 = 1), AND(BJ74 = 2, BJ11 = 1), AND(BS74 = 2, BS11 = 1), AND(CB74 = 2, CB11 = 1), AND(CK74 = 2, CK11 = 1)), 1, "")</f>
        <v/>
      </c>
      <c r="R127" s="50" t="str">
        <f t="shared" ref="R127" si="1273">IF(OR(AND(Q74 = 2, R11 = 1), AND(Z74 = 2, AA11 = 1), AND(AI74 = 2, AJ11 = 1), AND(AR74 = 2, AS11 = 1), AND(BA74 = 2, BB11 = 1), AND(BJ74 = 2, BK11 = 1), AND(BS74 = 2, BT11 = 1), AND(CB74 = 2, CC11 = 1), AND(CK74 = 2, CL11 = 1)), 1, "")</f>
        <v/>
      </c>
      <c r="S127" s="84" t="str">
        <f t="shared" ref="S127" si="1274">IF(OR(AND(Q74 = 2, S11 = 1), AND(Z74 = 2, AB11 = 1), AND(AI74 = 2, AK11 = 1), AND(AR74 = 2, AT11 = 1), AND(BA74 = 2, BC11 = 1), AND(BJ74 = 2, BL11 = 1), AND(BS74 = 2, BU11 = 1), AND(CB74 = 2, CD11 = 1), AND(CK74 = 2, CM11 = 1)), 1, "")</f>
        <v/>
      </c>
      <c r="T127" s="29" t="str">
        <f t="shared" ref="T127" si="1275">IF(OR(AND(T74 = 2, T11 = 1), AND(AC74 = 2, AC11 = 1), AND(AL74 = 2, AL11 = 1), AND(AU74 = 2, AU11 = 1), AND(BD74 = 2, BD11 = 1), AND(BM74 = 2, BM11 = 1), AND(BV74 = 2, BV11 = 1), AND(CE74 = 2, CE11 = 1), AND(CN74 = 2, CN11 = 1)), 1, "")</f>
        <v/>
      </c>
      <c r="U127" s="30" t="str">
        <f t="shared" ref="U127" si="1276">IF(OR(AND(T74 = 2, U11 = 1), AND(AC74 = 2, AD11 = 1), AND(AL74 = 2, AM11 = 1), AND(AU74 = 2, AV11 = 1), AND(BD74 = 2, BE11 = 1), AND(BM74 = 2, BN11 = 1), AND(BV74 = 2, BW11 = 1), AND(CE74 = 2, CF11 = 1), AND(CN74 = 2, CO11 = 1)), 1, "")</f>
        <v/>
      </c>
      <c r="V127" s="31" t="str">
        <f t="shared" ref="V127" si="1277">IF(OR(AND(T74 = 2, V11 = 1), AND(AC74 = 2, AE11 = 1), AND(AL74 = 2, AN11 = 1), AND(AU74 = 2, AW11 = 1), AND(BD74 = 2, BF11 = 1), AND(BM74 = 2, BO11 = 1), AND(BV74 = 2, BX11 = 1), AND(CE74 = 2, CG11 = 1), AND(CN74 = 2, CP11 = 1)), 1, "")</f>
        <v/>
      </c>
      <c r="X127" s="29" t="str">
        <f t="shared" ref="X127" si="1278">IF(OR(AND(N83 = 2, N11 = 1), AND(W83 = 2, W11 = 1), AND(AF83 = 2, AF11 = 1), AND(AO83 = 2, AO11 = 1), AND(AX83 = 2, AX11 = 1), AND(BG83 = 2, BG11 = 1), AND(BP83 = 2, BP11 = 1), AND(BY83 = 2, BY11 = 1), AND(CH83 = 2, CH11 = 1)), 1, "")</f>
        <v/>
      </c>
      <c r="Y127" s="30" t="str">
        <f t="shared" ref="Y127" si="1279">IF(OR(AND(N83 = 2, O11 = 1), AND(W83 = 2, X11 = 1), AND(AF83 = 2, AG11 = 1), AND(AO83 = 2, AP11 = 1), AND(AX83 = 2, AY11 = 1), AND(BG83 = 2, BH11 = 1), AND(BP83 = 2, BQ11 = 1), AND(BY83 = 2, BZ11 = 1), AND(CH83 = 2, CI11 = 1)), 1, "")</f>
        <v/>
      </c>
      <c r="Z127" s="31" t="str">
        <f t="shared" ref="Z127" si="1280">IF(OR(AND(N83 = 2, P11 = 1), AND(W83 = 2, Y11 = 1), AND(AF83 = 2, AH11 = 1), AND(AO83 = 2, AQ11 = 1), AND(AX83 = 2, AZ11 = 1), AND(BG83 = 2, BI11 = 1), AND(BP83 = 2, BR11 = 1), AND(BY83 = 2, CA11 = 1), AND(CH83 = 2, CJ11 = 1)), 1, "")</f>
        <v/>
      </c>
      <c r="AA127" s="83" t="str">
        <f t="shared" ref="AA127" si="1281">IF(OR(AND(Q83 = 2, Q11 = 1), AND(Z83 = 2, Z11 = 1), AND(AI83 = 2, AI11 = 1), AND(AR83 = 2, AR11 = 1), AND(BA83 = 2, BA11 = 1), AND(BJ83 = 2, BJ11 = 1), AND(BS83 = 2, BS11 = 1), AND(CB83 = 2, CB11 = 1), AND(CK83 = 2, CK11 = 1)), 1, "")</f>
        <v/>
      </c>
      <c r="AB127" s="50" t="str">
        <f t="shared" ref="AB127" si="1282">IF(OR(AND(Q83 = 2, R11 = 1), AND(Z83 = 2, AA11 = 1), AND(AI83 = 2, AJ11 = 1), AND(AR83 = 2, AS11 = 1), AND(BA83 = 2, BB11 = 1), AND(BJ83 = 2, BK11 = 1), AND(BS83 = 2, BT11 = 1), AND(CB83 = 2, CC11 = 1), AND(CK83 = 2, CL11 = 1)), 1, "")</f>
        <v/>
      </c>
      <c r="AC127" s="84" t="str">
        <f t="shared" ref="AC127" si="1283">IF(OR(AND(Q83 = 2, S11 = 1), AND(Z83 = 2, AB11 = 1), AND(AI83 = 2, AK11 = 1), AND(AR83 = 2, AT11 = 1), AND(BA83 = 2, BC11 = 1), AND(BJ83 = 2, BL11 = 1), AND(BS83 = 2, BU11 = 1), AND(CB83 = 2, CD11 = 1), AND(CK83 = 2, CM11 = 1)), 1, "")</f>
        <v/>
      </c>
      <c r="AD127" s="29" t="str">
        <f t="shared" ref="AD127" si="1284">IF(OR(AND(T83 = 2, T11 = 1), AND(AC83 = 2, AC11 = 1), AND(AL83 = 2, AL11 = 1), AND(AU83 = 2, AU11 = 1), AND(BD83 = 2, BD11 = 1), AND(BM83 = 2, BM11 = 1), AND(BV83 = 2, BV11 = 1), AND(CE83 = 2, CE11 = 1), AND(CN83 = 2, CN11 = 1)), 1, "")</f>
        <v/>
      </c>
      <c r="AE127" s="30" t="str">
        <f t="shared" ref="AE127" si="1285">IF(OR(AND(T83 = 2, U11 = 1), AND(AC83 = 2, AD11 = 1), AND(AL83 = 2, AM11 = 1), AND(AU83 = 2, AV11 = 1), AND(BD83 = 2, BE11 = 1), AND(BM83 = 2, BN11 = 1), AND(BV83 = 2, BW11 = 1), AND(CE83 = 2, CF11 = 1), AND(CN83 = 2, CO11 = 1)), 1, "")</f>
        <v/>
      </c>
      <c r="AF127" s="31" t="str">
        <f t="shared" ref="AF127" si="1286">IF(OR(AND(T83 = 2, V11 = 1), AND(AC83 = 2, AE11 = 1), AND(AL83 = 2, AN11 = 1), AND(AU83 = 2, AW11 = 1), AND(BD83 = 2, BF11 = 1), AND(BM83 = 2, BO11 = 1), AND(BV83 = 2, BX11 = 1), AND(CE83 = 2, CG11 = 1), AND(CN83 = 2, CP11 = 1)), 1, "")</f>
        <v/>
      </c>
      <c r="AH127" s="29" t="str">
        <f t="shared" ref="AH127" si="1287">IF(OR(AND(N92 = 2, N11 = 1), AND(W92 = 2, W11 = 1), AND(AF92 = 2, AF11 = 1), AND(AO92 = 2, AO11 = 1), AND(AX92 = 2, AX11 = 1), AND(BG92 = 2, BG11 = 1), AND(BP92 = 2, BP11 = 1), AND(BY92 = 2, BY11 = 1), AND(CH92 = 2, CH11 = 1)), 1, "")</f>
        <v/>
      </c>
      <c r="AI127" s="30" t="str">
        <f t="shared" ref="AI127" si="1288">IF(OR(AND(N92 = 2, O11 = 1), AND(W92 = 2, X11 = 1), AND(AF92 = 2, AG11 = 1), AND(AO92 = 2, AP11 = 1), AND(AX92 = 2, AY11 = 1), AND(BG92 = 2, BH11 = 1), AND(BP92 = 2, BQ11 = 1), AND(BY92 = 2, BZ11 = 1), AND(CH92 = 2, CI11 = 1)), 1, "")</f>
        <v/>
      </c>
      <c r="AJ127" s="31" t="str">
        <f t="shared" ref="AJ127" si="1289">IF(OR(AND(N92 = 2, P11 = 1), AND(W92 = 2, Y11 = 1), AND(AF92 = 2, AH11 = 1), AND(AO92 = 2, AQ11 = 1), AND(AX92 = 2, AZ11 = 1), AND(BG92 = 2, BI11 = 1), AND(BP92 = 2, BR11 = 1), AND(BY92 = 2, CA11 = 1), AND(CH92 = 2, CJ11 = 1)), 1, "")</f>
        <v/>
      </c>
      <c r="AK127" s="83" t="str">
        <f t="shared" ref="AK127" si="1290">IF(OR(AND(Q92 = 2, Q11 = 1), AND(Z92 = 2, Z11 = 1), AND(AI92 = 2, AI11 = 1), AND(AR92 = 2, AR11 = 1), AND(BA92 = 2, BA11 = 1), AND(BJ92 = 2, BJ11 = 1), AND(BS92 = 2, BS11 = 1), AND(CB92 = 2, CB11 = 1), AND(CK92 = 2, CK11 = 1)), 1, "")</f>
        <v/>
      </c>
      <c r="AL127" s="50" t="str">
        <f t="shared" ref="AL127" si="1291">IF(OR(AND(Q92 = 2, R11 = 1), AND(Z92 = 2, AA11 = 1), AND(AI92 = 2, AJ11 = 1), AND(AR92 = 2, AS11 = 1), AND(BA92 = 2, BB11 = 1), AND(BJ92 = 2, BK11 = 1), AND(BS92 = 2, BT11 = 1), AND(CB92 = 2, CC11 = 1), AND(CK92 = 2, CL11 = 1)), 1, "")</f>
        <v/>
      </c>
      <c r="AM127" s="84" t="str">
        <f t="shared" ref="AM127" si="1292">IF(OR(AND(Q92 = 2, S11 = 1), AND(Z92 = 2, AB11 = 1), AND(AI92 = 2, AK11 = 1), AND(AR92 = 2, AT11 = 1), AND(BA92 = 2, BC11 = 1), AND(BJ92 = 2, BL11 = 1), AND(BS92 = 2, BU11 = 1), AND(CB92 = 2, CD11 = 1), AND(CK92 = 2, CM11 = 1)), 1, "")</f>
        <v/>
      </c>
      <c r="AN127" s="29" t="str">
        <f t="shared" ref="AN127" si="1293">IF(OR(AND(T92 = 2, T11 = 1), AND(AC92 = 2, AC11 = 1), AND(AL92 = 2, AL11 = 1), AND(AU92 = 2, AU11 = 1), AND(BD92 = 2, BD11 = 1), AND(BM92 = 2, BM11 = 1), AND(BV92 = 2, BV11 = 1), AND(CE92 = 2, CE11 = 1), AND(CN92 = 2, CN11 = 1)), 1, "")</f>
        <v/>
      </c>
      <c r="AO127" s="30" t="str">
        <f t="shared" ref="AO127" si="1294">IF(OR(AND(T92 = 2, U11 = 1), AND(AC92 = 2, AD11 = 1), AND(AL92 = 2, AM11 = 1), AND(AU92 = 2, AV11 = 1), AND(BD92 = 2, BE11 = 1), AND(BM92 = 2, BN11 = 1), AND(BV92 = 2, BW11 = 1), AND(CE92 = 2, CF11 = 1), AND(CN92 = 2, CO11 = 1)), 1, "")</f>
        <v/>
      </c>
      <c r="AP127" s="31" t="str">
        <f t="shared" ref="AP127" si="1295">IF(OR(AND(T92 = 2, V11 = 1), AND(AC92 = 2, AE11 = 1), AND(AL92 = 2, AN11 = 1), AND(AU92 = 2, AW11 = 1), AND(BD92 = 2, BF11 = 1), AND(BM92 = 2, BO11 = 1), AND(BV92 = 2, BX11 = 1), AND(CE92 = 2, CG11 = 1), AND(CN92 = 2, CP11 = 1)), 1, "")</f>
        <v/>
      </c>
    </row>
  </sheetData>
  <mergeCells count="774">
    <mergeCell ref="B41:B49"/>
    <mergeCell ref="B50:B58"/>
    <mergeCell ref="B59:B67"/>
    <mergeCell ref="B68:B76"/>
    <mergeCell ref="B77:B85"/>
    <mergeCell ref="B86:B94"/>
    <mergeCell ref="CH2:CP2"/>
    <mergeCell ref="BY2:CG2"/>
    <mergeCell ref="BP2:BX2"/>
    <mergeCell ref="BG2:BO2"/>
    <mergeCell ref="AX2:BF2"/>
    <mergeCell ref="BA29:BC31"/>
    <mergeCell ref="BD29:BF31"/>
    <mergeCell ref="BG29:BI31"/>
    <mergeCell ref="BJ29:BL31"/>
    <mergeCell ref="BM29:BO31"/>
    <mergeCell ref="N2:V2"/>
    <mergeCell ref="B32:B40"/>
    <mergeCell ref="B23:B31"/>
    <mergeCell ref="B14:B22"/>
    <mergeCell ref="T20:V22"/>
    <mergeCell ref="Q20:S22"/>
    <mergeCell ref="N20:P22"/>
    <mergeCell ref="T17:V19"/>
    <mergeCell ref="Q14:S16"/>
    <mergeCell ref="T14:V16"/>
    <mergeCell ref="Q17:S19"/>
    <mergeCell ref="N14:P16"/>
    <mergeCell ref="AF14:AH16"/>
    <mergeCell ref="AI14:AK16"/>
    <mergeCell ref="W14:Y16"/>
    <mergeCell ref="Z14:AB16"/>
    <mergeCell ref="AC14:AE16"/>
    <mergeCell ref="W17:Y19"/>
    <mergeCell ref="Z17:AB19"/>
    <mergeCell ref="AC17:AE19"/>
    <mergeCell ref="AO2:AW2"/>
    <mergeCell ref="AF2:AN2"/>
    <mergeCell ref="W2:AE2"/>
    <mergeCell ref="AF17:AH19"/>
    <mergeCell ref="AI17:AK19"/>
    <mergeCell ref="AL17:AN19"/>
    <mergeCell ref="AF20:AH22"/>
    <mergeCell ref="AI20:AK22"/>
    <mergeCell ref="AL20:AN22"/>
    <mergeCell ref="W20:Y22"/>
    <mergeCell ref="Z20:AB22"/>
    <mergeCell ref="AC20:AE22"/>
    <mergeCell ref="AO14:AQ16"/>
    <mergeCell ref="AR14:AT16"/>
    <mergeCell ref="AU14:AW16"/>
    <mergeCell ref="AO17:AQ19"/>
    <mergeCell ref="AR17:AT19"/>
    <mergeCell ref="AU17:AW19"/>
    <mergeCell ref="AL14:AN16"/>
    <mergeCell ref="BM14:BO16"/>
    <mergeCell ref="BG17:BI19"/>
    <mergeCell ref="BJ17:BL19"/>
    <mergeCell ref="BM17:BO19"/>
    <mergeCell ref="BD14:BF16"/>
    <mergeCell ref="BP17:BR19"/>
    <mergeCell ref="BS17:BU19"/>
    <mergeCell ref="AX14:AZ16"/>
    <mergeCell ref="BA14:BC16"/>
    <mergeCell ref="N23:P25"/>
    <mergeCell ref="Q23:S25"/>
    <mergeCell ref="T23:V25"/>
    <mergeCell ref="W23:Y25"/>
    <mergeCell ref="Z23:AB25"/>
    <mergeCell ref="BD17:BF19"/>
    <mergeCell ref="AX20:AZ22"/>
    <mergeCell ref="BA20:BC22"/>
    <mergeCell ref="BD20:BF22"/>
    <mergeCell ref="AO20:AQ22"/>
    <mergeCell ref="AR20:AT22"/>
    <mergeCell ref="AU20:AW22"/>
    <mergeCell ref="N17:P19"/>
    <mergeCell ref="AX17:AZ19"/>
    <mergeCell ref="BA17:BC19"/>
    <mergeCell ref="CN14:CP16"/>
    <mergeCell ref="CH17:CJ19"/>
    <mergeCell ref="CK17:CM19"/>
    <mergeCell ref="CN17:CP19"/>
    <mergeCell ref="CH20:CJ22"/>
    <mergeCell ref="CK20:CM22"/>
    <mergeCell ref="CN20:CP22"/>
    <mergeCell ref="BY20:CA22"/>
    <mergeCell ref="CB20:CD22"/>
    <mergeCell ref="CE20:CG22"/>
    <mergeCell ref="CH14:CJ16"/>
    <mergeCell ref="CK14:CM16"/>
    <mergeCell ref="BY14:CA16"/>
    <mergeCell ref="CB14:CD16"/>
    <mergeCell ref="CE14:CG16"/>
    <mergeCell ref="BY17:CA19"/>
    <mergeCell ref="CB17:CD19"/>
    <mergeCell ref="CE17:CG19"/>
    <mergeCell ref="BV14:BX16"/>
    <mergeCell ref="BP23:BR25"/>
    <mergeCell ref="BS23:BU25"/>
    <mergeCell ref="AR23:AT25"/>
    <mergeCell ref="AU23:AW25"/>
    <mergeCell ref="AX23:AZ25"/>
    <mergeCell ref="BA23:BC25"/>
    <mergeCell ref="BD23:BF25"/>
    <mergeCell ref="AC23:AE25"/>
    <mergeCell ref="AF23:AH25"/>
    <mergeCell ref="AI23:AK25"/>
    <mergeCell ref="AL23:AN25"/>
    <mergeCell ref="AO23:AQ25"/>
    <mergeCell ref="BV17:BX19"/>
    <mergeCell ref="BP20:BR22"/>
    <mergeCell ref="BS20:BU22"/>
    <mergeCell ref="BV20:BX22"/>
    <mergeCell ref="BG20:BI22"/>
    <mergeCell ref="BJ20:BL22"/>
    <mergeCell ref="BM20:BO22"/>
    <mergeCell ref="BP14:BR16"/>
    <mergeCell ref="BS14:BU16"/>
    <mergeCell ref="BG14:BI16"/>
    <mergeCell ref="BJ14:BL16"/>
    <mergeCell ref="CK23:CM25"/>
    <mergeCell ref="CN23:CP25"/>
    <mergeCell ref="N26:P28"/>
    <mergeCell ref="Q26:S28"/>
    <mergeCell ref="T26:V28"/>
    <mergeCell ref="W26:Y28"/>
    <mergeCell ref="Z26:AB28"/>
    <mergeCell ref="AC26:AE28"/>
    <mergeCell ref="AF26:AH28"/>
    <mergeCell ref="AI26:AK28"/>
    <mergeCell ref="AL26:AN28"/>
    <mergeCell ref="AO26:AQ28"/>
    <mergeCell ref="AR26:AT28"/>
    <mergeCell ref="AU26:AW28"/>
    <mergeCell ref="AX26:AZ28"/>
    <mergeCell ref="BA26:BC28"/>
    <mergeCell ref="BV23:BX25"/>
    <mergeCell ref="BY23:CA25"/>
    <mergeCell ref="CB23:CD25"/>
    <mergeCell ref="CE23:CG25"/>
    <mergeCell ref="CH23:CJ25"/>
    <mergeCell ref="BG23:BI25"/>
    <mergeCell ref="BJ23:BL25"/>
    <mergeCell ref="BM23:BO25"/>
    <mergeCell ref="AO29:AQ31"/>
    <mergeCell ref="AR29:AT31"/>
    <mergeCell ref="AU29:AW31"/>
    <mergeCell ref="AX29:AZ31"/>
    <mergeCell ref="BS26:BU28"/>
    <mergeCell ref="BV26:BX28"/>
    <mergeCell ref="BY26:CA28"/>
    <mergeCell ref="CB26:CD28"/>
    <mergeCell ref="CE26:CG28"/>
    <mergeCell ref="BD26:BF28"/>
    <mergeCell ref="BG26:BI28"/>
    <mergeCell ref="BJ26:BL28"/>
    <mergeCell ref="BM26:BO28"/>
    <mergeCell ref="BP26:BR28"/>
    <mergeCell ref="BP29:BR31"/>
    <mergeCell ref="BS29:BU31"/>
    <mergeCell ref="BV29:BX31"/>
    <mergeCell ref="BY29:CA31"/>
    <mergeCell ref="CB29:CD31"/>
    <mergeCell ref="N29:P31"/>
    <mergeCell ref="Q29:S31"/>
    <mergeCell ref="T29:V31"/>
    <mergeCell ref="W29:Y31"/>
    <mergeCell ref="Z29:AB31"/>
    <mergeCell ref="AC29:AE31"/>
    <mergeCell ref="AF29:AH31"/>
    <mergeCell ref="AI29:AK31"/>
    <mergeCell ref="AL29:AN31"/>
    <mergeCell ref="CH26:CJ28"/>
    <mergeCell ref="CK26:CM28"/>
    <mergeCell ref="CN26:CP28"/>
    <mergeCell ref="AX32:AZ34"/>
    <mergeCell ref="BA32:BC34"/>
    <mergeCell ref="BD32:BF34"/>
    <mergeCell ref="BG32:BI34"/>
    <mergeCell ref="BJ32:BL34"/>
    <mergeCell ref="CE29:CG31"/>
    <mergeCell ref="CH29:CJ31"/>
    <mergeCell ref="CK29:CM31"/>
    <mergeCell ref="CN29:CP31"/>
    <mergeCell ref="CB32:CD34"/>
    <mergeCell ref="CE32:CG34"/>
    <mergeCell ref="CH32:CJ34"/>
    <mergeCell ref="CK32:CM34"/>
    <mergeCell ref="CN32:CP34"/>
    <mergeCell ref="BM32:BO34"/>
    <mergeCell ref="BP32:BR34"/>
    <mergeCell ref="BS32:BU34"/>
    <mergeCell ref="BV32:BX34"/>
    <mergeCell ref="BY32:CA34"/>
    <mergeCell ref="AC35:AE37"/>
    <mergeCell ref="AF35:AH37"/>
    <mergeCell ref="AI35:AK37"/>
    <mergeCell ref="AL35:AN37"/>
    <mergeCell ref="AO35:AQ37"/>
    <mergeCell ref="AU32:AW34"/>
    <mergeCell ref="N35:P37"/>
    <mergeCell ref="Q35:S37"/>
    <mergeCell ref="T35:V37"/>
    <mergeCell ref="W35:Y37"/>
    <mergeCell ref="Z35:AB37"/>
    <mergeCell ref="T32:V34"/>
    <mergeCell ref="W32:Y34"/>
    <mergeCell ref="Z32:AB34"/>
    <mergeCell ref="AC32:AE34"/>
    <mergeCell ref="AF32:AH34"/>
    <mergeCell ref="AI32:AK34"/>
    <mergeCell ref="AL32:AN34"/>
    <mergeCell ref="AO32:AQ34"/>
    <mergeCell ref="AR32:AT34"/>
    <mergeCell ref="BJ35:BL37"/>
    <mergeCell ref="BM35:BO37"/>
    <mergeCell ref="BP35:BR37"/>
    <mergeCell ref="BS35:BU37"/>
    <mergeCell ref="AR35:AT37"/>
    <mergeCell ref="AU35:AW37"/>
    <mergeCell ref="AX35:AZ37"/>
    <mergeCell ref="BA35:BC37"/>
    <mergeCell ref="BD35:BF37"/>
    <mergeCell ref="BM38:BO40"/>
    <mergeCell ref="BP38:BR40"/>
    <mergeCell ref="CK35:CM37"/>
    <mergeCell ref="CN35:CP37"/>
    <mergeCell ref="N38:P40"/>
    <mergeCell ref="Q38:S40"/>
    <mergeCell ref="T38:V40"/>
    <mergeCell ref="W38:Y40"/>
    <mergeCell ref="Z38:AB40"/>
    <mergeCell ref="AC38:AE40"/>
    <mergeCell ref="AF38:AH40"/>
    <mergeCell ref="AI38:AK40"/>
    <mergeCell ref="AL38:AN40"/>
    <mergeCell ref="AO38:AQ40"/>
    <mergeCell ref="AR38:AT40"/>
    <mergeCell ref="AU38:AW40"/>
    <mergeCell ref="AX38:AZ40"/>
    <mergeCell ref="BA38:BC40"/>
    <mergeCell ref="BV35:BX37"/>
    <mergeCell ref="BY35:CA37"/>
    <mergeCell ref="CB35:CD37"/>
    <mergeCell ref="CE35:CG37"/>
    <mergeCell ref="CH35:CJ37"/>
    <mergeCell ref="BG35:BI37"/>
    <mergeCell ref="CH38:CJ40"/>
    <mergeCell ref="CK38:CM40"/>
    <mergeCell ref="CN38:CP40"/>
    <mergeCell ref="N41:P43"/>
    <mergeCell ref="Q41:S43"/>
    <mergeCell ref="T41:V43"/>
    <mergeCell ref="W41:Y43"/>
    <mergeCell ref="Z41:AB43"/>
    <mergeCell ref="AC41:AE43"/>
    <mergeCell ref="AF41:AH43"/>
    <mergeCell ref="AI41:AK43"/>
    <mergeCell ref="AL41:AN43"/>
    <mergeCell ref="AO41:AQ43"/>
    <mergeCell ref="AR41:AT43"/>
    <mergeCell ref="AU41:AW43"/>
    <mergeCell ref="AX41:AZ43"/>
    <mergeCell ref="BS38:BU40"/>
    <mergeCell ref="BV38:BX40"/>
    <mergeCell ref="BY38:CA40"/>
    <mergeCell ref="CB38:CD40"/>
    <mergeCell ref="CE38:CG40"/>
    <mergeCell ref="BD38:BF40"/>
    <mergeCell ref="BG38:BI40"/>
    <mergeCell ref="BJ38:BL40"/>
    <mergeCell ref="CE41:CG43"/>
    <mergeCell ref="CH41:CJ43"/>
    <mergeCell ref="CK41:CM43"/>
    <mergeCell ref="BJ44:BL46"/>
    <mergeCell ref="CN44:CP46"/>
    <mergeCell ref="W44:Y46"/>
    <mergeCell ref="Z44:AB46"/>
    <mergeCell ref="AC44:AE46"/>
    <mergeCell ref="AF44:AH46"/>
    <mergeCell ref="AI44:AK46"/>
    <mergeCell ref="AL44:AN46"/>
    <mergeCell ref="AO44:AQ46"/>
    <mergeCell ref="AR44:AT46"/>
    <mergeCell ref="AU44:AW46"/>
    <mergeCell ref="AX44:AZ46"/>
    <mergeCell ref="BA44:BC46"/>
    <mergeCell ref="BD44:BF46"/>
    <mergeCell ref="BG44:BI46"/>
    <mergeCell ref="CN41:CP43"/>
    <mergeCell ref="BP41:BR43"/>
    <mergeCell ref="BS41:BU43"/>
    <mergeCell ref="BV41:BX43"/>
    <mergeCell ref="BY41:CA43"/>
    <mergeCell ref="CB41:CD43"/>
    <mergeCell ref="BP44:BR46"/>
    <mergeCell ref="BS44:BU46"/>
    <mergeCell ref="BV44:BX46"/>
    <mergeCell ref="BY44:CA46"/>
    <mergeCell ref="BA41:BC43"/>
    <mergeCell ref="BD41:BF43"/>
    <mergeCell ref="BG41:BI43"/>
    <mergeCell ref="BJ41:BL43"/>
    <mergeCell ref="BM41:BO43"/>
    <mergeCell ref="CB44:CD46"/>
    <mergeCell ref="CE44:CG46"/>
    <mergeCell ref="CH44:CJ46"/>
    <mergeCell ref="CK44:CM46"/>
    <mergeCell ref="N47:P49"/>
    <mergeCell ref="Q47:S49"/>
    <mergeCell ref="T47:V49"/>
    <mergeCell ref="W47:Y49"/>
    <mergeCell ref="Z47:AB49"/>
    <mergeCell ref="BJ47:BL49"/>
    <mergeCell ref="BM47:BO49"/>
    <mergeCell ref="BP47:BR49"/>
    <mergeCell ref="BS47:BU49"/>
    <mergeCell ref="AR47:AT49"/>
    <mergeCell ref="AU47:AW49"/>
    <mergeCell ref="AX47:AZ49"/>
    <mergeCell ref="BA47:BC49"/>
    <mergeCell ref="BD47:BF49"/>
    <mergeCell ref="AC47:AE49"/>
    <mergeCell ref="AF47:AH49"/>
    <mergeCell ref="AI47:AK49"/>
    <mergeCell ref="AL47:AN49"/>
    <mergeCell ref="AO47:AQ49"/>
    <mergeCell ref="BM44:BO46"/>
    <mergeCell ref="BM50:BO52"/>
    <mergeCell ref="BP50:BR52"/>
    <mergeCell ref="CK47:CM49"/>
    <mergeCell ref="CN47:CP49"/>
    <mergeCell ref="N50:P52"/>
    <mergeCell ref="Q50:S52"/>
    <mergeCell ref="T50:V52"/>
    <mergeCell ref="W50:Y52"/>
    <mergeCell ref="Z50:AB52"/>
    <mergeCell ref="AC50:AE52"/>
    <mergeCell ref="AF50:AH52"/>
    <mergeCell ref="AI50:AK52"/>
    <mergeCell ref="AL50:AN52"/>
    <mergeCell ref="AO50:AQ52"/>
    <mergeCell ref="AR50:AT52"/>
    <mergeCell ref="AU50:AW52"/>
    <mergeCell ref="AX50:AZ52"/>
    <mergeCell ref="BA50:BC52"/>
    <mergeCell ref="BV47:BX49"/>
    <mergeCell ref="BY47:CA49"/>
    <mergeCell ref="CB47:CD49"/>
    <mergeCell ref="CE47:CG49"/>
    <mergeCell ref="CH47:CJ49"/>
    <mergeCell ref="BG47:BI49"/>
    <mergeCell ref="CH50:CJ52"/>
    <mergeCell ref="CK50:CM52"/>
    <mergeCell ref="CN50:CP52"/>
    <mergeCell ref="N53:P55"/>
    <mergeCell ref="Q53:S55"/>
    <mergeCell ref="T53:V55"/>
    <mergeCell ref="W53:Y55"/>
    <mergeCell ref="Z53:AB55"/>
    <mergeCell ref="AC53:AE55"/>
    <mergeCell ref="AF53:AH55"/>
    <mergeCell ref="AI53:AK55"/>
    <mergeCell ref="AL53:AN55"/>
    <mergeCell ref="AO53:AQ55"/>
    <mergeCell ref="AR53:AT55"/>
    <mergeCell ref="AU53:AW55"/>
    <mergeCell ref="AX53:AZ55"/>
    <mergeCell ref="BS50:BU52"/>
    <mergeCell ref="BV50:BX52"/>
    <mergeCell ref="BY50:CA52"/>
    <mergeCell ref="CB50:CD52"/>
    <mergeCell ref="CE50:CG52"/>
    <mergeCell ref="BD50:BF52"/>
    <mergeCell ref="BG50:BI52"/>
    <mergeCell ref="BJ50:BL52"/>
    <mergeCell ref="CE53:CG55"/>
    <mergeCell ref="CH53:CJ55"/>
    <mergeCell ref="CK53:CM55"/>
    <mergeCell ref="BJ56:BL58"/>
    <mergeCell ref="CN56:CP58"/>
    <mergeCell ref="W56:Y58"/>
    <mergeCell ref="Z56:AB58"/>
    <mergeCell ref="AC56:AE58"/>
    <mergeCell ref="AF56:AH58"/>
    <mergeCell ref="AI56:AK58"/>
    <mergeCell ref="AL56:AN58"/>
    <mergeCell ref="AO56:AQ58"/>
    <mergeCell ref="AR56:AT58"/>
    <mergeCell ref="AU56:AW58"/>
    <mergeCell ref="AX56:AZ58"/>
    <mergeCell ref="BA56:BC58"/>
    <mergeCell ref="BD56:BF58"/>
    <mergeCell ref="BG56:BI58"/>
    <mergeCell ref="CN53:CP55"/>
    <mergeCell ref="BP53:BR55"/>
    <mergeCell ref="BS53:BU55"/>
    <mergeCell ref="BV53:BX55"/>
    <mergeCell ref="BY53:CA55"/>
    <mergeCell ref="CB53:CD55"/>
    <mergeCell ref="BP56:BR58"/>
    <mergeCell ref="BS56:BU58"/>
    <mergeCell ref="BV56:BX58"/>
    <mergeCell ref="BY56:CA58"/>
    <mergeCell ref="BA53:BC55"/>
    <mergeCell ref="BD53:BF55"/>
    <mergeCell ref="BG53:BI55"/>
    <mergeCell ref="BJ53:BL55"/>
    <mergeCell ref="BM53:BO55"/>
    <mergeCell ref="CB56:CD58"/>
    <mergeCell ref="CE56:CG58"/>
    <mergeCell ref="CH56:CJ58"/>
    <mergeCell ref="CK56:CM58"/>
    <mergeCell ref="N59:P61"/>
    <mergeCell ref="Q59:S61"/>
    <mergeCell ref="T59:V61"/>
    <mergeCell ref="W59:Y61"/>
    <mergeCell ref="Z59:AB61"/>
    <mergeCell ref="BJ59:BL61"/>
    <mergeCell ref="BM59:BO61"/>
    <mergeCell ref="BP59:BR61"/>
    <mergeCell ref="BS59:BU61"/>
    <mergeCell ref="AR59:AT61"/>
    <mergeCell ref="AU59:AW61"/>
    <mergeCell ref="AX59:AZ61"/>
    <mergeCell ref="BA59:BC61"/>
    <mergeCell ref="BD59:BF61"/>
    <mergeCell ref="AC59:AE61"/>
    <mergeCell ref="AF59:AH61"/>
    <mergeCell ref="AI59:AK61"/>
    <mergeCell ref="AL59:AN61"/>
    <mergeCell ref="AO59:AQ61"/>
    <mergeCell ref="BM56:BO58"/>
    <mergeCell ref="BM62:BO64"/>
    <mergeCell ref="BP62:BR64"/>
    <mergeCell ref="CK59:CM61"/>
    <mergeCell ref="CN59:CP61"/>
    <mergeCell ref="N62:P64"/>
    <mergeCell ref="Q62:S64"/>
    <mergeCell ref="T62:V64"/>
    <mergeCell ref="W62:Y64"/>
    <mergeCell ref="Z62:AB64"/>
    <mergeCell ref="AC62:AE64"/>
    <mergeCell ref="AF62:AH64"/>
    <mergeCell ref="AI62:AK64"/>
    <mergeCell ref="AL62:AN64"/>
    <mergeCell ref="AO62:AQ64"/>
    <mergeCell ref="AR62:AT64"/>
    <mergeCell ref="AU62:AW64"/>
    <mergeCell ref="AX62:AZ64"/>
    <mergeCell ref="BA62:BC64"/>
    <mergeCell ref="BV59:BX61"/>
    <mergeCell ref="BY59:CA61"/>
    <mergeCell ref="CB59:CD61"/>
    <mergeCell ref="CE59:CG61"/>
    <mergeCell ref="CH59:CJ61"/>
    <mergeCell ref="BG59:BI61"/>
    <mergeCell ref="CH62:CJ64"/>
    <mergeCell ref="CK62:CM64"/>
    <mergeCell ref="CN62:CP64"/>
    <mergeCell ref="N65:P67"/>
    <mergeCell ref="Q65:S67"/>
    <mergeCell ref="T65:V67"/>
    <mergeCell ref="W65:Y67"/>
    <mergeCell ref="Z65:AB67"/>
    <mergeCell ref="AC65:AE67"/>
    <mergeCell ref="AF65:AH67"/>
    <mergeCell ref="AI65:AK67"/>
    <mergeCell ref="AL65:AN67"/>
    <mergeCell ref="AO65:AQ67"/>
    <mergeCell ref="AR65:AT67"/>
    <mergeCell ref="AU65:AW67"/>
    <mergeCell ref="AX65:AZ67"/>
    <mergeCell ref="BS62:BU64"/>
    <mergeCell ref="BV62:BX64"/>
    <mergeCell ref="BY62:CA64"/>
    <mergeCell ref="CB62:CD64"/>
    <mergeCell ref="CE62:CG64"/>
    <mergeCell ref="BD62:BF64"/>
    <mergeCell ref="BG62:BI64"/>
    <mergeCell ref="BJ62:BL64"/>
    <mergeCell ref="CE65:CG67"/>
    <mergeCell ref="CH65:CJ67"/>
    <mergeCell ref="CK65:CM67"/>
    <mergeCell ref="BJ68:BL70"/>
    <mergeCell ref="CN68:CP70"/>
    <mergeCell ref="W68:Y70"/>
    <mergeCell ref="Z68:AB70"/>
    <mergeCell ref="AC68:AE70"/>
    <mergeCell ref="AF68:AH70"/>
    <mergeCell ref="AI68:AK70"/>
    <mergeCell ref="AL68:AN70"/>
    <mergeCell ref="AO68:AQ70"/>
    <mergeCell ref="AR68:AT70"/>
    <mergeCell ref="AU68:AW70"/>
    <mergeCell ref="AX68:AZ70"/>
    <mergeCell ref="BA68:BC70"/>
    <mergeCell ref="BD68:BF70"/>
    <mergeCell ref="BG68:BI70"/>
    <mergeCell ref="CN65:CP67"/>
    <mergeCell ref="BP65:BR67"/>
    <mergeCell ref="BS65:BU67"/>
    <mergeCell ref="BV65:BX67"/>
    <mergeCell ref="BY65:CA67"/>
    <mergeCell ref="CB65:CD67"/>
    <mergeCell ref="BP68:BR70"/>
    <mergeCell ref="BS68:BU70"/>
    <mergeCell ref="BV68:BX70"/>
    <mergeCell ref="BY68:CA70"/>
    <mergeCell ref="BA65:BC67"/>
    <mergeCell ref="BD65:BF67"/>
    <mergeCell ref="BG65:BI67"/>
    <mergeCell ref="BJ65:BL67"/>
    <mergeCell ref="BM65:BO67"/>
    <mergeCell ref="CB68:CD70"/>
    <mergeCell ref="CE68:CG70"/>
    <mergeCell ref="CH68:CJ70"/>
    <mergeCell ref="CK68:CM70"/>
    <mergeCell ref="N71:P73"/>
    <mergeCell ref="Q71:S73"/>
    <mergeCell ref="T71:V73"/>
    <mergeCell ref="W71:Y73"/>
    <mergeCell ref="Z71:AB73"/>
    <mergeCell ref="BJ71:BL73"/>
    <mergeCell ref="BM71:BO73"/>
    <mergeCell ref="BP71:BR73"/>
    <mergeCell ref="BS71:BU73"/>
    <mergeCell ref="AR71:AT73"/>
    <mergeCell ref="AU71:AW73"/>
    <mergeCell ref="AX71:AZ73"/>
    <mergeCell ref="BA71:BC73"/>
    <mergeCell ref="BD71:BF73"/>
    <mergeCell ref="AC71:AE73"/>
    <mergeCell ref="AF71:AH73"/>
    <mergeCell ref="AI71:AK73"/>
    <mergeCell ref="AL71:AN73"/>
    <mergeCell ref="AO71:AQ73"/>
    <mergeCell ref="BM68:BO70"/>
    <mergeCell ref="BM74:BO76"/>
    <mergeCell ref="BP74:BR76"/>
    <mergeCell ref="CK71:CM73"/>
    <mergeCell ref="CN71:CP73"/>
    <mergeCell ref="N74:P76"/>
    <mergeCell ref="Q74:S76"/>
    <mergeCell ref="T74:V76"/>
    <mergeCell ref="W74:Y76"/>
    <mergeCell ref="Z74:AB76"/>
    <mergeCell ref="AC74:AE76"/>
    <mergeCell ref="AF74:AH76"/>
    <mergeCell ref="AI74:AK76"/>
    <mergeCell ref="AL74:AN76"/>
    <mergeCell ref="AO74:AQ76"/>
    <mergeCell ref="AR74:AT76"/>
    <mergeCell ref="AU74:AW76"/>
    <mergeCell ref="AX74:AZ76"/>
    <mergeCell ref="BA74:BC76"/>
    <mergeCell ref="BV71:BX73"/>
    <mergeCell ref="BY71:CA73"/>
    <mergeCell ref="CB71:CD73"/>
    <mergeCell ref="CE71:CG73"/>
    <mergeCell ref="CH71:CJ73"/>
    <mergeCell ref="BG71:BI73"/>
    <mergeCell ref="CH74:CJ76"/>
    <mergeCell ref="CK74:CM76"/>
    <mergeCell ref="CN74:CP76"/>
    <mergeCell ref="N77:P79"/>
    <mergeCell ref="Q77:S79"/>
    <mergeCell ref="T77:V79"/>
    <mergeCell ref="W77:Y79"/>
    <mergeCell ref="Z77:AB79"/>
    <mergeCell ref="AC77:AE79"/>
    <mergeCell ref="AF77:AH79"/>
    <mergeCell ref="AI77:AK79"/>
    <mergeCell ref="AL77:AN79"/>
    <mergeCell ref="AO77:AQ79"/>
    <mergeCell ref="AR77:AT79"/>
    <mergeCell ref="AU77:AW79"/>
    <mergeCell ref="AX77:AZ79"/>
    <mergeCell ref="BS74:BU76"/>
    <mergeCell ref="BV74:BX76"/>
    <mergeCell ref="BY74:CA76"/>
    <mergeCell ref="CB74:CD76"/>
    <mergeCell ref="CE74:CG76"/>
    <mergeCell ref="BD74:BF76"/>
    <mergeCell ref="BG74:BI76"/>
    <mergeCell ref="BJ74:BL76"/>
    <mergeCell ref="CE77:CG79"/>
    <mergeCell ref="CH77:CJ79"/>
    <mergeCell ref="CK77:CM79"/>
    <mergeCell ref="BJ80:BL82"/>
    <mergeCell ref="CN80:CP82"/>
    <mergeCell ref="W80:Y82"/>
    <mergeCell ref="Z80:AB82"/>
    <mergeCell ref="AC80:AE82"/>
    <mergeCell ref="AF80:AH82"/>
    <mergeCell ref="AI80:AK82"/>
    <mergeCell ref="AL80:AN82"/>
    <mergeCell ref="AO80:AQ82"/>
    <mergeCell ref="AR80:AT82"/>
    <mergeCell ref="AU80:AW82"/>
    <mergeCell ref="AX80:AZ82"/>
    <mergeCell ref="BA80:BC82"/>
    <mergeCell ref="BD80:BF82"/>
    <mergeCell ref="BG80:BI82"/>
    <mergeCell ref="CN77:CP79"/>
    <mergeCell ref="BP77:BR79"/>
    <mergeCell ref="BS77:BU79"/>
    <mergeCell ref="BV77:BX79"/>
    <mergeCell ref="BY77:CA79"/>
    <mergeCell ref="CB77:CD79"/>
    <mergeCell ref="BP80:BR82"/>
    <mergeCell ref="BS80:BU82"/>
    <mergeCell ref="BV80:BX82"/>
    <mergeCell ref="BY80:CA82"/>
    <mergeCell ref="BA77:BC79"/>
    <mergeCell ref="BD77:BF79"/>
    <mergeCell ref="BG77:BI79"/>
    <mergeCell ref="BJ77:BL79"/>
    <mergeCell ref="BM77:BO79"/>
    <mergeCell ref="CB80:CD82"/>
    <mergeCell ref="CE80:CG82"/>
    <mergeCell ref="CH80:CJ82"/>
    <mergeCell ref="CK80:CM82"/>
    <mergeCell ref="N83:P85"/>
    <mergeCell ref="Q83:S85"/>
    <mergeCell ref="T83:V85"/>
    <mergeCell ref="W83:Y85"/>
    <mergeCell ref="Z83:AB85"/>
    <mergeCell ref="BJ83:BL85"/>
    <mergeCell ref="BM83:BO85"/>
    <mergeCell ref="BP83:BR85"/>
    <mergeCell ref="BS83:BU85"/>
    <mergeCell ref="AR83:AT85"/>
    <mergeCell ref="AU83:AW85"/>
    <mergeCell ref="AX83:AZ85"/>
    <mergeCell ref="BA83:BC85"/>
    <mergeCell ref="BD83:BF85"/>
    <mergeCell ref="AC83:AE85"/>
    <mergeCell ref="AF83:AH85"/>
    <mergeCell ref="AI83:AK85"/>
    <mergeCell ref="AL83:AN85"/>
    <mergeCell ref="AO83:AQ85"/>
    <mergeCell ref="BM80:BO82"/>
    <mergeCell ref="BM86:BO88"/>
    <mergeCell ref="BP86:BR88"/>
    <mergeCell ref="CK83:CM85"/>
    <mergeCell ref="CN83:CP85"/>
    <mergeCell ref="N86:P88"/>
    <mergeCell ref="Q86:S88"/>
    <mergeCell ref="T86:V88"/>
    <mergeCell ref="W86:Y88"/>
    <mergeCell ref="Z86:AB88"/>
    <mergeCell ref="AC86:AE88"/>
    <mergeCell ref="AF86:AH88"/>
    <mergeCell ref="AI86:AK88"/>
    <mergeCell ref="AL86:AN88"/>
    <mergeCell ref="AO86:AQ88"/>
    <mergeCell ref="AR86:AT88"/>
    <mergeCell ref="AU86:AW88"/>
    <mergeCell ref="AX86:AZ88"/>
    <mergeCell ref="BA86:BC88"/>
    <mergeCell ref="BV83:BX85"/>
    <mergeCell ref="BY83:CA85"/>
    <mergeCell ref="CB83:CD85"/>
    <mergeCell ref="CE83:CG85"/>
    <mergeCell ref="CH83:CJ85"/>
    <mergeCell ref="BG83:BI85"/>
    <mergeCell ref="CH86:CJ88"/>
    <mergeCell ref="CK86:CM88"/>
    <mergeCell ref="CN86:CP88"/>
    <mergeCell ref="N89:P91"/>
    <mergeCell ref="Q89:S91"/>
    <mergeCell ref="T89:V91"/>
    <mergeCell ref="W89:Y91"/>
    <mergeCell ref="Z89:AB91"/>
    <mergeCell ref="AC89:AE91"/>
    <mergeCell ref="AF89:AH91"/>
    <mergeCell ref="AI89:AK91"/>
    <mergeCell ref="AL89:AN91"/>
    <mergeCell ref="AO89:AQ91"/>
    <mergeCell ref="AR89:AT91"/>
    <mergeCell ref="AU89:AW91"/>
    <mergeCell ref="AX89:AZ91"/>
    <mergeCell ref="BS86:BU88"/>
    <mergeCell ref="BV86:BX88"/>
    <mergeCell ref="BY86:CA88"/>
    <mergeCell ref="CB86:CD88"/>
    <mergeCell ref="CE86:CG88"/>
    <mergeCell ref="BD86:BF88"/>
    <mergeCell ref="BG86:BI88"/>
    <mergeCell ref="BJ86:BL88"/>
    <mergeCell ref="CH89:CJ91"/>
    <mergeCell ref="CK89:CM91"/>
    <mergeCell ref="CN89:CP91"/>
    <mergeCell ref="N92:P94"/>
    <mergeCell ref="Q92:S94"/>
    <mergeCell ref="T92:V94"/>
    <mergeCell ref="W92:Y94"/>
    <mergeCell ref="Z92:AB94"/>
    <mergeCell ref="AC92:AE94"/>
    <mergeCell ref="AF92:AH94"/>
    <mergeCell ref="AI92:AK94"/>
    <mergeCell ref="AL92:AN94"/>
    <mergeCell ref="AO92:AQ94"/>
    <mergeCell ref="AR92:AT94"/>
    <mergeCell ref="AU92:AW94"/>
    <mergeCell ref="BP89:BR91"/>
    <mergeCell ref="BS89:BU91"/>
    <mergeCell ref="BV89:BX91"/>
    <mergeCell ref="BY89:CA91"/>
    <mergeCell ref="CB89:CD91"/>
    <mergeCell ref="BA89:BC91"/>
    <mergeCell ref="BD89:BF91"/>
    <mergeCell ref="BG89:BI91"/>
    <mergeCell ref="BJ89:BL91"/>
    <mergeCell ref="BS92:BU94"/>
    <mergeCell ref="BV92:BX94"/>
    <mergeCell ref="BY92:CA94"/>
    <mergeCell ref="AX92:AZ94"/>
    <mergeCell ref="BA92:BC94"/>
    <mergeCell ref="BD92:BF94"/>
    <mergeCell ref="BG92:BI94"/>
    <mergeCell ref="BJ92:BL94"/>
    <mergeCell ref="CE89:CG91"/>
    <mergeCell ref="BM89:BO91"/>
    <mergeCell ref="M41:M49"/>
    <mergeCell ref="M32:M40"/>
    <mergeCell ref="M23:M31"/>
    <mergeCell ref="M14:M22"/>
    <mergeCell ref="N13:V13"/>
    <mergeCell ref="M86:M94"/>
    <mergeCell ref="M77:M85"/>
    <mergeCell ref="M68:M76"/>
    <mergeCell ref="M59:M67"/>
    <mergeCell ref="M50:M58"/>
    <mergeCell ref="N80:P82"/>
    <mergeCell ref="Q80:S82"/>
    <mergeCell ref="T80:V82"/>
    <mergeCell ref="N68:P70"/>
    <mergeCell ref="Q68:S70"/>
    <mergeCell ref="T68:V70"/>
    <mergeCell ref="N56:P58"/>
    <mergeCell ref="Q56:S58"/>
    <mergeCell ref="T56:V58"/>
    <mergeCell ref="N44:P46"/>
    <mergeCell ref="Q44:S46"/>
    <mergeCell ref="T44:V46"/>
    <mergeCell ref="N32:P34"/>
    <mergeCell ref="Q32:S34"/>
    <mergeCell ref="N107:V107"/>
    <mergeCell ref="X107:AF107"/>
    <mergeCell ref="AH107:AP107"/>
    <mergeCell ref="N118:V118"/>
    <mergeCell ref="X118:AF118"/>
    <mergeCell ref="AH118:AP118"/>
    <mergeCell ref="BP13:BX13"/>
    <mergeCell ref="BY13:CG13"/>
    <mergeCell ref="CH13:CP13"/>
    <mergeCell ref="N96:V96"/>
    <mergeCell ref="X96:AF96"/>
    <mergeCell ref="AH96:AP96"/>
    <mergeCell ref="W13:AE13"/>
    <mergeCell ref="AF13:AN13"/>
    <mergeCell ref="AO13:AW13"/>
    <mergeCell ref="AX13:BF13"/>
    <mergeCell ref="BG13:BO13"/>
    <mergeCell ref="CB92:CD94"/>
    <mergeCell ref="CE92:CG94"/>
    <mergeCell ref="CH92:CJ94"/>
    <mergeCell ref="CK92:CM94"/>
    <mergeCell ref="CN92:CP94"/>
    <mergeCell ref="BM92:BO94"/>
    <mergeCell ref="BP92:BR94"/>
  </mergeCells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B321D-0BE0-464D-B096-75A0ED91C0BF}">
  <sheetPr codeName="Sheet10"/>
  <dimension ref="B1:BJ44"/>
  <sheetViews>
    <sheetView workbookViewId="0">
      <selection activeCell="X10" sqref="X10"/>
    </sheetView>
  </sheetViews>
  <sheetFormatPr defaultRowHeight="15" x14ac:dyDescent="0.25"/>
  <cols>
    <col min="1" max="62" width="4.5703125" customWidth="1"/>
  </cols>
  <sheetData>
    <row r="1" spans="2:62" ht="24" customHeight="1" thickBot="1" x14ac:dyDescent="0.3"/>
    <row r="2" spans="2:62" ht="24" customHeight="1" thickBot="1" x14ac:dyDescent="0.4">
      <c r="B2" s="276" t="s">
        <v>2</v>
      </c>
      <c r="C2" s="313"/>
      <c r="D2" s="313"/>
      <c r="E2" s="313"/>
      <c r="F2" s="313"/>
      <c r="G2" s="313"/>
      <c r="H2" s="313"/>
      <c r="I2" s="313"/>
      <c r="J2" s="314"/>
      <c r="K2" s="87"/>
      <c r="L2" s="276" t="s">
        <v>3</v>
      </c>
      <c r="M2" s="313"/>
      <c r="N2" s="313"/>
      <c r="O2" s="313"/>
      <c r="P2" s="313"/>
      <c r="Q2" s="313"/>
      <c r="R2" s="313"/>
      <c r="S2" s="313"/>
      <c r="T2" s="314"/>
      <c r="U2" s="87"/>
    </row>
    <row r="3" spans="2:62" ht="24" customHeight="1" x14ac:dyDescent="0.35">
      <c r="B3" s="10" t="str">
        <f>IF(SUM(AH14,AR14,BB14,AH25,AR25,BB25,AH36,AR36,BB36) = 0, "", SUM(AH14,AR14,BB14,AH25,AR25,BB25,AH36,AR36,BB36))</f>
        <v/>
      </c>
      <c r="C3" s="25" t="str">
        <f t="shared" ref="C3:J11" si="0">IF(SUM(AI14,AS14,BC14,AI25,AS25,BC25,AI36,AS36,BC36) = 0, "", SUM(AI14,AS14,BC14,AI25,AS25,BC25,AI36,AS36,BC36))</f>
        <v/>
      </c>
      <c r="D3" s="26" t="str">
        <f t="shared" si="0"/>
        <v/>
      </c>
      <c r="E3" s="77" t="str">
        <f t="shared" si="0"/>
        <v/>
      </c>
      <c r="F3" s="45" t="str">
        <f t="shared" si="0"/>
        <v/>
      </c>
      <c r="G3" s="78" t="str">
        <f t="shared" si="0"/>
        <v/>
      </c>
      <c r="H3" s="10" t="str">
        <f t="shared" si="0"/>
        <v/>
      </c>
      <c r="I3" s="25" t="str">
        <f t="shared" si="0"/>
        <v/>
      </c>
      <c r="J3" s="26" t="str">
        <f t="shared" si="0"/>
        <v/>
      </c>
      <c r="K3" s="87"/>
      <c r="L3" s="10" t="str">
        <f>IF(SUM(B14,L14,V14,V25,L25,B25,B36,L36,V36) = MAX(B14,L14,V14,B25,L25,V25,B36,L36,V36, 1), MAX(B14,L14,V14,B25,L25,V25,B36,L36,V36), "")</f>
        <v/>
      </c>
      <c r="M3" s="25" t="str">
        <f t="shared" ref="M3:T11" si="1">IF(SUM(C14,M14,W14,W25,M25,C25,C36,M36,W36) = MAX(C14,M14,W14,C25,M25,W25,C36,M36,W36, 1), MAX(C14,M14,W14,C25,M25,W25,C36,M36,W36), "")</f>
        <v/>
      </c>
      <c r="N3" s="26" t="str">
        <f t="shared" si="1"/>
        <v/>
      </c>
      <c r="O3" s="77" t="str">
        <f t="shared" si="1"/>
        <v/>
      </c>
      <c r="P3" s="45" t="str">
        <f t="shared" si="1"/>
        <v/>
      </c>
      <c r="Q3" s="78" t="str">
        <f t="shared" si="1"/>
        <v/>
      </c>
      <c r="R3" s="10" t="str">
        <f t="shared" si="1"/>
        <v/>
      </c>
      <c r="S3" s="25" t="str">
        <f t="shared" si="1"/>
        <v/>
      </c>
      <c r="T3" s="26" t="str">
        <f t="shared" si="1"/>
        <v/>
      </c>
      <c r="U3" s="87"/>
    </row>
    <row r="4" spans="2:62" ht="24" customHeight="1" x14ac:dyDescent="0.35">
      <c r="B4" s="27" t="str">
        <f t="shared" ref="B4:B11" si="2">IF(SUM(AH15,AR15,BB15,AH26,AR26,BB26,AH37,AR37,BB37) = 0, "", SUM(AH15,AR15,BB15,AH26,AR26,BB26,AH37,AR37,BB37))</f>
        <v/>
      </c>
      <c r="C4" s="15" t="str">
        <f t="shared" si="0"/>
        <v/>
      </c>
      <c r="D4" s="28" t="str">
        <f t="shared" si="0"/>
        <v/>
      </c>
      <c r="E4" s="18" t="str">
        <f t="shared" si="0"/>
        <v/>
      </c>
      <c r="F4" s="16" t="str">
        <f t="shared" si="0"/>
        <v/>
      </c>
      <c r="G4" s="17" t="str">
        <f t="shared" si="0"/>
        <v/>
      </c>
      <c r="H4" s="27" t="str">
        <f t="shared" si="0"/>
        <v/>
      </c>
      <c r="I4" s="15" t="str">
        <f t="shared" si="0"/>
        <v/>
      </c>
      <c r="J4" s="28" t="str">
        <f t="shared" si="0"/>
        <v/>
      </c>
      <c r="K4" s="87"/>
      <c r="L4" s="27" t="str">
        <f t="shared" ref="L4:L11" si="3">IF(SUM(B15,L15,V15,V26,L26,B26,B37,L37,V37) = MAX(B15,L15,V15,B26,L26,V26,B37,L37,V37, 1), MAX(B15,L15,V15,B26,L26,V26,B37,L37,V37), "")</f>
        <v/>
      </c>
      <c r="M4" s="15" t="str">
        <f t="shared" si="1"/>
        <v/>
      </c>
      <c r="N4" s="28" t="str">
        <f t="shared" si="1"/>
        <v/>
      </c>
      <c r="O4" s="18" t="str">
        <f t="shared" si="1"/>
        <v/>
      </c>
      <c r="P4" s="16" t="str">
        <f t="shared" si="1"/>
        <v/>
      </c>
      <c r="Q4" s="17" t="str">
        <f t="shared" si="1"/>
        <v/>
      </c>
      <c r="R4" s="27" t="str">
        <f t="shared" si="1"/>
        <v/>
      </c>
      <c r="S4" s="15" t="str">
        <f t="shared" si="1"/>
        <v/>
      </c>
      <c r="T4" s="28" t="str">
        <f t="shared" si="1"/>
        <v/>
      </c>
      <c r="U4" s="87"/>
    </row>
    <row r="5" spans="2:62" ht="24" customHeight="1" thickBot="1" x14ac:dyDescent="0.4">
      <c r="B5" s="29" t="str">
        <f t="shared" si="2"/>
        <v/>
      </c>
      <c r="C5" s="30" t="str">
        <f t="shared" si="0"/>
        <v/>
      </c>
      <c r="D5" s="31" t="str">
        <f t="shared" si="0"/>
        <v/>
      </c>
      <c r="E5" s="21" t="str">
        <f t="shared" si="0"/>
        <v/>
      </c>
      <c r="F5" s="19" t="str">
        <f t="shared" si="0"/>
        <v/>
      </c>
      <c r="G5" s="20" t="str">
        <f t="shared" si="0"/>
        <v/>
      </c>
      <c r="H5" s="29" t="str">
        <f t="shared" si="0"/>
        <v/>
      </c>
      <c r="I5" s="30" t="str">
        <f t="shared" si="0"/>
        <v/>
      </c>
      <c r="J5" s="31" t="str">
        <f t="shared" si="0"/>
        <v/>
      </c>
      <c r="K5" s="87"/>
      <c r="L5" s="29" t="str">
        <f t="shared" si="3"/>
        <v/>
      </c>
      <c r="M5" s="30" t="str">
        <f t="shared" si="1"/>
        <v/>
      </c>
      <c r="N5" s="31" t="str">
        <f t="shared" si="1"/>
        <v/>
      </c>
      <c r="O5" s="21" t="str">
        <f t="shared" si="1"/>
        <v/>
      </c>
      <c r="P5" s="19" t="str">
        <f t="shared" si="1"/>
        <v/>
      </c>
      <c r="Q5" s="20" t="str">
        <f t="shared" si="1"/>
        <v/>
      </c>
      <c r="R5" s="29" t="str">
        <f t="shared" si="1"/>
        <v/>
      </c>
      <c r="S5" s="30" t="str">
        <f t="shared" si="1"/>
        <v/>
      </c>
      <c r="T5" s="31" t="str">
        <f t="shared" si="1"/>
        <v/>
      </c>
      <c r="U5" s="87"/>
    </row>
    <row r="6" spans="2:62" ht="24" customHeight="1" x14ac:dyDescent="0.35">
      <c r="B6" s="79" t="str">
        <f t="shared" si="2"/>
        <v/>
      </c>
      <c r="C6" s="22" t="str">
        <f t="shared" si="0"/>
        <v/>
      </c>
      <c r="D6" s="23" t="str">
        <f t="shared" si="0"/>
        <v/>
      </c>
      <c r="E6" s="10" t="str">
        <f t="shared" si="0"/>
        <v/>
      </c>
      <c r="F6" s="25" t="str">
        <f t="shared" si="0"/>
        <v/>
      </c>
      <c r="G6" s="26" t="str">
        <f t="shared" si="0"/>
        <v/>
      </c>
      <c r="H6" s="24" t="str">
        <f t="shared" si="0"/>
        <v/>
      </c>
      <c r="I6" s="22" t="str">
        <f t="shared" si="0"/>
        <v/>
      </c>
      <c r="J6" s="80" t="str">
        <f t="shared" si="0"/>
        <v/>
      </c>
      <c r="K6" s="87"/>
      <c r="L6" s="79" t="str">
        <f t="shared" si="3"/>
        <v/>
      </c>
      <c r="M6" s="22" t="str">
        <f t="shared" si="1"/>
        <v/>
      </c>
      <c r="N6" s="23" t="str">
        <f t="shared" si="1"/>
        <v/>
      </c>
      <c r="O6" s="10" t="str">
        <f t="shared" si="1"/>
        <v/>
      </c>
      <c r="P6" s="25" t="str">
        <f t="shared" si="1"/>
        <v/>
      </c>
      <c r="Q6" s="26" t="str">
        <f t="shared" si="1"/>
        <v/>
      </c>
      <c r="R6" s="24" t="str">
        <f t="shared" si="1"/>
        <v/>
      </c>
      <c r="S6" s="22" t="str">
        <f t="shared" si="1"/>
        <v/>
      </c>
      <c r="T6" s="80" t="str">
        <f t="shared" si="1"/>
        <v/>
      </c>
      <c r="U6" s="87"/>
    </row>
    <row r="7" spans="2:62" ht="24" customHeight="1" x14ac:dyDescent="0.35">
      <c r="B7" s="47" t="str">
        <f t="shared" si="2"/>
        <v/>
      </c>
      <c r="C7" s="16" t="str">
        <f t="shared" si="0"/>
        <v/>
      </c>
      <c r="D7" s="17" t="str">
        <f t="shared" si="0"/>
        <v/>
      </c>
      <c r="E7" s="27" t="str">
        <f t="shared" si="0"/>
        <v/>
      </c>
      <c r="F7" s="15" t="str">
        <f t="shared" si="0"/>
        <v/>
      </c>
      <c r="G7" s="28" t="str">
        <f t="shared" si="0"/>
        <v/>
      </c>
      <c r="H7" s="18" t="str">
        <f t="shared" si="0"/>
        <v/>
      </c>
      <c r="I7" s="16" t="str">
        <f t="shared" si="0"/>
        <v/>
      </c>
      <c r="J7" s="48" t="str">
        <f t="shared" si="0"/>
        <v/>
      </c>
      <c r="K7" s="87"/>
      <c r="L7" s="47" t="str">
        <f t="shared" si="3"/>
        <v/>
      </c>
      <c r="M7" s="16" t="str">
        <f t="shared" si="1"/>
        <v/>
      </c>
      <c r="N7" s="17" t="str">
        <f t="shared" si="1"/>
        <v/>
      </c>
      <c r="O7" s="27" t="str">
        <f t="shared" si="1"/>
        <v/>
      </c>
      <c r="P7" s="15" t="str">
        <f t="shared" si="1"/>
        <v/>
      </c>
      <c r="Q7" s="28" t="str">
        <f t="shared" si="1"/>
        <v/>
      </c>
      <c r="R7" s="18" t="str">
        <f t="shared" si="1"/>
        <v/>
      </c>
      <c r="S7" s="16" t="str">
        <f t="shared" si="1"/>
        <v/>
      </c>
      <c r="T7" s="48" t="str">
        <f t="shared" si="1"/>
        <v/>
      </c>
      <c r="U7" s="87"/>
    </row>
    <row r="8" spans="2:62" ht="24" customHeight="1" thickBot="1" x14ac:dyDescent="0.4">
      <c r="B8" s="81" t="str">
        <f t="shared" si="2"/>
        <v/>
      </c>
      <c r="C8" s="19" t="str">
        <f t="shared" si="0"/>
        <v/>
      </c>
      <c r="D8" s="20" t="str">
        <f t="shared" si="0"/>
        <v/>
      </c>
      <c r="E8" s="29" t="str">
        <f t="shared" si="0"/>
        <v/>
      </c>
      <c r="F8" s="30" t="str">
        <f t="shared" si="0"/>
        <v/>
      </c>
      <c r="G8" s="31" t="str">
        <f t="shared" si="0"/>
        <v/>
      </c>
      <c r="H8" s="21" t="str">
        <f t="shared" si="0"/>
        <v/>
      </c>
      <c r="I8" s="19" t="str">
        <f t="shared" si="0"/>
        <v/>
      </c>
      <c r="J8" s="82" t="str">
        <f t="shared" si="0"/>
        <v/>
      </c>
      <c r="K8" s="87"/>
      <c r="L8" s="81" t="str">
        <f t="shared" si="3"/>
        <v/>
      </c>
      <c r="M8" s="19" t="str">
        <f t="shared" si="1"/>
        <v/>
      </c>
      <c r="N8" s="20" t="str">
        <f t="shared" si="1"/>
        <v/>
      </c>
      <c r="O8" s="29" t="str">
        <f t="shared" si="1"/>
        <v/>
      </c>
      <c r="P8" s="30" t="str">
        <f t="shared" si="1"/>
        <v/>
      </c>
      <c r="Q8" s="31" t="str">
        <f t="shared" si="1"/>
        <v/>
      </c>
      <c r="R8" s="21" t="str">
        <f t="shared" si="1"/>
        <v/>
      </c>
      <c r="S8" s="19" t="str">
        <f t="shared" si="1"/>
        <v/>
      </c>
      <c r="T8" s="82" t="str">
        <f t="shared" si="1"/>
        <v/>
      </c>
      <c r="U8" s="87"/>
    </row>
    <row r="9" spans="2:62" ht="24" customHeight="1" x14ac:dyDescent="0.35">
      <c r="B9" s="10" t="str">
        <f t="shared" si="2"/>
        <v/>
      </c>
      <c r="C9" s="25" t="str">
        <f t="shared" si="0"/>
        <v/>
      </c>
      <c r="D9" s="26" t="str">
        <f t="shared" si="0"/>
        <v/>
      </c>
      <c r="E9" s="24" t="str">
        <f t="shared" si="0"/>
        <v/>
      </c>
      <c r="F9" s="22" t="str">
        <f t="shared" si="0"/>
        <v/>
      </c>
      <c r="G9" s="23" t="str">
        <f t="shared" si="0"/>
        <v/>
      </c>
      <c r="H9" s="10" t="str">
        <f t="shared" si="0"/>
        <v/>
      </c>
      <c r="I9" s="25" t="str">
        <f t="shared" si="0"/>
        <v/>
      </c>
      <c r="J9" s="26" t="str">
        <f t="shared" si="0"/>
        <v/>
      </c>
      <c r="K9" s="87"/>
      <c r="L9" s="10" t="str">
        <f t="shared" si="3"/>
        <v/>
      </c>
      <c r="M9" s="25" t="str">
        <f t="shared" si="1"/>
        <v/>
      </c>
      <c r="N9" s="26" t="str">
        <f t="shared" si="1"/>
        <v/>
      </c>
      <c r="O9" s="24" t="str">
        <f t="shared" si="1"/>
        <v/>
      </c>
      <c r="P9" s="22" t="str">
        <f t="shared" si="1"/>
        <v/>
      </c>
      <c r="Q9" s="23" t="str">
        <f t="shared" si="1"/>
        <v/>
      </c>
      <c r="R9" s="10" t="str">
        <f t="shared" si="1"/>
        <v/>
      </c>
      <c r="S9" s="25" t="str">
        <f t="shared" si="1"/>
        <v/>
      </c>
      <c r="T9" s="26" t="str">
        <f t="shared" si="1"/>
        <v/>
      </c>
      <c r="U9" s="87"/>
    </row>
    <row r="10" spans="2:62" ht="24" customHeight="1" x14ac:dyDescent="0.35">
      <c r="B10" s="27" t="str">
        <f t="shared" si="2"/>
        <v/>
      </c>
      <c r="C10" s="15" t="str">
        <f t="shared" si="0"/>
        <v/>
      </c>
      <c r="D10" s="28" t="str">
        <f t="shared" si="0"/>
        <v/>
      </c>
      <c r="E10" s="18" t="str">
        <f t="shared" si="0"/>
        <v/>
      </c>
      <c r="F10" s="16" t="str">
        <f t="shared" si="0"/>
        <v/>
      </c>
      <c r="G10" s="17" t="str">
        <f t="shared" si="0"/>
        <v/>
      </c>
      <c r="H10" s="27" t="str">
        <f t="shared" si="0"/>
        <v/>
      </c>
      <c r="I10" s="15" t="str">
        <f t="shared" si="0"/>
        <v/>
      </c>
      <c r="J10" s="28" t="str">
        <f t="shared" si="0"/>
        <v/>
      </c>
      <c r="K10" s="87"/>
      <c r="L10" s="27" t="str">
        <f t="shared" si="3"/>
        <v/>
      </c>
      <c r="M10" s="15" t="str">
        <f t="shared" si="1"/>
        <v/>
      </c>
      <c r="N10" s="28" t="str">
        <f t="shared" si="1"/>
        <v/>
      </c>
      <c r="O10" s="18" t="str">
        <f t="shared" si="1"/>
        <v/>
      </c>
      <c r="P10" s="16" t="str">
        <f t="shared" si="1"/>
        <v/>
      </c>
      <c r="Q10" s="17" t="str">
        <f t="shared" si="1"/>
        <v/>
      </c>
      <c r="R10" s="27" t="str">
        <f t="shared" si="1"/>
        <v/>
      </c>
      <c r="S10" s="15" t="str">
        <f t="shared" si="1"/>
        <v/>
      </c>
      <c r="T10" s="28" t="str">
        <f t="shared" si="1"/>
        <v/>
      </c>
      <c r="U10" s="87"/>
    </row>
    <row r="11" spans="2:62" ht="24" customHeight="1" thickBot="1" x14ac:dyDescent="0.4">
      <c r="B11" s="29" t="str">
        <f t="shared" si="2"/>
        <v/>
      </c>
      <c r="C11" s="30" t="str">
        <f t="shared" si="0"/>
        <v/>
      </c>
      <c r="D11" s="31" t="str">
        <f t="shared" si="0"/>
        <v/>
      </c>
      <c r="E11" s="83" t="str">
        <f t="shared" si="0"/>
        <v/>
      </c>
      <c r="F11" s="50" t="str">
        <f t="shared" si="0"/>
        <v/>
      </c>
      <c r="G11" s="84" t="str">
        <f t="shared" si="0"/>
        <v/>
      </c>
      <c r="H11" s="29" t="str">
        <f t="shared" si="0"/>
        <v/>
      </c>
      <c r="I11" s="30" t="str">
        <f t="shared" si="0"/>
        <v/>
      </c>
      <c r="J11" s="31" t="str">
        <f t="shared" si="0"/>
        <v/>
      </c>
      <c r="K11" s="87"/>
      <c r="L11" s="29" t="str">
        <f t="shared" si="3"/>
        <v/>
      </c>
      <c r="M11" s="30" t="str">
        <f t="shared" si="1"/>
        <v/>
      </c>
      <c r="N11" s="31" t="str">
        <f t="shared" si="1"/>
        <v/>
      </c>
      <c r="O11" s="83" t="str">
        <f t="shared" si="1"/>
        <v/>
      </c>
      <c r="P11" s="50" t="str">
        <f t="shared" si="1"/>
        <v/>
      </c>
      <c r="Q11" s="84" t="str">
        <f t="shared" si="1"/>
        <v/>
      </c>
      <c r="R11" s="29" t="str">
        <f t="shared" si="1"/>
        <v/>
      </c>
      <c r="S11" s="30" t="str">
        <f t="shared" si="1"/>
        <v/>
      </c>
      <c r="T11" s="31" t="str">
        <f t="shared" si="1"/>
        <v/>
      </c>
      <c r="U11" s="87"/>
    </row>
    <row r="12" spans="2:62" ht="24" customHeight="1" thickBot="1" x14ac:dyDescent="0.4"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</row>
    <row r="13" spans="2:62" ht="24" customHeight="1" thickBot="1" x14ac:dyDescent="0.4">
      <c r="B13" s="276">
        <v>1</v>
      </c>
      <c r="C13" s="313"/>
      <c r="D13" s="313"/>
      <c r="E13" s="313"/>
      <c r="F13" s="313"/>
      <c r="G13" s="313"/>
      <c r="H13" s="313"/>
      <c r="I13" s="313"/>
      <c r="J13" s="314"/>
      <c r="K13" s="87"/>
      <c r="L13" s="276">
        <v>2</v>
      </c>
      <c r="M13" s="313"/>
      <c r="N13" s="313"/>
      <c r="O13" s="313"/>
      <c r="P13" s="313"/>
      <c r="Q13" s="313"/>
      <c r="R13" s="313"/>
      <c r="S13" s="313"/>
      <c r="T13" s="314"/>
      <c r="U13" s="87"/>
      <c r="V13" s="308">
        <v>3</v>
      </c>
      <c r="W13" s="311"/>
      <c r="X13" s="311"/>
      <c r="Y13" s="311"/>
      <c r="Z13" s="311"/>
      <c r="AA13" s="311"/>
      <c r="AB13" s="311"/>
      <c r="AC13" s="311"/>
      <c r="AD13" s="312"/>
      <c r="AH13" s="276">
        <v>1</v>
      </c>
      <c r="AI13" s="313"/>
      <c r="AJ13" s="313"/>
      <c r="AK13" s="313"/>
      <c r="AL13" s="313"/>
      <c r="AM13" s="313"/>
      <c r="AN13" s="313"/>
      <c r="AO13" s="313"/>
      <c r="AP13" s="314"/>
      <c r="AQ13" s="87"/>
      <c r="AR13" s="276">
        <v>2</v>
      </c>
      <c r="AS13" s="313"/>
      <c r="AT13" s="313"/>
      <c r="AU13" s="313"/>
      <c r="AV13" s="313"/>
      <c r="AW13" s="313"/>
      <c r="AX13" s="313"/>
      <c r="AY13" s="313"/>
      <c r="AZ13" s="314"/>
      <c r="BA13" s="87"/>
      <c r="BB13" s="308">
        <v>3</v>
      </c>
      <c r="BC13" s="311"/>
      <c r="BD13" s="311"/>
      <c r="BE13" s="311"/>
      <c r="BF13" s="311"/>
      <c r="BG13" s="311"/>
      <c r="BH13" s="311"/>
      <c r="BI13" s="311"/>
      <c r="BJ13" s="312"/>
    </row>
    <row r="14" spans="2:62" ht="24" customHeight="1" x14ac:dyDescent="0.35">
      <c r="B14" s="10">
        <f>IF(AND(SUM(Box_Pair_Matching!X97,Box_Pair_Matching!AH97,Box_Pair_Matching!N108,Box_Pair_Matching!X108,Box_Pair_Matching!AH108,Box_Pair_Matching!N119,Box_Pair_Matching!X119,Box_Pair_Matching!AH119) &gt; 0, Box_Pair_Matching!N97 &lt;&gt; 1), "", Step_3_Res!B14)</f>
        <v>1</v>
      </c>
      <c r="C14" s="25">
        <f>IF(AND(SUM(Box_Pair_Matching!Y97,Box_Pair_Matching!AI97,Box_Pair_Matching!O108,Box_Pair_Matching!Y108,Box_Pair_Matching!AI108,Box_Pair_Matching!O119,Box_Pair_Matching!Y119,Box_Pair_Matching!AI119) &gt; 0, Box_Pair_Matching!O97 &lt;&gt; 1), "", Step_3_Res!C14)</f>
        <v>1</v>
      </c>
      <c r="D14" s="26">
        <f>IF(AND(SUM(Box_Pair_Matching!Z97,Box_Pair_Matching!AJ97,Box_Pair_Matching!P108,Box_Pair_Matching!Z108,Box_Pair_Matching!AJ108,Box_Pair_Matching!P119,Box_Pair_Matching!Z119,Box_Pair_Matching!AJ119) &gt; 0, Box_Pair_Matching!P97 &lt;&gt; 1), "", Step_3_Res!D14)</f>
        <v>1</v>
      </c>
      <c r="E14" s="77">
        <f>IF(AND(SUM(Box_Pair_Matching!AA97,Box_Pair_Matching!AK97,Box_Pair_Matching!Q108,Box_Pair_Matching!AA108,Box_Pair_Matching!AK108,Box_Pair_Matching!Q119,Box_Pair_Matching!AA119,Box_Pair_Matching!AK119) &gt; 0, Box_Pair_Matching!Q97 &lt;&gt; 1), "", Step_3_Res!E14)</f>
        <v>1</v>
      </c>
      <c r="F14" s="45">
        <f>IF(AND(SUM(Box_Pair_Matching!AB97,Box_Pair_Matching!AL97,Box_Pair_Matching!R108,Box_Pair_Matching!AB108,Box_Pair_Matching!AL108,Box_Pair_Matching!R119,Box_Pair_Matching!AB119,Box_Pair_Matching!AL119) &gt; 0, Box_Pair_Matching!R97 &lt;&gt; 1), "", Step_3_Res!F14)</f>
        <v>1</v>
      </c>
      <c r="G14" s="78">
        <f>IF(AND(SUM(Box_Pair_Matching!AC97,Box_Pair_Matching!AM97,Box_Pair_Matching!S108,Box_Pair_Matching!AC108,Box_Pair_Matching!AM108,Box_Pair_Matching!S119,Box_Pair_Matching!AC119,Box_Pair_Matching!AM119) &gt; 0, Box_Pair_Matching!S97 &lt;&gt; 1), "", Step_3_Res!G14)</f>
        <v>1</v>
      </c>
      <c r="H14" s="10">
        <f>IF(AND(SUM(Box_Pair_Matching!AD97,Box_Pair_Matching!AN97,Box_Pair_Matching!T108,Box_Pair_Matching!AD108,Box_Pair_Matching!AN108,Box_Pair_Matching!T119,Box_Pair_Matching!AD119,Box_Pair_Matching!AN119) &gt; 0, Box_Pair_Matching!T97 &lt;&gt; 1), "", Step_3_Res!H14)</f>
        <v>1</v>
      </c>
      <c r="I14" s="25">
        <f>IF(AND(SUM(Box_Pair_Matching!AE97,Box_Pair_Matching!AO97,Box_Pair_Matching!U108,Box_Pair_Matching!AE108,Box_Pair_Matching!AO108,Box_Pair_Matching!U119,Box_Pair_Matching!AE119,Box_Pair_Matching!AO119) &gt; 0, Box_Pair_Matching!U97 &lt;&gt; 1), "", Step_3_Res!I14)</f>
        <v>1</v>
      </c>
      <c r="J14" s="26">
        <f>IF(AND(SUM(Box_Pair_Matching!AF97,Box_Pair_Matching!AP97,Box_Pair_Matching!V108,Box_Pair_Matching!AF108,Box_Pair_Matching!AP108,Box_Pair_Matching!V119,Box_Pair_Matching!AF119,Box_Pair_Matching!AP119) &gt; 0, Box_Pair_Matching!V97 &lt;&gt; 1), "", Step_3_Res!J14)</f>
        <v>1</v>
      </c>
      <c r="K14" s="87"/>
      <c r="L14" s="10">
        <f>IF(AND(SUM(Box_Pair_Matching!N97,Box_Pair_Matching!AH97,Box_Pair_Matching!N108,Box_Pair_Matching!X108,Box_Pair_Matching!AH108,Box_Pair_Matching!N119,Box_Pair_Matching!X119,Box_Pair_Matching!AH119) &gt; 0, Box_Pair_Matching!X97 &lt;&gt; 1), "", Step_3_Res!L14)</f>
        <v>2</v>
      </c>
      <c r="M14" s="25">
        <f>IF(AND(SUM(Box_Pair_Matching!O97,Box_Pair_Matching!AI97,Box_Pair_Matching!O108,Box_Pair_Matching!Y108,Box_Pair_Matching!AI108,Box_Pair_Matching!O119,Box_Pair_Matching!Y119,Box_Pair_Matching!AI119) &gt; 0, Box_Pair_Matching!Y97 &lt;&gt; 1), "", Step_3_Res!M14)</f>
        <v>2</v>
      </c>
      <c r="N14" s="26">
        <f>IF(AND(SUM(Box_Pair_Matching!P97,Box_Pair_Matching!AJ97,Box_Pair_Matching!P108,Box_Pair_Matching!Z108,Box_Pair_Matching!AJ108,Box_Pair_Matching!P119,Box_Pair_Matching!Z119,Box_Pair_Matching!AJ119) &gt; 0, Box_Pair_Matching!Z97 &lt;&gt; 1), "", Step_3_Res!N14)</f>
        <v>2</v>
      </c>
      <c r="O14" s="77">
        <f>IF(AND(SUM(Box_Pair_Matching!Q97,Box_Pair_Matching!AK97,Box_Pair_Matching!Q108,Box_Pair_Matching!AA108,Box_Pair_Matching!AK108,Box_Pair_Matching!Q119,Box_Pair_Matching!AA119,Box_Pair_Matching!AK119) &gt; 0, Box_Pair_Matching!AA97 &lt;&gt; 1), "", Step_3_Res!O14)</f>
        <v>2</v>
      </c>
      <c r="P14" s="45">
        <f>IF(AND(SUM(Box_Pair_Matching!R97,Box_Pair_Matching!AL97,Box_Pair_Matching!R108,Box_Pair_Matching!AB108,Box_Pair_Matching!AL108,Box_Pair_Matching!R119,Box_Pair_Matching!AB119,Box_Pair_Matching!AL119) &gt; 0, Box_Pair_Matching!AB97 &lt;&gt; 1), "", Step_3_Res!P14)</f>
        <v>2</v>
      </c>
      <c r="Q14" s="78">
        <f>IF(AND(SUM(Box_Pair_Matching!S97,Box_Pair_Matching!AM97,Box_Pair_Matching!S108,Box_Pair_Matching!AC108,Box_Pair_Matching!AM108,Box_Pair_Matching!S119,Box_Pair_Matching!AC119,Box_Pair_Matching!AM119) &gt; 0, Box_Pair_Matching!AC97 &lt;&gt; 1), "", Step_3_Res!Q14)</f>
        <v>2</v>
      </c>
      <c r="R14" s="10">
        <f>IF(AND(SUM(Box_Pair_Matching!T97,Box_Pair_Matching!AN97,Box_Pair_Matching!T108,Box_Pair_Matching!AD108,Box_Pair_Matching!AN108,Box_Pair_Matching!T119,Box_Pair_Matching!AD119,Box_Pair_Matching!AN119) &gt; 0, Box_Pair_Matching!AD97 &lt;&gt; 1), "", Step_3_Res!R14)</f>
        <v>2</v>
      </c>
      <c r="S14" s="25">
        <f>IF(AND(SUM(Box_Pair_Matching!U97,Box_Pair_Matching!AO97,Box_Pair_Matching!U108,Box_Pair_Matching!AE108,Box_Pair_Matching!AO108,Box_Pair_Matching!U119,Box_Pair_Matching!AE119,Box_Pair_Matching!AO119) &gt; 0, Box_Pair_Matching!AE97 &lt;&gt; 1), "", Step_3_Res!S14)</f>
        <v>2</v>
      </c>
      <c r="T14" s="26">
        <f>IF(AND(SUM(Box_Pair_Matching!V97,Box_Pair_Matching!AP97,Box_Pair_Matching!V108,Box_Pair_Matching!AF108,Box_Pair_Matching!AP108,Box_Pair_Matching!V119,Box_Pair_Matching!AF119,Box_Pair_Matching!AP119) &gt; 0, Box_Pair_Matching!AF97 &lt;&gt; 1), "", Step_3_Res!T14)</f>
        <v>2</v>
      </c>
      <c r="U14" s="87"/>
      <c r="V14" s="10">
        <f>IF(AND(SUM(Box_Pair_Matching!N97,Box_Pair_Matching!X97,Box_Pair_Matching!N108,Box_Pair_Matching!X108,Box_Pair_Matching!AH108,Box_Pair_Matching!N119,Box_Pair_Matching!X119,Box_Pair_Matching!AH119) &gt; 0, Box_Pair_Matching!AH97 &lt;&gt; 1), "", Step_3_Res!V14)</f>
        <v>3</v>
      </c>
      <c r="W14" s="25">
        <f>IF(AND(SUM(Box_Pair_Matching!O97,Box_Pair_Matching!Y97,Box_Pair_Matching!O108,Box_Pair_Matching!Y108,Box_Pair_Matching!AI108,Box_Pair_Matching!O119,Box_Pair_Matching!Y119,Box_Pair_Matching!AI119) &gt; 0, Box_Pair_Matching!AI97 &lt;&gt; 1), "", Step_3_Res!W14)</f>
        <v>3</v>
      </c>
      <c r="X14" s="26">
        <f>IF(AND(SUM(Box_Pair_Matching!P97,Box_Pair_Matching!Z97,Box_Pair_Matching!P108,Box_Pair_Matching!Z108,Box_Pair_Matching!AJ108,Box_Pair_Matching!P119,Box_Pair_Matching!Z119,Box_Pair_Matching!AJ119) &gt; 0, Box_Pair_Matching!AJ97 &lt;&gt; 1), "", Step_3_Res!X14)</f>
        <v>3</v>
      </c>
      <c r="Y14" s="77">
        <f>IF(AND(SUM(Box_Pair_Matching!Q97,Box_Pair_Matching!AA97,Box_Pair_Matching!Q108,Box_Pair_Matching!AA108,Box_Pair_Matching!AK108,Box_Pair_Matching!Q119,Box_Pair_Matching!AA119,Box_Pair_Matching!AK119) &gt; 0, Box_Pair_Matching!AK97 &lt;&gt; 1), "", Step_3_Res!Y14)</f>
        <v>3</v>
      </c>
      <c r="Z14" s="45">
        <f>IF(AND(SUM(Box_Pair_Matching!R97,Box_Pair_Matching!AB97,Box_Pair_Matching!R108,Box_Pair_Matching!AB108,Box_Pair_Matching!AL108,Box_Pair_Matching!R119,Box_Pair_Matching!AB119,Box_Pair_Matching!AL119) &gt; 0, Box_Pair_Matching!AL97 &lt;&gt; 1), "", Step_3_Res!Z14)</f>
        <v>3</v>
      </c>
      <c r="AA14" s="78">
        <f>IF(AND(SUM(Box_Pair_Matching!S97,Box_Pair_Matching!AC97,Box_Pair_Matching!S108,Box_Pair_Matching!AC108,Box_Pair_Matching!AM108,Box_Pair_Matching!S119,Box_Pair_Matching!AC119,Box_Pair_Matching!AM119) &gt; 0, Box_Pair_Matching!AM97 &lt;&gt; 1), "", Step_3_Res!AA14)</f>
        <v>3</v>
      </c>
      <c r="AB14" s="10">
        <f>IF(AND(SUM(Box_Pair_Matching!T97,Box_Pair_Matching!AD97,Box_Pair_Matching!T108,Box_Pair_Matching!AD108,Box_Pair_Matching!AN108,Box_Pair_Matching!T119,Box_Pair_Matching!AD119,Box_Pair_Matching!AN119) &gt; 0, Box_Pair_Matching!AN97 &lt;&gt; 1), "", Step_3_Res!AB14)</f>
        <v>3</v>
      </c>
      <c r="AC14" s="25">
        <f>IF(AND(SUM(Box_Pair_Matching!U97,Box_Pair_Matching!AE97,Box_Pair_Matching!U108,Box_Pair_Matching!AE108,Box_Pair_Matching!AO108,Box_Pair_Matching!U119,Box_Pair_Matching!AE119,Box_Pair_Matching!AO119) &gt; 0, Box_Pair_Matching!AO97 &lt;&gt; 1), "", Step_3_Res!AC14)</f>
        <v>3</v>
      </c>
      <c r="AD14" s="26">
        <f>IF(AND(SUM(Box_Pair_Matching!V97,Box_Pair_Matching!AF97,Box_Pair_Matching!V108,Box_Pair_Matching!AF108,Box_Pair_Matching!AP108,Box_Pair_Matching!V119,Box_Pair_Matching!AF119,Box_Pair_Matching!AP119) &gt; 0, Box_Pair_Matching!AP97 &lt;&gt; 1), "", Step_3_Res!AD14)</f>
        <v>3</v>
      </c>
      <c r="AH14" s="10" t="str">
        <f>IF(OR(COUNTIF(B14:J14, AH13) = 1, COUNTIF(B14:B22, AH13) = 1, COUNTIF(B14:D16, AH13) = 1), B14, "")</f>
        <v/>
      </c>
      <c r="AI14" s="25" t="str">
        <f>IF(OR(COUNTIF(B14:J14, AH13) = 1, COUNTIF(C14:C22, AH13) = 1, COUNTIF(B14:D16, AH13) = 1), C14, "")</f>
        <v/>
      </c>
      <c r="AJ14" s="26" t="str">
        <f>IF(OR(COUNTIF(B14:J14, AH13) = 1, COUNTIF(D14:D22, AH13) = 1, COUNTIF(B14:D16, AH13) = 1), D14, "")</f>
        <v/>
      </c>
      <c r="AK14" s="77" t="str">
        <f>IF(OR(COUNTIF(B14:J14, AH13) = 1, COUNTIF(E14:E22, AH13) = 1, COUNTIF(E14:G16, AH13) = 1), E14, "")</f>
        <v/>
      </c>
      <c r="AL14" s="45" t="str">
        <f>IF(OR(COUNTIF(B14:J14, AH13) = 1, COUNTIF(F14:F22, AH13) = 1, COUNTIF(E14:G16, AH13) = 1), F14, "")</f>
        <v/>
      </c>
      <c r="AM14" s="78" t="str">
        <f>IF(OR(COUNTIF(B14:J14, AH13) = 1, COUNTIF(G14:G22, AH13) = 1, COUNTIF(E14:G16, AH13) = 1), G14, "")</f>
        <v/>
      </c>
      <c r="AN14" s="10" t="str">
        <f>IF(OR(COUNTIF(B14:J14, AH13) = 1, COUNTIF(H14:H22, AH13) = 1, COUNTIF(H14:J16, AH13) = 1), H14, "")</f>
        <v/>
      </c>
      <c r="AO14" s="25" t="str">
        <f>IF(OR(COUNTIF(B14:J14, AH13) = 1, COUNTIF(I14:I22, AH13) = 1, COUNTIF(H14:J16, AH13) = 1), I14, "")</f>
        <v/>
      </c>
      <c r="AP14" s="26" t="str">
        <f>IF(OR(COUNTIF(B14:J14, AH13) = 1, COUNTIF(J14:J22, AH13) = 1, COUNTIF(H14:J16, AH13) = 1), J14, "")</f>
        <v/>
      </c>
      <c r="AQ14" s="87"/>
      <c r="AR14" s="10" t="str">
        <f>IF(OR(COUNTIF(L14:T14, AR13) = 1, COUNTIF(L14:L22, AR13) = 1, COUNTIF(L14:N16, AR13) = 1), L14, "")</f>
        <v/>
      </c>
      <c r="AS14" s="25" t="str">
        <f>IF(OR(COUNTIF(L14:T14, AR13) = 1, COUNTIF(M14:M22, AR13) = 1, COUNTIF(L14:N16, AR13) = 1), M14, "")</f>
        <v/>
      </c>
      <c r="AT14" s="26" t="str">
        <f>IF(OR(COUNTIF(L14:T14, AR13) = 1, COUNTIF(N14:N22, AR13) = 1, COUNTIF(L14:N16, AR13) = 1), N14, "")</f>
        <v/>
      </c>
      <c r="AU14" s="77" t="str">
        <f>IF(OR(COUNTIF(L14:T14, AR13) = 1, COUNTIF(O14:O22, AR13) = 1, COUNTIF(O14:Q16, AR13) = 1), O14, "")</f>
        <v/>
      </c>
      <c r="AV14" s="45" t="str">
        <f>IF(OR(COUNTIF(L14:T14, AR13) = 1, COUNTIF(P14:P22, AR13) = 1, COUNTIF(O14:Q16, AR13) = 1), P14, "")</f>
        <v/>
      </c>
      <c r="AW14" s="78" t="str">
        <f>IF(OR(COUNTIF(L14:T14, AR13) = 1, COUNTIF(Q14:Q22, AR13) = 1, COUNTIF(O14:Q16, AR13) = 1), Q14, "")</f>
        <v/>
      </c>
      <c r="AX14" s="10" t="str">
        <f>IF(OR(COUNTIF(L14:T14, AR13) = 1, COUNTIF(R14:R22, AR13) = 1, COUNTIF(R14:T16, AR13) = 1), R14, "")</f>
        <v/>
      </c>
      <c r="AY14" s="25" t="str">
        <f>IF(OR(COUNTIF(L14:T14, AR13) = 1, COUNTIF(S14:S22, AR13) = 1, COUNTIF(R14:T16, AR13) = 1), S14, "")</f>
        <v/>
      </c>
      <c r="AZ14" s="26" t="str">
        <f>IF(OR(COUNTIF(L14:T14, AR13) = 1, COUNTIF(T14:T22, AR13) = 1, COUNTIF(R14:T16, AR13) = 1), T14, "")</f>
        <v/>
      </c>
      <c r="BA14" s="87"/>
      <c r="BB14" s="10" t="str">
        <f>IF(OR(COUNTIF(V14:AD14, BB13) = 1, COUNTIF(V14:V22, BB13) = 1, COUNTIF(V14:X16, BB13) = 1), V14, "")</f>
        <v/>
      </c>
      <c r="BC14" s="25" t="str">
        <f>IF(OR(COUNTIF(V14:AD14, BB13) = 1, COUNTIF(W14:W22, BB13) = 1, COUNTIF(V14:X16, BB13) = 1), W14, "")</f>
        <v/>
      </c>
      <c r="BD14" s="26" t="str">
        <f>IF(OR(COUNTIF(V14:AD14, BB13) = 1, COUNTIF(X14:X22, BB13) = 1, COUNTIF(V14:X16, BB13) = 1), X14, "")</f>
        <v/>
      </c>
      <c r="BE14" s="77" t="str">
        <f>IF(OR(COUNTIF(V14:AD14, BB13) = 1, COUNTIF(Y14:Y22, BB13) = 1, COUNTIF(Y14:AA16, BB13) = 1), Y14, "")</f>
        <v/>
      </c>
      <c r="BF14" s="45" t="str">
        <f>IF(OR(COUNTIF(V14:AD14, BB13) = 1, COUNTIF(Z14:Z22, BB13) = 1, COUNTIF(Y14:AA16, BB13) = 1), Z14, "")</f>
        <v/>
      </c>
      <c r="BG14" s="78" t="str">
        <f>IF(OR(COUNTIF(V14:AD14, BB13) = 1, COUNTIF(AA14:AA22, BB13) = 1, COUNTIF(Y14:AA16, BB13) = 1), AA14, "")</f>
        <v/>
      </c>
      <c r="BH14" s="10" t="str">
        <f>IF(OR(COUNTIF(V14:AD14, BB13) = 1, COUNTIF(AB14:AB22, BB13) = 1, COUNTIF(AB14:AD16, BB13) = 1), AB14, "")</f>
        <v/>
      </c>
      <c r="BI14" s="25" t="str">
        <f>IF(OR(COUNTIF(V14:AD14, BB13) = 1, COUNTIF(AC14:AC22, BB13) = 1, COUNTIF(AB14:AD16, BB13) = 1), AC14, "")</f>
        <v/>
      </c>
      <c r="BJ14" s="26" t="str">
        <f>IF(OR(COUNTIF(V14:AD14, BB13) = 1, COUNTIF(AD14:AD22, BB13) = 1, COUNTIF(AB14:AD16, BB13) = 1), AD14, "")</f>
        <v/>
      </c>
    </row>
    <row r="15" spans="2:62" ht="24" customHeight="1" x14ac:dyDescent="0.35">
      <c r="B15" s="27">
        <f>IF(AND(SUM(Box_Pair_Matching!X98,Box_Pair_Matching!AH98,Box_Pair_Matching!N109,Box_Pair_Matching!X109,Box_Pair_Matching!AH109,Box_Pair_Matching!N120,Box_Pair_Matching!X120,Box_Pair_Matching!AH120) &gt; 0, Box_Pair_Matching!N98 &lt;&gt; 1), "", Step_3_Res!B15)</f>
        <v>1</v>
      </c>
      <c r="C15" s="15">
        <f>IF(AND(SUM(Box_Pair_Matching!Y98,Box_Pair_Matching!AI98,Box_Pair_Matching!O109,Box_Pair_Matching!Y109,Box_Pair_Matching!AI109,Box_Pair_Matching!O120,Box_Pair_Matching!Y120,Box_Pair_Matching!AI120) &gt; 0, Box_Pair_Matching!O98 &lt;&gt; 1), "", Step_3_Res!C15)</f>
        <v>1</v>
      </c>
      <c r="D15" s="28">
        <f>IF(AND(SUM(Box_Pair_Matching!Z98,Box_Pair_Matching!AJ98,Box_Pair_Matching!P109,Box_Pair_Matching!Z109,Box_Pair_Matching!AJ109,Box_Pair_Matching!P120,Box_Pair_Matching!Z120,Box_Pair_Matching!AJ120) &gt; 0, Box_Pair_Matching!P98 &lt;&gt; 1), "", Step_3_Res!D15)</f>
        <v>1</v>
      </c>
      <c r="E15" s="18">
        <f>IF(AND(SUM(Box_Pair_Matching!AA98,Box_Pair_Matching!AK98,Box_Pair_Matching!Q109,Box_Pair_Matching!AA109,Box_Pair_Matching!AK109,Box_Pair_Matching!Q120,Box_Pair_Matching!AA120,Box_Pair_Matching!AK120) &gt; 0, Box_Pair_Matching!Q98 &lt;&gt; 1), "", Step_3_Res!E15)</f>
        <v>1</v>
      </c>
      <c r="F15" s="16">
        <f>IF(AND(SUM(Box_Pair_Matching!AB98,Box_Pair_Matching!AL98,Box_Pair_Matching!R109,Box_Pair_Matching!AB109,Box_Pair_Matching!AL109,Box_Pair_Matching!R120,Box_Pair_Matching!AB120,Box_Pair_Matching!AL120) &gt; 0, Box_Pair_Matching!R98 &lt;&gt; 1), "", Step_3_Res!F15)</f>
        <v>1</v>
      </c>
      <c r="G15" s="17">
        <f>IF(AND(SUM(Box_Pair_Matching!AC98,Box_Pair_Matching!AM98,Box_Pair_Matching!S109,Box_Pair_Matching!AC109,Box_Pair_Matching!AM109,Box_Pair_Matching!S120,Box_Pair_Matching!AC120,Box_Pair_Matching!AM120) &gt; 0, Box_Pair_Matching!S98 &lt;&gt; 1), "", Step_3_Res!G15)</f>
        <v>1</v>
      </c>
      <c r="H15" s="27">
        <f>IF(AND(SUM(Box_Pair_Matching!AD98,Box_Pair_Matching!AN98,Box_Pair_Matching!T109,Box_Pair_Matching!AD109,Box_Pair_Matching!AN109,Box_Pair_Matching!T120,Box_Pair_Matching!AD120,Box_Pair_Matching!AN120) &gt; 0, Box_Pair_Matching!T98 &lt;&gt; 1), "", Step_3_Res!H15)</f>
        <v>1</v>
      </c>
      <c r="I15" s="15">
        <f>IF(AND(SUM(Box_Pair_Matching!AE98,Box_Pair_Matching!AO98,Box_Pair_Matching!U109,Box_Pair_Matching!AE109,Box_Pair_Matching!AO109,Box_Pair_Matching!U120,Box_Pair_Matching!AE120,Box_Pair_Matching!AO120) &gt; 0, Box_Pair_Matching!U98 &lt;&gt; 1), "", Step_3_Res!I15)</f>
        <v>1</v>
      </c>
      <c r="J15" s="28">
        <f>IF(AND(SUM(Box_Pair_Matching!AF98,Box_Pair_Matching!AP98,Box_Pair_Matching!V109,Box_Pair_Matching!AF109,Box_Pair_Matching!AP109,Box_Pair_Matching!V120,Box_Pair_Matching!AF120,Box_Pair_Matching!AP120) &gt; 0, Box_Pair_Matching!V98 &lt;&gt; 1), "", Step_3_Res!J15)</f>
        <v>1</v>
      </c>
      <c r="K15" s="87"/>
      <c r="L15" s="27">
        <f>IF(AND(SUM(Box_Pair_Matching!N98,Box_Pair_Matching!AH98,Box_Pair_Matching!N109,Box_Pair_Matching!X109,Box_Pair_Matching!AH109,Box_Pair_Matching!N120,Box_Pair_Matching!X120,Box_Pair_Matching!AH120) &gt; 0, Box_Pair_Matching!X98 &lt;&gt; 1), "", Step_3_Res!L15)</f>
        <v>2</v>
      </c>
      <c r="M15" s="15">
        <f>IF(AND(SUM(Box_Pair_Matching!O98,Box_Pair_Matching!AI98,Box_Pair_Matching!O109,Box_Pair_Matching!Y109,Box_Pair_Matching!AI109,Box_Pair_Matching!O120,Box_Pair_Matching!Y120,Box_Pair_Matching!AI120) &gt; 0, Box_Pair_Matching!Y98 &lt;&gt; 1), "", Step_3_Res!M15)</f>
        <v>2</v>
      </c>
      <c r="N15" s="28">
        <f>IF(AND(SUM(Box_Pair_Matching!P98,Box_Pair_Matching!AJ98,Box_Pair_Matching!P109,Box_Pair_Matching!Z109,Box_Pair_Matching!AJ109,Box_Pair_Matching!P120,Box_Pair_Matching!Z120,Box_Pair_Matching!AJ120) &gt; 0, Box_Pair_Matching!Z98 &lt;&gt; 1), "", Step_3_Res!N15)</f>
        <v>2</v>
      </c>
      <c r="O15" s="18">
        <f>IF(AND(SUM(Box_Pair_Matching!Q98,Box_Pair_Matching!AK98,Box_Pair_Matching!Q109,Box_Pair_Matching!AA109,Box_Pair_Matching!AK109,Box_Pair_Matching!Q120,Box_Pair_Matching!AA120,Box_Pair_Matching!AK120) &gt; 0, Box_Pair_Matching!AA98 &lt;&gt; 1), "", Step_3_Res!O15)</f>
        <v>2</v>
      </c>
      <c r="P15" s="16">
        <f>IF(AND(SUM(Box_Pair_Matching!R98,Box_Pair_Matching!AL98,Box_Pair_Matching!R109,Box_Pair_Matching!AB109,Box_Pair_Matching!AL109,Box_Pair_Matching!R120,Box_Pair_Matching!AB120,Box_Pair_Matching!AL120) &gt; 0, Box_Pair_Matching!AB98 &lt;&gt; 1), "", Step_3_Res!P15)</f>
        <v>2</v>
      </c>
      <c r="Q15" s="17">
        <f>IF(AND(SUM(Box_Pair_Matching!S98,Box_Pair_Matching!AM98,Box_Pair_Matching!S109,Box_Pair_Matching!AC109,Box_Pair_Matching!AM109,Box_Pair_Matching!S120,Box_Pair_Matching!AC120,Box_Pair_Matching!AM120) &gt; 0, Box_Pair_Matching!AC98 &lt;&gt; 1), "", Step_3_Res!Q15)</f>
        <v>2</v>
      </c>
      <c r="R15" s="27">
        <f>IF(AND(SUM(Box_Pair_Matching!T98,Box_Pair_Matching!AN98,Box_Pair_Matching!T109,Box_Pair_Matching!AD109,Box_Pair_Matching!AN109,Box_Pair_Matching!T120,Box_Pair_Matching!AD120,Box_Pair_Matching!AN120) &gt; 0, Box_Pair_Matching!AD98 &lt;&gt; 1), "", Step_3_Res!R15)</f>
        <v>2</v>
      </c>
      <c r="S15" s="15">
        <f>IF(AND(SUM(Box_Pair_Matching!U98,Box_Pair_Matching!AO98,Box_Pair_Matching!U109,Box_Pair_Matching!AE109,Box_Pair_Matching!AO109,Box_Pair_Matching!U120,Box_Pair_Matching!AE120,Box_Pair_Matching!AO120) &gt; 0, Box_Pair_Matching!AE98 &lt;&gt; 1), "", Step_3_Res!S15)</f>
        <v>2</v>
      </c>
      <c r="T15" s="28">
        <f>IF(AND(SUM(Box_Pair_Matching!V98,Box_Pair_Matching!AP98,Box_Pair_Matching!V109,Box_Pair_Matching!AF109,Box_Pair_Matching!AP109,Box_Pair_Matching!V120,Box_Pair_Matching!AF120,Box_Pair_Matching!AP120) &gt; 0, Box_Pair_Matching!AF98 &lt;&gt; 1), "", Step_3_Res!T15)</f>
        <v>2</v>
      </c>
      <c r="U15" s="87"/>
      <c r="V15" s="27">
        <f>IF(AND(SUM(Box_Pair_Matching!N98,Box_Pair_Matching!X98,Box_Pair_Matching!N109,Box_Pair_Matching!X109,Box_Pair_Matching!AH109,Box_Pair_Matching!N120,Box_Pair_Matching!X120,Box_Pair_Matching!AH120) &gt; 0, Box_Pair_Matching!AH98 &lt;&gt; 1), "", Step_3_Res!V15)</f>
        <v>3</v>
      </c>
      <c r="W15" s="15">
        <f>IF(AND(SUM(Box_Pair_Matching!O98,Box_Pair_Matching!Y98,Box_Pair_Matching!O109,Box_Pair_Matching!Y109,Box_Pair_Matching!AI109,Box_Pair_Matching!O120,Box_Pair_Matching!Y120,Box_Pair_Matching!AI120) &gt; 0, Box_Pair_Matching!AI98 &lt;&gt; 1), "", Step_3_Res!W15)</f>
        <v>3</v>
      </c>
      <c r="X15" s="28">
        <f>IF(AND(SUM(Box_Pair_Matching!P98,Box_Pair_Matching!Z98,Box_Pair_Matching!P109,Box_Pair_Matching!Z109,Box_Pair_Matching!AJ109,Box_Pair_Matching!P120,Box_Pair_Matching!Z120,Box_Pair_Matching!AJ120) &gt; 0, Box_Pair_Matching!AJ98 &lt;&gt; 1), "", Step_3_Res!X15)</f>
        <v>3</v>
      </c>
      <c r="Y15" s="18">
        <f>IF(AND(SUM(Box_Pair_Matching!Q98,Box_Pair_Matching!AA98,Box_Pair_Matching!Q109,Box_Pair_Matching!AA109,Box_Pair_Matching!AK109,Box_Pair_Matching!Q120,Box_Pair_Matching!AA120,Box_Pair_Matching!AK120) &gt; 0, Box_Pair_Matching!AK98 &lt;&gt; 1), "", Step_3_Res!Y15)</f>
        <v>3</v>
      </c>
      <c r="Z15" s="16">
        <f>IF(AND(SUM(Box_Pair_Matching!R98,Box_Pair_Matching!AB98,Box_Pair_Matching!R109,Box_Pair_Matching!AB109,Box_Pair_Matching!AL109,Box_Pair_Matching!R120,Box_Pair_Matching!AB120,Box_Pair_Matching!AL120) &gt; 0, Box_Pair_Matching!AL98 &lt;&gt; 1), "", Step_3_Res!Z15)</f>
        <v>3</v>
      </c>
      <c r="AA15" s="17">
        <f>IF(AND(SUM(Box_Pair_Matching!S98,Box_Pair_Matching!AC98,Box_Pair_Matching!S109,Box_Pair_Matching!AC109,Box_Pair_Matching!AM109,Box_Pair_Matching!S120,Box_Pair_Matching!AC120,Box_Pair_Matching!AM120) &gt; 0, Box_Pair_Matching!AM98 &lt;&gt; 1), "", Step_3_Res!AA15)</f>
        <v>3</v>
      </c>
      <c r="AB15" s="27">
        <f>IF(AND(SUM(Box_Pair_Matching!T98,Box_Pair_Matching!AD98,Box_Pair_Matching!T109,Box_Pair_Matching!AD109,Box_Pair_Matching!AN109,Box_Pair_Matching!T120,Box_Pair_Matching!AD120,Box_Pair_Matching!AN120) &gt; 0, Box_Pair_Matching!AN98 &lt;&gt; 1), "", Step_3_Res!AB15)</f>
        <v>3</v>
      </c>
      <c r="AC15" s="15">
        <f>IF(AND(SUM(Box_Pair_Matching!U98,Box_Pair_Matching!AE98,Box_Pair_Matching!U109,Box_Pair_Matching!AE109,Box_Pair_Matching!AO109,Box_Pair_Matching!U120,Box_Pair_Matching!AE120,Box_Pair_Matching!AO120) &gt; 0, Box_Pair_Matching!AO98 &lt;&gt; 1), "", Step_3_Res!AC15)</f>
        <v>3</v>
      </c>
      <c r="AD15" s="28">
        <f>IF(AND(SUM(Box_Pair_Matching!V98,Box_Pair_Matching!AF98,Box_Pair_Matching!V109,Box_Pair_Matching!AF109,Box_Pair_Matching!AP109,Box_Pair_Matching!V120,Box_Pair_Matching!AF120,Box_Pair_Matching!AP120) &gt; 0, Box_Pair_Matching!AP98 &lt;&gt; 1), "", Step_3_Res!AD15)</f>
        <v>3</v>
      </c>
      <c r="AH15" s="27" t="str">
        <f>IF(OR(COUNTIF(B15:J15, AH13) = 1, COUNTIF(B14:B22, AH13) = 1, COUNTIF(B14:D16, AH13) = 1), B15, "")</f>
        <v/>
      </c>
      <c r="AI15" s="15" t="str">
        <f>IF(OR(COUNTIF(B15:J15, AH13) = 1, COUNTIF(C14:C22, AH13) = 1, COUNTIF(B14:D16, AH13) = 1), C15, "")</f>
        <v/>
      </c>
      <c r="AJ15" s="28" t="str">
        <f>IF(OR(COUNTIF(B15:J15, AH13) = 1, COUNTIF(D14:D22, AH13) = 1, COUNTIF(B14:D16, AH13) = 1), D15, "")</f>
        <v/>
      </c>
      <c r="AK15" s="18" t="str">
        <f>IF(OR(COUNTIF(B15:J15, AH13) = 1, COUNTIF(E14:E22, AH13) = 1, COUNTIF(E14:G16, AH13) = 1), E15, "")</f>
        <v/>
      </c>
      <c r="AL15" s="16" t="str">
        <f>IF(OR(COUNTIF(B15:J15, AH13) = 1, COUNTIF(F14:F22, AH13) = 1, COUNTIF(E14:G16, AH13) = 1), F15, "")</f>
        <v/>
      </c>
      <c r="AM15" s="17" t="str">
        <f>IF(OR(COUNTIF(B15:J15, AH13) = 1, COUNTIF(G14:G22, AH13) = 1, COUNTIF(E14:G16, AH13) = 1), G15, "")</f>
        <v/>
      </c>
      <c r="AN15" s="27" t="str">
        <f>IF(OR(COUNTIF(B15:J15, AH13) = 1, COUNTIF(H14:H22, AH13) = 1, COUNTIF(H14:J16, AH13) = 1), H15, "")</f>
        <v/>
      </c>
      <c r="AO15" s="15" t="str">
        <f>IF(OR(COUNTIF(B15:J15, AH13) = 1, COUNTIF(I14:I22, AH13) = 1, COUNTIF(H14:J16, AH13) = 1), I15, "")</f>
        <v/>
      </c>
      <c r="AP15" s="28" t="str">
        <f>IF(OR(COUNTIF(B15:J15, AH13) = 1, COUNTIF(J14:J22, AH13) = 1, COUNTIF(H14:J16, AH13) = 1), J15, "")</f>
        <v/>
      </c>
      <c r="AQ15" s="87"/>
      <c r="AR15" s="27" t="str">
        <f>IF(OR(COUNTIF(L15:T15, AR13) = 1, COUNTIF(L14:L22, AR13) = 1, COUNTIF(L14:N16, AR13) = 1), L15, "")</f>
        <v/>
      </c>
      <c r="AS15" s="15" t="str">
        <f>IF(OR(COUNTIF(L15:T15, AR13) = 1, COUNTIF(M14:M22, AR13) = 1, COUNTIF(L14:N16, AR13) = 1), M15, "")</f>
        <v/>
      </c>
      <c r="AT15" s="28" t="str">
        <f>IF(OR(COUNTIF(L15:T15, AR13) = 1, COUNTIF(N14:N22, AR13) = 1, COUNTIF(L14:N16, AR13) = 1), N15, "")</f>
        <v/>
      </c>
      <c r="AU15" s="18" t="str">
        <f>IF(OR(COUNTIF(L15:T15, AR13) = 1, COUNTIF(O14:O22, AR13) = 1, COUNTIF(O14:Q16, AR13) = 1), O15, "")</f>
        <v/>
      </c>
      <c r="AV15" s="16" t="str">
        <f>IF(OR(COUNTIF(L15:T15, AR13) = 1, COUNTIF(P14:P22, AR13) = 1, COUNTIF(O14:Q16, AR13) = 1), P15, "")</f>
        <v/>
      </c>
      <c r="AW15" s="17" t="str">
        <f>IF(OR(COUNTIF(L15:T15, AR13) = 1, COUNTIF(Q14:Q22, AR13) = 1, COUNTIF(O14:Q16, AR13) = 1), Q15, "")</f>
        <v/>
      </c>
      <c r="AX15" s="27" t="str">
        <f>IF(OR(COUNTIF(L15:T15, AR13) = 1, COUNTIF(R14:R22, AR13) = 1, COUNTIF(R14:T16, AR13) = 1), R15, "")</f>
        <v/>
      </c>
      <c r="AY15" s="15" t="str">
        <f>IF(OR(COUNTIF(L15:T15, AR13) = 1, COUNTIF(S14:S22, AR13) = 1, COUNTIF(R14:T16, AR13) = 1), S15, "")</f>
        <v/>
      </c>
      <c r="AZ15" s="28" t="str">
        <f>IF(OR(COUNTIF(L15:T15, AR13) = 1, COUNTIF(T14:T22, AR13) = 1, COUNTIF(R14:T16, AR13) = 1), T15, "")</f>
        <v/>
      </c>
      <c r="BA15" s="87"/>
      <c r="BB15" s="27" t="str">
        <f>IF(OR(COUNTIF(V15:AD15, BB13) = 1, COUNTIF(V14:V22, BB13) = 1, COUNTIF(V14:X16, BB13) = 1), V15, "")</f>
        <v/>
      </c>
      <c r="BC15" s="15" t="str">
        <f>IF(OR(COUNTIF(V15:AD15, BB13) = 1, COUNTIF(W14:W22, BB13) = 1, COUNTIF(V14:X16, BB13) = 1), W15, "")</f>
        <v/>
      </c>
      <c r="BD15" s="28" t="str">
        <f>IF(OR(COUNTIF(V15:AD15, BB13) = 1, COUNTIF(X14:X22, BB13) = 1, COUNTIF(V14:X16, BB13) = 1), X15, "")</f>
        <v/>
      </c>
      <c r="BE15" s="18" t="str">
        <f>IF(OR(COUNTIF(V15:AD15, BB13) = 1, COUNTIF(Y14:Y22, BB13) = 1, COUNTIF(Y14:AA16, BB13) = 1), Y15, "")</f>
        <v/>
      </c>
      <c r="BF15" s="16" t="str">
        <f>IF(OR(COUNTIF(V15:AD15, BB13) = 1, COUNTIF(Z14:Z22, BB13) = 1, COUNTIF(Y14:AA16, BB13) = 1), Z15, "")</f>
        <v/>
      </c>
      <c r="BG15" s="17" t="str">
        <f>IF(OR(COUNTIF(V15:AD15, BB13) = 1, COUNTIF(AA14:AA22, BB13) = 1, COUNTIF(Y14:AA16, BB13) = 1), AA15, "")</f>
        <v/>
      </c>
      <c r="BH15" s="27" t="str">
        <f>IF(OR(COUNTIF(V15:AD15, BB13) = 1, COUNTIF(AB14:AB22, BB13) = 1, COUNTIF(AB14:AD16, BB13) = 1), AB15, "")</f>
        <v/>
      </c>
      <c r="BI15" s="15" t="str">
        <f>IF(OR(COUNTIF(V15:AD15, BB13) = 1, COUNTIF(AC14:AC22, BB13) = 1, COUNTIF(AB14:AD16, BB13) = 1), AC15, "")</f>
        <v/>
      </c>
      <c r="BJ15" s="28" t="str">
        <f>IF(OR(COUNTIF(V15:AD15, BB13) = 1, COUNTIF(AD14:AD22, BB13) = 1, COUNTIF(AB14:AD16, BB13) = 1), AD15, "")</f>
        <v/>
      </c>
    </row>
    <row r="16" spans="2:62" ht="24" customHeight="1" thickBot="1" x14ac:dyDescent="0.4">
      <c r="B16" s="29">
        <f>IF(AND(SUM(Box_Pair_Matching!X99,Box_Pair_Matching!AH99,Box_Pair_Matching!N110,Box_Pair_Matching!X110,Box_Pair_Matching!AH110,Box_Pair_Matching!N121,Box_Pair_Matching!X121,Box_Pair_Matching!AH121) &gt; 0, Box_Pair_Matching!N99 &lt;&gt; 1), "", Step_3_Res!B16)</f>
        <v>1</v>
      </c>
      <c r="C16" s="30">
        <f>IF(AND(SUM(Box_Pair_Matching!Y99,Box_Pair_Matching!AI99,Box_Pair_Matching!O110,Box_Pair_Matching!Y110,Box_Pair_Matching!AI110,Box_Pair_Matching!O121,Box_Pair_Matching!Y121,Box_Pair_Matching!AI121) &gt; 0, Box_Pair_Matching!O99 &lt;&gt; 1), "", Step_3_Res!C16)</f>
        <v>1</v>
      </c>
      <c r="D16" s="31">
        <f>IF(AND(SUM(Box_Pair_Matching!Z99,Box_Pair_Matching!AJ99,Box_Pair_Matching!P110,Box_Pair_Matching!Z110,Box_Pair_Matching!AJ110,Box_Pair_Matching!P121,Box_Pair_Matching!Z121,Box_Pair_Matching!AJ121) &gt; 0, Box_Pair_Matching!P99 &lt;&gt; 1), "", Step_3_Res!D16)</f>
        <v>1</v>
      </c>
      <c r="E16" s="21">
        <f>IF(AND(SUM(Box_Pair_Matching!AA99,Box_Pair_Matching!AK99,Box_Pair_Matching!Q110,Box_Pair_Matching!AA110,Box_Pair_Matching!AK110,Box_Pair_Matching!Q121,Box_Pair_Matching!AA121,Box_Pair_Matching!AK121) &gt; 0, Box_Pair_Matching!Q99 &lt;&gt; 1), "", Step_3_Res!E16)</f>
        <v>1</v>
      </c>
      <c r="F16" s="19">
        <f>IF(AND(SUM(Box_Pair_Matching!AB99,Box_Pair_Matching!AL99,Box_Pair_Matching!R110,Box_Pair_Matching!AB110,Box_Pair_Matching!AL110,Box_Pair_Matching!R121,Box_Pair_Matching!AB121,Box_Pair_Matching!AL121) &gt; 0, Box_Pair_Matching!R99 &lt;&gt; 1), "", Step_3_Res!F16)</f>
        <v>1</v>
      </c>
      <c r="G16" s="20">
        <f>IF(AND(SUM(Box_Pair_Matching!AC99,Box_Pair_Matching!AM99,Box_Pair_Matching!S110,Box_Pair_Matching!AC110,Box_Pair_Matching!AM110,Box_Pair_Matching!S121,Box_Pair_Matching!AC121,Box_Pair_Matching!AM121) &gt; 0, Box_Pair_Matching!S99 &lt;&gt; 1), "", Step_3_Res!G16)</f>
        <v>1</v>
      </c>
      <c r="H16" s="29">
        <f>IF(AND(SUM(Box_Pair_Matching!AD99,Box_Pair_Matching!AN99,Box_Pair_Matching!T110,Box_Pair_Matching!AD110,Box_Pair_Matching!AN110,Box_Pair_Matching!T121,Box_Pair_Matching!AD121,Box_Pair_Matching!AN121) &gt; 0, Box_Pair_Matching!T99 &lt;&gt; 1), "", Step_3_Res!H16)</f>
        <v>1</v>
      </c>
      <c r="I16" s="30">
        <f>IF(AND(SUM(Box_Pair_Matching!AE99,Box_Pair_Matching!AO99,Box_Pair_Matching!U110,Box_Pair_Matching!AE110,Box_Pair_Matching!AO110,Box_Pair_Matching!U121,Box_Pair_Matching!AE121,Box_Pair_Matching!AO121) &gt; 0, Box_Pair_Matching!U99 &lt;&gt; 1), "", Step_3_Res!I16)</f>
        <v>1</v>
      </c>
      <c r="J16" s="31">
        <f>IF(AND(SUM(Box_Pair_Matching!AF99,Box_Pair_Matching!AP99,Box_Pair_Matching!V110,Box_Pair_Matching!AF110,Box_Pair_Matching!AP110,Box_Pair_Matching!V121,Box_Pair_Matching!AF121,Box_Pair_Matching!AP121) &gt; 0, Box_Pair_Matching!V99 &lt;&gt; 1), "", Step_3_Res!J16)</f>
        <v>1</v>
      </c>
      <c r="K16" s="87"/>
      <c r="L16" s="29">
        <f>IF(AND(SUM(Box_Pair_Matching!N99,Box_Pair_Matching!AH99,Box_Pair_Matching!N110,Box_Pair_Matching!X110,Box_Pair_Matching!AH110,Box_Pair_Matching!N121,Box_Pair_Matching!X121,Box_Pair_Matching!AH121) &gt; 0, Box_Pair_Matching!X99 &lt;&gt; 1), "", Step_3_Res!L16)</f>
        <v>2</v>
      </c>
      <c r="M16" s="30">
        <f>IF(AND(SUM(Box_Pair_Matching!O99,Box_Pair_Matching!AI99,Box_Pair_Matching!O110,Box_Pair_Matching!Y110,Box_Pair_Matching!AI110,Box_Pair_Matching!O121,Box_Pair_Matching!Y121,Box_Pair_Matching!AI121) &gt; 0, Box_Pair_Matching!Y99 &lt;&gt; 1), "", Step_3_Res!M16)</f>
        <v>2</v>
      </c>
      <c r="N16" s="31">
        <f>IF(AND(SUM(Box_Pair_Matching!P99,Box_Pair_Matching!AJ99,Box_Pair_Matching!P110,Box_Pair_Matching!Z110,Box_Pair_Matching!AJ110,Box_Pair_Matching!P121,Box_Pair_Matching!Z121,Box_Pair_Matching!AJ121) &gt; 0, Box_Pair_Matching!Z99 &lt;&gt; 1), "", Step_3_Res!N16)</f>
        <v>2</v>
      </c>
      <c r="O16" s="21">
        <f>IF(AND(SUM(Box_Pair_Matching!Q99,Box_Pair_Matching!AK99,Box_Pair_Matching!Q110,Box_Pair_Matching!AA110,Box_Pair_Matching!AK110,Box_Pair_Matching!Q121,Box_Pair_Matching!AA121,Box_Pair_Matching!AK121) &gt; 0, Box_Pair_Matching!AA99 &lt;&gt; 1), "", Step_3_Res!O16)</f>
        <v>2</v>
      </c>
      <c r="P16" s="19">
        <f>IF(AND(SUM(Box_Pair_Matching!R99,Box_Pair_Matching!AL99,Box_Pair_Matching!R110,Box_Pair_Matching!AB110,Box_Pair_Matching!AL110,Box_Pair_Matching!R121,Box_Pair_Matching!AB121,Box_Pair_Matching!AL121) &gt; 0, Box_Pair_Matching!AB99 &lt;&gt; 1), "", Step_3_Res!P16)</f>
        <v>2</v>
      </c>
      <c r="Q16" s="20">
        <f>IF(AND(SUM(Box_Pair_Matching!S99,Box_Pair_Matching!AM99,Box_Pair_Matching!S110,Box_Pair_Matching!AC110,Box_Pair_Matching!AM110,Box_Pair_Matching!S121,Box_Pair_Matching!AC121,Box_Pair_Matching!AM121) &gt; 0, Box_Pair_Matching!AC99 &lt;&gt; 1), "", Step_3_Res!Q16)</f>
        <v>2</v>
      </c>
      <c r="R16" s="29">
        <f>IF(AND(SUM(Box_Pair_Matching!T99,Box_Pair_Matching!AN99,Box_Pair_Matching!T110,Box_Pair_Matching!AD110,Box_Pair_Matching!AN110,Box_Pair_Matching!T121,Box_Pair_Matching!AD121,Box_Pair_Matching!AN121) &gt; 0, Box_Pair_Matching!AD99 &lt;&gt; 1), "", Step_3_Res!R16)</f>
        <v>2</v>
      </c>
      <c r="S16" s="30">
        <f>IF(AND(SUM(Box_Pair_Matching!U99,Box_Pair_Matching!AO99,Box_Pair_Matching!U110,Box_Pair_Matching!AE110,Box_Pair_Matching!AO110,Box_Pair_Matching!U121,Box_Pair_Matching!AE121,Box_Pair_Matching!AO121) &gt; 0, Box_Pair_Matching!AE99 &lt;&gt; 1), "", Step_3_Res!S16)</f>
        <v>2</v>
      </c>
      <c r="T16" s="31">
        <f>IF(AND(SUM(Box_Pair_Matching!V99,Box_Pair_Matching!AP99,Box_Pair_Matching!V110,Box_Pair_Matching!AF110,Box_Pair_Matching!AP110,Box_Pair_Matching!V121,Box_Pair_Matching!AF121,Box_Pair_Matching!AP121) &gt; 0, Box_Pair_Matching!AF99 &lt;&gt; 1), "", Step_3_Res!T16)</f>
        <v>2</v>
      </c>
      <c r="U16" s="87"/>
      <c r="V16" s="29">
        <f>IF(AND(SUM(Box_Pair_Matching!N99,Box_Pair_Matching!X99,Box_Pair_Matching!N110,Box_Pair_Matching!X110,Box_Pair_Matching!AH110,Box_Pair_Matching!N121,Box_Pair_Matching!X121,Box_Pair_Matching!AH121) &gt; 0, Box_Pair_Matching!AH99 &lt;&gt; 1), "", Step_3_Res!V16)</f>
        <v>3</v>
      </c>
      <c r="W16" s="30">
        <f>IF(AND(SUM(Box_Pair_Matching!O99,Box_Pair_Matching!Y99,Box_Pair_Matching!O110,Box_Pair_Matching!Y110,Box_Pair_Matching!AI110,Box_Pair_Matching!O121,Box_Pair_Matching!Y121,Box_Pair_Matching!AI121) &gt; 0, Box_Pair_Matching!AI99 &lt;&gt; 1), "", Step_3_Res!W16)</f>
        <v>3</v>
      </c>
      <c r="X16" s="31">
        <f>IF(AND(SUM(Box_Pair_Matching!P99,Box_Pair_Matching!Z99,Box_Pair_Matching!P110,Box_Pair_Matching!Z110,Box_Pair_Matching!AJ110,Box_Pair_Matching!P121,Box_Pair_Matching!Z121,Box_Pair_Matching!AJ121) &gt; 0, Box_Pair_Matching!AJ99 &lt;&gt; 1), "", Step_3_Res!X16)</f>
        <v>3</v>
      </c>
      <c r="Y16" s="21">
        <f>IF(AND(SUM(Box_Pair_Matching!Q99,Box_Pair_Matching!AA99,Box_Pair_Matching!Q110,Box_Pair_Matching!AA110,Box_Pair_Matching!AK110,Box_Pair_Matching!Q121,Box_Pair_Matching!AA121,Box_Pair_Matching!AK121) &gt; 0, Box_Pair_Matching!AK99 &lt;&gt; 1), "", Step_3_Res!Y16)</f>
        <v>3</v>
      </c>
      <c r="Z16" s="19">
        <f>IF(AND(SUM(Box_Pair_Matching!R99,Box_Pair_Matching!AB99,Box_Pair_Matching!R110,Box_Pair_Matching!AB110,Box_Pair_Matching!AL110,Box_Pair_Matching!R121,Box_Pair_Matching!AB121,Box_Pair_Matching!AL121) &gt; 0, Box_Pair_Matching!AL99 &lt;&gt; 1), "", Step_3_Res!Z16)</f>
        <v>3</v>
      </c>
      <c r="AA16" s="20">
        <f>IF(AND(SUM(Box_Pair_Matching!S99,Box_Pair_Matching!AC99,Box_Pair_Matching!S110,Box_Pair_Matching!AC110,Box_Pair_Matching!AM110,Box_Pair_Matching!S121,Box_Pair_Matching!AC121,Box_Pair_Matching!AM121) &gt; 0, Box_Pair_Matching!AM99 &lt;&gt; 1), "", Step_3_Res!AA16)</f>
        <v>3</v>
      </c>
      <c r="AB16" s="29">
        <f>IF(AND(SUM(Box_Pair_Matching!T99,Box_Pair_Matching!AD99,Box_Pair_Matching!T110,Box_Pair_Matching!AD110,Box_Pair_Matching!AN110,Box_Pair_Matching!T121,Box_Pair_Matching!AD121,Box_Pair_Matching!AN121) &gt; 0, Box_Pair_Matching!AN99 &lt;&gt; 1), "", Step_3_Res!AB16)</f>
        <v>3</v>
      </c>
      <c r="AC16" s="30">
        <f>IF(AND(SUM(Box_Pair_Matching!U99,Box_Pair_Matching!AE99,Box_Pair_Matching!U110,Box_Pair_Matching!AE110,Box_Pair_Matching!AO110,Box_Pair_Matching!U121,Box_Pair_Matching!AE121,Box_Pair_Matching!AO121) &gt; 0, Box_Pair_Matching!AO99 &lt;&gt; 1), "", Step_3_Res!AC16)</f>
        <v>3</v>
      </c>
      <c r="AD16" s="31">
        <f>IF(AND(SUM(Box_Pair_Matching!V99,Box_Pair_Matching!AF99,Box_Pair_Matching!V110,Box_Pair_Matching!AF110,Box_Pair_Matching!AP110,Box_Pair_Matching!V121,Box_Pair_Matching!AF121,Box_Pair_Matching!AP121) &gt; 0, Box_Pair_Matching!AP99 &lt;&gt; 1), "", Step_3_Res!AD16)</f>
        <v>3</v>
      </c>
      <c r="AH16" s="29" t="str">
        <f>IF(OR(COUNTIF(B16:J16, AH13) = 1, COUNTIF(B14:B22, AH13) = 1, COUNTIF(B14:D16, AH13) = 1), B16, "")</f>
        <v/>
      </c>
      <c r="AI16" s="30" t="str">
        <f>IF(OR(COUNTIF(B16:J16, AH13) = 1, COUNTIF(C14:C22, AH13) = 1, COUNTIF(B14:D16, AH13) = 1), C16, "")</f>
        <v/>
      </c>
      <c r="AJ16" s="31" t="str">
        <f>IF(OR(COUNTIF(B16:J16, AH13) = 1, COUNTIF(D14:D22, AH13) = 1, COUNTIF(B14:D16, AH13) = 1), D16, "")</f>
        <v/>
      </c>
      <c r="AK16" s="21" t="str">
        <f>IF(OR(COUNTIF(B16:J16, AH13) = 1, COUNTIF(E14:E22, AH13) = 1, COUNTIF(E14:G16, AH13) = 1), E16, "")</f>
        <v/>
      </c>
      <c r="AL16" s="19" t="str">
        <f>IF(OR(COUNTIF(B16:J16, AH13) = 1, COUNTIF(F14:F22, AH13) = 1, COUNTIF(E14:G16, AH13) = 1), F16, "")</f>
        <v/>
      </c>
      <c r="AM16" s="20" t="str">
        <f>IF(OR(COUNTIF(B16:J16, AH13) = 1, COUNTIF(G14:G22, AH13) = 1, COUNTIF(E14:G16, AH13) = 1), G16, "")</f>
        <v/>
      </c>
      <c r="AN16" s="29" t="str">
        <f>IF(OR(COUNTIF(B16:J16, AH13) = 1, COUNTIF(H14:H22, AH13) = 1, COUNTIF(H14:J16, AH13) = 1), H16, "")</f>
        <v/>
      </c>
      <c r="AO16" s="30" t="str">
        <f>IF(OR(COUNTIF(B16:J16, AH13) = 1, COUNTIF(I14:I22, AH13) = 1, COUNTIF(H14:J16, AH13) = 1), I16, "")</f>
        <v/>
      </c>
      <c r="AP16" s="31" t="str">
        <f>IF(OR(COUNTIF(B16:J16, AH13) = 1, COUNTIF(J14:J22, AH13) = 1, COUNTIF(H14:J16, AH13) = 1), J16, "")</f>
        <v/>
      </c>
      <c r="AQ16" s="87"/>
      <c r="AR16" s="29" t="str">
        <f>IF(OR(COUNTIF(L16:T16, AR13) = 1, COUNTIF(L14:L22, AR13) = 1, COUNTIF(L14:N16, AR13) = 1), L16, "")</f>
        <v/>
      </c>
      <c r="AS16" s="30" t="str">
        <f>IF(OR(COUNTIF(L16:T16, AR13) = 1, COUNTIF(M14:M22, AR13) = 1, COUNTIF(L14:N16, AR13) = 1), M16, "")</f>
        <v/>
      </c>
      <c r="AT16" s="31" t="str">
        <f>IF(OR(COUNTIF(L16:T16, AR13) = 1, COUNTIF(N14:N22, AR13) = 1, COUNTIF(L14:N16, AR13) = 1), N16, "")</f>
        <v/>
      </c>
      <c r="AU16" s="21" t="str">
        <f>IF(OR(COUNTIF(L16:T16, AR13) = 1, COUNTIF(O14:O22, AR13) = 1, COUNTIF(O14:Q16, AR13) = 1), O16, "")</f>
        <v/>
      </c>
      <c r="AV16" s="19" t="str">
        <f>IF(OR(COUNTIF(L16:T16, AR13) = 1, COUNTIF(P14:P22, AR13) = 1, COUNTIF(O14:Q16, AR13) = 1), P16, "")</f>
        <v/>
      </c>
      <c r="AW16" s="20" t="str">
        <f>IF(OR(COUNTIF(L16:T16, AR13) = 1, COUNTIF(Q14:Q22, AR13) = 1, COUNTIF(O14:Q16, AR13) = 1), Q16, "")</f>
        <v/>
      </c>
      <c r="AX16" s="29" t="str">
        <f>IF(OR(COUNTIF(L16:T16, AR13) = 1, COUNTIF(R14:R22, AR13) = 1, COUNTIF(R14:T16, AR13) = 1), R16, "")</f>
        <v/>
      </c>
      <c r="AY16" s="30" t="str">
        <f>IF(OR(COUNTIF(L16:T16, AR13) = 1, COUNTIF(S14:S22, AR13) = 1, COUNTIF(R14:T16, AR13) = 1), S16, "")</f>
        <v/>
      </c>
      <c r="AZ16" s="31" t="str">
        <f>IF(OR(COUNTIF(L16:T16, AR13) = 1, COUNTIF(T14:T22, AR13) = 1, COUNTIF(R14:T16, AR13) = 1), T16, "")</f>
        <v/>
      </c>
      <c r="BA16" s="87"/>
      <c r="BB16" s="29" t="str">
        <f>IF(OR(COUNTIF(V16:AD16, BB13) = 1, COUNTIF(V14:V22, BB13) = 1, COUNTIF(V14:X16, BB13) = 1), V16, "")</f>
        <v/>
      </c>
      <c r="BC16" s="30" t="str">
        <f>IF(OR(COUNTIF(V16:AD16, BB13) = 1, COUNTIF(W14:W22, BB13) = 1, COUNTIF(V14:X16, BB13) = 1), W16, "")</f>
        <v/>
      </c>
      <c r="BD16" s="31" t="str">
        <f>IF(OR(COUNTIF(V16:AD16, BB13) = 1, COUNTIF(X14:X22, BB13) = 1, COUNTIF(V14:X16, BB13) = 1), X16, "")</f>
        <v/>
      </c>
      <c r="BE16" s="21" t="str">
        <f>IF(OR(COUNTIF(V16:AD16, BB13) = 1, COUNTIF(Y14:Y22, BB13) = 1, COUNTIF(Y14:AA16, BB13) = 1), Y16, "")</f>
        <v/>
      </c>
      <c r="BF16" s="19" t="str">
        <f>IF(OR(COUNTIF(V16:AD16, BB13) = 1, COUNTIF(Z14:Z22, BB13) = 1, COUNTIF(Y14:AA16, BB13) = 1), Z16, "")</f>
        <v/>
      </c>
      <c r="BG16" s="20" t="str">
        <f>IF(OR(COUNTIF(V16:AD16, BB13) = 1, COUNTIF(AA14:AA22, BB13) = 1, COUNTIF(Y14:AA16, BB13) = 1), AA16, "")</f>
        <v/>
      </c>
      <c r="BH16" s="29" t="str">
        <f>IF(OR(COUNTIF(V16:AD16, BB13) = 1, COUNTIF(AB14:AB22, BB13) = 1, COUNTIF(AB14:AD16, BB13) = 1), AB16, "")</f>
        <v/>
      </c>
      <c r="BI16" s="30" t="str">
        <f>IF(OR(COUNTIF(V16:AD16, BB13) = 1, COUNTIF(AC14:AC22, BB13) = 1, COUNTIF(AB14:AD16, BB13) = 1), AC16, "")</f>
        <v/>
      </c>
      <c r="BJ16" s="31" t="str">
        <f>IF(OR(COUNTIF(V16:AD16, BB13) = 1, COUNTIF(AD14:AD22, BB13) = 1, COUNTIF(AB14:AD16, BB13) = 1), AD16, "")</f>
        <v/>
      </c>
    </row>
    <row r="17" spans="2:62" ht="24" customHeight="1" x14ac:dyDescent="0.35">
      <c r="B17" s="79">
        <f>IF(AND(SUM(Box_Pair_Matching!X100,Box_Pair_Matching!AH100,Box_Pair_Matching!N111,Box_Pair_Matching!X111,Box_Pair_Matching!AH111,Box_Pair_Matching!N122,Box_Pair_Matching!X122,Box_Pair_Matching!AH122) &gt; 0, Box_Pair_Matching!N100 &lt;&gt; 1), "", Step_3_Res!B17)</f>
        <v>1</v>
      </c>
      <c r="C17" s="22">
        <f>IF(AND(SUM(Box_Pair_Matching!Y100,Box_Pair_Matching!AI100,Box_Pair_Matching!O111,Box_Pair_Matching!Y111,Box_Pair_Matching!AI111,Box_Pair_Matching!O122,Box_Pair_Matching!Y122,Box_Pair_Matching!AI122) &gt; 0, Box_Pair_Matching!O100 &lt;&gt; 1), "", Step_3_Res!C17)</f>
        <v>1</v>
      </c>
      <c r="D17" s="23">
        <f>IF(AND(SUM(Box_Pair_Matching!Z100,Box_Pair_Matching!AJ100,Box_Pair_Matching!P111,Box_Pair_Matching!Z111,Box_Pair_Matching!AJ111,Box_Pair_Matching!P122,Box_Pair_Matching!Z122,Box_Pair_Matching!AJ122) &gt; 0, Box_Pair_Matching!P100 &lt;&gt; 1), "", Step_3_Res!D17)</f>
        <v>1</v>
      </c>
      <c r="E17" s="10">
        <f>IF(AND(SUM(Box_Pair_Matching!AA100,Box_Pair_Matching!AK100,Box_Pair_Matching!Q111,Box_Pair_Matching!AA111,Box_Pair_Matching!AK111,Box_Pair_Matching!Q122,Box_Pair_Matching!AA122,Box_Pair_Matching!AK122) &gt; 0, Box_Pair_Matching!Q100 &lt;&gt; 1), "", Step_3_Res!E17)</f>
        <v>1</v>
      </c>
      <c r="F17" s="25">
        <f>IF(AND(SUM(Box_Pair_Matching!AB100,Box_Pair_Matching!AL100,Box_Pair_Matching!R111,Box_Pair_Matching!AB111,Box_Pair_Matching!AL111,Box_Pair_Matching!R122,Box_Pair_Matching!AB122,Box_Pair_Matching!AL122) &gt; 0, Box_Pair_Matching!R100 &lt;&gt; 1), "", Step_3_Res!F17)</f>
        <v>1</v>
      </c>
      <c r="G17" s="26">
        <f>IF(AND(SUM(Box_Pair_Matching!AC100,Box_Pair_Matching!AM100,Box_Pair_Matching!S111,Box_Pair_Matching!AC111,Box_Pair_Matching!AM111,Box_Pair_Matching!S122,Box_Pair_Matching!AC122,Box_Pair_Matching!AM122) &gt; 0, Box_Pair_Matching!S100 &lt;&gt; 1), "", Step_3_Res!G17)</f>
        <v>1</v>
      </c>
      <c r="H17" s="24">
        <f>IF(AND(SUM(Box_Pair_Matching!AD100,Box_Pair_Matching!AN100,Box_Pair_Matching!T111,Box_Pair_Matching!AD111,Box_Pair_Matching!AN111,Box_Pair_Matching!T122,Box_Pair_Matching!AD122,Box_Pair_Matching!AN122) &gt; 0, Box_Pair_Matching!T100 &lt;&gt; 1), "", Step_3_Res!H17)</f>
        <v>1</v>
      </c>
      <c r="I17" s="22">
        <f>IF(AND(SUM(Box_Pair_Matching!AE100,Box_Pair_Matching!AO100,Box_Pair_Matching!U111,Box_Pair_Matching!AE111,Box_Pair_Matching!AO111,Box_Pair_Matching!U122,Box_Pair_Matching!AE122,Box_Pair_Matching!AO122) &gt; 0, Box_Pair_Matching!U100 &lt;&gt; 1), "", Step_3_Res!I17)</f>
        <v>1</v>
      </c>
      <c r="J17" s="80">
        <f>IF(AND(SUM(Box_Pair_Matching!AF100,Box_Pair_Matching!AP100,Box_Pair_Matching!V111,Box_Pair_Matching!AF111,Box_Pair_Matching!AP111,Box_Pair_Matching!V122,Box_Pair_Matching!AF122,Box_Pair_Matching!AP122) &gt; 0, Box_Pair_Matching!V100 &lt;&gt; 1), "", Step_3_Res!J17)</f>
        <v>1</v>
      </c>
      <c r="K17" s="87"/>
      <c r="L17" s="79">
        <f>IF(AND(SUM(Box_Pair_Matching!N100,Box_Pair_Matching!AH100,Box_Pair_Matching!N111,Box_Pair_Matching!X111,Box_Pair_Matching!AH111,Box_Pair_Matching!N122,Box_Pair_Matching!X122,Box_Pair_Matching!AH122) &gt; 0, Box_Pair_Matching!X100 &lt;&gt; 1), "", Step_3_Res!L17)</f>
        <v>2</v>
      </c>
      <c r="M17" s="22">
        <f>IF(AND(SUM(Box_Pair_Matching!O100,Box_Pair_Matching!AI100,Box_Pair_Matching!O111,Box_Pair_Matching!Y111,Box_Pair_Matching!AI111,Box_Pair_Matching!O122,Box_Pair_Matching!Y122,Box_Pair_Matching!AI122) &gt; 0, Box_Pair_Matching!Y100 &lt;&gt; 1), "", Step_3_Res!M17)</f>
        <v>2</v>
      </c>
      <c r="N17" s="23">
        <f>IF(AND(SUM(Box_Pair_Matching!P100,Box_Pair_Matching!AJ100,Box_Pair_Matching!P111,Box_Pair_Matching!Z111,Box_Pair_Matching!AJ111,Box_Pair_Matching!P122,Box_Pair_Matching!Z122,Box_Pair_Matching!AJ122) &gt; 0, Box_Pair_Matching!Z100 &lt;&gt; 1), "", Step_3_Res!N17)</f>
        <v>2</v>
      </c>
      <c r="O17" s="10">
        <f>IF(AND(SUM(Box_Pair_Matching!Q100,Box_Pair_Matching!AK100,Box_Pair_Matching!Q111,Box_Pair_Matching!AA111,Box_Pair_Matching!AK111,Box_Pair_Matching!Q122,Box_Pair_Matching!AA122,Box_Pair_Matching!AK122) &gt; 0, Box_Pair_Matching!AA100 &lt;&gt; 1), "", Step_3_Res!O17)</f>
        <v>2</v>
      </c>
      <c r="P17" s="25">
        <f>IF(AND(SUM(Box_Pair_Matching!R100,Box_Pair_Matching!AL100,Box_Pair_Matching!R111,Box_Pair_Matching!AB111,Box_Pair_Matching!AL111,Box_Pair_Matching!R122,Box_Pair_Matching!AB122,Box_Pair_Matching!AL122) &gt; 0, Box_Pair_Matching!AB100 &lt;&gt; 1), "", Step_3_Res!P17)</f>
        <v>2</v>
      </c>
      <c r="Q17" s="26">
        <f>IF(AND(SUM(Box_Pair_Matching!S100,Box_Pair_Matching!AM100,Box_Pair_Matching!S111,Box_Pair_Matching!AC111,Box_Pair_Matching!AM111,Box_Pair_Matching!S122,Box_Pair_Matching!AC122,Box_Pair_Matching!AM122) &gt; 0, Box_Pair_Matching!AC100 &lt;&gt; 1), "", Step_3_Res!Q17)</f>
        <v>2</v>
      </c>
      <c r="R17" s="24">
        <f>IF(AND(SUM(Box_Pair_Matching!T100,Box_Pair_Matching!AN100,Box_Pair_Matching!T111,Box_Pair_Matching!AD111,Box_Pair_Matching!AN111,Box_Pair_Matching!T122,Box_Pair_Matching!AD122,Box_Pair_Matching!AN122) &gt; 0, Box_Pair_Matching!AD100 &lt;&gt; 1), "", Step_3_Res!R17)</f>
        <v>2</v>
      </c>
      <c r="S17" s="22">
        <f>IF(AND(SUM(Box_Pair_Matching!U100,Box_Pair_Matching!AO100,Box_Pair_Matching!U111,Box_Pair_Matching!AE111,Box_Pair_Matching!AO111,Box_Pair_Matching!U122,Box_Pair_Matching!AE122,Box_Pair_Matching!AO122) &gt; 0, Box_Pair_Matching!AE100 &lt;&gt; 1), "", Step_3_Res!S17)</f>
        <v>2</v>
      </c>
      <c r="T17" s="80">
        <f>IF(AND(SUM(Box_Pair_Matching!V100,Box_Pair_Matching!AP100,Box_Pair_Matching!V111,Box_Pair_Matching!AF111,Box_Pair_Matching!AP111,Box_Pair_Matching!V122,Box_Pair_Matching!AF122,Box_Pair_Matching!AP122) &gt; 0, Box_Pair_Matching!AF100 &lt;&gt; 1), "", Step_3_Res!T17)</f>
        <v>2</v>
      </c>
      <c r="U17" s="87"/>
      <c r="V17" s="79">
        <f>IF(AND(SUM(Box_Pair_Matching!N100,Box_Pair_Matching!X100,Box_Pair_Matching!N111,Box_Pair_Matching!X111,Box_Pair_Matching!AH111,Box_Pair_Matching!N122,Box_Pair_Matching!X122,Box_Pair_Matching!AH122) &gt; 0, Box_Pair_Matching!AH100 &lt;&gt; 1), "", Step_3_Res!V17)</f>
        <v>3</v>
      </c>
      <c r="W17" s="22">
        <f>IF(AND(SUM(Box_Pair_Matching!O100,Box_Pair_Matching!Y100,Box_Pair_Matching!O111,Box_Pair_Matching!Y111,Box_Pair_Matching!AI111,Box_Pair_Matching!O122,Box_Pair_Matching!Y122,Box_Pair_Matching!AI122) &gt; 0, Box_Pair_Matching!AI100 &lt;&gt; 1), "", Step_3_Res!W17)</f>
        <v>3</v>
      </c>
      <c r="X17" s="23">
        <f>IF(AND(SUM(Box_Pair_Matching!P100,Box_Pair_Matching!Z100,Box_Pair_Matching!P111,Box_Pair_Matching!Z111,Box_Pair_Matching!AJ111,Box_Pair_Matching!P122,Box_Pair_Matching!Z122,Box_Pair_Matching!AJ122) &gt; 0, Box_Pair_Matching!AJ100 &lt;&gt; 1), "", Step_3_Res!X17)</f>
        <v>3</v>
      </c>
      <c r="Y17" s="10">
        <f>IF(AND(SUM(Box_Pair_Matching!Q100,Box_Pair_Matching!AA100,Box_Pair_Matching!Q111,Box_Pair_Matching!AA111,Box_Pair_Matching!AK111,Box_Pair_Matching!Q122,Box_Pair_Matching!AA122,Box_Pair_Matching!AK122) &gt; 0, Box_Pair_Matching!AK100 &lt;&gt; 1), "", Step_3_Res!Y17)</f>
        <v>3</v>
      </c>
      <c r="Z17" s="25">
        <f>IF(AND(SUM(Box_Pair_Matching!R100,Box_Pair_Matching!AB100,Box_Pair_Matching!R111,Box_Pair_Matching!AB111,Box_Pair_Matching!AL111,Box_Pair_Matching!R122,Box_Pair_Matching!AB122,Box_Pair_Matching!AL122) &gt; 0, Box_Pair_Matching!AL100 &lt;&gt; 1), "", Step_3_Res!Z17)</f>
        <v>3</v>
      </c>
      <c r="AA17" s="26">
        <f>IF(AND(SUM(Box_Pair_Matching!S100,Box_Pair_Matching!AC100,Box_Pair_Matching!S111,Box_Pair_Matching!AC111,Box_Pair_Matching!AM111,Box_Pair_Matching!S122,Box_Pair_Matching!AC122,Box_Pair_Matching!AM122) &gt; 0, Box_Pair_Matching!AM100 &lt;&gt; 1), "", Step_3_Res!AA17)</f>
        <v>3</v>
      </c>
      <c r="AB17" s="24">
        <f>IF(AND(SUM(Box_Pair_Matching!T100,Box_Pair_Matching!AD100,Box_Pair_Matching!T111,Box_Pair_Matching!AD111,Box_Pair_Matching!AN111,Box_Pair_Matching!T122,Box_Pair_Matching!AD122,Box_Pair_Matching!AN122) &gt; 0, Box_Pair_Matching!AN100 &lt;&gt; 1), "", Step_3_Res!AB17)</f>
        <v>3</v>
      </c>
      <c r="AC17" s="22">
        <f>IF(AND(SUM(Box_Pair_Matching!U100,Box_Pair_Matching!AE100,Box_Pair_Matching!U111,Box_Pair_Matching!AE111,Box_Pair_Matching!AO111,Box_Pair_Matching!U122,Box_Pair_Matching!AE122,Box_Pair_Matching!AO122) &gt; 0, Box_Pair_Matching!AO100 &lt;&gt; 1), "", Step_3_Res!AC17)</f>
        <v>3</v>
      </c>
      <c r="AD17" s="80">
        <f>IF(AND(SUM(Box_Pair_Matching!V100,Box_Pair_Matching!AF100,Box_Pair_Matching!V111,Box_Pair_Matching!AF111,Box_Pair_Matching!AP111,Box_Pair_Matching!V122,Box_Pair_Matching!AF122,Box_Pair_Matching!AP122) &gt; 0, Box_Pair_Matching!AP100 &lt;&gt; 1), "", Step_3_Res!AD17)</f>
        <v>3</v>
      </c>
      <c r="AH17" s="79" t="str">
        <f>IF(OR(COUNTIF(B17:J17, AH13) = 1, COUNTIF(B14:B22, AH13) = 1, COUNTIF(B17:D19, AH13) = 1), B17, "")</f>
        <v/>
      </c>
      <c r="AI17" s="22" t="str">
        <f>IF(OR(COUNTIF(B17:J17, AH13) = 1, COUNTIF(C14:C22, AH13) = 1, COUNTIF(B17:D19, AH13) = 1), C17, "")</f>
        <v/>
      </c>
      <c r="AJ17" s="23" t="str">
        <f>IF(OR(COUNTIF(B17:J17, AH13) = 1, COUNTIF(D14:D22, AH13) = 1, COUNTIF(B17:D19, AH13) = 1), D17, "")</f>
        <v/>
      </c>
      <c r="AK17" s="10" t="str">
        <f>IF(OR(COUNTIF(B17:J17, AH13) = 1, COUNTIF(E14:E22, AH13) = 1, COUNTIF(E17:G19, AH13) = 1), E17, "")</f>
        <v/>
      </c>
      <c r="AL17" s="25" t="str">
        <f>IF(OR(COUNTIF(B17:J17, AH13) = 1, COUNTIF(F14:F22, AH13) = 1, COUNTIF(E17:G19, AH13) = 1), F17, "")</f>
        <v/>
      </c>
      <c r="AM17" s="26" t="str">
        <f>IF(OR(COUNTIF(B17:J17, AH13) = 1, COUNTIF(G14:G22, AH13) = 1, COUNTIF(E17:G19, AH13) = 1), G17, "")</f>
        <v/>
      </c>
      <c r="AN17" s="24" t="str">
        <f>IF(OR(COUNTIF(B17:J17, AH13) = 1, COUNTIF(H14:H22, AH13) = 1, COUNTIF(H17:J19, AH13) = 1), H17, "")</f>
        <v/>
      </c>
      <c r="AO17" s="22" t="str">
        <f>IF(OR(COUNTIF(B17:J17, AH13) = 1, COUNTIF(I14:I22, AH13) = 1, COUNTIF(H17:J19, AH13) = 1), I17, "")</f>
        <v/>
      </c>
      <c r="AP17" s="80" t="str">
        <f>IF(OR(COUNTIF(B17:J17, AH13) = 1, COUNTIF(J14:J22, AH13) = 1, COUNTIF(H17:J19, AH13) = 1), J17, "")</f>
        <v/>
      </c>
      <c r="AQ17" s="87"/>
      <c r="AR17" s="79" t="str">
        <f>IF(OR(COUNTIF(L17:T17, AR13) = 1, COUNTIF(L14:L22, AR13) = 1, COUNTIF(L17:N19, AR13) = 1), L17, "")</f>
        <v/>
      </c>
      <c r="AS17" s="22" t="str">
        <f>IF(OR(COUNTIF(L17:T17, AR13) = 1, COUNTIF(M14:M22, AR13) = 1, COUNTIF(L17:N19, AR13) = 1), M17, "")</f>
        <v/>
      </c>
      <c r="AT17" s="23" t="str">
        <f>IF(OR(COUNTIF(L17:T17, AR13) = 1, COUNTIF(N14:N22, AR13) = 1, COUNTIF(L17:N19, AR13) = 1), N17, "")</f>
        <v/>
      </c>
      <c r="AU17" s="10" t="str">
        <f>IF(OR(COUNTIF(L17:T17, AR13) = 1, COUNTIF(O14:O22, AR13) = 1, COUNTIF(O17:Q19, AR13) = 1), O17, "")</f>
        <v/>
      </c>
      <c r="AV17" s="25" t="str">
        <f>IF(OR(COUNTIF(L17:T17, AR13) = 1, COUNTIF(P14:P22, AR13) = 1, COUNTIF(O17:Q19, AR13) = 1), P17, "")</f>
        <v/>
      </c>
      <c r="AW17" s="26" t="str">
        <f>IF(OR(COUNTIF(L17:T17, AR13) = 1, COUNTIF(Q14:Q22, AR13) = 1, COUNTIF(O17:Q19, AR13) = 1), Q17, "")</f>
        <v/>
      </c>
      <c r="AX17" s="24" t="str">
        <f>IF(OR(COUNTIF(L17:T17, AR13) = 1, COUNTIF(R14:R22, AR13) = 1, COUNTIF(R17:T19, AR13) = 1), R17, "")</f>
        <v/>
      </c>
      <c r="AY17" s="22" t="str">
        <f>IF(OR(COUNTIF(L17:T17, AR13) = 1, COUNTIF(S14:S22, AR13) = 1, COUNTIF(R17:T19, AR13) = 1), S17, "")</f>
        <v/>
      </c>
      <c r="AZ17" s="80" t="str">
        <f>IF(OR(COUNTIF(L17:T17, AR13) = 1, COUNTIF(T14:T22, AR13) = 1, COUNTIF(R17:T19, AR13) = 1), T17, "")</f>
        <v/>
      </c>
      <c r="BA17" s="87"/>
      <c r="BB17" s="79" t="str">
        <f>IF(OR(COUNTIF(V17:AD17, BB13) = 1, COUNTIF(V14:V22, BB13) = 1, COUNTIF(V17:X19, BB13) = 1), V17, "")</f>
        <v/>
      </c>
      <c r="BC17" s="22" t="str">
        <f>IF(OR(COUNTIF(V17:AD17, BB13) = 1, COUNTIF(W14:W22, BB13) = 1, COUNTIF(V17:X19, BB13) = 1), W17, "")</f>
        <v/>
      </c>
      <c r="BD17" s="23" t="str">
        <f>IF(OR(COUNTIF(V17:AD17, BB13) = 1, COUNTIF(X14:X22, BB13) = 1, COUNTIF(V17:X19, BB13) = 1), X17, "")</f>
        <v/>
      </c>
      <c r="BE17" s="10" t="str">
        <f>IF(OR(COUNTIF(V17:AD17, BB13) = 1, COUNTIF(Y14:Y22, BB13) = 1, COUNTIF(Y17:AA19, BB13) = 1), Y17, "")</f>
        <v/>
      </c>
      <c r="BF17" s="25" t="str">
        <f>IF(OR(COUNTIF(V17:AD17, BB13) = 1, COUNTIF(Z14:Z22, BB13) = 1, COUNTIF(Y17:AA19, BB13) = 1), Z17, "")</f>
        <v/>
      </c>
      <c r="BG17" s="26" t="str">
        <f>IF(OR(COUNTIF(V17:AD17, BB13) = 1, COUNTIF(AA14:AA22, BB13) = 1, COUNTIF(Y17:AA19, BB13) = 1), AA17, "")</f>
        <v/>
      </c>
      <c r="BH17" s="24" t="str">
        <f>IF(OR(COUNTIF(V17:AD17, BB13) = 1, COUNTIF(AB14:AB22, BB13) = 1, COUNTIF(AB17:AD19, BB13) = 1), AB17, "")</f>
        <v/>
      </c>
      <c r="BI17" s="22" t="str">
        <f>IF(OR(COUNTIF(V17:AD17, BB13) = 1, COUNTIF(AC14:AC22, BB13) = 1, COUNTIF(AB17:AD19, BB13) = 1), AC17, "")</f>
        <v/>
      </c>
      <c r="BJ17" s="80" t="str">
        <f>IF(OR(COUNTIF(V17:AD17, BB13) = 1, COUNTIF(AD14:AD22, BB13) = 1, COUNTIF(AB17:AD19, BB13) = 1), AD17, "")</f>
        <v/>
      </c>
    </row>
    <row r="18" spans="2:62" ht="24" customHeight="1" x14ac:dyDescent="0.35">
      <c r="B18" s="47">
        <f>IF(AND(SUM(Box_Pair_Matching!X101,Box_Pair_Matching!AH101,Box_Pair_Matching!N112,Box_Pair_Matching!X112,Box_Pair_Matching!AH112,Box_Pair_Matching!N123,Box_Pair_Matching!X123,Box_Pair_Matching!AH123) &gt; 0, Box_Pair_Matching!N101 &lt;&gt; 1), "", Step_3_Res!B18)</f>
        <v>1</v>
      </c>
      <c r="C18" s="16">
        <f>IF(AND(SUM(Box_Pair_Matching!Y101,Box_Pair_Matching!AI101,Box_Pair_Matching!O112,Box_Pair_Matching!Y112,Box_Pair_Matching!AI112,Box_Pair_Matching!O123,Box_Pair_Matching!Y123,Box_Pair_Matching!AI123) &gt; 0, Box_Pair_Matching!O101 &lt;&gt; 1), "", Step_3_Res!C18)</f>
        <v>1</v>
      </c>
      <c r="D18" s="17">
        <f>IF(AND(SUM(Box_Pair_Matching!Z101,Box_Pair_Matching!AJ101,Box_Pair_Matching!P112,Box_Pair_Matching!Z112,Box_Pair_Matching!AJ112,Box_Pair_Matching!P123,Box_Pair_Matching!Z123,Box_Pair_Matching!AJ123) &gt; 0, Box_Pair_Matching!P101 &lt;&gt; 1), "", Step_3_Res!D18)</f>
        <v>1</v>
      </c>
      <c r="E18" s="27">
        <f>IF(AND(SUM(Box_Pair_Matching!AA101,Box_Pair_Matching!AK101,Box_Pair_Matching!Q112,Box_Pair_Matching!AA112,Box_Pair_Matching!AK112,Box_Pair_Matching!Q123,Box_Pair_Matching!AA123,Box_Pair_Matching!AK123) &gt; 0, Box_Pair_Matching!Q101 &lt;&gt; 1), "", Step_3_Res!E18)</f>
        <v>1</v>
      </c>
      <c r="F18" s="15">
        <f>IF(AND(SUM(Box_Pair_Matching!AB101,Box_Pair_Matching!AL101,Box_Pair_Matching!R112,Box_Pair_Matching!AB112,Box_Pair_Matching!AL112,Box_Pair_Matching!R123,Box_Pair_Matching!AB123,Box_Pair_Matching!AL123) &gt; 0, Box_Pair_Matching!R101 &lt;&gt; 1), "", Step_3_Res!F18)</f>
        <v>1</v>
      </c>
      <c r="G18" s="28">
        <f>IF(AND(SUM(Box_Pair_Matching!AC101,Box_Pair_Matching!AM101,Box_Pair_Matching!S112,Box_Pair_Matching!AC112,Box_Pair_Matching!AM112,Box_Pair_Matching!S123,Box_Pair_Matching!AC123,Box_Pair_Matching!AM123) &gt; 0, Box_Pair_Matching!S101 &lt;&gt; 1), "", Step_3_Res!G18)</f>
        <v>1</v>
      </c>
      <c r="H18" s="18">
        <f>IF(AND(SUM(Box_Pair_Matching!AD101,Box_Pair_Matching!AN101,Box_Pair_Matching!T112,Box_Pair_Matching!AD112,Box_Pair_Matching!AN112,Box_Pair_Matching!T123,Box_Pair_Matching!AD123,Box_Pair_Matching!AN123) &gt; 0, Box_Pair_Matching!T101 &lt;&gt; 1), "", Step_3_Res!H18)</f>
        <v>1</v>
      </c>
      <c r="I18" s="16">
        <f>IF(AND(SUM(Box_Pair_Matching!AE101,Box_Pair_Matching!AO101,Box_Pair_Matching!U112,Box_Pair_Matching!AE112,Box_Pair_Matching!AO112,Box_Pair_Matching!U123,Box_Pair_Matching!AE123,Box_Pair_Matching!AO123) &gt; 0, Box_Pair_Matching!U101 &lt;&gt; 1), "", Step_3_Res!I18)</f>
        <v>1</v>
      </c>
      <c r="J18" s="48">
        <f>IF(AND(SUM(Box_Pair_Matching!AF101,Box_Pair_Matching!AP101,Box_Pair_Matching!V112,Box_Pair_Matching!AF112,Box_Pair_Matching!AP112,Box_Pair_Matching!V123,Box_Pair_Matching!AF123,Box_Pair_Matching!AP123) &gt; 0, Box_Pair_Matching!V101 &lt;&gt; 1), "", Step_3_Res!J18)</f>
        <v>1</v>
      </c>
      <c r="K18" s="87"/>
      <c r="L18" s="47">
        <f>IF(AND(SUM(Box_Pair_Matching!N101,Box_Pair_Matching!AH101,Box_Pair_Matching!N112,Box_Pair_Matching!X112,Box_Pair_Matching!AH112,Box_Pair_Matching!N123,Box_Pair_Matching!X123,Box_Pair_Matching!AH123) &gt; 0, Box_Pair_Matching!X101 &lt;&gt; 1), "", Step_3_Res!L18)</f>
        <v>2</v>
      </c>
      <c r="M18" s="16">
        <f>IF(AND(SUM(Box_Pair_Matching!O101,Box_Pair_Matching!AI101,Box_Pair_Matching!O112,Box_Pair_Matching!Y112,Box_Pair_Matching!AI112,Box_Pair_Matching!O123,Box_Pair_Matching!Y123,Box_Pair_Matching!AI123) &gt; 0, Box_Pair_Matching!Y101 &lt;&gt; 1), "", Step_3_Res!M18)</f>
        <v>2</v>
      </c>
      <c r="N18" s="17">
        <f>IF(AND(SUM(Box_Pair_Matching!P101,Box_Pair_Matching!AJ101,Box_Pair_Matching!P112,Box_Pair_Matching!Z112,Box_Pair_Matching!AJ112,Box_Pair_Matching!P123,Box_Pair_Matching!Z123,Box_Pair_Matching!AJ123) &gt; 0, Box_Pair_Matching!Z101 &lt;&gt; 1), "", Step_3_Res!N18)</f>
        <v>2</v>
      </c>
      <c r="O18" s="27">
        <f>IF(AND(SUM(Box_Pair_Matching!Q101,Box_Pair_Matching!AK101,Box_Pair_Matching!Q112,Box_Pair_Matching!AA112,Box_Pair_Matching!AK112,Box_Pair_Matching!Q123,Box_Pair_Matching!AA123,Box_Pair_Matching!AK123) &gt; 0, Box_Pair_Matching!AA101 &lt;&gt; 1), "", Step_3_Res!O18)</f>
        <v>2</v>
      </c>
      <c r="P18" s="15">
        <f>IF(AND(SUM(Box_Pair_Matching!R101,Box_Pair_Matching!AL101,Box_Pair_Matching!R112,Box_Pair_Matching!AB112,Box_Pair_Matching!AL112,Box_Pair_Matching!R123,Box_Pair_Matching!AB123,Box_Pair_Matching!AL123) &gt; 0, Box_Pair_Matching!AB101 &lt;&gt; 1), "", Step_3_Res!P18)</f>
        <v>2</v>
      </c>
      <c r="Q18" s="28">
        <f>IF(AND(SUM(Box_Pair_Matching!S101,Box_Pair_Matching!AM101,Box_Pair_Matching!S112,Box_Pair_Matching!AC112,Box_Pair_Matching!AM112,Box_Pair_Matching!S123,Box_Pair_Matching!AC123,Box_Pair_Matching!AM123) &gt; 0, Box_Pair_Matching!AC101 &lt;&gt; 1), "", Step_3_Res!Q18)</f>
        <v>2</v>
      </c>
      <c r="R18" s="18">
        <f>IF(AND(SUM(Box_Pair_Matching!T101,Box_Pair_Matching!AN101,Box_Pair_Matching!T112,Box_Pair_Matching!AD112,Box_Pair_Matching!AN112,Box_Pair_Matching!T123,Box_Pair_Matching!AD123,Box_Pair_Matching!AN123) &gt; 0, Box_Pair_Matching!AD101 &lt;&gt; 1), "", Step_3_Res!R18)</f>
        <v>2</v>
      </c>
      <c r="S18" s="16">
        <f>IF(AND(SUM(Box_Pair_Matching!U101,Box_Pair_Matching!AO101,Box_Pair_Matching!U112,Box_Pair_Matching!AE112,Box_Pair_Matching!AO112,Box_Pair_Matching!U123,Box_Pair_Matching!AE123,Box_Pair_Matching!AO123) &gt; 0, Box_Pair_Matching!AE101 &lt;&gt; 1), "", Step_3_Res!S18)</f>
        <v>2</v>
      </c>
      <c r="T18" s="48">
        <f>IF(AND(SUM(Box_Pair_Matching!V101,Box_Pair_Matching!AP101,Box_Pair_Matching!V112,Box_Pair_Matching!AF112,Box_Pair_Matching!AP112,Box_Pair_Matching!V123,Box_Pair_Matching!AF123,Box_Pair_Matching!AP123) &gt; 0, Box_Pair_Matching!AF101 &lt;&gt; 1), "", Step_3_Res!T18)</f>
        <v>2</v>
      </c>
      <c r="U18" s="87"/>
      <c r="V18" s="47">
        <f>IF(AND(SUM(Box_Pair_Matching!N101,Box_Pair_Matching!X101,Box_Pair_Matching!N112,Box_Pair_Matching!X112,Box_Pair_Matching!AH112,Box_Pair_Matching!N123,Box_Pair_Matching!X123,Box_Pair_Matching!AH123) &gt; 0, Box_Pair_Matching!AH101 &lt;&gt; 1), "", Step_3_Res!V18)</f>
        <v>3</v>
      </c>
      <c r="W18" s="16">
        <f>IF(AND(SUM(Box_Pair_Matching!O101,Box_Pair_Matching!Y101,Box_Pair_Matching!O112,Box_Pair_Matching!Y112,Box_Pair_Matching!AI112,Box_Pair_Matching!O123,Box_Pair_Matching!Y123,Box_Pair_Matching!AI123) &gt; 0, Box_Pair_Matching!AI101 &lt;&gt; 1), "", Step_3_Res!W18)</f>
        <v>3</v>
      </c>
      <c r="X18" s="17">
        <f>IF(AND(SUM(Box_Pair_Matching!P101,Box_Pair_Matching!Z101,Box_Pair_Matching!P112,Box_Pair_Matching!Z112,Box_Pair_Matching!AJ112,Box_Pair_Matching!P123,Box_Pair_Matching!Z123,Box_Pair_Matching!AJ123) &gt; 0, Box_Pair_Matching!AJ101 &lt;&gt; 1), "", Step_3_Res!X18)</f>
        <v>3</v>
      </c>
      <c r="Y18" s="27">
        <f>IF(AND(SUM(Box_Pair_Matching!Q101,Box_Pair_Matching!AA101,Box_Pair_Matching!Q112,Box_Pair_Matching!AA112,Box_Pair_Matching!AK112,Box_Pair_Matching!Q123,Box_Pair_Matching!AA123,Box_Pair_Matching!AK123) &gt; 0, Box_Pair_Matching!AK101 &lt;&gt; 1), "", Step_3_Res!Y18)</f>
        <v>3</v>
      </c>
      <c r="Z18" s="15">
        <f>IF(AND(SUM(Box_Pair_Matching!R101,Box_Pair_Matching!AB101,Box_Pair_Matching!R112,Box_Pair_Matching!AB112,Box_Pair_Matching!AL112,Box_Pair_Matching!R123,Box_Pair_Matching!AB123,Box_Pair_Matching!AL123) &gt; 0, Box_Pair_Matching!AL101 &lt;&gt; 1), "", Step_3_Res!Z18)</f>
        <v>3</v>
      </c>
      <c r="AA18" s="28">
        <f>IF(AND(SUM(Box_Pair_Matching!S101,Box_Pair_Matching!AC101,Box_Pair_Matching!S112,Box_Pair_Matching!AC112,Box_Pair_Matching!AM112,Box_Pair_Matching!S123,Box_Pair_Matching!AC123,Box_Pair_Matching!AM123) &gt; 0, Box_Pair_Matching!AM101 &lt;&gt; 1), "", Step_3_Res!AA18)</f>
        <v>3</v>
      </c>
      <c r="AB18" s="18">
        <f>IF(AND(SUM(Box_Pair_Matching!T101,Box_Pair_Matching!AD101,Box_Pair_Matching!T112,Box_Pair_Matching!AD112,Box_Pair_Matching!AN112,Box_Pair_Matching!T123,Box_Pair_Matching!AD123,Box_Pair_Matching!AN123) &gt; 0, Box_Pair_Matching!AN101 &lt;&gt; 1), "", Step_3_Res!AB18)</f>
        <v>3</v>
      </c>
      <c r="AC18" s="16">
        <f>IF(AND(SUM(Box_Pair_Matching!U101,Box_Pair_Matching!AE101,Box_Pair_Matching!U112,Box_Pair_Matching!AE112,Box_Pair_Matching!AO112,Box_Pair_Matching!U123,Box_Pair_Matching!AE123,Box_Pair_Matching!AO123) &gt; 0, Box_Pair_Matching!AO101 &lt;&gt; 1), "", Step_3_Res!AC18)</f>
        <v>3</v>
      </c>
      <c r="AD18" s="48">
        <f>IF(AND(SUM(Box_Pair_Matching!V101,Box_Pair_Matching!AF101,Box_Pair_Matching!V112,Box_Pair_Matching!AF112,Box_Pair_Matching!AP112,Box_Pair_Matching!V123,Box_Pair_Matching!AF123,Box_Pair_Matching!AP123) &gt; 0, Box_Pair_Matching!AP101 &lt;&gt; 1), "", Step_3_Res!AD18)</f>
        <v>3</v>
      </c>
      <c r="AH18" s="47" t="str">
        <f>IF(OR(COUNTIF(B18:J18, AH13) = 1, COUNTIF(B14:B22, AH13) = 1, COUNTIF(B17:D19, AH13) = 1), B18, "")</f>
        <v/>
      </c>
      <c r="AI18" s="16" t="str">
        <f>IF(OR(COUNTIF(B18:J18, AH13) = 1, COUNTIF(C14:C22, AH13) = 1, COUNTIF(B17:D19, AH13) = 1), C18, "")</f>
        <v/>
      </c>
      <c r="AJ18" s="17" t="str">
        <f>IF(OR(COUNTIF(B18:J18, AH13) = 1, COUNTIF(D14:D22, AH13) = 1, COUNTIF(B17:D19, AH13) = 1), D18, "")</f>
        <v/>
      </c>
      <c r="AK18" s="27" t="str">
        <f>IF(OR(COUNTIF(B18:J18, AH13) = 1, COUNTIF(E14:E22, AH13) = 1, COUNTIF(E17:G19, AH13) = 1), E18, "")</f>
        <v/>
      </c>
      <c r="AL18" s="15" t="str">
        <f>IF(OR(COUNTIF(B18:J18, AH13) = 1, COUNTIF(F14:F22, AH13) = 1, COUNTIF(E17:G19, AH13) = 1), F18, "")</f>
        <v/>
      </c>
      <c r="AM18" s="28" t="str">
        <f>IF(OR(COUNTIF(B18:J18, AH13) = 1, COUNTIF(G14:G22, AH13) = 1, COUNTIF(E17:G19, AH13) = 1), G18, "")</f>
        <v/>
      </c>
      <c r="AN18" s="18" t="str">
        <f>IF(OR(COUNTIF(B18:J18, AH13) = 1, COUNTIF(H14:H22, AH13) = 1, COUNTIF(H17:J19, AH13) = 1), H18, "")</f>
        <v/>
      </c>
      <c r="AO18" s="16" t="str">
        <f>IF(OR(COUNTIF(B18:J18, AH13) = 1, COUNTIF(I14:I22, AH13) = 1, COUNTIF(H17:J19, AH13) = 1), I18, "")</f>
        <v/>
      </c>
      <c r="AP18" s="48" t="str">
        <f>IF(OR(COUNTIF(B18:J18, AH13) = 1, COUNTIF(J14:J22, AH13) = 1, COUNTIF(H17:J19, AH13) = 1), J18, "")</f>
        <v/>
      </c>
      <c r="AQ18" s="87"/>
      <c r="AR18" s="47" t="str">
        <f>IF(OR(COUNTIF(L18:T18, AR13) = 1, COUNTIF(L14:L22, AR13) = 1, COUNTIF(L17:N19, AR13) = 1), L18, "")</f>
        <v/>
      </c>
      <c r="AS18" s="16" t="str">
        <f>IF(OR(COUNTIF(L18:T18, AR13) = 1, COUNTIF(M14:M22, AR13) = 1, COUNTIF(L17:N19, AR13) = 1), M18, "")</f>
        <v/>
      </c>
      <c r="AT18" s="17" t="str">
        <f>IF(OR(COUNTIF(L18:T18, AR13) = 1, COUNTIF(N14:N22, AR13) = 1, COUNTIF(L17:N19, AR13) = 1), N18, "")</f>
        <v/>
      </c>
      <c r="AU18" s="27" t="str">
        <f>IF(OR(COUNTIF(L18:T18, AR13) = 1, COUNTIF(O14:O22, AR13) = 1, COUNTIF(O17:Q19, AR13) = 1), O18, "")</f>
        <v/>
      </c>
      <c r="AV18" s="15" t="str">
        <f>IF(OR(COUNTIF(L18:T18, AR13) = 1, COUNTIF(P14:P22, AR13) = 1, COUNTIF(O17:Q19, AR13) = 1), P18, "")</f>
        <v/>
      </c>
      <c r="AW18" s="28" t="str">
        <f>IF(OR(COUNTIF(L18:T18, AR13) = 1, COUNTIF(Q14:Q22, AR13) = 1, COUNTIF(O17:Q19, AR13) = 1), Q18, "")</f>
        <v/>
      </c>
      <c r="AX18" s="18" t="str">
        <f>IF(OR(COUNTIF(L18:T18, AR13) = 1, COUNTIF(R14:R22, AR13) = 1, COUNTIF(R17:T19, AR13) = 1), R18, "")</f>
        <v/>
      </c>
      <c r="AY18" s="16" t="str">
        <f>IF(OR(COUNTIF(L18:T18, AR13) = 1, COUNTIF(S14:S22, AR13) = 1, COUNTIF(R17:T19, AR13) = 1), S18, "")</f>
        <v/>
      </c>
      <c r="AZ18" s="48" t="str">
        <f>IF(OR(COUNTIF(L18:T18, AR13) = 1, COUNTIF(T14:T22, AR13) = 1, COUNTIF(R17:T19, AR13) = 1), T18, "")</f>
        <v/>
      </c>
      <c r="BA18" s="87"/>
      <c r="BB18" s="47" t="str">
        <f>IF(OR(COUNTIF(V18:AD18, BB13) = 1, COUNTIF(V14:V22, BB13) = 1, COUNTIF(V17:X19, BB13) = 1), V18, "")</f>
        <v/>
      </c>
      <c r="BC18" s="16" t="str">
        <f>IF(OR(COUNTIF(V18:AD18, BB13) = 1, COUNTIF(W14:W22, BB13) = 1, COUNTIF(V17:X19, BB13) = 1), W18, "")</f>
        <v/>
      </c>
      <c r="BD18" s="17" t="str">
        <f>IF(OR(COUNTIF(V18:AD18, BB13) = 1, COUNTIF(X14:X22, BB13) = 1, COUNTIF(V17:X19, BB13) = 1), X18, "")</f>
        <v/>
      </c>
      <c r="BE18" s="27" t="str">
        <f>IF(OR(COUNTIF(V18:AD18, BB13) = 1, COUNTIF(Y14:Y22, BB13) = 1, COUNTIF(Y17:AA19, BB13) = 1), Y18, "")</f>
        <v/>
      </c>
      <c r="BF18" s="15" t="str">
        <f>IF(OR(COUNTIF(V18:AD18, BB13) = 1, COUNTIF(Z14:Z22, BB13) = 1, COUNTIF(Y17:AA19, BB13) = 1), Z18, "")</f>
        <v/>
      </c>
      <c r="BG18" s="28" t="str">
        <f>IF(OR(COUNTIF(V18:AD18, BB13) = 1, COUNTIF(AA14:AA22, BB13) = 1, COUNTIF(Y17:AA19, BB13) = 1), AA18, "")</f>
        <v/>
      </c>
      <c r="BH18" s="18" t="str">
        <f>IF(OR(COUNTIF(V18:AD18, BB13) = 1, COUNTIF(AB14:AB22, BB13) = 1, COUNTIF(AB17:AD19, BB13) = 1), AB18, "")</f>
        <v/>
      </c>
      <c r="BI18" s="16" t="str">
        <f>IF(OR(COUNTIF(V18:AD18, BB13) = 1, COUNTIF(AC14:AC22, BB13) = 1, COUNTIF(AB17:AD19, BB13) = 1), AC18, "")</f>
        <v/>
      </c>
      <c r="BJ18" s="48" t="str">
        <f>IF(OR(COUNTIF(V18:AD18, BB13) = 1, COUNTIF(AD14:AD22, BB13) = 1, COUNTIF(AB17:AD19, BB13) = 1), AD18, "")</f>
        <v/>
      </c>
    </row>
    <row r="19" spans="2:62" ht="24" customHeight="1" thickBot="1" x14ac:dyDescent="0.4">
      <c r="B19" s="81">
        <f>IF(AND(SUM(Box_Pair_Matching!X102,Box_Pair_Matching!AH102,Box_Pair_Matching!N113,Box_Pair_Matching!X113,Box_Pair_Matching!AH113,Box_Pair_Matching!N124,Box_Pair_Matching!X124,Box_Pair_Matching!AH124) &gt; 0, Box_Pair_Matching!N102 &lt;&gt; 1), "", Step_3_Res!B19)</f>
        <v>1</v>
      </c>
      <c r="C19" s="19">
        <f>IF(AND(SUM(Box_Pair_Matching!Y102,Box_Pair_Matching!AI102,Box_Pair_Matching!O113,Box_Pair_Matching!Y113,Box_Pair_Matching!AI113,Box_Pair_Matching!O124,Box_Pair_Matching!Y124,Box_Pair_Matching!AI124) &gt; 0, Box_Pair_Matching!O102 &lt;&gt; 1), "", Step_3_Res!C19)</f>
        <v>1</v>
      </c>
      <c r="D19" s="20">
        <f>IF(AND(SUM(Box_Pair_Matching!Z102,Box_Pair_Matching!AJ102,Box_Pair_Matching!P113,Box_Pair_Matching!Z113,Box_Pair_Matching!AJ113,Box_Pair_Matching!P124,Box_Pair_Matching!Z124,Box_Pair_Matching!AJ124) &gt; 0, Box_Pair_Matching!P102 &lt;&gt; 1), "", Step_3_Res!D19)</f>
        <v>1</v>
      </c>
      <c r="E19" s="29">
        <f>IF(AND(SUM(Box_Pair_Matching!AA102,Box_Pair_Matching!AK102,Box_Pair_Matching!Q113,Box_Pair_Matching!AA113,Box_Pair_Matching!AK113,Box_Pair_Matching!Q124,Box_Pair_Matching!AA124,Box_Pair_Matching!AK124) &gt; 0, Box_Pair_Matching!Q102 &lt;&gt; 1), "", Step_3_Res!E19)</f>
        <v>1</v>
      </c>
      <c r="F19" s="30">
        <f>IF(AND(SUM(Box_Pair_Matching!AB102,Box_Pair_Matching!AL102,Box_Pair_Matching!R113,Box_Pair_Matching!AB113,Box_Pair_Matching!AL113,Box_Pair_Matching!R124,Box_Pair_Matching!AB124,Box_Pair_Matching!AL124) &gt; 0, Box_Pair_Matching!R102 &lt;&gt; 1), "", Step_3_Res!F19)</f>
        <v>1</v>
      </c>
      <c r="G19" s="31">
        <f>IF(AND(SUM(Box_Pair_Matching!AC102,Box_Pair_Matching!AM102,Box_Pair_Matching!S113,Box_Pair_Matching!AC113,Box_Pair_Matching!AM113,Box_Pair_Matching!S124,Box_Pair_Matching!AC124,Box_Pair_Matching!AM124) &gt; 0, Box_Pair_Matching!S102 &lt;&gt; 1), "", Step_3_Res!G19)</f>
        <v>1</v>
      </c>
      <c r="H19" s="21">
        <f>IF(AND(SUM(Box_Pair_Matching!AD102,Box_Pair_Matching!AN102,Box_Pair_Matching!T113,Box_Pair_Matching!AD113,Box_Pair_Matching!AN113,Box_Pair_Matching!T124,Box_Pair_Matching!AD124,Box_Pair_Matching!AN124) &gt; 0, Box_Pair_Matching!T102 &lt;&gt; 1), "", Step_3_Res!H19)</f>
        <v>1</v>
      </c>
      <c r="I19" s="19">
        <f>IF(AND(SUM(Box_Pair_Matching!AE102,Box_Pair_Matching!AO102,Box_Pair_Matching!U113,Box_Pair_Matching!AE113,Box_Pair_Matching!AO113,Box_Pair_Matching!U124,Box_Pair_Matching!AE124,Box_Pair_Matching!AO124) &gt; 0, Box_Pair_Matching!U102 &lt;&gt; 1), "", Step_3_Res!I19)</f>
        <v>1</v>
      </c>
      <c r="J19" s="82">
        <f>IF(AND(SUM(Box_Pair_Matching!AF102,Box_Pair_Matching!AP102,Box_Pair_Matching!V113,Box_Pair_Matching!AF113,Box_Pair_Matching!AP113,Box_Pair_Matching!V124,Box_Pair_Matching!AF124,Box_Pair_Matching!AP124) &gt; 0, Box_Pair_Matching!V102 &lt;&gt; 1), "", Step_3_Res!J19)</f>
        <v>1</v>
      </c>
      <c r="K19" s="87"/>
      <c r="L19" s="81">
        <f>IF(AND(SUM(Box_Pair_Matching!N102,Box_Pair_Matching!AH102,Box_Pair_Matching!N113,Box_Pair_Matching!X113,Box_Pair_Matching!AH113,Box_Pair_Matching!N124,Box_Pair_Matching!X124,Box_Pair_Matching!AH124) &gt; 0, Box_Pair_Matching!X102 &lt;&gt; 1), "", Step_3_Res!L19)</f>
        <v>2</v>
      </c>
      <c r="M19" s="19">
        <f>IF(AND(SUM(Box_Pair_Matching!O102,Box_Pair_Matching!AI102,Box_Pair_Matching!O113,Box_Pair_Matching!Y113,Box_Pair_Matching!AI113,Box_Pair_Matching!O124,Box_Pair_Matching!Y124,Box_Pair_Matching!AI124) &gt; 0, Box_Pair_Matching!Y102 &lt;&gt; 1), "", Step_3_Res!M19)</f>
        <v>2</v>
      </c>
      <c r="N19" s="20">
        <f>IF(AND(SUM(Box_Pair_Matching!P102,Box_Pair_Matching!AJ102,Box_Pair_Matching!P113,Box_Pair_Matching!Z113,Box_Pair_Matching!AJ113,Box_Pair_Matching!P124,Box_Pair_Matching!Z124,Box_Pair_Matching!AJ124) &gt; 0, Box_Pair_Matching!Z102 &lt;&gt; 1), "", Step_3_Res!N19)</f>
        <v>2</v>
      </c>
      <c r="O19" s="29">
        <f>IF(AND(SUM(Box_Pair_Matching!Q102,Box_Pair_Matching!AK102,Box_Pair_Matching!Q113,Box_Pair_Matching!AA113,Box_Pair_Matching!AK113,Box_Pair_Matching!Q124,Box_Pair_Matching!AA124,Box_Pair_Matching!AK124) &gt; 0, Box_Pair_Matching!AA102 &lt;&gt; 1), "", Step_3_Res!O19)</f>
        <v>2</v>
      </c>
      <c r="P19" s="30">
        <f>IF(AND(SUM(Box_Pair_Matching!R102,Box_Pair_Matching!AL102,Box_Pair_Matching!R113,Box_Pair_Matching!AB113,Box_Pair_Matching!AL113,Box_Pair_Matching!R124,Box_Pair_Matching!AB124,Box_Pair_Matching!AL124) &gt; 0, Box_Pair_Matching!AB102 &lt;&gt; 1), "", Step_3_Res!P19)</f>
        <v>2</v>
      </c>
      <c r="Q19" s="31">
        <f>IF(AND(SUM(Box_Pair_Matching!S102,Box_Pair_Matching!AM102,Box_Pair_Matching!S113,Box_Pair_Matching!AC113,Box_Pair_Matching!AM113,Box_Pair_Matching!S124,Box_Pair_Matching!AC124,Box_Pair_Matching!AM124) &gt; 0, Box_Pair_Matching!AC102 &lt;&gt; 1), "", Step_3_Res!Q19)</f>
        <v>2</v>
      </c>
      <c r="R19" s="21">
        <f>IF(AND(SUM(Box_Pair_Matching!T102,Box_Pair_Matching!AN102,Box_Pair_Matching!T113,Box_Pair_Matching!AD113,Box_Pair_Matching!AN113,Box_Pair_Matching!T124,Box_Pair_Matching!AD124,Box_Pair_Matching!AN124) &gt; 0, Box_Pair_Matching!AD102 &lt;&gt; 1), "", Step_3_Res!R19)</f>
        <v>2</v>
      </c>
      <c r="S19" s="19">
        <f>IF(AND(SUM(Box_Pair_Matching!U102,Box_Pair_Matching!AO102,Box_Pair_Matching!U113,Box_Pair_Matching!AE113,Box_Pair_Matching!AO113,Box_Pair_Matching!U124,Box_Pair_Matching!AE124,Box_Pair_Matching!AO124) &gt; 0, Box_Pair_Matching!AE102 &lt;&gt; 1), "", Step_3_Res!S19)</f>
        <v>2</v>
      </c>
      <c r="T19" s="82">
        <f>IF(AND(SUM(Box_Pair_Matching!V102,Box_Pair_Matching!AP102,Box_Pair_Matching!V113,Box_Pair_Matching!AF113,Box_Pair_Matching!AP113,Box_Pair_Matching!V124,Box_Pair_Matching!AF124,Box_Pair_Matching!AP124) &gt; 0, Box_Pair_Matching!AF102 &lt;&gt; 1), "", Step_3_Res!T19)</f>
        <v>2</v>
      </c>
      <c r="U19" s="87"/>
      <c r="V19" s="81">
        <f>IF(AND(SUM(Box_Pair_Matching!N102,Box_Pair_Matching!X102,Box_Pair_Matching!N113,Box_Pair_Matching!X113,Box_Pair_Matching!AH113,Box_Pair_Matching!N124,Box_Pair_Matching!X124,Box_Pair_Matching!AH124) &gt; 0, Box_Pair_Matching!AH102 &lt;&gt; 1), "", Step_3_Res!V19)</f>
        <v>3</v>
      </c>
      <c r="W19" s="19">
        <f>IF(AND(SUM(Box_Pair_Matching!O102,Box_Pair_Matching!Y102,Box_Pair_Matching!O113,Box_Pair_Matching!Y113,Box_Pair_Matching!AI113,Box_Pair_Matching!O124,Box_Pair_Matching!Y124,Box_Pair_Matching!AI124) &gt; 0, Box_Pair_Matching!AI102 &lt;&gt; 1), "", Step_3_Res!W19)</f>
        <v>3</v>
      </c>
      <c r="X19" s="20">
        <f>IF(AND(SUM(Box_Pair_Matching!P102,Box_Pair_Matching!Z102,Box_Pair_Matching!P113,Box_Pair_Matching!Z113,Box_Pair_Matching!AJ113,Box_Pair_Matching!P124,Box_Pair_Matching!Z124,Box_Pair_Matching!AJ124) &gt; 0, Box_Pair_Matching!AJ102 &lt;&gt; 1), "", Step_3_Res!X19)</f>
        <v>3</v>
      </c>
      <c r="Y19" s="29">
        <f>IF(AND(SUM(Box_Pair_Matching!Q102,Box_Pair_Matching!AA102,Box_Pair_Matching!Q113,Box_Pair_Matching!AA113,Box_Pair_Matching!AK113,Box_Pair_Matching!Q124,Box_Pair_Matching!AA124,Box_Pair_Matching!AK124) &gt; 0, Box_Pair_Matching!AK102 &lt;&gt; 1), "", Step_3_Res!Y19)</f>
        <v>3</v>
      </c>
      <c r="Z19" s="30">
        <f>IF(AND(SUM(Box_Pair_Matching!R102,Box_Pair_Matching!AB102,Box_Pair_Matching!R113,Box_Pair_Matching!AB113,Box_Pair_Matching!AL113,Box_Pair_Matching!R124,Box_Pair_Matching!AB124,Box_Pair_Matching!AL124) &gt; 0, Box_Pair_Matching!AL102 &lt;&gt; 1), "", Step_3_Res!Z19)</f>
        <v>3</v>
      </c>
      <c r="AA19" s="31">
        <f>IF(AND(SUM(Box_Pair_Matching!S102,Box_Pair_Matching!AC102,Box_Pair_Matching!S113,Box_Pair_Matching!AC113,Box_Pair_Matching!AM113,Box_Pair_Matching!S124,Box_Pair_Matching!AC124,Box_Pair_Matching!AM124) &gt; 0, Box_Pair_Matching!AM102 &lt;&gt; 1), "", Step_3_Res!AA19)</f>
        <v>3</v>
      </c>
      <c r="AB19" s="21">
        <f>IF(AND(SUM(Box_Pair_Matching!T102,Box_Pair_Matching!AD102,Box_Pair_Matching!T113,Box_Pair_Matching!AD113,Box_Pair_Matching!AN113,Box_Pair_Matching!T124,Box_Pair_Matching!AD124,Box_Pair_Matching!AN124) &gt; 0, Box_Pair_Matching!AN102 &lt;&gt; 1), "", Step_3_Res!AB19)</f>
        <v>3</v>
      </c>
      <c r="AC19" s="19">
        <f>IF(AND(SUM(Box_Pair_Matching!U102,Box_Pair_Matching!AE102,Box_Pair_Matching!U113,Box_Pair_Matching!AE113,Box_Pair_Matching!AO113,Box_Pair_Matching!U124,Box_Pair_Matching!AE124,Box_Pair_Matching!AO124) &gt; 0, Box_Pair_Matching!AO102 &lt;&gt; 1), "", Step_3_Res!AC19)</f>
        <v>3</v>
      </c>
      <c r="AD19" s="82">
        <f>IF(AND(SUM(Box_Pair_Matching!V102,Box_Pair_Matching!AF102,Box_Pair_Matching!V113,Box_Pair_Matching!AF113,Box_Pair_Matching!AP113,Box_Pair_Matching!V124,Box_Pair_Matching!AF124,Box_Pair_Matching!AP124) &gt; 0, Box_Pair_Matching!AP102 &lt;&gt; 1), "", Step_3_Res!AD19)</f>
        <v>3</v>
      </c>
      <c r="AH19" s="81" t="str">
        <f>IF(OR(COUNTIF(B19:J19, AH13) = 1, COUNTIF(B14:B22, AH13) = 1, COUNTIF(B17:D19, AH13) = 1), B19, "")</f>
        <v/>
      </c>
      <c r="AI19" s="19" t="str">
        <f>IF(OR(COUNTIF(B19:J19, AH13) = 1, COUNTIF(C14:C22, AH13) = 1, COUNTIF(B17:D19, AH13) = 1), C19, "")</f>
        <v/>
      </c>
      <c r="AJ19" s="20" t="str">
        <f>IF(OR(COUNTIF(B19:J19, AH13) = 1, COUNTIF(D14:D22, AH13) = 1, COUNTIF(B17:D19, AH13) = 1), D19, "")</f>
        <v/>
      </c>
      <c r="AK19" s="29" t="str">
        <f>IF(OR(COUNTIF(B19:J19, AH13) = 1, COUNTIF(E14:E22, AH13) = 1, COUNTIF(E17:G19, AH13) = 1), E19, "")</f>
        <v/>
      </c>
      <c r="AL19" s="30" t="str">
        <f>IF(OR(COUNTIF(B19:J19, AH13) = 1, COUNTIF(F14:F22, AH13) = 1, COUNTIF(E17:G19, AH13) = 1), F19, "")</f>
        <v/>
      </c>
      <c r="AM19" s="31" t="str">
        <f>IF(OR(COUNTIF(B19:J19, AH13) = 1, COUNTIF(G14:G22, AH13) = 1, COUNTIF(E17:G19, AH13) = 1), G19, "")</f>
        <v/>
      </c>
      <c r="AN19" s="21" t="str">
        <f>IF(OR(COUNTIF(B19:J19, AH13) = 1, COUNTIF(H14:H22, AH13) = 1, COUNTIF(H17:J19, AH13) = 1), H19, "")</f>
        <v/>
      </c>
      <c r="AO19" s="19" t="str">
        <f>IF(OR(COUNTIF(B19:J19, AH13) = 1, COUNTIF(I14:I22, AH13) = 1, COUNTIF(H17:J19, AH13) = 1), I19, "")</f>
        <v/>
      </c>
      <c r="AP19" s="82" t="str">
        <f>IF(OR(COUNTIF(B19:J19, AH13) = 1, COUNTIF(J14:J22, AH13) = 1, COUNTIF(H17:J19, AH13) = 1), J19, "")</f>
        <v/>
      </c>
      <c r="AQ19" s="87"/>
      <c r="AR19" s="81" t="str">
        <f>IF(OR(COUNTIF(L19:T19, AR13) = 1, COUNTIF(L14:L22, AR13) = 1, COUNTIF(L17:N19, AR13) = 1), L19, "")</f>
        <v/>
      </c>
      <c r="AS19" s="19" t="str">
        <f>IF(OR(COUNTIF(L19:T19, AR13) = 1, COUNTIF(M14:M22, AR13) = 1, COUNTIF(L17:N19, AR13) = 1), M19, "")</f>
        <v/>
      </c>
      <c r="AT19" s="20" t="str">
        <f>IF(OR(COUNTIF(L19:T19, AR13) = 1, COUNTIF(N14:N22, AR13) = 1, COUNTIF(L17:N19, AR13) = 1), N19, "")</f>
        <v/>
      </c>
      <c r="AU19" s="29" t="str">
        <f>IF(OR(COUNTIF(L19:T19, AR13) = 1, COUNTIF(O14:O22, AR13) = 1, COUNTIF(O17:Q19, AR13) = 1), O19, "")</f>
        <v/>
      </c>
      <c r="AV19" s="30" t="str">
        <f>IF(OR(COUNTIF(L19:T19, AR13) = 1, COUNTIF(P14:P22, AR13) = 1, COUNTIF(O17:Q19, AR13) = 1), P19, "")</f>
        <v/>
      </c>
      <c r="AW19" s="31" t="str">
        <f>IF(OR(COUNTIF(L19:T19, AR13) = 1, COUNTIF(Q14:Q22, AR13) = 1, COUNTIF(O17:Q19, AR13) = 1), Q19, "")</f>
        <v/>
      </c>
      <c r="AX19" s="21" t="str">
        <f>IF(OR(COUNTIF(L19:T19, AR13) = 1, COUNTIF(R14:R22, AR13) = 1, COUNTIF(R17:T19, AR13) = 1), R19, "")</f>
        <v/>
      </c>
      <c r="AY19" s="19" t="str">
        <f>IF(OR(COUNTIF(L19:T19, AR13) = 1, COUNTIF(S14:S22, AR13) = 1, COUNTIF(R17:T19, AR13) = 1), S19, "")</f>
        <v/>
      </c>
      <c r="AZ19" s="82" t="str">
        <f>IF(OR(COUNTIF(L19:T19, AR13) = 1, COUNTIF(T14:T22, AR13) = 1, COUNTIF(R17:T19, AR13) = 1), T19, "")</f>
        <v/>
      </c>
      <c r="BA19" s="87"/>
      <c r="BB19" s="81" t="str">
        <f>IF(OR(COUNTIF(V19:AD19, BB13) = 1, COUNTIF(V14:V22, BB13) = 1, COUNTIF(V17:X19, BB13) = 1), V19, "")</f>
        <v/>
      </c>
      <c r="BC19" s="19" t="str">
        <f>IF(OR(COUNTIF(V19:AD19, BB13) = 1, COUNTIF(W14:W22, BB13) = 1, COUNTIF(V17:X19, BB13) = 1), W19, "")</f>
        <v/>
      </c>
      <c r="BD19" s="20" t="str">
        <f>IF(OR(COUNTIF(V19:AD19, BB13) = 1, COUNTIF(X14:X22, BB13) = 1, COUNTIF(V17:X19, BB13) = 1), X19, "")</f>
        <v/>
      </c>
      <c r="BE19" s="29" t="str">
        <f>IF(OR(COUNTIF(V19:AD19, BB13) = 1, COUNTIF(Y14:Y22, BB13) = 1, COUNTIF(Y17:AA19, BB13) = 1), Y19, "")</f>
        <v/>
      </c>
      <c r="BF19" s="30" t="str">
        <f>IF(OR(COUNTIF(V19:AD19, BB13) = 1, COUNTIF(Z14:Z22, BB13) = 1, COUNTIF(Y17:AA19, BB13) = 1), Z19, "")</f>
        <v/>
      </c>
      <c r="BG19" s="31" t="str">
        <f>IF(OR(COUNTIF(V19:AD19, BB13) = 1, COUNTIF(AA14:AA22, BB13) = 1, COUNTIF(Y17:AA19, BB13) = 1), AA19, "")</f>
        <v/>
      </c>
      <c r="BH19" s="21" t="str">
        <f>IF(OR(COUNTIF(V19:AD19, BB13) = 1, COUNTIF(AB14:AB22, BB13) = 1, COUNTIF(AB17:AD19, BB13) = 1), AB19, "")</f>
        <v/>
      </c>
      <c r="BI19" s="19" t="str">
        <f>IF(OR(COUNTIF(V19:AD19, BB13) = 1, COUNTIF(AC14:AC22, BB13) = 1, COUNTIF(AB17:AD19, BB13) = 1), AC19, "")</f>
        <v/>
      </c>
      <c r="BJ19" s="82" t="str">
        <f>IF(OR(COUNTIF(V19:AD19, BB13) = 1, COUNTIF(AD14:AD22, BB13) = 1, COUNTIF(AB17:AD19, BB13) = 1), AD19, "")</f>
        <v/>
      </c>
    </row>
    <row r="20" spans="2:62" ht="24" customHeight="1" x14ac:dyDescent="0.35">
      <c r="B20" s="10">
        <f>IF(AND(SUM(Box_Pair_Matching!X103,Box_Pair_Matching!AH103,Box_Pair_Matching!N114,Box_Pair_Matching!X114,Box_Pair_Matching!AH114,Box_Pair_Matching!N125,Box_Pair_Matching!X125,Box_Pair_Matching!AH125) &gt; 0, Box_Pair_Matching!N103 &lt;&gt; 1), "", Step_3_Res!B20)</f>
        <v>1</v>
      </c>
      <c r="C20" s="25">
        <f>IF(AND(SUM(Box_Pair_Matching!Y103,Box_Pair_Matching!AI103,Box_Pair_Matching!O114,Box_Pair_Matching!Y114,Box_Pair_Matching!AI114,Box_Pair_Matching!O125,Box_Pair_Matching!Y125,Box_Pair_Matching!AI125) &gt; 0, Box_Pair_Matching!O103 &lt;&gt; 1), "", Step_3_Res!C20)</f>
        <v>1</v>
      </c>
      <c r="D20" s="26">
        <f>IF(AND(SUM(Box_Pair_Matching!Z103,Box_Pair_Matching!AJ103,Box_Pair_Matching!P114,Box_Pair_Matching!Z114,Box_Pair_Matching!AJ114,Box_Pair_Matching!P125,Box_Pair_Matching!Z125,Box_Pair_Matching!AJ125) &gt; 0, Box_Pair_Matching!P103 &lt;&gt; 1), "", Step_3_Res!D20)</f>
        <v>1</v>
      </c>
      <c r="E20" s="24">
        <f>IF(AND(SUM(Box_Pair_Matching!AA103,Box_Pair_Matching!AK103,Box_Pair_Matching!Q114,Box_Pair_Matching!AA114,Box_Pair_Matching!AK114,Box_Pair_Matching!Q125,Box_Pair_Matching!AA125,Box_Pair_Matching!AK125) &gt; 0, Box_Pair_Matching!Q103 &lt;&gt; 1), "", Step_3_Res!E20)</f>
        <v>1</v>
      </c>
      <c r="F20" s="22">
        <f>IF(AND(SUM(Box_Pair_Matching!AB103,Box_Pair_Matching!AL103,Box_Pair_Matching!R114,Box_Pair_Matching!AB114,Box_Pair_Matching!AL114,Box_Pair_Matching!R125,Box_Pair_Matching!AB125,Box_Pair_Matching!AL125) &gt; 0, Box_Pair_Matching!R103 &lt;&gt; 1), "", Step_3_Res!F20)</f>
        <v>1</v>
      </c>
      <c r="G20" s="23">
        <f>IF(AND(SUM(Box_Pair_Matching!AC103,Box_Pair_Matching!AM103,Box_Pair_Matching!S114,Box_Pair_Matching!AC114,Box_Pair_Matching!AM114,Box_Pair_Matching!S125,Box_Pair_Matching!AC125,Box_Pair_Matching!AM125) &gt; 0, Box_Pair_Matching!S103 &lt;&gt; 1), "", Step_3_Res!G20)</f>
        <v>1</v>
      </c>
      <c r="H20" s="10">
        <f>IF(AND(SUM(Box_Pair_Matching!AD103,Box_Pair_Matching!AN103,Box_Pair_Matching!T114,Box_Pair_Matching!AD114,Box_Pair_Matching!AN114,Box_Pair_Matching!T125,Box_Pair_Matching!AD125,Box_Pair_Matching!AN125) &gt; 0, Box_Pair_Matching!T103 &lt;&gt; 1), "", Step_3_Res!H20)</f>
        <v>1</v>
      </c>
      <c r="I20" s="25">
        <f>IF(AND(SUM(Box_Pair_Matching!AE103,Box_Pair_Matching!AO103,Box_Pair_Matching!U114,Box_Pair_Matching!AE114,Box_Pair_Matching!AO114,Box_Pair_Matching!U125,Box_Pair_Matching!AE125,Box_Pair_Matching!AO125) &gt; 0, Box_Pair_Matching!U103 &lt;&gt; 1), "", Step_3_Res!I20)</f>
        <v>1</v>
      </c>
      <c r="J20" s="26">
        <f>IF(AND(SUM(Box_Pair_Matching!AF103,Box_Pair_Matching!AP103,Box_Pair_Matching!V114,Box_Pair_Matching!AF114,Box_Pair_Matching!AP114,Box_Pair_Matching!V125,Box_Pair_Matching!AF125,Box_Pair_Matching!AP125) &gt; 0, Box_Pair_Matching!V103 &lt;&gt; 1), "", Step_3_Res!J20)</f>
        <v>1</v>
      </c>
      <c r="K20" s="87"/>
      <c r="L20" s="10">
        <f>IF(AND(SUM(Box_Pair_Matching!N103,Box_Pair_Matching!AH103,Box_Pair_Matching!N114,Box_Pair_Matching!X114,Box_Pair_Matching!AH114,Box_Pair_Matching!N125,Box_Pair_Matching!X125,Box_Pair_Matching!AH125) &gt; 0, Box_Pair_Matching!X103 &lt;&gt; 1), "", Step_3_Res!L20)</f>
        <v>2</v>
      </c>
      <c r="M20" s="25">
        <f>IF(AND(SUM(Box_Pair_Matching!O103,Box_Pair_Matching!AI103,Box_Pair_Matching!O114,Box_Pair_Matching!Y114,Box_Pair_Matching!AI114,Box_Pair_Matching!O125,Box_Pair_Matching!Y125,Box_Pair_Matching!AI125) &gt; 0, Box_Pair_Matching!Y103 &lt;&gt; 1), "", Step_3_Res!M20)</f>
        <v>2</v>
      </c>
      <c r="N20" s="26">
        <f>IF(AND(SUM(Box_Pair_Matching!P103,Box_Pair_Matching!AJ103,Box_Pair_Matching!P114,Box_Pair_Matching!Z114,Box_Pair_Matching!AJ114,Box_Pair_Matching!P125,Box_Pair_Matching!Z125,Box_Pair_Matching!AJ125) &gt; 0, Box_Pair_Matching!Z103 &lt;&gt; 1), "", Step_3_Res!N20)</f>
        <v>2</v>
      </c>
      <c r="O20" s="24">
        <f>IF(AND(SUM(Box_Pair_Matching!Q103,Box_Pair_Matching!AK103,Box_Pair_Matching!Q114,Box_Pair_Matching!AA114,Box_Pair_Matching!AK114,Box_Pair_Matching!Q125,Box_Pair_Matching!AA125,Box_Pair_Matching!AK125) &gt; 0, Box_Pair_Matching!AA103 &lt;&gt; 1), "", Step_3_Res!O20)</f>
        <v>2</v>
      </c>
      <c r="P20" s="22">
        <f>IF(AND(SUM(Box_Pair_Matching!R103,Box_Pair_Matching!AL103,Box_Pair_Matching!R114,Box_Pair_Matching!AB114,Box_Pair_Matching!AL114,Box_Pair_Matching!R125,Box_Pair_Matching!AB125,Box_Pair_Matching!AL125) &gt; 0, Box_Pair_Matching!AB103 &lt;&gt; 1), "", Step_3_Res!P20)</f>
        <v>2</v>
      </c>
      <c r="Q20" s="23">
        <f>IF(AND(SUM(Box_Pair_Matching!S103,Box_Pair_Matching!AM103,Box_Pair_Matching!S114,Box_Pair_Matching!AC114,Box_Pair_Matching!AM114,Box_Pair_Matching!S125,Box_Pair_Matching!AC125,Box_Pair_Matching!AM125) &gt; 0, Box_Pair_Matching!AC103 &lt;&gt; 1), "", Step_3_Res!Q20)</f>
        <v>2</v>
      </c>
      <c r="R20" s="10">
        <f>IF(AND(SUM(Box_Pair_Matching!T103,Box_Pair_Matching!AN103,Box_Pair_Matching!T114,Box_Pair_Matching!AD114,Box_Pair_Matching!AN114,Box_Pair_Matching!T125,Box_Pair_Matching!AD125,Box_Pair_Matching!AN125) &gt; 0, Box_Pair_Matching!AD103 &lt;&gt; 1), "", Step_3_Res!R20)</f>
        <v>2</v>
      </c>
      <c r="S20" s="25">
        <f>IF(AND(SUM(Box_Pair_Matching!U103,Box_Pair_Matching!AO103,Box_Pair_Matching!U114,Box_Pair_Matching!AE114,Box_Pair_Matching!AO114,Box_Pair_Matching!U125,Box_Pair_Matching!AE125,Box_Pair_Matching!AO125) &gt; 0, Box_Pair_Matching!AE103 &lt;&gt; 1), "", Step_3_Res!S20)</f>
        <v>2</v>
      </c>
      <c r="T20" s="26">
        <f>IF(AND(SUM(Box_Pair_Matching!V103,Box_Pair_Matching!AP103,Box_Pair_Matching!V114,Box_Pair_Matching!AF114,Box_Pair_Matching!AP114,Box_Pair_Matching!V125,Box_Pair_Matching!AF125,Box_Pair_Matching!AP125) &gt; 0, Box_Pair_Matching!AF103 &lt;&gt; 1), "", Step_3_Res!T20)</f>
        <v>2</v>
      </c>
      <c r="U20" s="87"/>
      <c r="V20" s="10">
        <f>IF(AND(SUM(Box_Pair_Matching!N103,Box_Pair_Matching!X103,Box_Pair_Matching!N114,Box_Pair_Matching!X114,Box_Pair_Matching!AH114,Box_Pair_Matching!N125,Box_Pair_Matching!X125,Box_Pair_Matching!AH125) &gt; 0, Box_Pair_Matching!AH103 &lt;&gt; 1), "", Step_3_Res!V20)</f>
        <v>3</v>
      </c>
      <c r="W20" s="25">
        <f>IF(AND(SUM(Box_Pair_Matching!O103,Box_Pair_Matching!Y103,Box_Pair_Matching!O114,Box_Pair_Matching!Y114,Box_Pair_Matching!AI114,Box_Pair_Matching!O125,Box_Pair_Matching!Y125,Box_Pair_Matching!AI125) &gt; 0, Box_Pair_Matching!AI103 &lt;&gt; 1), "", Step_3_Res!W20)</f>
        <v>3</v>
      </c>
      <c r="X20" s="26">
        <f>IF(AND(SUM(Box_Pair_Matching!P103,Box_Pair_Matching!Z103,Box_Pair_Matching!P114,Box_Pair_Matching!Z114,Box_Pair_Matching!AJ114,Box_Pair_Matching!P125,Box_Pair_Matching!Z125,Box_Pair_Matching!AJ125) &gt; 0, Box_Pair_Matching!AJ103 &lt;&gt; 1), "", Step_3_Res!X20)</f>
        <v>3</v>
      </c>
      <c r="Y20" s="24">
        <f>IF(AND(SUM(Box_Pair_Matching!Q103,Box_Pair_Matching!AA103,Box_Pair_Matching!Q114,Box_Pair_Matching!AA114,Box_Pair_Matching!AK114,Box_Pair_Matching!Q125,Box_Pair_Matching!AA125,Box_Pair_Matching!AK125) &gt; 0, Box_Pair_Matching!AK103 &lt;&gt; 1), "", Step_3_Res!Y20)</f>
        <v>3</v>
      </c>
      <c r="Z20" s="22">
        <f>IF(AND(SUM(Box_Pair_Matching!R103,Box_Pair_Matching!AB103,Box_Pair_Matching!R114,Box_Pair_Matching!AB114,Box_Pair_Matching!AL114,Box_Pair_Matching!R125,Box_Pair_Matching!AB125,Box_Pair_Matching!AL125) &gt; 0, Box_Pair_Matching!AL103 &lt;&gt; 1), "", Step_3_Res!Z20)</f>
        <v>3</v>
      </c>
      <c r="AA20" s="23">
        <f>IF(AND(SUM(Box_Pair_Matching!S103,Box_Pair_Matching!AC103,Box_Pair_Matching!S114,Box_Pair_Matching!AC114,Box_Pair_Matching!AM114,Box_Pair_Matching!S125,Box_Pair_Matching!AC125,Box_Pair_Matching!AM125) &gt; 0, Box_Pair_Matching!AM103 &lt;&gt; 1), "", Step_3_Res!AA20)</f>
        <v>3</v>
      </c>
      <c r="AB20" s="10">
        <f>IF(AND(SUM(Box_Pair_Matching!T103,Box_Pair_Matching!AD103,Box_Pair_Matching!T114,Box_Pair_Matching!AD114,Box_Pair_Matching!AN114,Box_Pair_Matching!T125,Box_Pair_Matching!AD125,Box_Pair_Matching!AN125) &gt; 0, Box_Pair_Matching!AN103 &lt;&gt; 1), "", Step_3_Res!AB20)</f>
        <v>3</v>
      </c>
      <c r="AC20" s="25">
        <f>IF(AND(SUM(Box_Pair_Matching!U103,Box_Pair_Matching!AE103,Box_Pair_Matching!U114,Box_Pair_Matching!AE114,Box_Pair_Matching!AO114,Box_Pair_Matching!U125,Box_Pair_Matching!AE125,Box_Pair_Matching!AO125) &gt; 0, Box_Pair_Matching!AO103 &lt;&gt; 1), "", Step_3_Res!AC20)</f>
        <v>3</v>
      </c>
      <c r="AD20" s="26">
        <f>IF(AND(SUM(Box_Pair_Matching!V103,Box_Pair_Matching!AF103,Box_Pair_Matching!V114,Box_Pair_Matching!AF114,Box_Pair_Matching!AP114,Box_Pair_Matching!V125,Box_Pair_Matching!AF125,Box_Pair_Matching!AP125) &gt; 0, Box_Pair_Matching!AP103 &lt;&gt; 1), "", Step_3_Res!AD20)</f>
        <v>3</v>
      </c>
      <c r="AH20" s="10" t="str">
        <f>IF(OR(COUNTIF(B20:J20, AH13) = 1, COUNTIF(B14:B22, AH13) = 1, COUNTIF(B20:D22, AH13) = 1), B20, "")</f>
        <v/>
      </c>
      <c r="AI20" s="25" t="str">
        <f>IF(OR(COUNTIF(B20:J20, AH13) = 1, COUNTIF(C14:C22, AH13) = 1, COUNTIF(B20:D22, AH13) = 1), C20, "")</f>
        <v/>
      </c>
      <c r="AJ20" s="26" t="str">
        <f>IF(OR(COUNTIF(B20:J20, AH13) = 1, COUNTIF(D14:D22, AH13) = 1, COUNTIF(B20:D22, AH13) = 1), D20, "")</f>
        <v/>
      </c>
      <c r="AK20" s="24" t="str">
        <f>IF(OR(COUNTIF(B20:J20, AH13) = 1, COUNTIF(E14:E22, AH13) = 1, COUNTIF(E20:G22, AH13) = 1), E20, "")</f>
        <v/>
      </c>
      <c r="AL20" s="22" t="str">
        <f>IF(OR(COUNTIF(B20:J20, AH13) = 1, COUNTIF(F14:F22, AH13) = 1, COUNTIF(E20:G22, AH13) = 1), F20, "")</f>
        <v/>
      </c>
      <c r="AM20" s="23" t="str">
        <f>IF(OR(COUNTIF(B20:J20, AH13) = 1, COUNTIF(G14:G22, AH13) = 1, COUNTIF(E20:G22, AH13) = 1), G20, "")</f>
        <v/>
      </c>
      <c r="AN20" s="10" t="str">
        <f>IF(OR(COUNTIF(B20:J20, AH13) = 1, COUNTIF(H14:H22, AH13) = 1, COUNTIF(H20:J22, AH13) = 1), H20, "")</f>
        <v/>
      </c>
      <c r="AO20" s="25" t="str">
        <f>IF(OR(COUNTIF(B20:J20, AH13) = 1, COUNTIF(I14:I22, AH13) = 1, COUNTIF(H20:J22, AH13) = 1), I20, "")</f>
        <v/>
      </c>
      <c r="AP20" s="26" t="str">
        <f>IF(OR(COUNTIF(B20:J20, AH13) = 1, COUNTIF(J14:J22, AH13) = 1, COUNTIF(H20:J22, AH13) = 1), J20, "")</f>
        <v/>
      </c>
      <c r="AQ20" s="87"/>
      <c r="AR20" s="10" t="str">
        <f>IF(OR(COUNTIF(L20:T20, AR13) = 1, COUNTIF(L14:L22, AR13) = 1, COUNTIF(L20:N22, AR13) = 1), L20, "")</f>
        <v/>
      </c>
      <c r="AS20" s="25" t="str">
        <f>IF(OR(COUNTIF(L20:T20, AR13) = 1, COUNTIF(M14:M22, AR13) = 1, COUNTIF(L20:N22, AR13) = 1), M20, "")</f>
        <v/>
      </c>
      <c r="AT20" s="26" t="str">
        <f>IF(OR(COUNTIF(L20:T20, AR13) = 1, COUNTIF(N14:N22, AR13) = 1, COUNTIF(L20:N22, AR13) = 1), N20, "")</f>
        <v/>
      </c>
      <c r="AU20" s="24" t="str">
        <f>IF(OR(COUNTIF(L20:T20, AR13) = 1, COUNTIF(O14:O22, AR13) = 1, COUNTIF(O20:Q22, AR13) = 1), O20, "")</f>
        <v/>
      </c>
      <c r="AV20" s="22" t="str">
        <f>IF(OR(COUNTIF(L20:T20, AR13) = 1, COUNTIF(P14:P22, AR13) = 1, COUNTIF(O20:Q22, AR13) = 1), P20, "")</f>
        <v/>
      </c>
      <c r="AW20" s="23" t="str">
        <f>IF(OR(COUNTIF(L20:T20, AR13) = 1, COUNTIF(Q14:Q22, AR13) = 1, COUNTIF(O20:Q22, AR13) = 1), Q20, "")</f>
        <v/>
      </c>
      <c r="AX20" s="10" t="str">
        <f>IF(OR(COUNTIF(L20:T20, AR13) = 1, COUNTIF(R14:R22, AR13) = 1, COUNTIF(R20:T22, AR13) = 1), R20, "")</f>
        <v/>
      </c>
      <c r="AY20" s="25" t="str">
        <f>IF(OR(COUNTIF(L20:T20, AR13) = 1, COUNTIF(S14:S22, AR13) = 1, COUNTIF(R20:T22, AR13) = 1), S20, "")</f>
        <v/>
      </c>
      <c r="AZ20" s="26" t="str">
        <f>IF(OR(COUNTIF(L20:T20, AR13) = 1, COUNTIF(T14:T22, AR13) = 1, COUNTIF(R20:T22, AR13) = 1), T20, "")</f>
        <v/>
      </c>
      <c r="BA20" s="87"/>
      <c r="BB20" s="10" t="str">
        <f>IF(OR(COUNTIF(V20:AD20, BB13) = 1, COUNTIF(V14:V22, BB13) = 1, COUNTIF(V20:X22, BB13) = 1), V20, "")</f>
        <v/>
      </c>
      <c r="BC20" s="25" t="str">
        <f>IF(OR(COUNTIF(V20:AD20, BB13) = 1, COUNTIF(W14:W22, BB13) = 1, COUNTIF(V20:X22, BB13) = 1), W20, "")</f>
        <v/>
      </c>
      <c r="BD20" s="26" t="str">
        <f>IF(OR(COUNTIF(V20:AD20, BB13) = 1, COUNTIF(X14:X22, BB13) = 1, COUNTIF(V20:X22, BB13) = 1), X20, "")</f>
        <v/>
      </c>
      <c r="BE20" s="24" t="str">
        <f>IF(OR(COUNTIF(V20:AD20, BB13) = 1, COUNTIF(Y14:Y22, BB13) = 1, COUNTIF(Y20:AA22, BB13) = 1), Y20, "")</f>
        <v/>
      </c>
      <c r="BF20" s="22" t="str">
        <f>IF(OR(COUNTIF(V20:AD20, BB13) = 1, COUNTIF(Z14:Z22, BB13) = 1, COUNTIF(Y20:AA22, BB13) = 1), Z20, "")</f>
        <v/>
      </c>
      <c r="BG20" s="23" t="str">
        <f>IF(OR(COUNTIF(V20:AD20, BB13) = 1, COUNTIF(AA14:AA22, BB13) = 1, COUNTIF(Y20:AA22, BB13) = 1), AA20, "")</f>
        <v/>
      </c>
      <c r="BH20" s="10" t="str">
        <f>IF(OR(COUNTIF(V20:AD20, BB13) = 1, COUNTIF(AB14:AB22, BB13) = 1, COUNTIF(AB20:AD22, BB13) = 1), AB20, "")</f>
        <v/>
      </c>
      <c r="BI20" s="25" t="str">
        <f>IF(OR(COUNTIF(V20:AD20, BB13) = 1, COUNTIF(AC14:AC22, BB13) = 1, COUNTIF(AB20:AD22, BB13) = 1), AC20, "")</f>
        <v/>
      </c>
      <c r="BJ20" s="26" t="str">
        <f>IF(OR(COUNTIF(V20:AD20, BB13) = 1, COUNTIF(AD14:AD22, BB13) = 1, COUNTIF(AB20:AD22, BB13) = 1), AD20, "")</f>
        <v/>
      </c>
    </row>
    <row r="21" spans="2:62" ht="24" customHeight="1" x14ac:dyDescent="0.35">
      <c r="B21" s="27">
        <f>IF(AND(SUM(Box_Pair_Matching!X104,Box_Pair_Matching!AH104,Box_Pair_Matching!N115,Box_Pair_Matching!X115,Box_Pair_Matching!AH115,Box_Pair_Matching!N126,Box_Pair_Matching!X126,Box_Pair_Matching!AH126) &gt; 0, Box_Pair_Matching!N104 &lt;&gt; 1), "", Step_3_Res!B21)</f>
        <v>1</v>
      </c>
      <c r="C21" s="15">
        <f>IF(AND(SUM(Box_Pair_Matching!Y104,Box_Pair_Matching!AI104,Box_Pair_Matching!O115,Box_Pair_Matching!Y115,Box_Pair_Matching!AI115,Box_Pair_Matching!O126,Box_Pair_Matching!Y126,Box_Pair_Matching!AI126) &gt; 0, Box_Pair_Matching!O104 &lt;&gt; 1), "", Step_3_Res!C21)</f>
        <v>1</v>
      </c>
      <c r="D21" s="28">
        <f>IF(AND(SUM(Box_Pair_Matching!Z104,Box_Pair_Matching!AJ104,Box_Pair_Matching!P115,Box_Pair_Matching!Z115,Box_Pair_Matching!AJ115,Box_Pair_Matching!P126,Box_Pair_Matching!Z126,Box_Pair_Matching!AJ126) &gt; 0, Box_Pair_Matching!P104 &lt;&gt; 1), "", Step_3_Res!D21)</f>
        <v>1</v>
      </c>
      <c r="E21" s="18">
        <f>IF(AND(SUM(Box_Pair_Matching!AA104,Box_Pair_Matching!AK104,Box_Pair_Matching!Q115,Box_Pair_Matching!AA115,Box_Pair_Matching!AK115,Box_Pair_Matching!Q126,Box_Pair_Matching!AA126,Box_Pair_Matching!AK126) &gt; 0, Box_Pair_Matching!Q104 &lt;&gt; 1), "", Step_3_Res!E21)</f>
        <v>1</v>
      </c>
      <c r="F21" s="16">
        <f>IF(AND(SUM(Box_Pair_Matching!AB104,Box_Pair_Matching!AL104,Box_Pair_Matching!R115,Box_Pair_Matching!AB115,Box_Pair_Matching!AL115,Box_Pair_Matching!R126,Box_Pair_Matching!AB126,Box_Pair_Matching!AL126) &gt; 0, Box_Pair_Matching!R104 &lt;&gt; 1), "", Step_3_Res!F21)</f>
        <v>1</v>
      </c>
      <c r="G21" s="17">
        <f>IF(AND(SUM(Box_Pair_Matching!AC104,Box_Pair_Matching!AM104,Box_Pair_Matching!S115,Box_Pair_Matching!AC115,Box_Pair_Matching!AM115,Box_Pair_Matching!S126,Box_Pair_Matching!AC126,Box_Pair_Matching!AM126) &gt; 0, Box_Pair_Matching!S104 &lt;&gt; 1), "", Step_3_Res!G21)</f>
        <v>1</v>
      </c>
      <c r="H21" s="27">
        <f>IF(AND(SUM(Box_Pair_Matching!AD104,Box_Pair_Matching!AN104,Box_Pair_Matching!T115,Box_Pair_Matching!AD115,Box_Pair_Matching!AN115,Box_Pair_Matching!T126,Box_Pair_Matching!AD126,Box_Pair_Matching!AN126) &gt; 0, Box_Pair_Matching!T104 &lt;&gt; 1), "", Step_3_Res!H21)</f>
        <v>1</v>
      </c>
      <c r="I21" s="15">
        <f>IF(AND(SUM(Box_Pair_Matching!AE104,Box_Pair_Matching!AO104,Box_Pair_Matching!U115,Box_Pair_Matching!AE115,Box_Pair_Matching!AO115,Box_Pair_Matching!U126,Box_Pair_Matching!AE126,Box_Pair_Matching!AO126) &gt; 0, Box_Pair_Matching!U104 &lt;&gt; 1), "", Step_3_Res!I21)</f>
        <v>1</v>
      </c>
      <c r="J21" s="28">
        <f>IF(AND(SUM(Box_Pair_Matching!AF104,Box_Pair_Matching!AP104,Box_Pair_Matching!V115,Box_Pair_Matching!AF115,Box_Pair_Matching!AP115,Box_Pair_Matching!V126,Box_Pair_Matching!AF126,Box_Pair_Matching!AP126) &gt; 0, Box_Pair_Matching!V104 &lt;&gt; 1), "", Step_3_Res!J21)</f>
        <v>1</v>
      </c>
      <c r="K21" s="87"/>
      <c r="L21" s="27">
        <f>IF(AND(SUM(Box_Pair_Matching!N104,Box_Pair_Matching!AH104,Box_Pair_Matching!N115,Box_Pair_Matching!X115,Box_Pair_Matching!AH115,Box_Pair_Matching!N126,Box_Pair_Matching!X126,Box_Pair_Matching!AH126) &gt; 0, Box_Pair_Matching!X104 &lt;&gt; 1), "", Step_3_Res!L21)</f>
        <v>2</v>
      </c>
      <c r="M21" s="15">
        <f>IF(AND(SUM(Box_Pair_Matching!O104,Box_Pair_Matching!AI104,Box_Pair_Matching!O115,Box_Pair_Matching!Y115,Box_Pair_Matching!AI115,Box_Pair_Matching!O126,Box_Pair_Matching!Y126,Box_Pair_Matching!AI126) &gt; 0, Box_Pair_Matching!Y104 &lt;&gt; 1), "", Step_3_Res!M21)</f>
        <v>2</v>
      </c>
      <c r="N21" s="28">
        <f>IF(AND(SUM(Box_Pair_Matching!P104,Box_Pair_Matching!AJ104,Box_Pair_Matching!P115,Box_Pair_Matching!Z115,Box_Pair_Matching!AJ115,Box_Pair_Matching!P126,Box_Pair_Matching!Z126,Box_Pair_Matching!AJ126) &gt; 0, Box_Pair_Matching!Z104 &lt;&gt; 1), "", Step_3_Res!N21)</f>
        <v>2</v>
      </c>
      <c r="O21" s="18">
        <f>IF(AND(SUM(Box_Pair_Matching!Q104,Box_Pair_Matching!AK104,Box_Pair_Matching!Q115,Box_Pair_Matching!AA115,Box_Pair_Matching!AK115,Box_Pair_Matching!Q126,Box_Pair_Matching!AA126,Box_Pair_Matching!AK126) &gt; 0, Box_Pair_Matching!AA104 &lt;&gt; 1), "", Step_3_Res!O21)</f>
        <v>2</v>
      </c>
      <c r="P21" s="16">
        <f>IF(AND(SUM(Box_Pair_Matching!R104,Box_Pair_Matching!AL104,Box_Pair_Matching!R115,Box_Pair_Matching!AB115,Box_Pair_Matching!AL115,Box_Pair_Matching!R126,Box_Pair_Matching!AB126,Box_Pair_Matching!AL126) &gt; 0, Box_Pair_Matching!AB104 &lt;&gt; 1), "", Step_3_Res!P21)</f>
        <v>2</v>
      </c>
      <c r="Q21" s="17">
        <f>IF(AND(SUM(Box_Pair_Matching!S104,Box_Pair_Matching!AM104,Box_Pair_Matching!S115,Box_Pair_Matching!AC115,Box_Pair_Matching!AM115,Box_Pair_Matching!S126,Box_Pair_Matching!AC126,Box_Pair_Matching!AM126) &gt; 0, Box_Pair_Matching!AC104 &lt;&gt; 1), "", Step_3_Res!Q21)</f>
        <v>2</v>
      </c>
      <c r="R21" s="27">
        <f>IF(AND(SUM(Box_Pair_Matching!T104,Box_Pair_Matching!AN104,Box_Pair_Matching!T115,Box_Pair_Matching!AD115,Box_Pair_Matching!AN115,Box_Pair_Matching!T126,Box_Pair_Matching!AD126,Box_Pair_Matching!AN126) &gt; 0, Box_Pair_Matching!AD104 &lt;&gt; 1), "", Step_3_Res!R21)</f>
        <v>2</v>
      </c>
      <c r="S21" s="15">
        <f>IF(AND(SUM(Box_Pair_Matching!U104,Box_Pair_Matching!AO104,Box_Pair_Matching!U115,Box_Pair_Matching!AE115,Box_Pair_Matching!AO115,Box_Pair_Matching!U126,Box_Pair_Matching!AE126,Box_Pair_Matching!AO126) &gt; 0, Box_Pair_Matching!AE104 &lt;&gt; 1), "", Step_3_Res!S21)</f>
        <v>2</v>
      </c>
      <c r="T21" s="28">
        <f>IF(AND(SUM(Box_Pair_Matching!V104,Box_Pair_Matching!AP104,Box_Pair_Matching!V115,Box_Pair_Matching!AF115,Box_Pair_Matching!AP115,Box_Pair_Matching!V126,Box_Pair_Matching!AF126,Box_Pair_Matching!AP126) &gt; 0, Box_Pair_Matching!AF104 &lt;&gt; 1), "", Step_3_Res!T21)</f>
        <v>2</v>
      </c>
      <c r="U21" s="87"/>
      <c r="V21" s="27">
        <f>IF(AND(SUM(Box_Pair_Matching!N104,Box_Pair_Matching!X104,Box_Pair_Matching!N115,Box_Pair_Matching!X115,Box_Pair_Matching!AH115,Box_Pair_Matching!N126,Box_Pair_Matching!X126,Box_Pair_Matching!AH126) &gt; 0, Box_Pair_Matching!AH104 &lt;&gt; 1), "", Step_3_Res!V21)</f>
        <v>3</v>
      </c>
      <c r="W21" s="15">
        <f>IF(AND(SUM(Box_Pair_Matching!O104,Box_Pair_Matching!Y104,Box_Pair_Matching!O115,Box_Pair_Matching!Y115,Box_Pair_Matching!AI115,Box_Pair_Matching!O126,Box_Pair_Matching!Y126,Box_Pair_Matching!AI126) &gt; 0, Box_Pair_Matching!AI104 &lt;&gt; 1), "", Step_3_Res!W21)</f>
        <v>3</v>
      </c>
      <c r="X21" s="28">
        <f>IF(AND(SUM(Box_Pair_Matching!P104,Box_Pair_Matching!Z104,Box_Pair_Matching!P115,Box_Pair_Matching!Z115,Box_Pair_Matching!AJ115,Box_Pair_Matching!P126,Box_Pair_Matching!Z126,Box_Pair_Matching!AJ126) &gt; 0, Box_Pair_Matching!AJ104 &lt;&gt; 1), "", Step_3_Res!X21)</f>
        <v>3</v>
      </c>
      <c r="Y21" s="18">
        <f>IF(AND(SUM(Box_Pair_Matching!Q104,Box_Pair_Matching!AA104,Box_Pair_Matching!Q115,Box_Pair_Matching!AA115,Box_Pair_Matching!AK115,Box_Pair_Matching!Q126,Box_Pair_Matching!AA126,Box_Pair_Matching!AK126) &gt; 0, Box_Pair_Matching!AK104 &lt;&gt; 1), "", Step_3_Res!Y21)</f>
        <v>3</v>
      </c>
      <c r="Z21" s="16">
        <f>IF(AND(SUM(Box_Pair_Matching!R104,Box_Pair_Matching!AB104,Box_Pair_Matching!R115,Box_Pair_Matching!AB115,Box_Pair_Matching!AL115,Box_Pair_Matching!R126,Box_Pair_Matching!AB126,Box_Pair_Matching!AL126) &gt; 0, Box_Pair_Matching!AL104 &lt;&gt; 1), "", Step_3_Res!Z21)</f>
        <v>3</v>
      </c>
      <c r="AA21" s="17">
        <f>IF(AND(SUM(Box_Pair_Matching!S104,Box_Pair_Matching!AC104,Box_Pair_Matching!S115,Box_Pair_Matching!AC115,Box_Pair_Matching!AM115,Box_Pair_Matching!S126,Box_Pair_Matching!AC126,Box_Pair_Matching!AM126) &gt; 0, Box_Pair_Matching!AM104 &lt;&gt; 1), "", Step_3_Res!AA21)</f>
        <v>3</v>
      </c>
      <c r="AB21" s="27">
        <f>IF(AND(SUM(Box_Pair_Matching!T104,Box_Pair_Matching!AD104,Box_Pair_Matching!T115,Box_Pair_Matching!AD115,Box_Pair_Matching!AN115,Box_Pair_Matching!T126,Box_Pair_Matching!AD126,Box_Pair_Matching!AN126) &gt; 0, Box_Pair_Matching!AN104 &lt;&gt; 1), "", Step_3_Res!AB21)</f>
        <v>3</v>
      </c>
      <c r="AC21" s="15">
        <f>IF(AND(SUM(Box_Pair_Matching!U104,Box_Pair_Matching!AE104,Box_Pair_Matching!U115,Box_Pair_Matching!AE115,Box_Pair_Matching!AO115,Box_Pair_Matching!U126,Box_Pair_Matching!AE126,Box_Pair_Matching!AO126) &gt; 0, Box_Pair_Matching!AO104 &lt;&gt; 1), "", Step_3_Res!AC21)</f>
        <v>3</v>
      </c>
      <c r="AD21" s="28">
        <f>IF(AND(SUM(Box_Pair_Matching!V104,Box_Pair_Matching!AF104,Box_Pair_Matching!V115,Box_Pair_Matching!AF115,Box_Pair_Matching!AP115,Box_Pair_Matching!V126,Box_Pair_Matching!AF126,Box_Pair_Matching!AP126) &gt; 0, Box_Pair_Matching!AP104 &lt;&gt; 1), "", Step_3_Res!AD21)</f>
        <v>3</v>
      </c>
      <c r="AH21" s="27" t="str">
        <f>IF(OR(COUNTIF(B21:J21, AH13) = 1, COUNTIF(B14:B22, AH13) = 1, COUNTIF(B20:D22, AH13) = 1), B21, "")</f>
        <v/>
      </c>
      <c r="AI21" s="15" t="str">
        <f>IF(OR(COUNTIF(B21:J21, AH13) = 1, COUNTIF(C14:C22, AH13) = 1, COUNTIF(B20:D22, AH13) = 1), C21, "")</f>
        <v/>
      </c>
      <c r="AJ21" s="28" t="str">
        <f>IF(OR(COUNTIF(B21:J21, AH13) = 1, COUNTIF(D14:D22, AH13) = 1, COUNTIF(B20:D22, AH13) = 1), D21, "")</f>
        <v/>
      </c>
      <c r="AK21" s="18" t="str">
        <f>IF(OR(COUNTIF(B21:J21, AH13) = 1, COUNTIF(E14:E22, AH13) = 1, COUNTIF(E20:G22, AH13) = 1), E21, "")</f>
        <v/>
      </c>
      <c r="AL21" s="16" t="str">
        <f>IF(OR(COUNTIF(B21:J21, AH13) = 1, COUNTIF(F14:F22, AH13) = 1, COUNTIF(E20:G22, AH13) = 1), F21, "")</f>
        <v/>
      </c>
      <c r="AM21" s="17" t="str">
        <f>IF(OR(COUNTIF(B21:J21, AH13) = 1, COUNTIF(G14:G22, AH13) = 1, COUNTIF(E20:G22, AH13) = 1), G21, "")</f>
        <v/>
      </c>
      <c r="AN21" s="27" t="str">
        <f>IF(OR(COUNTIF(B21:J21, AH13) = 1, COUNTIF(H14:H22, AH13) = 1, COUNTIF(H20:J22, AH13) = 1), H21, "")</f>
        <v/>
      </c>
      <c r="AO21" s="15" t="str">
        <f>IF(OR(COUNTIF(B21:J21, AH13) = 1, COUNTIF(I14:I22, AH13) = 1, COUNTIF(H20:J22, AH13) = 1), I21, "")</f>
        <v/>
      </c>
      <c r="AP21" s="28" t="str">
        <f>IF(OR(COUNTIF(B21:J21, AH13) = 1, COUNTIF(J14:J22, AH13) = 1, COUNTIF(H20:J22, AH13) = 1), J21, "")</f>
        <v/>
      </c>
      <c r="AQ21" s="87"/>
      <c r="AR21" s="27" t="str">
        <f>IF(OR(COUNTIF(L21:T21, AR13) = 1, COUNTIF(L14:L22, AR13) = 1, COUNTIF(L20:N22, AR13) = 1), L21, "")</f>
        <v/>
      </c>
      <c r="AS21" s="15" t="str">
        <f>IF(OR(COUNTIF(L21:T21, AR13) = 1, COUNTIF(M14:M22, AR13) = 1, COUNTIF(L20:N22, AR13) = 1), M21, "")</f>
        <v/>
      </c>
      <c r="AT21" s="28" t="str">
        <f>IF(OR(COUNTIF(L21:T21, AR13) = 1, COUNTIF(N14:N22, AR13) = 1, COUNTIF(L20:N22, AR13) = 1), N21, "")</f>
        <v/>
      </c>
      <c r="AU21" s="18" t="str">
        <f>IF(OR(COUNTIF(L21:T21, AR13) = 1, COUNTIF(O14:O22, AR13) = 1, COUNTIF(O20:Q22, AR13) = 1), O21, "")</f>
        <v/>
      </c>
      <c r="AV21" s="16" t="str">
        <f>IF(OR(COUNTIF(L21:T21, AR13) = 1, COUNTIF(P14:P22, AR13) = 1, COUNTIF(O20:Q22, AR13) = 1), P21, "")</f>
        <v/>
      </c>
      <c r="AW21" s="17" t="str">
        <f>IF(OR(COUNTIF(L21:T21, AR13) = 1, COUNTIF(Q14:Q22, AR13) = 1, COUNTIF(O20:Q22, AR13) = 1), Q21, "")</f>
        <v/>
      </c>
      <c r="AX21" s="27" t="str">
        <f>IF(OR(COUNTIF(L21:T21, AR13) = 1, COUNTIF(R14:R22, AR13) = 1, COUNTIF(R20:T22, AR13) = 1), R21, "")</f>
        <v/>
      </c>
      <c r="AY21" s="15" t="str">
        <f>IF(OR(COUNTIF(L21:T21, AR13) = 1, COUNTIF(S14:S22, AR13) = 1, COUNTIF(R20:T22, AR13) = 1), S21, "")</f>
        <v/>
      </c>
      <c r="AZ21" s="28" t="str">
        <f>IF(OR(COUNTIF(L21:T21, AR13) = 1, COUNTIF(T14:T22, AR13) = 1, COUNTIF(R20:T22, AR13) = 1), T21, "")</f>
        <v/>
      </c>
      <c r="BA21" s="87"/>
      <c r="BB21" s="27" t="str">
        <f>IF(OR(COUNTIF(V21:AD21, BB13) = 1, COUNTIF(V14:V22, BB13) = 1, COUNTIF(V20:X22, BB13) = 1), V21, "")</f>
        <v/>
      </c>
      <c r="BC21" s="15" t="str">
        <f>IF(OR(COUNTIF(V21:AD21, BB13) = 1, COUNTIF(W14:W22, BB13) = 1, COUNTIF(V20:X22, BB13) = 1), W21, "")</f>
        <v/>
      </c>
      <c r="BD21" s="28" t="str">
        <f>IF(OR(COUNTIF(V21:AD21, BB13) = 1, COUNTIF(X14:X22, BB13) = 1, COUNTIF(V20:X22, BB13) = 1), X21, "")</f>
        <v/>
      </c>
      <c r="BE21" s="18" t="str">
        <f>IF(OR(COUNTIF(V21:AD21, BB13) = 1, COUNTIF(Y14:Y22, BB13) = 1, COUNTIF(Y20:AA22, BB13) = 1), Y21, "")</f>
        <v/>
      </c>
      <c r="BF21" s="16" t="str">
        <f>IF(OR(COUNTIF(V21:AD21, BB13) = 1, COUNTIF(Z14:Z22, BB13) = 1, COUNTIF(Y20:AA22, BB13) = 1), Z21, "")</f>
        <v/>
      </c>
      <c r="BG21" s="17" t="str">
        <f>IF(OR(COUNTIF(V21:AD21, BB13) = 1, COUNTIF(AA14:AA22, BB13) = 1, COUNTIF(Y20:AA22, BB13) = 1), AA21, "")</f>
        <v/>
      </c>
      <c r="BH21" s="27" t="str">
        <f>IF(OR(COUNTIF(V21:AD21, BB13) = 1, COUNTIF(AB14:AB22, BB13) = 1, COUNTIF(AB20:AD22, BB13) = 1), AB21, "")</f>
        <v/>
      </c>
      <c r="BI21" s="15" t="str">
        <f>IF(OR(COUNTIF(V21:AD21, BB13) = 1, COUNTIF(AC14:AC22, BB13) = 1, COUNTIF(AB20:AD22, BB13) = 1), AC21, "")</f>
        <v/>
      </c>
      <c r="BJ21" s="28" t="str">
        <f>IF(OR(COUNTIF(V21:AD21, BB13) = 1, COUNTIF(AD14:AD22, BB13) = 1, COUNTIF(AB20:AD22, BB13) = 1), AD21, "")</f>
        <v/>
      </c>
    </row>
    <row r="22" spans="2:62" ht="24" customHeight="1" thickBot="1" x14ac:dyDescent="0.4">
      <c r="B22" s="29">
        <f>IF(AND(SUM(Box_Pair_Matching!X105,Box_Pair_Matching!AH105,Box_Pair_Matching!N116,Box_Pair_Matching!X116,Box_Pair_Matching!AH116,Box_Pair_Matching!N127,Box_Pair_Matching!X127,Box_Pair_Matching!AH127) &gt; 0, Box_Pair_Matching!N105 &lt;&gt; 1), "", Step_3_Res!B22)</f>
        <v>1</v>
      </c>
      <c r="C22" s="30">
        <f>IF(AND(SUM(Box_Pair_Matching!Y105,Box_Pair_Matching!AI105,Box_Pair_Matching!O116,Box_Pair_Matching!Y116,Box_Pair_Matching!AI116,Box_Pair_Matching!O127,Box_Pair_Matching!Y127,Box_Pair_Matching!AI127) &gt; 0, Box_Pair_Matching!O105 &lt;&gt; 1), "", Step_3_Res!C22)</f>
        <v>1</v>
      </c>
      <c r="D22" s="31">
        <f>IF(AND(SUM(Box_Pair_Matching!Z105,Box_Pair_Matching!AJ105,Box_Pair_Matching!P116,Box_Pair_Matching!Z116,Box_Pair_Matching!AJ116,Box_Pair_Matching!P127,Box_Pair_Matching!Z127,Box_Pair_Matching!AJ127) &gt; 0, Box_Pair_Matching!P105 &lt;&gt; 1), "", Step_3_Res!D22)</f>
        <v>1</v>
      </c>
      <c r="E22" s="83">
        <f>IF(AND(SUM(Box_Pair_Matching!AA105,Box_Pair_Matching!AK105,Box_Pair_Matching!Q116,Box_Pair_Matching!AA116,Box_Pair_Matching!AK116,Box_Pair_Matching!Q127,Box_Pair_Matching!AA127,Box_Pair_Matching!AK127) &gt; 0, Box_Pair_Matching!Q105 &lt;&gt; 1), "", Step_3_Res!E22)</f>
        <v>1</v>
      </c>
      <c r="F22" s="50">
        <f>IF(AND(SUM(Box_Pair_Matching!AB105,Box_Pair_Matching!AL105,Box_Pair_Matching!R116,Box_Pair_Matching!AB116,Box_Pair_Matching!AL116,Box_Pair_Matching!R127,Box_Pair_Matching!AB127,Box_Pair_Matching!AL127) &gt; 0, Box_Pair_Matching!R105 &lt;&gt; 1), "", Step_3_Res!F22)</f>
        <v>1</v>
      </c>
      <c r="G22" s="84">
        <f>IF(AND(SUM(Box_Pair_Matching!AC105,Box_Pair_Matching!AM105,Box_Pair_Matching!S116,Box_Pair_Matching!AC116,Box_Pair_Matching!AM116,Box_Pair_Matching!S127,Box_Pair_Matching!AC127,Box_Pair_Matching!AM127) &gt; 0, Box_Pair_Matching!S105 &lt;&gt; 1), "", Step_3_Res!G22)</f>
        <v>1</v>
      </c>
      <c r="H22" s="29">
        <f>IF(AND(SUM(Box_Pair_Matching!AD105,Box_Pair_Matching!AN105,Box_Pair_Matching!T116,Box_Pair_Matching!AD116,Box_Pair_Matching!AN116,Box_Pair_Matching!T127,Box_Pair_Matching!AD127,Box_Pair_Matching!AN127) &gt; 0, Box_Pair_Matching!T105 &lt;&gt; 1), "", Step_3_Res!H22)</f>
        <v>1</v>
      </c>
      <c r="I22" s="30">
        <f>IF(AND(SUM(Box_Pair_Matching!AE105,Box_Pair_Matching!AO105,Box_Pair_Matching!U116,Box_Pair_Matching!AE116,Box_Pair_Matching!AO116,Box_Pair_Matching!U127,Box_Pair_Matching!AE127,Box_Pair_Matching!AO127) &gt; 0, Box_Pair_Matching!U105 &lt;&gt; 1), "", Step_3_Res!I22)</f>
        <v>1</v>
      </c>
      <c r="J22" s="31">
        <f>IF(AND(SUM(Box_Pair_Matching!AF105,Box_Pair_Matching!AP105,Box_Pair_Matching!V116,Box_Pair_Matching!AF116,Box_Pair_Matching!AP116,Box_Pair_Matching!V127,Box_Pair_Matching!AF127,Box_Pair_Matching!AP127) &gt; 0, Box_Pair_Matching!V105 &lt;&gt; 1), "", Step_3_Res!J22)</f>
        <v>1</v>
      </c>
      <c r="K22" s="87"/>
      <c r="L22" s="29">
        <f>IF(AND(SUM(Box_Pair_Matching!N105,Box_Pair_Matching!AH105,Box_Pair_Matching!N116,Box_Pair_Matching!X116,Box_Pair_Matching!AH116,Box_Pair_Matching!N127,Box_Pair_Matching!X127,Box_Pair_Matching!AH127) &gt; 0, Box_Pair_Matching!X105 &lt;&gt; 1), "", Step_3_Res!L22)</f>
        <v>2</v>
      </c>
      <c r="M22" s="30">
        <f>IF(AND(SUM(Box_Pair_Matching!O105,Box_Pair_Matching!AI105,Box_Pair_Matching!O116,Box_Pair_Matching!Y116,Box_Pair_Matching!AI116,Box_Pair_Matching!O127,Box_Pair_Matching!Y127,Box_Pair_Matching!AI127) &gt; 0, Box_Pair_Matching!Y105 &lt;&gt; 1), "", Step_3_Res!M22)</f>
        <v>2</v>
      </c>
      <c r="N22" s="31">
        <f>IF(AND(SUM(Box_Pair_Matching!P105,Box_Pair_Matching!AJ105,Box_Pair_Matching!P116,Box_Pair_Matching!Z116,Box_Pair_Matching!AJ116,Box_Pair_Matching!P127,Box_Pair_Matching!Z127,Box_Pair_Matching!AJ127) &gt; 0, Box_Pair_Matching!Z105 &lt;&gt; 1), "", Step_3_Res!N22)</f>
        <v>2</v>
      </c>
      <c r="O22" s="83">
        <f>IF(AND(SUM(Box_Pair_Matching!Q105,Box_Pair_Matching!AK105,Box_Pair_Matching!Q116,Box_Pair_Matching!AA116,Box_Pair_Matching!AK116,Box_Pair_Matching!Q127,Box_Pair_Matching!AA127,Box_Pair_Matching!AK127) &gt; 0, Box_Pair_Matching!AA105 &lt;&gt; 1), "", Step_3_Res!O22)</f>
        <v>2</v>
      </c>
      <c r="P22" s="50">
        <f>IF(AND(SUM(Box_Pair_Matching!R105,Box_Pair_Matching!AL105,Box_Pair_Matching!R116,Box_Pair_Matching!AB116,Box_Pair_Matching!AL116,Box_Pair_Matching!R127,Box_Pair_Matching!AB127,Box_Pair_Matching!AL127) &gt; 0, Box_Pair_Matching!AB105 &lt;&gt; 1), "", Step_3_Res!P22)</f>
        <v>2</v>
      </c>
      <c r="Q22" s="84">
        <f>IF(AND(SUM(Box_Pair_Matching!S105,Box_Pair_Matching!AM105,Box_Pair_Matching!S116,Box_Pair_Matching!AC116,Box_Pair_Matching!AM116,Box_Pair_Matching!S127,Box_Pair_Matching!AC127,Box_Pair_Matching!AM127) &gt; 0, Box_Pair_Matching!AC105 &lt;&gt; 1), "", Step_3_Res!Q22)</f>
        <v>2</v>
      </c>
      <c r="R22" s="29">
        <f>IF(AND(SUM(Box_Pair_Matching!T105,Box_Pair_Matching!AN105,Box_Pair_Matching!T116,Box_Pair_Matching!AD116,Box_Pair_Matching!AN116,Box_Pair_Matching!T127,Box_Pair_Matching!AD127,Box_Pair_Matching!AN127) &gt; 0, Box_Pair_Matching!AD105 &lt;&gt; 1), "", Step_3_Res!R22)</f>
        <v>2</v>
      </c>
      <c r="S22" s="30">
        <f>IF(AND(SUM(Box_Pair_Matching!U105,Box_Pair_Matching!AO105,Box_Pair_Matching!U116,Box_Pair_Matching!AE116,Box_Pair_Matching!AO116,Box_Pair_Matching!U127,Box_Pair_Matching!AE127,Box_Pair_Matching!AO127) &gt; 0, Box_Pair_Matching!AE105 &lt;&gt; 1), "", Step_3_Res!S22)</f>
        <v>2</v>
      </c>
      <c r="T22" s="31">
        <f>IF(AND(SUM(Box_Pair_Matching!V105,Box_Pair_Matching!AP105,Box_Pair_Matching!V116,Box_Pair_Matching!AF116,Box_Pair_Matching!AP116,Box_Pair_Matching!V127,Box_Pair_Matching!AF127,Box_Pair_Matching!AP127) &gt; 0, Box_Pair_Matching!AF105 &lt;&gt; 1), "", Step_3_Res!T22)</f>
        <v>2</v>
      </c>
      <c r="U22" s="87"/>
      <c r="V22" s="29">
        <f>IF(AND(SUM(Box_Pair_Matching!N105,Box_Pair_Matching!X105,Box_Pair_Matching!N116,Box_Pair_Matching!X116,Box_Pair_Matching!AH116,Box_Pair_Matching!N127,Box_Pair_Matching!X127,Box_Pair_Matching!AH127) &gt; 0, Box_Pair_Matching!AH105 &lt;&gt; 1), "", Step_3_Res!V22)</f>
        <v>3</v>
      </c>
      <c r="W22" s="30">
        <f>IF(AND(SUM(Box_Pair_Matching!O105,Box_Pair_Matching!Y105,Box_Pair_Matching!O116,Box_Pair_Matching!Y116,Box_Pair_Matching!AI116,Box_Pair_Matching!O127,Box_Pair_Matching!Y127,Box_Pair_Matching!AI127) &gt; 0, Box_Pair_Matching!AI105 &lt;&gt; 1), "", Step_3_Res!W22)</f>
        <v>3</v>
      </c>
      <c r="X22" s="31">
        <f>IF(AND(SUM(Box_Pair_Matching!P105,Box_Pair_Matching!Z105,Box_Pair_Matching!P116,Box_Pair_Matching!Z116,Box_Pair_Matching!AJ116,Box_Pair_Matching!P127,Box_Pair_Matching!Z127,Box_Pair_Matching!AJ127) &gt; 0, Box_Pair_Matching!AJ105 &lt;&gt; 1), "", Step_3_Res!X22)</f>
        <v>3</v>
      </c>
      <c r="Y22" s="83">
        <f>IF(AND(SUM(Box_Pair_Matching!Q105,Box_Pair_Matching!AA105,Box_Pair_Matching!Q116,Box_Pair_Matching!AA116,Box_Pair_Matching!AK116,Box_Pair_Matching!Q127,Box_Pair_Matching!AA127,Box_Pair_Matching!AK127) &gt; 0, Box_Pair_Matching!AK105 &lt;&gt; 1), "", Step_3_Res!Y22)</f>
        <v>3</v>
      </c>
      <c r="Z22" s="50">
        <f>IF(AND(SUM(Box_Pair_Matching!R105,Box_Pair_Matching!AB105,Box_Pair_Matching!R116,Box_Pair_Matching!AB116,Box_Pair_Matching!AL116,Box_Pair_Matching!R127,Box_Pair_Matching!AB127,Box_Pair_Matching!AL127) &gt; 0, Box_Pair_Matching!AL105 &lt;&gt; 1), "", Step_3_Res!Z22)</f>
        <v>3</v>
      </c>
      <c r="AA22" s="84">
        <f>IF(AND(SUM(Box_Pair_Matching!S105,Box_Pair_Matching!AC105,Box_Pair_Matching!S116,Box_Pair_Matching!AC116,Box_Pair_Matching!AM116,Box_Pair_Matching!S127,Box_Pair_Matching!AC127,Box_Pair_Matching!AM127) &gt; 0, Box_Pair_Matching!AM105 &lt;&gt; 1), "", Step_3_Res!AA22)</f>
        <v>3</v>
      </c>
      <c r="AB22" s="29">
        <f>IF(AND(SUM(Box_Pair_Matching!T105,Box_Pair_Matching!AD105,Box_Pair_Matching!T116,Box_Pair_Matching!AD116,Box_Pair_Matching!AN116,Box_Pair_Matching!T127,Box_Pair_Matching!AD127,Box_Pair_Matching!AN127) &gt; 0, Box_Pair_Matching!AN105 &lt;&gt; 1), "", Step_3_Res!AB22)</f>
        <v>3</v>
      </c>
      <c r="AC22" s="30">
        <f>IF(AND(SUM(Box_Pair_Matching!U105,Box_Pair_Matching!AE105,Box_Pair_Matching!U116,Box_Pair_Matching!AE116,Box_Pair_Matching!AO116,Box_Pair_Matching!U127,Box_Pair_Matching!AE127,Box_Pair_Matching!AO127) &gt; 0, Box_Pair_Matching!AO105 &lt;&gt; 1), "", Step_3_Res!AC22)</f>
        <v>3</v>
      </c>
      <c r="AD22" s="31">
        <f>IF(AND(SUM(Box_Pair_Matching!V105,Box_Pair_Matching!AF105,Box_Pair_Matching!V116,Box_Pair_Matching!AF116,Box_Pair_Matching!AP116,Box_Pair_Matching!V127,Box_Pair_Matching!AF127,Box_Pair_Matching!AP127) &gt; 0, Box_Pair_Matching!AP105 &lt;&gt; 1), "", Step_3_Res!AD22)</f>
        <v>3</v>
      </c>
      <c r="AH22" s="29" t="str">
        <f>IF(OR(COUNTIF(B22:J22, AH13) = 1, COUNTIF(B14:B22, AH13) = 1, COUNTIF(B20:D22, AH13) = 1), B22, "")</f>
        <v/>
      </c>
      <c r="AI22" s="30" t="str">
        <f>IF(OR(COUNTIF(B22:J22, AH13) = 1, COUNTIF(C14:C22, AH13) = 1, COUNTIF(B20:D22, AH13) = 1), C22, "")</f>
        <v/>
      </c>
      <c r="AJ22" s="31" t="str">
        <f>IF(OR(COUNTIF(B22:J22, AH13) = 1, COUNTIF(D14:D22, AH13) = 1, COUNTIF(B20:D22, AH13) = 1), D22, "")</f>
        <v/>
      </c>
      <c r="AK22" s="83" t="str">
        <f>IF(OR(COUNTIF(B22:J22, AH13) = 1, COUNTIF(E14:E22, AH13) = 1, COUNTIF(E20:G22, AH13) = 1), E22, "")</f>
        <v/>
      </c>
      <c r="AL22" s="50" t="str">
        <f>IF(OR(COUNTIF(B22:J22, AH13) = 1, COUNTIF(F14:F22, AH13) = 1, COUNTIF(E20:G22, AH13) = 1), F22, "")</f>
        <v/>
      </c>
      <c r="AM22" s="84" t="str">
        <f>IF(OR(COUNTIF(B22:J22, AH13) = 1, COUNTIF(G14:G22, AH13) = 1, COUNTIF(E20:G22, AH13) = 1), G22, "")</f>
        <v/>
      </c>
      <c r="AN22" s="29" t="str">
        <f>IF(OR(COUNTIF(B22:J22, AH13) = 1, COUNTIF(H14:H22, AH13) = 1, COUNTIF(H20:J22, AH13) = 1), H22, "")</f>
        <v/>
      </c>
      <c r="AO22" s="30" t="str">
        <f>IF(OR(COUNTIF(B22:J22, AH13) = 1, COUNTIF(I14:I22, AH13) = 1, COUNTIF(H20:J22, AH13) = 1), I22, "")</f>
        <v/>
      </c>
      <c r="AP22" s="31" t="str">
        <f>IF(OR(COUNTIF(B22:J22, AH13) = 1, COUNTIF(J14:J22, AH13) = 1, COUNTIF(H20:J22, AH13) = 1), J22, "")</f>
        <v/>
      </c>
      <c r="AQ22" s="87"/>
      <c r="AR22" s="29" t="str">
        <f>IF(OR(COUNTIF(L22:T22, AR13) = 1, COUNTIF(L14:L22, AR13) = 1, COUNTIF(L20:N22, AR13) = 1), L22, "")</f>
        <v/>
      </c>
      <c r="AS22" s="30" t="str">
        <f>IF(OR(COUNTIF(L22:T22, AR13) = 1, COUNTIF(M14:M22, AR13) = 1, COUNTIF(L20:N22, AR13) = 1), M22, "")</f>
        <v/>
      </c>
      <c r="AT22" s="31" t="str">
        <f>IF(OR(COUNTIF(L22:T22, AR13) = 1, COUNTIF(N14:N22, AR13) = 1, COUNTIF(L20:N22, AR13) = 1), N22, "")</f>
        <v/>
      </c>
      <c r="AU22" s="83" t="str">
        <f>IF(OR(COUNTIF(L22:T22, AR13) = 1, COUNTIF(O14:O22, AR13) = 1, COUNTIF(O20:Q22, AR13) = 1), O22, "")</f>
        <v/>
      </c>
      <c r="AV22" s="50" t="str">
        <f>IF(OR(COUNTIF(L22:T22, AR13) = 1, COUNTIF(P14:P22, AR13) = 1, COUNTIF(O20:Q22, AR13) = 1), P22, "")</f>
        <v/>
      </c>
      <c r="AW22" s="84" t="str">
        <f>IF(OR(COUNTIF(L22:T22, AR13) = 1, COUNTIF(Q14:Q22, AR13) = 1, COUNTIF(O20:Q22, AR13) = 1), Q22, "")</f>
        <v/>
      </c>
      <c r="AX22" s="29" t="str">
        <f>IF(OR(COUNTIF(L22:T22, AR13) = 1, COUNTIF(R14:R22, AR13) = 1, COUNTIF(R20:T22, AR13) = 1), R22, "")</f>
        <v/>
      </c>
      <c r="AY22" s="30" t="str">
        <f>IF(OR(COUNTIF(L22:T22, AR13) = 1, COUNTIF(S14:S22, AR13) = 1, COUNTIF(R20:T22, AR13) = 1), S22, "")</f>
        <v/>
      </c>
      <c r="AZ22" s="31" t="str">
        <f>IF(OR(COUNTIF(L22:T22, AR13) = 1, COUNTIF(T14:T22, AR13) = 1, COUNTIF(R20:T22, AR13) = 1), T22, "")</f>
        <v/>
      </c>
      <c r="BA22" s="87"/>
      <c r="BB22" s="29" t="str">
        <f>IF(OR(COUNTIF(V22:AD22, BB13) = 1, COUNTIF(V14:V22, BB13) = 1, COUNTIF(V20:X22, BB13) = 1), V22, "")</f>
        <v/>
      </c>
      <c r="BC22" s="30" t="str">
        <f>IF(OR(COUNTIF(V22:AD22, BB13) = 1, COUNTIF(W14:W22, BB13) = 1, COUNTIF(V20:X22, BB13) = 1), W22, "")</f>
        <v/>
      </c>
      <c r="BD22" s="31" t="str">
        <f>IF(OR(COUNTIF(V22:AD22, BB13) = 1, COUNTIF(X14:X22, BB13) = 1, COUNTIF(V20:X22, BB13) = 1), X22, "")</f>
        <v/>
      </c>
      <c r="BE22" s="83" t="str">
        <f>IF(OR(COUNTIF(V22:AD22, BB13) = 1, COUNTIF(Y14:Y22, BB13) = 1, COUNTIF(Y20:AA22, BB13) = 1), Y22, "")</f>
        <v/>
      </c>
      <c r="BF22" s="50" t="str">
        <f>IF(OR(COUNTIF(V22:AD22, BB13) = 1, COUNTIF(Z14:Z22, BB13) = 1, COUNTIF(Y20:AA22, BB13) = 1), Z22, "")</f>
        <v/>
      </c>
      <c r="BG22" s="84" t="str">
        <f>IF(OR(COUNTIF(V22:AD22, BB13) = 1, COUNTIF(AA14:AA22, BB13) = 1, COUNTIF(Y20:AA22, BB13) = 1), AA22, "")</f>
        <v/>
      </c>
      <c r="BH22" s="29" t="str">
        <f>IF(OR(COUNTIF(V22:AD22, BB13) = 1, COUNTIF(AB14:AB22, BB13) = 1, COUNTIF(AB20:AD22, BB13) = 1), AB22, "")</f>
        <v/>
      </c>
      <c r="BI22" s="30" t="str">
        <f>IF(OR(COUNTIF(V22:AD22, BB13) = 1, COUNTIF(AC14:AC22, BB13) = 1, COUNTIF(AB20:AD22, BB13) = 1), AC22, "")</f>
        <v/>
      </c>
      <c r="BJ22" s="31" t="str">
        <f>IF(OR(COUNTIF(V22:AD22, BB13) = 1, COUNTIF(AD14:AD22, BB13) = 1, COUNTIF(AB20:AD22, BB13) = 1), AD22, "")</f>
        <v/>
      </c>
    </row>
    <row r="23" spans="2:62" ht="24" customHeight="1" thickBot="1" x14ac:dyDescent="0.4"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  <c r="BH23" s="87"/>
      <c r="BI23" s="87"/>
      <c r="BJ23" s="87"/>
    </row>
    <row r="24" spans="2:62" ht="24" customHeight="1" thickBot="1" x14ac:dyDescent="0.4">
      <c r="B24" s="276">
        <v>4</v>
      </c>
      <c r="C24" s="313"/>
      <c r="D24" s="313"/>
      <c r="E24" s="313"/>
      <c r="F24" s="313"/>
      <c r="G24" s="313"/>
      <c r="H24" s="313"/>
      <c r="I24" s="313"/>
      <c r="J24" s="314"/>
      <c r="K24" s="87"/>
      <c r="L24" s="276">
        <v>5</v>
      </c>
      <c r="M24" s="313"/>
      <c r="N24" s="313"/>
      <c r="O24" s="313"/>
      <c r="P24" s="313"/>
      <c r="Q24" s="313"/>
      <c r="R24" s="313"/>
      <c r="S24" s="313"/>
      <c r="T24" s="314"/>
      <c r="U24" s="87"/>
      <c r="V24" s="276">
        <v>6</v>
      </c>
      <c r="W24" s="313"/>
      <c r="X24" s="313"/>
      <c r="Y24" s="313"/>
      <c r="Z24" s="313"/>
      <c r="AA24" s="313"/>
      <c r="AB24" s="313"/>
      <c r="AC24" s="313"/>
      <c r="AD24" s="314"/>
      <c r="AH24" s="276">
        <v>4</v>
      </c>
      <c r="AI24" s="313"/>
      <c r="AJ24" s="313"/>
      <c r="AK24" s="313"/>
      <c r="AL24" s="313"/>
      <c r="AM24" s="313"/>
      <c r="AN24" s="313"/>
      <c r="AO24" s="313"/>
      <c r="AP24" s="314"/>
      <c r="AQ24" s="87"/>
      <c r="AR24" s="276">
        <v>5</v>
      </c>
      <c r="AS24" s="313"/>
      <c r="AT24" s="313"/>
      <c r="AU24" s="313"/>
      <c r="AV24" s="313"/>
      <c r="AW24" s="313"/>
      <c r="AX24" s="313"/>
      <c r="AY24" s="313"/>
      <c r="AZ24" s="314"/>
      <c r="BA24" s="87"/>
      <c r="BB24" s="276">
        <v>6</v>
      </c>
      <c r="BC24" s="313"/>
      <c r="BD24" s="313"/>
      <c r="BE24" s="313"/>
      <c r="BF24" s="313"/>
      <c r="BG24" s="313"/>
      <c r="BH24" s="313"/>
      <c r="BI24" s="313"/>
      <c r="BJ24" s="314"/>
    </row>
    <row r="25" spans="2:62" ht="24" customHeight="1" x14ac:dyDescent="0.35">
      <c r="B25" s="10">
        <f>IF(AND(SUM(Box_Pair_Matching!N97,Box_Pair_Matching!X97,Box_Pair_Matching!AH97,Box_Pair_Matching!X108,Box_Pair_Matching!AH108,Box_Pair_Matching!N119,Box_Pair_Matching!X119,Box_Pair_Matching!AH119) &gt; 0, Box_Pair_Matching!N108 &lt;&gt; 1), "", Step_3_Res!B25)</f>
        <v>4</v>
      </c>
      <c r="C25" s="25">
        <f>IF(AND(SUM(Box_Pair_Matching!O97,Box_Pair_Matching!Y97,Box_Pair_Matching!AI97,Box_Pair_Matching!Y108,Box_Pair_Matching!AI108,Box_Pair_Matching!O119,Box_Pair_Matching!Y119,Box_Pair_Matching!AI119) &gt; 0, Box_Pair_Matching!O108 &lt;&gt; 1), "", Step_3_Res!C25)</f>
        <v>4</v>
      </c>
      <c r="D25" s="26">
        <f>IF(AND(SUM(Box_Pair_Matching!P97,Box_Pair_Matching!Z97,Box_Pair_Matching!AJ97,Box_Pair_Matching!Z108,Box_Pair_Matching!AJ108,Box_Pair_Matching!P119,Box_Pair_Matching!Z119,Box_Pair_Matching!AJ119) &gt; 0, Box_Pair_Matching!P108 &lt;&gt; 1), "", Step_3_Res!D25)</f>
        <v>4</v>
      </c>
      <c r="E25" s="77">
        <f>IF(AND(SUM(Box_Pair_Matching!Q97,Box_Pair_Matching!AA97,Box_Pair_Matching!AK97,Box_Pair_Matching!AA108,Box_Pair_Matching!AK108,Box_Pair_Matching!Q119,Box_Pair_Matching!AA119,Box_Pair_Matching!AK119) &gt; 0, Box_Pair_Matching!Q108 &lt;&gt; 1), "", Step_3_Res!E25)</f>
        <v>4</v>
      </c>
      <c r="F25" s="45">
        <f>IF(AND(SUM(Box_Pair_Matching!R97,Box_Pair_Matching!AB97,Box_Pair_Matching!AL97,Box_Pair_Matching!AB108,Box_Pair_Matching!AL108,Box_Pair_Matching!R119,Box_Pair_Matching!AB119,Box_Pair_Matching!AL119) &gt; 0, Box_Pair_Matching!R108 &lt;&gt; 1), "", Step_3_Res!F25)</f>
        <v>4</v>
      </c>
      <c r="G25" s="78">
        <f>IF(AND(SUM(Box_Pair_Matching!S97,Box_Pair_Matching!AC97,Box_Pair_Matching!AM97,Box_Pair_Matching!AC108,Box_Pair_Matching!AM108,Box_Pair_Matching!S119,Box_Pair_Matching!AC119,Box_Pair_Matching!AM119) &gt; 0, Box_Pair_Matching!S108 &lt;&gt; 1), "", Step_3_Res!G25)</f>
        <v>4</v>
      </c>
      <c r="H25" s="10">
        <f>IF(AND(SUM(Box_Pair_Matching!T97,Box_Pair_Matching!AD97,Box_Pair_Matching!AN97,Box_Pair_Matching!AD108,Box_Pair_Matching!AN108,Box_Pair_Matching!T119,Box_Pair_Matching!AD119,Box_Pair_Matching!AN119) &gt; 0, Box_Pair_Matching!T108 &lt;&gt; 1), "", Step_3_Res!H25)</f>
        <v>4</v>
      </c>
      <c r="I25" s="25">
        <f>IF(AND(SUM(Box_Pair_Matching!U97,Box_Pair_Matching!AE97,Box_Pair_Matching!AO97,Box_Pair_Matching!AE108,Box_Pair_Matching!AO108,Box_Pair_Matching!U119,Box_Pair_Matching!AE119,Box_Pair_Matching!AO119) &gt; 0, Box_Pair_Matching!U108 &lt;&gt; 1), "", Step_3_Res!I25)</f>
        <v>4</v>
      </c>
      <c r="J25" s="26">
        <f>IF(AND(SUM(Box_Pair_Matching!V97,Box_Pair_Matching!AF97,Box_Pair_Matching!AP97,Box_Pair_Matching!AF108,Box_Pair_Matching!AP108,Box_Pair_Matching!V119,Box_Pair_Matching!AF119,Box_Pair_Matching!AP119) &gt; 0, Box_Pair_Matching!V108 &lt;&gt; 1), "", Step_3_Res!J25)</f>
        <v>4</v>
      </c>
      <c r="K25" s="87"/>
      <c r="L25" s="10">
        <f>IF(AND(SUM(Box_Pair_Matching!N97,Box_Pair_Matching!X97,Box_Pair_Matching!AH97,Box_Pair_Matching!N108,Box_Pair_Matching!AH108,Box_Pair_Matching!N119,Box_Pair_Matching!X119,Box_Pair_Matching!AH119) &gt; 0, Box_Pair_Matching!X108 &lt;&gt; 1), "", Step_3_Res!L25)</f>
        <v>5</v>
      </c>
      <c r="M25" s="25">
        <f>IF(AND(SUM(Box_Pair_Matching!O97,Box_Pair_Matching!Y97,Box_Pair_Matching!AI97,Box_Pair_Matching!O108,Box_Pair_Matching!AI108,Box_Pair_Matching!O119,Box_Pair_Matching!Y119,Box_Pair_Matching!AI119) &gt; 0, Box_Pair_Matching!Y108 &lt;&gt; 1), "", Step_3_Res!M25)</f>
        <v>5</v>
      </c>
      <c r="N25" s="26">
        <f>IF(AND(SUM(Box_Pair_Matching!P97,Box_Pair_Matching!Z97,Box_Pair_Matching!AJ97,Box_Pair_Matching!P108,Box_Pair_Matching!AJ108,Box_Pair_Matching!P119,Box_Pair_Matching!Z119,Box_Pair_Matching!AJ119) &gt; 0, Box_Pair_Matching!Z108 &lt;&gt; 1), "", Step_3_Res!N25)</f>
        <v>5</v>
      </c>
      <c r="O25" s="77">
        <f>IF(AND(SUM(Box_Pair_Matching!Q97,Box_Pair_Matching!AA97,Box_Pair_Matching!AK97,Box_Pair_Matching!Q108,Box_Pair_Matching!AK108,Box_Pair_Matching!Q119,Box_Pair_Matching!AA119,Box_Pair_Matching!AK119) &gt; 0, Box_Pair_Matching!AA108 &lt;&gt; 1), "", Step_3_Res!O25)</f>
        <v>5</v>
      </c>
      <c r="P25" s="45">
        <f>IF(AND(SUM(Box_Pair_Matching!R97,Box_Pair_Matching!AB97,Box_Pair_Matching!AL97,Box_Pair_Matching!R108,Box_Pair_Matching!AL108,Box_Pair_Matching!R119,Box_Pair_Matching!AB119,Box_Pair_Matching!AL119) &gt; 0, Box_Pair_Matching!AB108 &lt;&gt; 1), "", Step_3_Res!P25)</f>
        <v>5</v>
      </c>
      <c r="Q25" s="78">
        <f>IF(AND(SUM(Box_Pair_Matching!S97,Box_Pair_Matching!AC97,Box_Pair_Matching!AM97,Box_Pair_Matching!S108,Box_Pair_Matching!AM108,Box_Pair_Matching!S119,Box_Pair_Matching!AC119,Box_Pair_Matching!AM119) &gt; 0, Box_Pair_Matching!AC108 &lt;&gt; 1), "", Step_3_Res!Q25)</f>
        <v>5</v>
      </c>
      <c r="R25" s="10">
        <f>IF(AND(SUM(Box_Pair_Matching!T97,Box_Pair_Matching!AD97,Box_Pair_Matching!AN97,Box_Pair_Matching!T108,Box_Pair_Matching!AN108,Box_Pair_Matching!T119,Box_Pair_Matching!AD119,Box_Pair_Matching!AN119) &gt; 0, Box_Pair_Matching!AD108 &lt;&gt; 1), "", Step_3_Res!R25)</f>
        <v>5</v>
      </c>
      <c r="S25" s="25">
        <f>IF(AND(SUM(Box_Pair_Matching!U97,Box_Pair_Matching!AE97,Box_Pair_Matching!AO97,Box_Pair_Matching!U108,Box_Pair_Matching!AO108,Box_Pair_Matching!U119,Box_Pair_Matching!AE119,Box_Pair_Matching!AO119) &gt; 0, Box_Pair_Matching!AE108 &lt;&gt; 1), "", Step_3_Res!S25)</f>
        <v>5</v>
      </c>
      <c r="T25" s="26">
        <f>IF(AND(SUM(Box_Pair_Matching!V97,Box_Pair_Matching!AF97,Box_Pair_Matching!AP97,Box_Pair_Matching!V108,Box_Pair_Matching!AP108,Box_Pair_Matching!V119,Box_Pair_Matching!AF119,Box_Pair_Matching!AP119) &gt; 0, Box_Pair_Matching!AF108 &lt;&gt; 1), "", Step_3_Res!T25)</f>
        <v>5</v>
      </c>
      <c r="U25" s="87"/>
      <c r="V25" s="10">
        <f>IF(AND(SUM(Box_Pair_Matching!N97,Box_Pair_Matching!X97,Box_Pair_Matching!AH97,Box_Pair_Matching!N108,Box_Pair_Matching!X108,Box_Pair_Matching!N119,Box_Pair_Matching!X119,Box_Pair_Matching!AH119) &gt; 0, Box_Pair_Matching!AH108 &lt;&gt; 1), "", Step_3_Res!V25)</f>
        <v>6</v>
      </c>
      <c r="W25" s="25">
        <f>IF(AND(SUM(Box_Pair_Matching!O97,Box_Pair_Matching!Y97,Box_Pair_Matching!AI97,Box_Pair_Matching!O108,Box_Pair_Matching!Y108,Box_Pair_Matching!O119,Box_Pair_Matching!Y119,Box_Pair_Matching!AI119) &gt; 0, Box_Pair_Matching!AI108 &lt;&gt; 1), "", Step_3_Res!W25)</f>
        <v>6</v>
      </c>
      <c r="X25" s="26">
        <f>IF(AND(SUM(Box_Pair_Matching!P97,Box_Pair_Matching!Z97,Box_Pair_Matching!AJ97,Box_Pair_Matching!P108,Box_Pair_Matching!Z108,Box_Pair_Matching!P119,Box_Pair_Matching!Z119,Box_Pair_Matching!AJ119) &gt; 0, Box_Pair_Matching!AJ108 &lt;&gt; 1), "", Step_3_Res!X25)</f>
        <v>6</v>
      </c>
      <c r="Y25" s="77">
        <f>IF(AND(SUM(Box_Pair_Matching!Q97,Box_Pair_Matching!AA97,Box_Pair_Matching!AK97,Box_Pair_Matching!Q108,Box_Pair_Matching!AA108,Box_Pair_Matching!Q119,Box_Pair_Matching!AA119,Box_Pair_Matching!AK119) &gt; 0, Box_Pair_Matching!AK108 &lt;&gt; 1), "", Step_3_Res!Y25)</f>
        <v>6</v>
      </c>
      <c r="Z25" s="45">
        <f>IF(AND(SUM(Box_Pair_Matching!R97,Box_Pair_Matching!AB97,Box_Pair_Matching!AL97,Box_Pair_Matching!R108,Box_Pair_Matching!AB108,Box_Pair_Matching!R119,Box_Pair_Matching!AB119,Box_Pair_Matching!AL119) &gt; 0, Box_Pair_Matching!AL108 &lt;&gt; 1), "", Step_3_Res!Z25)</f>
        <v>6</v>
      </c>
      <c r="AA25" s="78">
        <f>IF(AND(SUM(Box_Pair_Matching!S97,Box_Pair_Matching!AC97,Box_Pair_Matching!AM97,Box_Pair_Matching!S108,Box_Pair_Matching!AC108,Box_Pair_Matching!S119,Box_Pair_Matching!AC119,Box_Pair_Matching!AM119) &gt; 0, Box_Pair_Matching!AM108 &lt;&gt; 1), "", Step_3_Res!AA25)</f>
        <v>6</v>
      </c>
      <c r="AB25" s="10">
        <f>IF(AND(SUM(Box_Pair_Matching!T97,Box_Pair_Matching!AD97,Box_Pair_Matching!AN97,Box_Pair_Matching!T108,Box_Pair_Matching!AD108,Box_Pair_Matching!T119,Box_Pair_Matching!AD119,Box_Pair_Matching!AN119) &gt; 0, Box_Pair_Matching!AN108 &lt;&gt; 1), "", Step_3_Res!AB25)</f>
        <v>6</v>
      </c>
      <c r="AC25" s="25">
        <f>IF(AND(SUM(Box_Pair_Matching!U97,Box_Pair_Matching!AE97,Box_Pair_Matching!AO97,Box_Pair_Matching!U108,Box_Pair_Matching!AE108,Box_Pair_Matching!U119,Box_Pair_Matching!AE119,Box_Pair_Matching!AO119) &gt; 0, Box_Pair_Matching!AO108 &lt;&gt; 1), "", Step_3_Res!AC25)</f>
        <v>6</v>
      </c>
      <c r="AD25" s="26">
        <f>IF(AND(SUM(Box_Pair_Matching!V97,Box_Pair_Matching!AF97,Box_Pair_Matching!AP97,Box_Pair_Matching!V108,Box_Pair_Matching!AF108,Box_Pair_Matching!V119,Box_Pair_Matching!AF119,Box_Pair_Matching!AP119) &gt; 0, Box_Pair_Matching!AP108 &lt;&gt; 1), "", Step_3_Res!AD25)</f>
        <v>6</v>
      </c>
      <c r="AH25" s="10" t="str">
        <f>IF(OR(COUNTIF(B25:J25, AH24) = 1, COUNTIF(B25:B33, AH24) = 1, COUNTIF(B25:D27, AH24) = 1), B25, "")</f>
        <v/>
      </c>
      <c r="AI25" s="25" t="str">
        <f>IF(OR(COUNTIF(B25:J25, AH24) = 1, COUNTIF(C25:C33, AH24) = 1, COUNTIF(B25:D27, AH24) = 1), C25, "")</f>
        <v/>
      </c>
      <c r="AJ25" s="26" t="str">
        <f>IF(OR(COUNTIF(B25:J25, AH24) = 1, COUNTIF(D25:D33, AH24) = 1, COUNTIF(B25:D27, AH24) = 1), D25, "")</f>
        <v/>
      </c>
      <c r="AK25" s="77" t="str">
        <f>IF(OR(COUNTIF(B25:J25, AH24) = 1, COUNTIF(E25:E33, AH24) = 1, COUNTIF(E25:G27, AH24) = 1), E25, "")</f>
        <v/>
      </c>
      <c r="AL25" s="45" t="str">
        <f>IF(OR(COUNTIF(B25:J25, AH24) = 1, COUNTIF(F25:F33, AH24) = 1, COUNTIF(E25:G27, AH24) = 1), F25, "")</f>
        <v/>
      </c>
      <c r="AM25" s="78" t="str">
        <f>IF(OR(COUNTIF(B25:J25, AH24) = 1, COUNTIF(G25:G33, AH24) = 1, COUNTIF(E25:G27, AH24) = 1), G25, "")</f>
        <v/>
      </c>
      <c r="AN25" s="10" t="str">
        <f>IF(OR(COUNTIF(B25:J25, AH24) = 1, COUNTIF(H25:H33, AH24) = 1, COUNTIF(H25:J27, AH24) = 1), H25, "")</f>
        <v/>
      </c>
      <c r="AO25" s="25" t="str">
        <f>IF(OR(COUNTIF(B25:J25, AH24) = 1, COUNTIF(I25:I33, AH24) = 1, COUNTIF(H25:J27, AH24) = 1), I25, "")</f>
        <v/>
      </c>
      <c r="AP25" s="26" t="str">
        <f>IF(OR(COUNTIF(B25:J25, AH24) = 1, COUNTIF(J25:J33, AH24) = 1, COUNTIF(H25:J27, AH24) = 1), J25, "")</f>
        <v/>
      </c>
      <c r="AQ25" s="87"/>
      <c r="AR25" s="10" t="str">
        <f>IF(OR(COUNTIF(L25:T25, AR24) = 1, COUNTIF(L25:L33, AR24) = 1, COUNTIF(L25:N27, AR24) = 1), L25, "")</f>
        <v/>
      </c>
      <c r="AS25" s="25" t="str">
        <f>IF(OR(COUNTIF(L25:T25, AR24) = 1, COUNTIF(M25:M33, AR24) = 1, COUNTIF(L25:N27, AR24) = 1), M25, "")</f>
        <v/>
      </c>
      <c r="AT25" s="26" t="str">
        <f>IF(OR(COUNTIF(L25:T25, AR24) = 1, COUNTIF(N25:N33, AR24) = 1, COUNTIF(L25:N27, AR24) = 1), N25, "")</f>
        <v/>
      </c>
      <c r="AU25" s="77" t="str">
        <f>IF(OR(COUNTIF(L25:T25, AR24) = 1, COUNTIF(O25:O33, AR24) = 1, COUNTIF(O25:Q27, AR24) = 1), O25, "")</f>
        <v/>
      </c>
      <c r="AV25" s="45" t="str">
        <f>IF(OR(COUNTIF(L25:T25, AR24) = 1, COUNTIF(P25:P33, AR24) = 1, COUNTIF(O25:Q27, AR24) = 1), P25, "")</f>
        <v/>
      </c>
      <c r="AW25" s="78" t="str">
        <f>IF(OR(COUNTIF(L25:T25, AR24) = 1, COUNTIF(Q25:Q33, AR24) = 1, COUNTIF(O25:Q27, AR24) = 1), Q25, "")</f>
        <v/>
      </c>
      <c r="AX25" s="10" t="str">
        <f>IF(OR(COUNTIF(L25:T25, AR24) = 1, COUNTIF(R25:R33, AR24) = 1, COUNTIF(R25:T27, AR24) = 1), R25, "")</f>
        <v/>
      </c>
      <c r="AY25" s="25" t="str">
        <f>IF(OR(COUNTIF(L25:T25, AR24) = 1, COUNTIF(S25:S33, AR24) = 1, COUNTIF(R25:T27, AR24) = 1), S25, "")</f>
        <v/>
      </c>
      <c r="AZ25" s="26" t="str">
        <f>IF(OR(COUNTIF(L25:T25, AR24) = 1, COUNTIF(T25:T33, AR24) = 1, COUNTIF(R25:T27, AR24) = 1), T25, "")</f>
        <v/>
      </c>
      <c r="BA25" s="87"/>
      <c r="BB25" s="10" t="str">
        <f>IF(OR(COUNTIF(V25:AD25, BB24) = 1, COUNTIF(V25:V33, BB24) = 1, COUNTIF(V25:X27, BB24) = 1), V25, "")</f>
        <v/>
      </c>
      <c r="BC25" s="25" t="str">
        <f>IF(OR(COUNTIF(V25:AD25, BB24) = 1, COUNTIF(W25:W33, BB24) = 1, COUNTIF(V25:X27, BB24) = 1), W25, "")</f>
        <v/>
      </c>
      <c r="BD25" s="26" t="str">
        <f>IF(OR(COUNTIF(V25:AD25, BB24) = 1, COUNTIF(X25:X33, BB24) = 1, COUNTIF(V25:X27, BB24) = 1), X25, "")</f>
        <v/>
      </c>
      <c r="BE25" s="77" t="str">
        <f>IF(OR(COUNTIF(V25:AD25, BB24) = 1, COUNTIF(Y25:Y33, BB24) = 1, COUNTIF(Y25:AA27, BB24) = 1), Y25, "")</f>
        <v/>
      </c>
      <c r="BF25" s="45" t="str">
        <f>IF(OR(COUNTIF(V25:AD25, BB24) = 1, COUNTIF(Z25:Z33, BB24) = 1, COUNTIF(Y25:AA27, BB24) = 1), Z25, "")</f>
        <v/>
      </c>
      <c r="BG25" s="78" t="str">
        <f>IF(OR(COUNTIF(V25:AD25, BB24) = 1, COUNTIF(AA25:AA33, BB24) = 1, COUNTIF(Y25:AA27, BB24) = 1), AA25, "")</f>
        <v/>
      </c>
      <c r="BH25" s="10" t="str">
        <f>IF(OR(COUNTIF(V25:AD25, BB24) = 1, COUNTIF(AB25:AB33, BB24) = 1, COUNTIF(AB25:AD27, BB24) = 1), AB25, "")</f>
        <v/>
      </c>
      <c r="BI25" s="25" t="str">
        <f>IF(OR(COUNTIF(V25:AD25, BB24) = 1, COUNTIF(AC25:AC33, BB24) = 1, COUNTIF(AB25:AD27, BB24) = 1), AC25, "")</f>
        <v/>
      </c>
      <c r="BJ25" s="26" t="str">
        <f>IF(OR(COUNTIF(V25:AD25, BB24) = 1, COUNTIF(AD25:AD33, BB24) = 1, COUNTIF(AB25:AD27, BB24) = 1), AD25, "")</f>
        <v/>
      </c>
    </row>
    <row r="26" spans="2:62" ht="24" customHeight="1" x14ac:dyDescent="0.35">
      <c r="B26" s="27">
        <f>IF(AND(SUM(Box_Pair_Matching!N98,Box_Pair_Matching!X98,Box_Pair_Matching!AH98,Box_Pair_Matching!X109,Box_Pair_Matching!AH109,Box_Pair_Matching!N120,Box_Pair_Matching!X120,Box_Pair_Matching!AH120) &gt; 0, Box_Pair_Matching!N109 &lt;&gt; 1), "", Step_3_Res!B26)</f>
        <v>4</v>
      </c>
      <c r="C26" s="15">
        <f>IF(AND(SUM(Box_Pair_Matching!O98,Box_Pair_Matching!Y98,Box_Pair_Matching!AI98,Box_Pair_Matching!Y109,Box_Pair_Matching!AI109,Box_Pair_Matching!O120,Box_Pair_Matching!Y120,Box_Pair_Matching!AI120) &gt; 0, Box_Pair_Matching!O109 &lt;&gt; 1), "", Step_3_Res!C26)</f>
        <v>4</v>
      </c>
      <c r="D26" s="28">
        <f>IF(AND(SUM(Box_Pair_Matching!P98,Box_Pair_Matching!Z98,Box_Pair_Matching!AJ98,Box_Pair_Matching!Z109,Box_Pair_Matching!AJ109,Box_Pair_Matching!P120,Box_Pair_Matching!Z120,Box_Pair_Matching!AJ120) &gt; 0, Box_Pair_Matching!P109 &lt;&gt; 1), "", Step_3_Res!D26)</f>
        <v>4</v>
      </c>
      <c r="E26" s="18">
        <f>IF(AND(SUM(Box_Pair_Matching!Q98,Box_Pair_Matching!AA98,Box_Pair_Matching!AK98,Box_Pair_Matching!AA109,Box_Pair_Matching!AK109,Box_Pair_Matching!Q120,Box_Pair_Matching!AA120,Box_Pair_Matching!AK120) &gt; 0, Box_Pair_Matching!Q109 &lt;&gt; 1), "", Step_3_Res!E26)</f>
        <v>4</v>
      </c>
      <c r="F26" s="16">
        <f>IF(AND(SUM(Box_Pair_Matching!R98,Box_Pair_Matching!AB98,Box_Pair_Matching!AL98,Box_Pair_Matching!AB109,Box_Pair_Matching!AL109,Box_Pair_Matching!R120,Box_Pair_Matching!AB120,Box_Pair_Matching!AL120) &gt; 0, Box_Pair_Matching!R109 &lt;&gt; 1), "", Step_3_Res!F26)</f>
        <v>4</v>
      </c>
      <c r="G26" s="17">
        <f>IF(AND(SUM(Box_Pair_Matching!S98,Box_Pair_Matching!AC98,Box_Pair_Matching!AM98,Box_Pair_Matching!AC109,Box_Pair_Matching!AM109,Box_Pair_Matching!S120,Box_Pair_Matching!AC120,Box_Pair_Matching!AM120) &gt; 0, Box_Pair_Matching!S109 &lt;&gt; 1), "", Step_3_Res!G26)</f>
        <v>4</v>
      </c>
      <c r="H26" s="27">
        <f>IF(AND(SUM(Box_Pair_Matching!T98,Box_Pair_Matching!AD98,Box_Pair_Matching!AN98,Box_Pair_Matching!AD109,Box_Pair_Matching!AN109,Box_Pair_Matching!T120,Box_Pair_Matching!AD120,Box_Pair_Matching!AN120) &gt; 0, Box_Pair_Matching!T109 &lt;&gt; 1), "", Step_3_Res!H26)</f>
        <v>4</v>
      </c>
      <c r="I26" s="15">
        <f>IF(AND(SUM(Box_Pair_Matching!U98,Box_Pair_Matching!AE98,Box_Pair_Matching!AO98,Box_Pair_Matching!AE109,Box_Pair_Matching!AO109,Box_Pair_Matching!U120,Box_Pair_Matching!AE120,Box_Pair_Matching!AO120) &gt; 0, Box_Pair_Matching!U109 &lt;&gt; 1), "", Step_3_Res!I26)</f>
        <v>4</v>
      </c>
      <c r="J26" s="28">
        <f>IF(AND(SUM(Box_Pair_Matching!V98,Box_Pair_Matching!AF98,Box_Pair_Matching!AP98,Box_Pair_Matching!AF109,Box_Pair_Matching!AP109,Box_Pair_Matching!V120,Box_Pair_Matching!AF120,Box_Pair_Matching!AP120) &gt; 0, Box_Pair_Matching!V109 &lt;&gt; 1), "", Step_3_Res!J26)</f>
        <v>4</v>
      </c>
      <c r="K26" s="87"/>
      <c r="L26" s="27">
        <f>IF(AND(SUM(Box_Pair_Matching!N98,Box_Pair_Matching!X98,Box_Pair_Matching!AH98,Box_Pair_Matching!N109,Box_Pair_Matching!AH109,Box_Pair_Matching!N120,Box_Pair_Matching!X120,Box_Pair_Matching!AH120) &gt; 0, Box_Pair_Matching!X109 &lt;&gt; 1), "", Step_3_Res!L26)</f>
        <v>5</v>
      </c>
      <c r="M26" s="15">
        <f>IF(AND(SUM(Box_Pair_Matching!O98,Box_Pair_Matching!Y98,Box_Pair_Matching!AI98,Box_Pair_Matching!O109,Box_Pair_Matching!AI109,Box_Pair_Matching!O120,Box_Pair_Matching!Y120,Box_Pair_Matching!AI120) &gt; 0, Box_Pair_Matching!Y109 &lt;&gt; 1), "", Step_3_Res!M26)</f>
        <v>5</v>
      </c>
      <c r="N26" s="28">
        <f>IF(AND(SUM(Box_Pair_Matching!P98,Box_Pair_Matching!Z98,Box_Pair_Matching!AJ98,Box_Pair_Matching!P109,Box_Pair_Matching!AJ109,Box_Pair_Matching!P120,Box_Pair_Matching!Z120,Box_Pair_Matching!AJ120) &gt; 0, Box_Pair_Matching!Z109 &lt;&gt; 1), "", Step_3_Res!N26)</f>
        <v>5</v>
      </c>
      <c r="O26" s="18">
        <f>IF(AND(SUM(Box_Pair_Matching!Q98,Box_Pair_Matching!AA98,Box_Pair_Matching!AK98,Box_Pair_Matching!Q109,Box_Pair_Matching!AK109,Box_Pair_Matching!Q120,Box_Pair_Matching!AA120,Box_Pair_Matching!AK120) &gt; 0, Box_Pair_Matching!AA109 &lt;&gt; 1), "", Step_3_Res!O26)</f>
        <v>5</v>
      </c>
      <c r="P26" s="16">
        <f>IF(AND(SUM(Box_Pair_Matching!R98,Box_Pair_Matching!AB98,Box_Pair_Matching!AL98,Box_Pair_Matching!R109,Box_Pair_Matching!AL109,Box_Pair_Matching!R120,Box_Pair_Matching!AB120,Box_Pair_Matching!AL120) &gt; 0, Box_Pair_Matching!AB109 &lt;&gt; 1), "", Step_3_Res!P26)</f>
        <v>5</v>
      </c>
      <c r="Q26" s="17">
        <f>IF(AND(SUM(Box_Pair_Matching!S98,Box_Pair_Matching!AC98,Box_Pair_Matching!AM98,Box_Pair_Matching!S109,Box_Pair_Matching!AM109,Box_Pair_Matching!S120,Box_Pair_Matching!AC120,Box_Pair_Matching!AM120) &gt; 0, Box_Pair_Matching!AC109 &lt;&gt; 1), "", Step_3_Res!Q26)</f>
        <v>5</v>
      </c>
      <c r="R26" s="27">
        <f>IF(AND(SUM(Box_Pair_Matching!T98,Box_Pair_Matching!AD98,Box_Pair_Matching!AN98,Box_Pair_Matching!T109,Box_Pair_Matching!AN109,Box_Pair_Matching!T120,Box_Pair_Matching!AD120,Box_Pair_Matching!AN120) &gt; 0, Box_Pair_Matching!AD109 &lt;&gt; 1), "", Step_3_Res!R26)</f>
        <v>5</v>
      </c>
      <c r="S26" s="15">
        <f>IF(AND(SUM(Box_Pair_Matching!U98,Box_Pair_Matching!AE98,Box_Pair_Matching!AO98,Box_Pair_Matching!U109,Box_Pair_Matching!AO109,Box_Pair_Matching!U120,Box_Pair_Matching!AE120,Box_Pair_Matching!AO120) &gt; 0, Box_Pair_Matching!AE109 &lt;&gt; 1), "", Step_3_Res!S26)</f>
        <v>5</v>
      </c>
      <c r="T26" s="28">
        <f>IF(AND(SUM(Box_Pair_Matching!V98,Box_Pair_Matching!AF98,Box_Pair_Matching!AP98,Box_Pair_Matching!V109,Box_Pair_Matching!AP109,Box_Pair_Matching!V120,Box_Pair_Matching!AF120,Box_Pair_Matching!AP120) &gt; 0, Box_Pair_Matching!AF109 &lt;&gt; 1), "", Step_3_Res!T26)</f>
        <v>5</v>
      </c>
      <c r="U26" s="87"/>
      <c r="V26" s="27">
        <f>IF(AND(SUM(Box_Pair_Matching!N98,Box_Pair_Matching!X98,Box_Pair_Matching!AH98,Box_Pair_Matching!N109,Box_Pair_Matching!X109,Box_Pair_Matching!N120,Box_Pair_Matching!X120,Box_Pair_Matching!AH120) &gt; 0, Box_Pair_Matching!AH109 &lt;&gt; 1), "", Step_3_Res!V26)</f>
        <v>6</v>
      </c>
      <c r="W26" s="15">
        <f>IF(AND(SUM(Box_Pair_Matching!O98,Box_Pair_Matching!Y98,Box_Pair_Matching!AI98,Box_Pair_Matching!O109,Box_Pair_Matching!Y109,Box_Pair_Matching!O120,Box_Pair_Matching!Y120,Box_Pair_Matching!AI120) &gt; 0, Box_Pair_Matching!AI109 &lt;&gt; 1), "", Step_3_Res!W26)</f>
        <v>6</v>
      </c>
      <c r="X26" s="28">
        <f>IF(AND(SUM(Box_Pair_Matching!P98,Box_Pair_Matching!Z98,Box_Pair_Matching!AJ98,Box_Pair_Matching!P109,Box_Pair_Matching!Z109,Box_Pair_Matching!P120,Box_Pair_Matching!Z120,Box_Pair_Matching!AJ120) &gt; 0, Box_Pair_Matching!AJ109 &lt;&gt; 1), "", Step_3_Res!X26)</f>
        <v>6</v>
      </c>
      <c r="Y26" s="18">
        <f>IF(AND(SUM(Box_Pair_Matching!Q98,Box_Pair_Matching!AA98,Box_Pair_Matching!AK98,Box_Pair_Matching!Q109,Box_Pair_Matching!AA109,Box_Pair_Matching!Q120,Box_Pair_Matching!AA120,Box_Pair_Matching!AK120) &gt; 0, Box_Pair_Matching!AK109 &lt;&gt; 1), "", Step_3_Res!Y26)</f>
        <v>6</v>
      </c>
      <c r="Z26" s="16">
        <f>IF(AND(SUM(Box_Pair_Matching!R98,Box_Pair_Matching!AB98,Box_Pair_Matching!AL98,Box_Pair_Matching!R109,Box_Pair_Matching!AB109,Box_Pair_Matching!R120,Box_Pair_Matching!AB120,Box_Pair_Matching!AL120) &gt; 0, Box_Pair_Matching!AL109 &lt;&gt; 1), "", Step_3_Res!Z26)</f>
        <v>6</v>
      </c>
      <c r="AA26" s="17">
        <f>IF(AND(SUM(Box_Pair_Matching!S98,Box_Pair_Matching!AC98,Box_Pair_Matching!AM98,Box_Pair_Matching!S109,Box_Pair_Matching!AC109,Box_Pair_Matching!S120,Box_Pair_Matching!AC120,Box_Pair_Matching!AM120) &gt; 0, Box_Pair_Matching!AM109 &lt;&gt; 1), "", Step_3_Res!AA26)</f>
        <v>6</v>
      </c>
      <c r="AB26" s="27">
        <f>IF(AND(SUM(Box_Pair_Matching!T98,Box_Pair_Matching!AD98,Box_Pair_Matching!AN98,Box_Pair_Matching!T109,Box_Pair_Matching!AD109,Box_Pair_Matching!T120,Box_Pair_Matching!AD120,Box_Pair_Matching!AN120) &gt; 0, Box_Pair_Matching!AN109 &lt;&gt; 1), "", Step_3_Res!AB26)</f>
        <v>6</v>
      </c>
      <c r="AC26" s="15">
        <f>IF(AND(SUM(Box_Pair_Matching!U98,Box_Pair_Matching!AE98,Box_Pair_Matching!AO98,Box_Pair_Matching!U109,Box_Pair_Matching!AE109,Box_Pair_Matching!U120,Box_Pair_Matching!AE120,Box_Pair_Matching!AO120) &gt; 0, Box_Pair_Matching!AO109 &lt;&gt; 1), "", Step_3_Res!AC26)</f>
        <v>6</v>
      </c>
      <c r="AD26" s="28">
        <f>IF(AND(SUM(Box_Pair_Matching!V98,Box_Pair_Matching!AF98,Box_Pair_Matching!AP98,Box_Pair_Matching!V109,Box_Pair_Matching!AF109,Box_Pair_Matching!V120,Box_Pair_Matching!AF120,Box_Pair_Matching!AP120) &gt; 0, Box_Pair_Matching!AP109 &lt;&gt; 1), "", Step_3_Res!AD26)</f>
        <v>6</v>
      </c>
      <c r="AH26" s="27" t="str">
        <f>IF(OR(COUNTIF(B26:J26, AH24) = 1, COUNTIF(B25:B33, AH24) = 1, COUNTIF(B25:D27, AH24) = 1), B26, "")</f>
        <v/>
      </c>
      <c r="AI26" s="15" t="str">
        <f>IF(OR(COUNTIF(B26:J26, AH24) = 1, COUNTIF(C25:C33, AH24) = 1, COUNTIF(B25:D27, AH24) = 1), C26, "")</f>
        <v/>
      </c>
      <c r="AJ26" s="28" t="str">
        <f>IF(OR(COUNTIF(B26:J26, AH24) = 1, COUNTIF(D25:D33, AH24) = 1, COUNTIF(B25:D27, AH24) = 1), D26, "")</f>
        <v/>
      </c>
      <c r="AK26" s="18" t="str">
        <f>IF(OR(COUNTIF(B26:J26, AH24) = 1, COUNTIF(E25:E33, AH24) = 1, COUNTIF(E25:G27, AH24) = 1), E26, "")</f>
        <v/>
      </c>
      <c r="AL26" s="16" t="str">
        <f>IF(OR(COUNTIF(B26:J26, AH24) = 1, COUNTIF(F25:F33, AH24) = 1, COUNTIF(E25:G27, AH24) = 1), F26, "")</f>
        <v/>
      </c>
      <c r="AM26" s="17" t="str">
        <f>IF(OR(COUNTIF(B26:J26, AH24) = 1, COUNTIF(G25:G33, AH24) = 1, COUNTIF(E25:G27, AH24) = 1), G26, "")</f>
        <v/>
      </c>
      <c r="AN26" s="27" t="str">
        <f>IF(OR(COUNTIF(B26:J26, AH24) = 1, COUNTIF(H25:H33, AH24) = 1, COUNTIF(H25:J27, AH24) = 1), H26, "")</f>
        <v/>
      </c>
      <c r="AO26" s="15" t="str">
        <f>IF(OR(COUNTIF(B26:J26, AH24) = 1, COUNTIF(I25:I33, AH24) = 1, COUNTIF(H25:J27, AH24) = 1), I26, "")</f>
        <v/>
      </c>
      <c r="AP26" s="28" t="str">
        <f>IF(OR(COUNTIF(B26:J26, AH24) = 1, COUNTIF(J25:J33, AH24) = 1, COUNTIF(H25:J27, AH24) = 1), J26, "")</f>
        <v/>
      </c>
      <c r="AQ26" s="87"/>
      <c r="AR26" s="27" t="str">
        <f>IF(OR(COUNTIF(L26:T26, AR24) = 1, COUNTIF(L25:L33, AR24) = 1, COUNTIF(L25:N27, AR24) = 1), L26, "")</f>
        <v/>
      </c>
      <c r="AS26" s="15" t="str">
        <f>IF(OR(COUNTIF(L26:T26, AR24) = 1, COUNTIF(M25:M33, AR24) = 1, COUNTIF(L25:N27, AR24) = 1), M26, "")</f>
        <v/>
      </c>
      <c r="AT26" s="28" t="str">
        <f>IF(OR(COUNTIF(L26:T26, AR24) = 1, COUNTIF(N25:N33, AR24) = 1, COUNTIF(L25:N27, AR24) = 1), N26, "")</f>
        <v/>
      </c>
      <c r="AU26" s="18" t="str">
        <f>IF(OR(COUNTIF(L26:T26, AR24) = 1, COUNTIF(O25:O33, AR24) = 1, COUNTIF(O25:Q27, AR24) = 1), O26, "")</f>
        <v/>
      </c>
      <c r="AV26" s="16" t="str">
        <f>IF(OR(COUNTIF(L26:T26, AR24) = 1, COUNTIF(P25:P33, AR24) = 1, COUNTIF(O25:Q27, AR24) = 1), P26, "")</f>
        <v/>
      </c>
      <c r="AW26" s="17" t="str">
        <f>IF(OR(COUNTIF(L26:T26, AR24) = 1, COUNTIF(Q25:Q33, AR24) = 1, COUNTIF(O25:Q27, AR24) = 1), Q26, "")</f>
        <v/>
      </c>
      <c r="AX26" s="27" t="str">
        <f>IF(OR(COUNTIF(L26:T26, AR24) = 1, COUNTIF(R25:R33, AR24) = 1, COUNTIF(R25:T27, AR24) = 1), R26, "")</f>
        <v/>
      </c>
      <c r="AY26" s="15" t="str">
        <f>IF(OR(COUNTIF(L26:T26, AR24) = 1, COUNTIF(S25:S33, AR24) = 1, COUNTIF(R25:T27, AR24) = 1), S26, "")</f>
        <v/>
      </c>
      <c r="AZ26" s="28" t="str">
        <f>IF(OR(COUNTIF(L26:T26, AR24) = 1, COUNTIF(T25:T33, AR24) = 1, COUNTIF(R25:T27, AR24) = 1), T26, "")</f>
        <v/>
      </c>
      <c r="BA26" s="87"/>
      <c r="BB26" s="27" t="str">
        <f>IF(OR(COUNTIF(V26:AD26, BB24) = 1, COUNTIF(V25:V33, BB24) = 1, COUNTIF(V25:X27, BB24) = 1), V26, "")</f>
        <v/>
      </c>
      <c r="BC26" s="15" t="str">
        <f>IF(OR(COUNTIF(V26:AD26, BB24) = 1, COUNTIF(W25:W33, BB24) = 1, COUNTIF(V25:X27, BB24) = 1), W26, "")</f>
        <v/>
      </c>
      <c r="BD26" s="28" t="str">
        <f>IF(OR(COUNTIF(V26:AD26, BB24) = 1, COUNTIF(X25:X33, BB24) = 1, COUNTIF(V25:X27, BB24) = 1), X26, "")</f>
        <v/>
      </c>
      <c r="BE26" s="18" t="str">
        <f>IF(OR(COUNTIF(V26:AD26, BB24) = 1, COUNTIF(Y25:Y33, BB24) = 1, COUNTIF(Y25:AA27, BB24) = 1), Y26, "")</f>
        <v/>
      </c>
      <c r="BF26" s="16" t="str">
        <f>IF(OR(COUNTIF(V26:AD26, BB24) = 1, COUNTIF(Z25:Z33, BB24) = 1, COUNTIF(Y25:AA27, BB24) = 1), Z26, "")</f>
        <v/>
      </c>
      <c r="BG26" s="17" t="str">
        <f>IF(OR(COUNTIF(V26:AD26, BB24) = 1, COUNTIF(AA25:AA33, BB24) = 1, COUNTIF(Y25:AA27, BB24) = 1), AA26, "")</f>
        <v/>
      </c>
      <c r="BH26" s="27" t="str">
        <f>IF(OR(COUNTIF(V26:AD26, BB24) = 1, COUNTIF(AB25:AB33, BB24) = 1, COUNTIF(AB25:AD27, BB24) = 1), AB26, "")</f>
        <v/>
      </c>
      <c r="BI26" s="15" t="str">
        <f>IF(OR(COUNTIF(V26:AD26, BB24) = 1, COUNTIF(AC25:AC33, BB24) = 1, COUNTIF(AB25:AD27, BB24) = 1), AC26, "")</f>
        <v/>
      </c>
      <c r="BJ26" s="28" t="str">
        <f>IF(OR(COUNTIF(V26:AD26, BB24) = 1, COUNTIF(AD25:AD33, BB24) = 1, COUNTIF(AB25:AD27, BB24) = 1), AD26, "")</f>
        <v/>
      </c>
    </row>
    <row r="27" spans="2:62" ht="24" customHeight="1" thickBot="1" x14ac:dyDescent="0.4">
      <c r="B27" s="29">
        <f>IF(AND(SUM(Box_Pair_Matching!N99,Box_Pair_Matching!X99,Box_Pair_Matching!AH99,Box_Pair_Matching!X110,Box_Pair_Matching!AH110,Box_Pair_Matching!N121,Box_Pair_Matching!X121,Box_Pair_Matching!AH121) &gt; 0, Box_Pair_Matching!N110 &lt;&gt; 1), "", Step_3_Res!B27)</f>
        <v>4</v>
      </c>
      <c r="C27" s="30">
        <f>IF(AND(SUM(Box_Pair_Matching!O99,Box_Pair_Matching!Y99,Box_Pair_Matching!AI99,Box_Pair_Matching!Y110,Box_Pair_Matching!AI110,Box_Pair_Matching!O121,Box_Pair_Matching!Y121,Box_Pair_Matching!AI121) &gt; 0, Box_Pair_Matching!O110 &lt;&gt; 1), "", Step_3_Res!C27)</f>
        <v>4</v>
      </c>
      <c r="D27" s="31">
        <f>IF(AND(SUM(Box_Pair_Matching!P99,Box_Pair_Matching!Z99,Box_Pair_Matching!AJ99,Box_Pair_Matching!Z110,Box_Pair_Matching!AJ110,Box_Pair_Matching!P121,Box_Pair_Matching!Z121,Box_Pair_Matching!AJ121) &gt; 0, Box_Pair_Matching!P110 &lt;&gt; 1), "", Step_3_Res!D27)</f>
        <v>4</v>
      </c>
      <c r="E27" s="21">
        <f>IF(AND(SUM(Box_Pair_Matching!Q99,Box_Pair_Matching!AA99,Box_Pair_Matching!AK99,Box_Pair_Matching!AA110,Box_Pair_Matching!AK110,Box_Pair_Matching!Q121,Box_Pair_Matching!AA121,Box_Pair_Matching!AK121) &gt; 0, Box_Pair_Matching!Q110 &lt;&gt; 1), "", Step_3_Res!E27)</f>
        <v>4</v>
      </c>
      <c r="F27" s="19">
        <f>IF(AND(SUM(Box_Pair_Matching!R99,Box_Pair_Matching!AB99,Box_Pair_Matching!AL99,Box_Pair_Matching!AB110,Box_Pair_Matching!AL110,Box_Pair_Matching!R121,Box_Pair_Matching!AB121,Box_Pair_Matching!AL121) &gt; 0, Box_Pair_Matching!R110 &lt;&gt; 1), "", Step_3_Res!F27)</f>
        <v>4</v>
      </c>
      <c r="G27" s="20">
        <f>IF(AND(SUM(Box_Pair_Matching!S99,Box_Pair_Matching!AC99,Box_Pair_Matching!AM99,Box_Pair_Matching!AC110,Box_Pair_Matching!AM110,Box_Pair_Matching!S121,Box_Pair_Matching!AC121,Box_Pair_Matching!AM121) &gt; 0, Box_Pair_Matching!S110 &lt;&gt; 1), "", Step_3_Res!G27)</f>
        <v>4</v>
      </c>
      <c r="H27" s="29">
        <f>IF(AND(SUM(Box_Pair_Matching!T99,Box_Pair_Matching!AD99,Box_Pair_Matching!AN99,Box_Pair_Matching!AD110,Box_Pair_Matching!AN110,Box_Pair_Matching!T121,Box_Pair_Matching!AD121,Box_Pair_Matching!AN121) &gt; 0, Box_Pair_Matching!T110 &lt;&gt; 1), "", Step_3_Res!H27)</f>
        <v>4</v>
      </c>
      <c r="I27" s="30">
        <f>IF(AND(SUM(Box_Pair_Matching!U99,Box_Pair_Matching!AE99,Box_Pair_Matching!AO99,Box_Pair_Matching!AE110,Box_Pair_Matching!AO110,Box_Pair_Matching!U121,Box_Pair_Matching!AE121,Box_Pair_Matching!AO121) &gt; 0, Box_Pair_Matching!U110 &lt;&gt; 1), "", Step_3_Res!I27)</f>
        <v>4</v>
      </c>
      <c r="J27" s="31">
        <f>IF(AND(SUM(Box_Pair_Matching!V99,Box_Pair_Matching!AF99,Box_Pair_Matching!AP99,Box_Pair_Matching!AF110,Box_Pair_Matching!AP110,Box_Pair_Matching!V121,Box_Pair_Matching!AF121,Box_Pair_Matching!AP121) &gt; 0, Box_Pair_Matching!V110 &lt;&gt; 1), "", Step_3_Res!J27)</f>
        <v>4</v>
      </c>
      <c r="K27" s="87"/>
      <c r="L27" s="29">
        <f>IF(AND(SUM(Box_Pair_Matching!N99,Box_Pair_Matching!X99,Box_Pair_Matching!AH99,Box_Pair_Matching!N110,Box_Pair_Matching!AH110,Box_Pair_Matching!N121,Box_Pair_Matching!X121,Box_Pair_Matching!AH121) &gt; 0, Box_Pair_Matching!X110 &lt;&gt; 1), "", Step_3_Res!L27)</f>
        <v>5</v>
      </c>
      <c r="M27" s="30">
        <f>IF(AND(SUM(Box_Pair_Matching!O99,Box_Pair_Matching!Y99,Box_Pair_Matching!AI99,Box_Pair_Matching!O110,Box_Pair_Matching!AI110,Box_Pair_Matching!O121,Box_Pair_Matching!Y121,Box_Pair_Matching!AI121) &gt; 0, Box_Pair_Matching!Y110 &lt;&gt; 1), "", Step_3_Res!M27)</f>
        <v>5</v>
      </c>
      <c r="N27" s="31">
        <f>IF(AND(SUM(Box_Pair_Matching!P99,Box_Pair_Matching!Z99,Box_Pair_Matching!AJ99,Box_Pair_Matching!P110,Box_Pair_Matching!AJ110,Box_Pair_Matching!P121,Box_Pair_Matching!Z121,Box_Pair_Matching!AJ121) &gt; 0, Box_Pair_Matching!Z110 &lt;&gt; 1), "", Step_3_Res!N27)</f>
        <v>5</v>
      </c>
      <c r="O27" s="21">
        <f>IF(AND(SUM(Box_Pair_Matching!Q99,Box_Pair_Matching!AA99,Box_Pair_Matching!AK99,Box_Pair_Matching!Q110,Box_Pair_Matching!AK110,Box_Pair_Matching!Q121,Box_Pair_Matching!AA121,Box_Pair_Matching!AK121) &gt; 0, Box_Pair_Matching!AA110 &lt;&gt; 1), "", Step_3_Res!O27)</f>
        <v>5</v>
      </c>
      <c r="P27" s="19">
        <f>IF(AND(SUM(Box_Pair_Matching!R99,Box_Pair_Matching!AB99,Box_Pair_Matching!AL99,Box_Pair_Matching!R110,Box_Pair_Matching!AL110,Box_Pair_Matching!R121,Box_Pair_Matching!AB121,Box_Pair_Matching!AL121) &gt; 0, Box_Pair_Matching!AB110 &lt;&gt; 1), "", Step_3_Res!P27)</f>
        <v>5</v>
      </c>
      <c r="Q27" s="20">
        <f>IF(AND(SUM(Box_Pair_Matching!S99,Box_Pair_Matching!AC99,Box_Pair_Matching!AM99,Box_Pair_Matching!S110,Box_Pair_Matching!AM110,Box_Pair_Matching!S121,Box_Pair_Matching!AC121,Box_Pair_Matching!AM121) &gt; 0, Box_Pair_Matching!AC110 &lt;&gt; 1), "", Step_3_Res!Q27)</f>
        <v>5</v>
      </c>
      <c r="R27" s="29">
        <f>IF(AND(SUM(Box_Pair_Matching!T99,Box_Pair_Matching!AD99,Box_Pair_Matching!AN99,Box_Pair_Matching!T110,Box_Pair_Matching!AN110,Box_Pair_Matching!T121,Box_Pair_Matching!AD121,Box_Pair_Matching!AN121) &gt; 0, Box_Pair_Matching!AD110 &lt;&gt; 1), "", Step_3_Res!R27)</f>
        <v>5</v>
      </c>
      <c r="S27" s="30">
        <f>IF(AND(SUM(Box_Pair_Matching!U99,Box_Pair_Matching!AE99,Box_Pair_Matching!AO99,Box_Pair_Matching!U110,Box_Pair_Matching!AO110,Box_Pair_Matching!U121,Box_Pair_Matching!AE121,Box_Pair_Matching!AO121) &gt; 0, Box_Pair_Matching!AE110 &lt;&gt; 1), "", Step_3_Res!S27)</f>
        <v>5</v>
      </c>
      <c r="T27" s="31">
        <f>IF(AND(SUM(Box_Pair_Matching!V99,Box_Pair_Matching!AF99,Box_Pair_Matching!AP99,Box_Pair_Matching!V110,Box_Pair_Matching!AP110,Box_Pair_Matching!V121,Box_Pair_Matching!AF121,Box_Pair_Matching!AP121) &gt; 0, Box_Pair_Matching!AF110 &lt;&gt; 1), "", Step_3_Res!T27)</f>
        <v>5</v>
      </c>
      <c r="U27" s="87"/>
      <c r="V27" s="29">
        <f>IF(AND(SUM(Box_Pair_Matching!N99,Box_Pair_Matching!X99,Box_Pair_Matching!AH99,Box_Pair_Matching!N110,Box_Pair_Matching!X110,Box_Pair_Matching!N121,Box_Pair_Matching!X121,Box_Pair_Matching!AH121) &gt; 0, Box_Pair_Matching!AH110 &lt;&gt; 1), "", Step_3_Res!V27)</f>
        <v>6</v>
      </c>
      <c r="W27" s="30">
        <f>IF(AND(SUM(Box_Pair_Matching!O99,Box_Pair_Matching!Y99,Box_Pair_Matching!AI99,Box_Pair_Matching!O110,Box_Pair_Matching!Y110,Box_Pair_Matching!O121,Box_Pair_Matching!Y121,Box_Pair_Matching!AI121) &gt; 0, Box_Pair_Matching!AI110 &lt;&gt; 1), "", Step_3_Res!W27)</f>
        <v>6</v>
      </c>
      <c r="X27" s="31">
        <f>IF(AND(SUM(Box_Pair_Matching!P99,Box_Pair_Matching!Z99,Box_Pair_Matching!AJ99,Box_Pair_Matching!P110,Box_Pair_Matching!Z110,Box_Pair_Matching!P121,Box_Pair_Matching!Z121,Box_Pair_Matching!AJ121) &gt; 0, Box_Pair_Matching!AJ110 &lt;&gt; 1), "", Step_3_Res!X27)</f>
        <v>6</v>
      </c>
      <c r="Y27" s="21">
        <f>IF(AND(SUM(Box_Pair_Matching!Q99,Box_Pair_Matching!AA99,Box_Pair_Matching!AK99,Box_Pair_Matching!Q110,Box_Pair_Matching!AA110,Box_Pair_Matching!Q121,Box_Pair_Matching!AA121,Box_Pair_Matching!AK121) &gt; 0, Box_Pair_Matching!AK110 &lt;&gt; 1), "", Step_3_Res!Y27)</f>
        <v>6</v>
      </c>
      <c r="Z27" s="19">
        <f>IF(AND(SUM(Box_Pair_Matching!R99,Box_Pair_Matching!AB99,Box_Pair_Matching!AL99,Box_Pair_Matching!R110,Box_Pair_Matching!AB110,Box_Pair_Matching!R121,Box_Pair_Matching!AB121,Box_Pair_Matching!AL121) &gt; 0, Box_Pair_Matching!AL110 &lt;&gt; 1), "", Step_3_Res!Z27)</f>
        <v>6</v>
      </c>
      <c r="AA27" s="20">
        <f>IF(AND(SUM(Box_Pair_Matching!S99,Box_Pair_Matching!AC99,Box_Pair_Matching!AM99,Box_Pair_Matching!S110,Box_Pair_Matching!AC110,Box_Pair_Matching!S121,Box_Pair_Matching!AC121,Box_Pair_Matching!AM121) &gt; 0, Box_Pair_Matching!AM110 &lt;&gt; 1), "", Step_3_Res!AA27)</f>
        <v>6</v>
      </c>
      <c r="AB27" s="29">
        <f>IF(AND(SUM(Box_Pair_Matching!T99,Box_Pair_Matching!AD99,Box_Pair_Matching!AN99,Box_Pair_Matching!T110,Box_Pair_Matching!AD110,Box_Pair_Matching!T121,Box_Pair_Matching!AD121,Box_Pair_Matching!AN121) &gt; 0, Box_Pair_Matching!AN110 &lt;&gt; 1), "", Step_3_Res!AB27)</f>
        <v>6</v>
      </c>
      <c r="AC27" s="30">
        <f>IF(AND(SUM(Box_Pair_Matching!U99,Box_Pair_Matching!AE99,Box_Pair_Matching!AO99,Box_Pair_Matching!U110,Box_Pair_Matching!AE110,Box_Pair_Matching!U121,Box_Pair_Matching!AE121,Box_Pair_Matching!AO121) &gt; 0, Box_Pair_Matching!AO110 &lt;&gt; 1), "", Step_3_Res!AC27)</f>
        <v>6</v>
      </c>
      <c r="AD27" s="31">
        <f>IF(AND(SUM(Box_Pair_Matching!V99,Box_Pair_Matching!AF99,Box_Pair_Matching!AP99,Box_Pair_Matching!V110,Box_Pair_Matching!AF110,Box_Pair_Matching!V121,Box_Pair_Matching!AF121,Box_Pair_Matching!AP121) &gt; 0, Box_Pair_Matching!AP110 &lt;&gt; 1), "", Step_3_Res!AD27)</f>
        <v>6</v>
      </c>
      <c r="AH27" s="29" t="str">
        <f>IF(OR(COUNTIF(B27:J27, AH24) = 1, COUNTIF(B25:B33, AH24) = 1, COUNTIF(B25:D27, AH24) = 1), B27, "")</f>
        <v/>
      </c>
      <c r="AI27" s="30" t="str">
        <f>IF(OR(COUNTIF(B27:J27, AH24) = 1, COUNTIF(C25:C33, AH24) = 1, COUNTIF(B25:D27, AH24) = 1), C27, "")</f>
        <v/>
      </c>
      <c r="AJ27" s="31" t="str">
        <f>IF(OR(COUNTIF(B27:J27, AH24) = 1, COUNTIF(D25:D33, AH24) = 1, COUNTIF(B25:D27, AH24) = 1), D27, "")</f>
        <v/>
      </c>
      <c r="AK27" s="21" t="str">
        <f>IF(OR(COUNTIF(B27:J27, AH24) = 1, COUNTIF(E25:E33, AH24) = 1, COUNTIF(E25:G27, AH24) = 1), E27, "")</f>
        <v/>
      </c>
      <c r="AL27" s="19" t="str">
        <f>IF(OR(COUNTIF(B27:J27, AH24) = 1, COUNTIF(F25:F33, AH24) = 1, COUNTIF(E25:G27, AH24) = 1), F27, "")</f>
        <v/>
      </c>
      <c r="AM27" s="20" t="str">
        <f>IF(OR(COUNTIF(B27:J27, AH24) = 1, COUNTIF(G25:G33, AH24) = 1, COUNTIF(E25:G27, AH24) = 1), G27, "")</f>
        <v/>
      </c>
      <c r="AN27" s="29" t="str">
        <f>IF(OR(COUNTIF(B27:J27, AH24) = 1, COUNTIF(H25:H33, AH24) = 1, COUNTIF(H25:J27, AH24) = 1), H27, "")</f>
        <v/>
      </c>
      <c r="AO27" s="30" t="str">
        <f>IF(OR(COUNTIF(B27:J27, AH24) = 1, COUNTIF(I25:I33, AH24) = 1, COUNTIF(H25:J27, AH24) = 1), I27, "")</f>
        <v/>
      </c>
      <c r="AP27" s="31" t="str">
        <f>IF(OR(COUNTIF(B27:J27, AH24) = 1, COUNTIF(J25:J33, AH24) = 1, COUNTIF(H25:J27, AH24) = 1), J27, "")</f>
        <v/>
      </c>
      <c r="AQ27" s="87"/>
      <c r="AR27" s="29" t="str">
        <f>IF(OR(COUNTIF(L27:T27, AR24) = 1, COUNTIF(L25:L33, AR24) = 1, COUNTIF(L25:N27, AR24) = 1), L27, "")</f>
        <v/>
      </c>
      <c r="AS27" s="30" t="str">
        <f>IF(OR(COUNTIF(L27:T27, AR24) = 1, COUNTIF(M25:M33, AR24) = 1, COUNTIF(L25:N27, AR24) = 1), M27, "")</f>
        <v/>
      </c>
      <c r="AT27" s="31" t="str">
        <f>IF(OR(COUNTIF(L27:T27, AR24) = 1, COUNTIF(N25:N33, AR24) = 1, COUNTIF(L25:N27, AR24) = 1), N27, "")</f>
        <v/>
      </c>
      <c r="AU27" s="21" t="str">
        <f>IF(OR(COUNTIF(L27:T27, AR24) = 1, COUNTIF(O25:O33, AR24) = 1, COUNTIF(O25:Q27, AR24) = 1), O27, "")</f>
        <v/>
      </c>
      <c r="AV27" s="19" t="str">
        <f>IF(OR(COUNTIF(L27:T27, AR24) = 1, COUNTIF(P25:P33, AR24) = 1, COUNTIF(O25:Q27, AR24) = 1), P27, "")</f>
        <v/>
      </c>
      <c r="AW27" s="20" t="str">
        <f>IF(OR(COUNTIF(L27:T27, AR24) = 1, COUNTIF(Q25:Q33, AR24) = 1, COUNTIF(O25:Q27, AR24) = 1), Q27, "")</f>
        <v/>
      </c>
      <c r="AX27" s="29" t="str">
        <f>IF(OR(COUNTIF(L27:T27, AR24) = 1, COUNTIF(R25:R33, AR24) = 1, COUNTIF(R25:T27, AR24) = 1), R27, "")</f>
        <v/>
      </c>
      <c r="AY27" s="30" t="str">
        <f>IF(OR(COUNTIF(L27:T27, AR24) = 1, COUNTIF(S25:S33, AR24) = 1, COUNTIF(R25:T27, AR24) = 1), S27, "")</f>
        <v/>
      </c>
      <c r="AZ27" s="31" t="str">
        <f>IF(OR(COUNTIF(L27:T27, AR24) = 1, COUNTIF(T25:T33, AR24) = 1, COUNTIF(R25:T27, AR24) = 1), T27, "")</f>
        <v/>
      </c>
      <c r="BA27" s="87"/>
      <c r="BB27" s="29" t="str">
        <f>IF(OR(COUNTIF(V27:AD27, BB24) = 1, COUNTIF(V25:V33, BB24) = 1, COUNTIF(V25:X27, BB24) = 1), V27, "")</f>
        <v/>
      </c>
      <c r="BC27" s="30" t="str">
        <f>IF(OR(COUNTIF(V27:AD27, BB24) = 1, COUNTIF(W25:W33, BB24) = 1, COUNTIF(V25:X27, BB24) = 1), W27, "")</f>
        <v/>
      </c>
      <c r="BD27" s="31" t="str">
        <f>IF(OR(COUNTIF(V27:AD27, BB24) = 1, COUNTIF(X25:X33, BB24) = 1, COUNTIF(V25:X27, BB24) = 1), X27, "")</f>
        <v/>
      </c>
      <c r="BE27" s="21" t="str">
        <f>IF(OR(COUNTIF(V27:AD27, BB24) = 1, COUNTIF(Y25:Y33, BB24) = 1, COUNTIF(Y25:AA27, BB24) = 1), Y27, "")</f>
        <v/>
      </c>
      <c r="BF27" s="19" t="str">
        <f>IF(OR(COUNTIF(V27:AD27, BB24) = 1, COUNTIF(Z25:Z33, BB24) = 1, COUNTIF(Y25:AA27, BB24) = 1), Z27, "")</f>
        <v/>
      </c>
      <c r="BG27" s="20" t="str">
        <f>IF(OR(COUNTIF(V27:AD27, BB24) = 1, COUNTIF(AA25:AA33, BB24) = 1, COUNTIF(Y25:AA27, BB24) = 1), AA27, "")</f>
        <v/>
      </c>
      <c r="BH27" s="29" t="str">
        <f>IF(OR(COUNTIF(V27:AD27, BB24) = 1, COUNTIF(AB25:AB33, BB24) = 1, COUNTIF(AB25:AD27, BB24) = 1), AB27, "")</f>
        <v/>
      </c>
      <c r="BI27" s="30" t="str">
        <f>IF(OR(COUNTIF(V27:AD27, BB24) = 1, COUNTIF(AC25:AC33, BB24) = 1, COUNTIF(AB25:AD27, BB24) = 1), AC27, "")</f>
        <v/>
      </c>
      <c r="BJ27" s="31" t="str">
        <f>IF(OR(COUNTIF(V27:AD27, BB24) = 1, COUNTIF(AD25:AD33, BB24) = 1, COUNTIF(AB25:AD27, BB24) = 1), AD27, "")</f>
        <v/>
      </c>
    </row>
    <row r="28" spans="2:62" ht="24" customHeight="1" x14ac:dyDescent="0.35">
      <c r="B28" s="79">
        <f>IF(AND(SUM(Box_Pair_Matching!N100,Box_Pair_Matching!X100,Box_Pair_Matching!AH100,Box_Pair_Matching!X111,Box_Pair_Matching!AH111,Box_Pair_Matching!N122,Box_Pair_Matching!X122,Box_Pair_Matching!AH122) &gt; 0, Box_Pair_Matching!N111 &lt;&gt; 1), "", Step_3_Res!B28)</f>
        <v>4</v>
      </c>
      <c r="C28" s="22">
        <f>IF(AND(SUM(Box_Pair_Matching!O100,Box_Pair_Matching!Y100,Box_Pair_Matching!AI100,Box_Pair_Matching!Y111,Box_Pair_Matching!AI111,Box_Pair_Matching!O122,Box_Pair_Matching!Y122,Box_Pair_Matching!AI122) &gt; 0, Box_Pair_Matching!O111 &lt;&gt; 1), "", Step_3_Res!C28)</f>
        <v>4</v>
      </c>
      <c r="D28" s="23">
        <f>IF(AND(SUM(Box_Pair_Matching!P100,Box_Pair_Matching!Z100,Box_Pair_Matching!AJ100,Box_Pair_Matching!Z111,Box_Pair_Matching!AJ111,Box_Pair_Matching!P122,Box_Pair_Matching!Z122,Box_Pair_Matching!AJ122) &gt; 0, Box_Pair_Matching!P111 &lt;&gt; 1), "", Step_3_Res!D28)</f>
        <v>4</v>
      </c>
      <c r="E28" s="10">
        <f>IF(AND(SUM(Box_Pair_Matching!Q100,Box_Pair_Matching!AA100,Box_Pair_Matching!AK100,Box_Pair_Matching!AA111,Box_Pair_Matching!AK111,Box_Pair_Matching!Q122,Box_Pair_Matching!AA122,Box_Pair_Matching!AK122) &gt; 0, Box_Pair_Matching!Q111 &lt;&gt; 1), "", Step_3_Res!E28)</f>
        <v>4</v>
      </c>
      <c r="F28" s="25">
        <f>IF(AND(SUM(Box_Pair_Matching!R100,Box_Pair_Matching!AB100,Box_Pair_Matching!AL100,Box_Pair_Matching!AB111,Box_Pair_Matching!AL111,Box_Pair_Matching!R122,Box_Pair_Matching!AB122,Box_Pair_Matching!AL122) &gt; 0, Box_Pair_Matching!R111 &lt;&gt; 1), "", Step_3_Res!F28)</f>
        <v>4</v>
      </c>
      <c r="G28" s="26">
        <f>IF(AND(SUM(Box_Pair_Matching!S100,Box_Pair_Matching!AC100,Box_Pair_Matching!AM100,Box_Pair_Matching!AC111,Box_Pair_Matching!AM111,Box_Pair_Matching!S122,Box_Pair_Matching!AC122,Box_Pair_Matching!AM122) &gt; 0, Box_Pair_Matching!S111 &lt;&gt; 1), "", Step_3_Res!G28)</f>
        <v>4</v>
      </c>
      <c r="H28" s="24">
        <f>IF(AND(SUM(Box_Pair_Matching!T100,Box_Pair_Matching!AD100,Box_Pair_Matching!AN100,Box_Pair_Matching!AD111,Box_Pair_Matching!AN111,Box_Pair_Matching!T122,Box_Pair_Matching!AD122,Box_Pair_Matching!AN122) &gt; 0, Box_Pair_Matching!T111 &lt;&gt; 1), "", Step_3_Res!H28)</f>
        <v>4</v>
      </c>
      <c r="I28" s="22">
        <f>IF(AND(SUM(Box_Pair_Matching!U100,Box_Pair_Matching!AE100,Box_Pair_Matching!AO100,Box_Pair_Matching!AE111,Box_Pair_Matching!AO111,Box_Pair_Matching!U122,Box_Pair_Matching!AE122,Box_Pair_Matching!AO122) &gt; 0, Box_Pair_Matching!U111 &lt;&gt; 1), "", Step_3_Res!I28)</f>
        <v>4</v>
      </c>
      <c r="J28" s="80">
        <f>IF(AND(SUM(Box_Pair_Matching!V100,Box_Pair_Matching!AF100,Box_Pair_Matching!AP100,Box_Pair_Matching!AF111,Box_Pair_Matching!AP111,Box_Pair_Matching!V122,Box_Pair_Matching!AF122,Box_Pair_Matching!AP122) &gt; 0, Box_Pair_Matching!V111 &lt;&gt; 1), "", Step_3_Res!J28)</f>
        <v>4</v>
      </c>
      <c r="K28" s="87"/>
      <c r="L28" s="79">
        <f>IF(AND(SUM(Box_Pair_Matching!N100,Box_Pair_Matching!X100,Box_Pair_Matching!AH100,Box_Pair_Matching!N111,Box_Pair_Matching!AH111,Box_Pair_Matching!N122,Box_Pair_Matching!X122,Box_Pair_Matching!AH122) &gt; 0, Box_Pair_Matching!X111 &lt;&gt; 1), "", Step_3_Res!L28)</f>
        <v>5</v>
      </c>
      <c r="M28" s="22">
        <f>IF(AND(SUM(Box_Pair_Matching!O100,Box_Pair_Matching!Y100,Box_Pair_Matching!AI100,Box_Pair_Matching!O111,Box_Pair_Matching!AI111,Box_Pair_Matching!O122,Box_Pair_Matching!Y122,Box_Pair_Matching!AI122) &gt; 0, Box_Pair_Matching!Y111 &lt;&gt; 1), "", Step_3_Res!M28)</f>
        <v>5</v>
      </c>
      <c r="N28" s="23">
        <f>IF(AND(SUM(Box_Pair_Matching!P100,Box_Pair_Matching!Z100,Box_Pair_Matching!AJ100,Box_Pair_Matching!P111,Box_Pair_Matching!AJ111,Box_Pair_Matching!P122,Box_Pair_Matching!Z122,Box_Pair_Matching!AJ122) &gt; 0, Box_Pair_Matching!Z111 &lt;&gt; 1), "", Step_3_Res!N28)</f>
        <v>5</v>
      </c>
      <c r="O28" s="10">
        <f>IF(AND(SUM(Box_Pair_Matching!Q100,Box_Pair_Matching!AA100,Box_Pair_Matching!AK100,Box_Pair_Matching!Q111,Box_Pair_Matching!AK111,Box_Pair_Matching!Q122,Box_Pair_Matching!AA122,Box_Pair_Matching!AK122) &gt; 0, Box_Pair_Matching!AA111 &lt;&gt; 1), "", Step_3_Res!O28)</f>
        <v>5</v>
      </c>
      <c r="P28" s="25">
        <f>IF(AND(SUM(Box_Pair_Matching!R100,Box_Pair_Matching!AB100,Box_Pair_Matching!AL100,Box_Pair_Matching!R111,Box_Pair_Matching!AL111,Box_Pair_Matching!R122,Box_Pair_Matching!AB122,Box_Pair_Matching!AL122) &gt; 0, Box_Pair_Matching!AB111 &lt;&gt; 1), "", Step_3_Res!P28)</f>
        <v>5</v>
      </c>
      <c r="Q28" s="26">
        <f>IF(AND(SUM(Box_Pair_Matching!S100,Box_Pair_Matching!AC100,Box_Pair_Matching!AM100,Box_Pair_Matching!S111,Box_Pair_Matching!AM111,Box_Pair_Matching!S122,Box_Pair_Matching!AC122,Box_Pair_Matching!AM122) &gt; 0, Box_Pair_Matching!AC111 &lt;&gt; 1), "", Step_3_Res!Q28)</f>
        <v>5</v>
      </c>
      <c r="R28" s="24">
        <f>IF(AND(SUM(Box_Pair_Matching!T100,Box_Pair_Matching!AD100,Box_Pair_Matching!AN100,Box_Pair_Matching!T111,Box_Pair_Matching!AN111,Box_Pair_Matching!T122,Box_Pair_Matching!AD122,Box_Pair_Matching!AN122) &gt; 0, Box_Pair_Matching!AD111 &lt;&gt; 1), "", Step_3_Res!R28)</f>
        <v>5</v>
      </c>
      <c r="S28" s="22">
        <f>IF(AND(SUM(Box_Pair_Matching!U100,Box_Pair_Matching!AE100,Box_Pair_Matching!AO100,Box_Pair_Matching!U111,Box_Pair_Matching!AO111,Box_Pair_Matching!U122,Box_Pair_Matching!AE122,Box_Pair_Matching!AO122) &gt; 0, Box_Pair_Matching!AE111 &lt;&gt; 1), "", Step_3_Res!S28)</f>
        <v>5</v>
      </c>
      <c r="T28" s="80">
        <f>IF(AND(SUM(Box_Pair_Matching!V100,Box_Pair_Matching!AF100,Box_Pair_Matching!AP100,Box_Pair_Matching!V111,Box_Pair_Matching!AP111,Box_Pair_Matching!V122,Box_Pair_Matching!AF122,Box_Pair_Matching!AP122) &gt; 0, Box_Pair_Matching!AF111 &lt;&gt; 1), "", Step_3_Res!T28)</f>
        <v>5</v>
      </c>
      <c r="U28" s="87"/>
      <c r="V28" s="79">
        <f>IF(AND(SUM(Box_Pair_Matching!N100,Box_Pair_Matching!X100,Box_Pair_Matching!AH100,Box_Pair_Matching!N111,Box_Pair_Matching!X111,Box_Pair_Matching!N122,Box_Pair_Matching!X122,Box_Pair_Matching!AH122) &gt; 0, Box_Pair_Matching!AH111 &lt;&gt; 1), "", Step_3_Res!V28)</f>
        <v>6</v>
      </c>
      <c r="W28" s="22">
        <f>IF(AND(SUM(Box_Pair_Matching!O100,Box_Pair_Matching!Y100,Box_Pair_Matching!AI100,Box_Pair_Matching!O111,Box_Pair_Matching!Y111,Box_Pair_Matching!O122,Box_Pair_Matching!Y122,Box_Pair_Matching!AI122) &gt; 0, Box_Pair_Matching!AI111 &lt;&gt; 1), "", Step_3_Res!W28)</f>
        <v>6</v>
      </c>
      <c r="X28" s="23">
        <f>IF(AND(SUM(Box_Pair_Matching!P100,Box_Pair_Matching!Z100,Box_Pair_Matching!AJ100,Box_Pair_Matching!P111,Box_Pair_Matching!Z111,Box_Pair_Matching!P122,Box_Pair_Matching!Z122,Box_Pair_Matching!AJ122) &gt; 0, Box_Pair_Matching!AJ111 &lt;&gt; 1), "", Step_3_Res!X28)</f>
        <v>6</v>
      </c>
      <c r="Y28" s="10">
        <f>IF(AND(SUM(Box_Pair_Matching!Q100,Box_Pair_Matching!AA100,Box_Pair_Matching!AK100,Box_Pair_Matching!Q111,Box_Pair_Matching!AA111,Box_Pair_Matching!Q122,Box_Pair_Matching!AA122,Box_Pair_Matching!AK122) &gt; 0, Box_Pair_Matching!AK111 &lt;&gt; 1), "", Step_3_Res!Y28)</f>
        <v>6</v>
      </c>
      <c r="Z28" s="25">
        <f>IF(AND(SUM(Box_Pair_Matching!R100,Box_Pair_Matching!AB100,Box_Pair_Matching!AL100,Box_Pair_Matching!R111,Box_Pair_Matching!AB111,Box_Pair_Matching!R122,Box_Pair_Matching!AB122,Box_Pair_Matching!AL122) &gt; 0, Box_Pair_Matching!AL111 &lt;&gt; 1), "", Step_3_Res!Z28)</f>
        <v>6</v>
      </c>
      <c r="AA28" s="26">
        <f>IF(AND(SUM(Box_Pair_Matching!S100,Box_Pair_Matching!AC100,Box_Pair_Matching!AM100,Box_Pair_Matching!S111,Box_Pair_Matching!AC111,Box_Pair_Matching!S122,Box_Pair_Matching!AC122,Box_Pair_Matching!AM122) &gt; 0, Box_Pair_Matching!AM111 &lt;&gt; 1), "", Step_3_Res!AA28)</f>
        <v>6</v>
      </c>
      <c r="AB28" s="24">
        <f>IF(AND(SUM(Box_Pair_Matching!T100,Box_Pair_Matching!AD100,Box_Pair_Matching!AN100,Box_Pair_Matching!T111,Box_Pair_Matching!AD111,Box_Pair_Matching!T122,Box_Pair_Matching!AD122,Box_Pair_Matching!AN122) &gt; 0, Box_Pair_Matching!AN111 &lt;&gt; 1), "", Step_3_Res!AB28)</f>
        <v>6</v>
      </c>
      <c r="AC28" s="22">
        <f>IF(AND(SUM(Box_Pair_Matching!U100,Box_Pair_Matching!AE100,Box_Pair_Matching!AO100,Box_Pair_Matching!U111,Box_Pair_Matching!AE111,Box_Pair_Matching!U122,Box_Pair_Matching!AE122,Box_Pair_Matching!AO122) &gt; 0, Box_Pair_Matching!AO111 &lt;&gt; 1), "", Step_3_Res!AC28)</f>
        <v>6</v>
      </c>
      <c r="AD28" s="80">
        <f>IF(AND(SUM(Box_Pair_Matching!V100,Box_Pair_Matching!AF100,Box_Pair_Matching!AP100,Box_Pair_Matching!V111,Box_Pair_Matching!AF111,Box_Pair_Matching!V122,Box_Pair_Matching!AF122,Box_Pair_Matching!AP122) &gt; 0, Box_Pair_Matching!AP111 &lt;&gt; 1), "", Step_3_Res!AD28)</f>
        <v>6</v>
      </c>
      <c r="AH28" s="79" t="str">
        <f>IF(OR(COUNTIF(B28:J28, AH24) = 1, COUNTIF(B25:B33, AH24) = 1, COUNTIF(B28:D30, AH24) = 1), B28, "")</f>
        <v/>
      </c>
      <c r="AI28" s="22" t="str">
        <f>IF(OR(COUNTIF(B28:J28, AH24) = 1, COUNTIF(C25:C33, AH24) = 1, COUNTIF(B28:D30, AH24) = 1), C28, "")</f>
        <v/>
      </c>
      <c r="AJ28" s="23" t="str">
        <f>IF(OR(COUNTIF(B28:J28, AH24) = 1, COUNTIF(D25:D33, AH24) = 1, COUNTIF(B28:D30, AH24) = 1), D28, "")</f>
        <v/>
      </c>
      <c r="AK28" s="10" t="str">
        <f>IF(OR(COUNTIF(B28:J28, AH24) = 1, COUNTIF(E25:E33, AH24) = 1, COUNTIF(E28:G30, AH24) = 1), E28, "")</f>
        <v/>
      </c>
      <c r="AL28" s="25" t="str">
        <f>IF(OR(COUNTIF(B28:J28, AH24) = 1, COUNTIF(F25:F33, AH24) = 1, COUNTIF(E28:G30, AH24) = 1), F28, "")</f>
        <v/>
      </c>
      <c r="AM28" s="26" t="str">
        <f>IF(OR(COUNTIF(B28:J28, AH24) = 1, COUNTIF(G25:G33, AH24) = 1, COUNTIF(E28:G30, AH24) = 1), G28, "")</f>
        <v/>
      </c>
      <c r="AN28" s="24" t="str">
        <f>IF(OR(COUNTIF(B28:J28, AH24) = 1, COUNTIF(H25:H33, AH24) = 1, COUNTIF(H28:J30, AH24) = 1), H28, "")</f>
        <v/>
      </c>
      <c r="AO28" s="22" t="str">
        <f>IF(OR(COUNTIF(B28:J28, AH24) = 1, COUNTIF(I25:I33, AH24) = 1, COUNTIF(H28:J30, AH24) = 1), I28, "")</f>
        <v/>
      </c>
      <c r="AP28" s="80" t="str">
        <f>IF(OR(COUNTIF(B28:J28, AH24) = 1, COUNTIF(J25:J33, AH24) = 1, COUNTIF(H28:J30, AH24) = 1), J28, "")</f>
        <v/>
      </c>
      <c r="AQ28" s="87"/>
      <c r="AR28" s="79" t="str">
        <f>IF(OR(COUNTIF(L28:T28, AR24) = 1, COUNTIF(L25:L33, AR24) = 1, COUNTIF(L28:N30, AR24) = 1), L28, "")</f>
        <v/>
      </c>
      <c r="AS28" s="22" t="str">
        <f>IF(OR(COUNTIF(L28:T28, AR24) = 1, COUNTIF(M25:M33, AR24) = 1, COUNTIF(L28:N30, AR24) = 1), M28, "")</f>
        <v/>
      </c>
      <c r="AT28" s="23" t="str">
        <f>IF(OR(COUNTIF(L28:T28, AR24) = 1, COUNTIF(N25:N33, AR24) = 1, COUNTIF(L28:N30, AR24) = 1), N28, "")</f>
        <v/>
      </c>
      <c r="AU28" s="10" t="str">
        <f>IF(OR(COUNTIF(L28:T28, AR24) = 1, COUNTIF(O25:O33, AR24) = 1, COUNTIF(O28:Q30, AR24) = 1), O28, "")</f>
        <v/>
      </c>
      <c r="AV28" s="25" t="str">
        <f>IF(OR(COUNTIF(L28:T28, AR24) = 1, COUNTIF(P25:P33, AR24) = 1, COUNTIF(O28:Q30, AR24) = 1), P28, "")</f>
        <v/>
      </c>
      <c r="AW28" s="26" t="str">
        <f>IF(OR(COUNTIF(L28:T28, AR24) = 1, COUNTIF(Q25:Q33, AR24) = 1, COUNTIF(O28:Q30, AR24) = 1), Q28, "")</f>
        <v/>
      </c>
      <c r="AX28" s="24" t="str">
        <f>IF(OR(COUNTIF(L28:T28, AR24) = 1, COUNTIF(R25:R33, AR24) = 1, COUNTIF(R28:T30, AR24) = 1), R28, "")</f>
        <v/>
      </c>
      <c r="AY28" s="22" t="str">
        <f>IF(OR(COUNTIF(L28:T28, AR24) = 1, COUNTIF(S25:S33, AR24) = 1, COUNTIF(R28:T30, AR24) = 1), S28, "")</f>
        <v/>
      </c>
      <c r="AZ28" s="80" t="str">
        <f>IF(OR(COUNTIF(L28:T28, AR24) = 1, COUNTIF(T25:T33, AR24) = 1, COUNTIF(R28:T30, AR24) = 1), T28, "")</f>
        <v/>
      </c>
      <c r="BA28" s="87"/>
      <c r="BB28" s="79" t="str">
        <f>IF(OR(COUNTIF(V28:AD28, BB24) = 1, COUNTIF(V25:V33, BB24) = 1, COUNTIF(V28:X30, BB24) = 1), V28, "")</f>
        <v/>
      </c>
      <c r="BC28" s="22" t="str">
        <f>IF(OR(COUNTIF(V28:AD28, BB24) = 1, COUNTIF(W25:W33, BB24) = 1, COUNTIF(V28:X30, BB24) = 1), W28, "")</f>
        <v/>
      </c>
      <c r="BD28" s="23" t="str">
        <f>IF(OR(COUNTIF(V28:AD28, BB24) = 1, COUNTIF(X25:X33, BB24) = 1, COUNTIF(V28:X30, BB24) = 1), X28, "")</f>
        <v/>
      </c>
      <c r="BE28" s="10" t="str">
        <f>IF(OR(COUNTIF(V28:AD28, BB24) = 1, COUNTIF(Y25:Y33, BB24) = 1, COUNTIF(Y28:AA30, BB24) = 1), Y28, "")</f>
        <v/>
      </c>
      <c r="BF28" s="25" t="str">
        <f>IF(OR(COUNTIF(V28:AD28, BB24) = 1, COUNTIF(Z25:Z33, BB24) = 1, COUNTIF(Y28:AA30, BB24) = 1), Z28, "")</f>
        <v/>
      </c>
      <c r="BG28" s="26" t="str">
        <f>IF(OR(COUNTIF(V28:AD28, BB24) = 1, COUNTIF(AA25:AA33, BB24) = 1, COUNTIF(Y28:AA30, BB24) = 1), AA28, "")</f>
        <v/>
      </c>
      <c r="BH28" s="24" t="str">
        <f>IF(OR(COUNTIF(V28:AD28, BB24) = 1, COUNTIF(AB25:AB33, BB24) = 1, COUNTIF(AB28:AD30, BB24) = 1), AB28, "")</f>
        <v/>
      </c>
      <c r="BI28" s="22" t="str">
        <f>IF(OR(COUNTIF(V28:AD28, BB24) = 1, COUNTIF(AC25:AC33, BB24) = 1, COUNTIF(AB28:AD30, BB24) = 1), AC28, "")</f>
        <v/>
      </c>
      <c r="BJ28" s="80" t="str">
        <f>IF(OR(COUNTIF(V28:AD28, BB24) = 1, COUNTIF(AD25:AD33, BB24) = 1, COUNTIF(AB28:AD30, BB24) = 1), AD28, "")</f>
        <v/>
      </c>
    </row>
    <row r="29" spans="2:62" ht="24" customHeight="1" x14ac:dyDescent="0.35">
      <c r="B29" s="47">
        <f>IF(AND(SUM(Box_Pair_Matching!N101,Box_Pair_Matching!X101,Box_Pair_Matching!AH101,Box_Pair_Matching!X112,Box_Pair_Matching!AH112,Box_Pair_Matching!N123,Box_Pair_Matching!X123,Box_Pair_Matching!AH123) &gt; 0, Box_Pair_Matching!N112 &lt;&gt; 1), "", Step_3_Res!B29)</f>
        <v>4</v>
      </c>
      <c r="C29" s="16">
        <f>IF(AND(SUM(Box_Pair_Matching!O101,Box_Pair_Matching!Y101,Box_Pair_Matching!AI101,Box_Pair_Matching!Y112,Box_Pair_Matching!AI112,Box_Pair_Matching!O123,Box_Pair_Matching!Y123,Box_Pair_Matching!AI123) &gt; 0, Box_Pair_Matching!O112 &lt;&gt; 1), "", Step_3_Res!C29)</f>
        <v>4</v>
      </c>
      <c r="D29" s="17">
        <f>IF(AND(SUM(Box_Pair_Matching!P101,Box_Pair_Matching!Z101,Box_Pair_Matching!AJ101,Box_Pair_Matching!Z112,Box_Pair_Matching!AJ112,Box_Pair_Matching!P123,Box_Pair_Matching!Z123,Box_Pair_Matching!AJ123) &gt; 0, Box_Pair_Matching!P112 &lt;&gt; 1), "", Step_3_Res!D29)</f>
        <v>4</v>
      </c>
      <c r="E29" s="27">
        <f>IF(AND(SUM(Box_Pair_Matching!Q101,Box_Pair_Matching!AA101,Box_Pair_Matching!AK101,Box_Pair_Matching!AA112,Box_Pair_Matching!AK112,Box_Pair_Matching!Q123,Box_Pair_Matching!AA123,Box_Pair_Matching!AK123) &gt; 0, Box_Pair_Matching!Q112 &lt;&gt; 1), "", Step_3_Res!E29)</f>
        <v>4</v>
      </c>
      <c r="F29" s="15">
        <f>IF(AND(SUM(Box_Pair_Matching!R101,Box_Pair_Matching!AB101,Box_Pair_Matching!AL101,Box_Pair_Matching!AB112,Box_Pair_Matching!AL112,Box_Pair_Matching!R123,Box_Pair_Matching!AB123,Box_Pair_Matching!AL123) &gt; 0, Box_Pair_Matching!R112 &lt;&gt; 1), "", Step_3_Res!F29)</f>
        <v>4</v>
      </c>
      <c r="G29" s="28">
        <f>IF(AND(SUM(Box_Pair_Matching!S101,Box_Pair_Matching!AC101,Box_Pair_Matching!AM101,Box_Pair_Matching!AC112,Box_Pair_Matching!AM112,Box_Pair_Matching!S123,Box_Pair_Matching!AC123,Box_Pair_Matching!AM123) &gt; 0, Box_Pair_Matching!S112 &lt;&gt; 1), "", Step_3_Res!G29)</f>
        <v>4</v>
      </c>
      <c r="H29" s="18">
        <f>IF(AND(SUM(Box_Pair_Matching!T101,Box_Pair_Matching!AD101,Box_Pair_Matching!AN101,Box_Pair_Matching!AD112,Box_Pair_Matching!AN112,Box_Pair_Matching!T123,Box_Pair_Matching!AD123,Box_Pair_Matching!AN123) &gt; 0, Box_Pair_Matching!T112 &lt;&gt; 1), "", Step_3_Res!H29)</f>
        <v>4</v>
      </c>
      <c r="I29" s="16">
        <f>IF(AND(SUM(Box_Pair_Matching!U101,Box_Pair_Matching!AE101,Box_Pair_Matching!AO101,Box_Pair_Matching!AE112,Box_Pair_Matching!AO112,Box_Pair_Matching!U123,Box_Pair_Matching!AE123,Box_Pair_Matching!AO123) &gt; 0, Box_Pair_Matching!U112 &lt;&gt; 1), "", Step_3_Res!I29)</f>
        <v>4</v>
      </c>
      <c r="J29" s="48">
        <f>IF(AND(SUM(Box_Pair_Matching!V101,Box_Pair_Matching!AF101,Box_Pair_Matching!AP101,Box_Pair_Matching!AF112,Box_Pair_Matching!AP112,Box_Pair_Matching!V123,Box_Pair_Matching!AF123,Box_Pair_Matching!AP123) &gt; 0, Box_Pair_Matching!V112 &lt;&gt; 1), "", Step_3_Res!J29)</f>
        <v>4</v>
      </c>
      <c r="K29" s="87"/>
      <c r="L29" s="47">
        <f>IF(AND(SUM(Box_Pair_Matching!N101,Box_Pair_Matching!X101,Box_Pair_Matching!AH101,Box_Pair_Matching!N112,Box_Pair_Matching!AH112,Box_Pair_Matching!N123,Box_Pair_Matching!X123,Box_Pair_Matching!AH123) &gt; 0, Box_Pair_Matching!X112 &lt;&gt; 1), "", Step_3_Res!L29)</f>
        <v>5</v>
      </c>
      <c r="M29" s="16">
        <f>IF(AND(SUM(Box_Pair_Matching!O101,Box_Pair_Matching!Y101,Box_Pair_Matching!AI101,Box_Pair_Matching!O112,Box_Pair_Matching!AI112,Box_Pair_Matching!O123,Box_Pair_Matching!Y123,Box_Pair_Matching!AI123) &gt; 0, Box_Pair_Matching!Y112 &lt;&gt; 1), "", Step_3_Res!M29)</f>
        <v>5</v>
      </c>
      <c r="N29" s="17">
        <f>IF(AND(SUM(Box_Pair_Matching!P101,Box_Pair_Matching!Z101,Box_Pair_Matching!AJ101,Box_Pair_Matching!P112,Box_Pair_Matching!AJ112,Box_Pair_Matching!P123,Box_Pair_Matching!Z123,Box_Pair_Matching!AJ123) &gt; 0, Box_Pair_Matching!Z112 &lt;&gt; 1), "", Step_3_Res!N29)</f>
        <v>5</v>
      </c>
      <c r="O29" s="27">
        <f>IF(AND(SUM(Box_Pair_Matching!Q101,Box_Pair_Matching!AA101,Box_Pair_Matching!AK101,Box_Pair_Matching!Q112,Box_Pair_Matching!AK112,Box_Pair_Matching!Q123,Box_Pair_Matching!AA123,Box_Pair_Matching!AK123) &gt; 0, Box_Pair_Matching!AA112 &lt;&gt; 1), "", Step_3_Res!O29)</f>
        <v>5</v>
      </c>
      <c r="P29" s="15">
        <f>IF(AND(SUM(Box_Pair_Matching!R101,Box_Pair_Matching!AB101,Box_Pair_Matching!AL101,Box_Pair_Matching!R112,Box_Pair_Matching!AL112,Box_Pair_Matching!R123,Box_Pair_Matching!AB123,Box_Pair_Matching!AL123) &gt; 0, Box_Pair_Matching!AB112 &lt;&gt; 1), "", Step_3_Res!P29)</f>
        <v>5</v>
      </c>
      <c r="Q29" s="28">
        <f>IF(AND(SUM(Box_Pair_Matching!S101,Box_Pair_Matching!AC101,Box_Pair_Matching!AM101,Box_Pair_Matching!S112,Box_Pair_Matching!AM112,Box_Pair_Matching!S123,Box_Pair_Matching!AC123,Box_Pair_Matching!AM123) &gt; 0, Box_Pair_Matching!AC112 &lt;&gt; 1), "", Step_3_Res!Q29)</f>
        <v>5</v>
      </c>
      <c r="R29" s="18">
        <f>IF(AND(SUM(Box_Pair_Matching!T101,Box_Pair_Matching!AD101,Box_Pair_Matching!AN101,Box_Pair_Matching!T112,Box_Pair_Matching!AN112,Box_Pair_Matching!T123,Box_Pair_Matching!AD123,Box_Pair_Matching!AN123) &gt; 0, Box_Pair_Matching!AD112 &lt;&gt; 1), "", Step_3_Res!R29)</f>
        <v>5</v>
      </c>
      <c r="S29" s="16">
        <f>IF(AND(SUM(Box_Pair_Matching!U101,Box_Pair_Matching!AE101,Box_Pair_Matching!AO101,Box_Pair_Matching!U112,Box_Pair_Matching!AO112,Box_Pair_Matching!U123,Box_Pair_Matching!AE123,Box_Pair_Matching!AO123) &gt; 0, Box_Pair_Matching!AE112 &lt;&gt; 1), "", Step_3_Res!S29)</f>
        <v>5</v>
      </c>
      <c r="T29" s="48">
        <f>IF(AND(SUM(Box_Pair_Matching!V101,Box_Pair_Matching!AF101,Box_Pair_Matching!AP101,Box_Pair_Matching!V112,Box_Pair_Matching!AP112,Box_Pair_Matching!V123,Box_Pair_Matching!AF123,Box_Pair_Matching!AP123) &gt; 0, Box_Pair_Matching!AF112 &lt;&gt; 1), "", Step_3_Res!T29)</f>
        <v>5</v>
      </c>
      <c r="U29" s="87"/>
      <c r="V29" s="47">
        <f>IF(AND(SUM(Box_Pair_Matching!N101,Box_Pair_Matching!X101,Box_Pair_Matching!AH101,Box_Pair_Matching!N112,Box_Pair_Matching!X112,Box_Pair_Matching!N123,Box_Pair_Matching!X123,Box_Pair_Matching!AH123) &gt; 0, Box_Pair_Matching!AH112 &lt;&gt; 1), "", Step_3_Res!V29)</f>
        <v>6</v>
      </c>
      <c r="W29" s="16">
        <f>IF(AND(SUM(Box_Pair_Matching!O101,Box_Pair_Matching!Y101,Box_Pair_Matching!AI101,Box_Pair_Matching!O112,Box_Pair_Matching!Y112,Box_Pair_Matching!O123,Box_Pair_Matching!Y123,Box_Pair_Matching!AI123) &gt; 0, Box_Pair_Matching!AI112 &lt;&gt; 1), "", Step_3_Res!W29)</f>
        <v>6</v>
      </c>
      <c r="X29" s="17">
        <f>IF(AND(SUM(Box_Pair_Matching!P101,Box_Pair_Matching!Z101,Box_Pair_Matching!AJ101,Box_Pair_Matching!P112,Box_Pair_Matching!Z112,Box_Pair_Matching!P123,Box_Pair_Matching!Z123,Box_Pair_Matching!AJ123) &gt; 0, Box_Pair_Matching!AJ112 &lt;&gt; 1), "", Step_3_Res!X29)</f>
        <v>6</v>
      </c>
      <c r="Y29" s="27">
        <f>IF(AND(SUM(Box_Pair_Matching!Q101,Box_Pair_Matching!AA101,Box_Pair_Matching!AK101,Box_Pair_Matching!Q112,Box_Pair_Matching!AA112,Box_Pair_Matching!Q123,Box_Pair_Matching!AA123,Box_Pair_Matching!AK123) &gt; 0, Box_Pair_Matching!AK112 &lt;&gt; 1), "", Step_3_Res!Y29)</f>
        <v>6</v>
      </c>
      <c r="Z29" s="15">
        <f>IF(AND(SUM(Box_Pair_Matching!R101,Box_Pair_Matching!AB101,Box_Pair_Matching!AL101,Box_Pair_Matching!R112,Box_Pair_Matching!AB112,Box_Pair_Matching!R123,Box_Pair_Matching!AB123,Box_Pair_Matching!AL123) &gt; 0, Box_Pair_Matching!AL112 &lt;&gt; 1), "", Step_3_Res!Z29)</f>
        <v>6</v>
      </c>
      <c r="AA29" s="28">
        <f>IF(AND(SUM(Box_Pair_Matching!S101,Box_Pair_Matching!AC101,Box_Pair_Matching!AM101,Box_Pair_Matching!S112,Box_Pair_Matching!AC112,Box_Pair_Matching!S123,Box_Pair_Matching!AC123,Box_Pair_Matching!AM123) &gt; 0, Box_Pair_Matching!AM112 &lt;&gt; 1), "", Step_3_Res!AA29)</f>
        <v>6</v>
      </c>
      <c r="AB29" s="18">
        <f>IF(AND(SUM(Box_Pair_Matching!T101,Box_Pair_Matching!AD101,Box_Pair_Matching!AN101,Box_Pair_Matching!T112,Box_Pair_Matching!AD112,Box_Pair_Matching!T123,Box_Pair_Matching!AD123,Box_Pair_Matching!AN123) &gt; 0, Box_Pair_Matching!AN112 &lt;&gt; 1), "", Step_3_Res!AB29)</f>
        <v>6</v>
      </c>
      <c r="AC29" s="16">
        <f>IF(AND(SUM(Box_Pair_Matching!U101,Box_Pair_Matching!AE101,Box_Pair_Matching!AO101,Box_Pair_Matching!U112,Box_Pair_Matching!AE112,Box_Pair_Matching!U123,Box_Pair_Matching!AE123,Box_Pair_Matching!AO123) &gt; 0, Box_Pair_Matching!AO112 &lt;&gt; 1), "", Step_3_Res!AC29)</f>
        <v>6</v>
      </c>
      <c r="AD29" s="48">
        <f>IF(AND(SUM(Box_Pair_Matching!V101,Box_Pair_Matching!AF101,Box_Pair_Matching!AP101,Box_Pair_Matching!V112,Box_Pair_Matching!AF112,Box_Pair_Matching!V123,Box_Pair_Matching!AF123,Box_Pair_Matching!AP123) &gt; 0, Box_Pair_Matching!AP112 &lt;&gt; 1), "", Step_3_Res!AD29)</f>
        <v>6</v>
      </c>
      <c r="AH29" s="47" t="str">
        <f>IF(OR(COUNTIF(B29:J29, AH24) = 1, COUNTIF(B25:B33, AH24) = 1, COUNTIF(B28:D30, AH24) = 1), B29, "")</f>
        <v/>
      </c>
      <c r="AI29" s="16" t="str">
        <f>IF(OR(COUNTIF(B29:J29, AH24) = 1, COUNTIF(C25:C33, AH24) = 1, COUNTIF(B28:D30, AH24) = 1), C29, "")</f>
        <v/>
      </c>
      <c r="AJ29" s="17" t="str">
        <f>IF(OR(COUNTIF(B29:J29, AH24) = 1, COUNTIF(D25:D33, AH24) = 1, COUNTIF(B28:D30, AH24) = 1), D29, "")</f>
        <v/>
      </c>
      <c r="AK29" s="27" t="str">
        <f>IF(OR(COUNTIF(B29:J29, AH24) = 1, COUNTIF(E25:E33, AH24) = 1, COUNTIF(E28:G30, AH24) = 1), E29, "")</f>
        <v/>
      </c>
      <c r="AL29" s="15" t="str">
        <f>IF(OR(COUNTIF(B29:J29, AH24) = 1, COUNTIF(F25:F33, AH24) = 1, COUNTIF(E28:G30, AH24) = 1), F29, "")</f>
        <v/>
      </c>
      <c r="AM29" s="28" t="str">
        <f>IF(OR(COUNTIF(B29:J29, AH24) = 1, COUNTIF(G25:G33, AH24) = 1, COUNTIF(E28:G30, AH24) = 1), G29, "")</f>
        <v/>
      </c>
      <c r="AN29" s="18" t="str">
        <f>IF(OR(COUNTIF(B29:J29, AH24) = 1, COUNTIF(H25:H33, AH24) = 1, COUNTIF(H28:J30, AH24) = 1), H29, "")</f>
        <v/>
      </c>
      <c r="AO29" s="16" t="str">
        <f>IF(OR(COUNTIF(B29:J29, AH24) = 1, COUNTIF(I25:I33, AH24) = 1, COUNTIF(H28:J30, AH24) = 1), I29, "")</f>
        <v/>
      </c>
      <c r="AP29" s="48" t="str">
        <f>IF(OR(COUNTIF(B29:J29, AH24) = 1, COUNTIF(J25:J33, AH24) = 1, COUNTIF(H28:J30, AH24) = 1), J29, "")</f>
        <v/>
      </c>
      <c r="AQ29" s="87"/>
      <c r="AR29" s="47" t="str">
        <f>IF(OR(COUNTIF(L29:T29, AR24) = 1, COUNTIF(L25:L33, AR24) = 1, COUNTIF(L28:N30, AR24) = 1), L29, "")</f>
        <v/>
      </c>
      <c r="AS29" s="16" t="str">
        <f>IF(OR(COUNTIF(L29:T29, AR24) = 1, COUNTIF(M25:M33, AR24) = 1, COUNTIF(L28:N30, AR24) = 1), M29, "")</f>
        <v/>
      </c>
      <c r="AT29" s="17" t="str">
        <f>IF(OR(COUNTIF(L29:T29, AR24) = 1, COUNTIF(N25:N33, AR24) = 1, COUNTIF(L28:N30, AR24) = 1), N29, "")</f>
        <v/>
      </c>
      <c r="AU29" s="27" t="str">
        <f>IF(OR(COUNTIF(L29:T29, AR24) = 1, COUNTIF(O25:O33, AR24) = 1, COUNTIF(O28:Q30, AR24) = 1), O29, "")</f>
        <v/>
      </c>
      <c r="AV29" s="15" t="str">
        <f>IF(OR(COUNTIF(L29:T29, AR24) = 1, COUNTIF(P25:P33, AR24) = 1, COUNTIF(O28:Q30, AR24) = 1), P29, "")</f>
        <v/>
      </c>
      <c r="AW29" s="28" t="str">
        <f>IF(OR(COUNTIF(L29:T29, AR24) = 1, COUNTIF(Q25:Q33, AR24) = 1, COUNTIF(O28:Q30, AR24) = 1), Q29, "")</f>
        <v/>
      </c>
      <c r="AX29" s="18" t="str">
        <f>IF(OR(COUNTIF(L29:T29, AR24) = 1, COUNTIF(R25:R33, AR24) = 1, COUNTIF(R28:T30, AR24) = 1), R29, "")</f>
        <v/>
      </c>
      <c r="AY29" s="16" t="str">
        <f>IF(OR(COUNTIF(L29:T29, AR24) = 1, COUNTIF(S25:S33, AR24) = 1, COUNTIF(R28:T30, AR24) = 1), S29, "")</f>
        <v/>
      </c>
      <c r="AZ29" s="48" t="str">
        <f>IF(OR(COUNTIF(L29:T29, AR24) = 1, COUNTIF(T25:T33, AR24) = 1, COUNTIF(R28:T30, AR24) = 1), T29, "")</f>
        <v/>
      </c>
      <c r="BA29" s="87"/>
      <c r="BB29" s="47" t="str">
        <f>IF(OR(COUNTIF(V29:AD29, BB24) = 1, COUNTIF(V25:V33, BB24) = 1, COUNTIF(V28:X30, BB24) = 1), V29, "")</f>
        <v/>
      </c>
      <c r="BC29" s="16" t="str">
        <f>IF(OR(COUNTIF(V29:AD29, BB24) = 1, COUNTIF(W25:W33, BB24) = 1, COUNTIF(V28:X30, BB24) = 1), W29, "")</f>
        <v/>
      </c>
      <c r="BD29" s="17" t="str">
        <f>IF(OR(COUNTIF(V29:AD29, BB24) = 1, COUNTIF(X25:X33, BB24) = 1, COUNTIF(V28:X30, BB24) = 1), X29, "")</f>
        <v/>
      </c>
      <c r="BE29" s="27" t="str">
        <f>IF(OR(COUNTIF(V29:AD29, BB24) = 1, COUNTIF(Y25:Y33, BB24) = 1, COUNTIF(Y28:AA30, BB24) = 1), Y29, "")</f>
        <v/>
      </c>
      <c r="BF29" s="15" t="str">
        <f>IF(OR(COUNTIF(V29:AD29, BB24) = 1, COUNTIF(Z25:Z33, BB24) = 1, COUNTIF(Y28:AA30, BB24) = 1), Z29, "")</f>
        <v/>
      </c>
      <c r="BG29" s="28" t="str">
        <f>IF(OR(COUNTIF(V29:AD29, BB24) = 1, COUNTIF(AA25:AA33, BB24) = 1, COUNTIF(Y28:AA30, BB24) = 1), AA29, "")</f>
        <v/>
      </c>
      <c r="BH29" s="18" t="str">
        <f>IF(OR(COUNTIF(V29:AD29, BB24) = 1, COUNTIF(AB25:AB33, BB24) = 1, COUNTIF(AB28:AD30, BB24) = 1), AB29, "")</f>
        <v/>
      </c>
      <c r="BI29" s="16" t="str">
        <f>IF(OR(COUNTIF(V29:AD29, BB24) = 1, COUNTIF(AC25:AC33, BB24) = 1, COUNTIF(AB28:AD30, BB24) = 1), AC29, "")</f>
        <v/>
      </c>
      <c r="BJ29" s="48" t="str">
        <f>IF(OR(COUNTIF(V29:AD29, BB24) = 1, COUNTIF(AD25:AD33, BB24) = 1, COUNTIF(AB28:AD30, BB24) = 1), AD29, "")</f>
        <v/>
      </c>
    </row>
    <row r="30" spans="2:62" ht="24" customHeight="1" thickBot="1" x14ac:dyDescent="0.4">
      <c r="B30" s="81">
        <f>IF(AND(SUM(Box_Pair_Matching!N102,Box_Pair_Matching!X102,Box_Pair_Matching!AH102,Box_Pair_Matching!X113,Box_Pair_Matching!AH113,Box_Pair_Matching!N124,Box_Pair_Matching!X124,Box_Pair_Matching!AH124) &gt; 0, Box_Pair_Matching!N113 &lt;&gt; 1), "", Step_3_Res!B30)</f>
        <v>4</v>
      </c>
      <c r="C30" s="19">
        <f>IF(AND(SUM(Box_Pair_Matching!O102,Box_Pair_Matching!Y102,Box_Pair_Matching!AI102,Box_Pair_Matching!Y113,Box_Pair_Matching!AI113,Box_Pair_Matching!O124,Box_Pair_Matching!Y124,Box_Pair_Matching!AI124) &gt; 0, Box_Pair_Matching!O113 &lt;&gt; 1), "", Step_3_Res!C30)</f>
        <v>4</v>
      </c>
      <c r="D30" s="20">
        <f>IF(AND(SUM(Box_Pair_Matching!P102,Box_Pair_Matching!Z102,Box_Pair_Matching!AJ102,Box_Pair_Matching!Z113,Box_Pair_Matching!AJ113,Box_Pair_Matching!P124,Box_Pair_Matching!Z124,Box_Pair_Matching!AJ124) &gt; 0, Box_Pair_Matching!P113 &lt;&gt; 1), "", Step_3_Res!D30)</f>
        <v>4</v>
      </c>
      <c r="E30" s="29">
        <f>IF(AND(SUM(Box_Pair_Matching!Q102,Box_Pair_Matching!AA102,Box_Pair_Matching!AK102,Box_Pair_Matching!AA113,Box_Pair_Matching!AK113,Box_Pair_Matching!Q124,Box_Pair_Matching!AA124,Box_Pair_Matching!AK124) &gt; 0, Box_Pair_Matching!Q113 &lt;&gt; 1), "", Step_3_Res!E30)</f>
        <v>4</v>
      </c>
      <c r="F30" s="30">
        <f>IF(AND(SUM(Box_Pair_Matching!R102,Box_Pair_Matching!AB102,Box_Pair_Matching!AL102,Box_Pair_Matching!AB113,Box_Pair_Matching!AL113,Box_Pair_Matching!R124,Box_Pair_Matching!AB124,Box_Pair_Matching!AL124) &gt; 0, Box_Pair_Matching!R113 &lt;&gt; 1), "", Step_3_Res!F30)</f>
        <v>4</v>
      </c>
      <c r="G30" s="31">
        <f>IF(AND(SUM(Box_Pair_Matching!S102,Box_Pair_Matching!AC102,Box_Pair_Matching!AM102,Box_Pair_Matching!AC113,Box_Pair_Matching!AM113,Box_Pair_Matching!S124,Box_Pair_Matching!AC124,Box_Pair_Matching!AM124) &gt; 0, Box_Pair_Matching!S113 &lt;&gt; 1), "", Step_3_Res!G30)</f>
        <v>4</v>
      </c>
      <c r="H30" s="21">
        <f>IF(AND(SUM(Box_Pair_Matching!T102,Box_Pair_Matching!AD102,Box_Pair_Matching!AN102,Box_Pair_Matching!AD113,Box_Pair_Matching!AN113,Box_Pair_Matching!T124,Box_Pair_Matching!AD124,Box_Pair_Matching!AN124) &gt; 0, Box_Pair_Matching!T113 &lt;&gt; 1), "", Step_3_Res!H30)</f>
        <v>4</v>
      </c>
      <c r="I30" s="19">
        <f>IF(AND(SUM(Box_Pair_Matching!U102,Box_Pair_Matching!AE102,Box_Pair_Matching!AO102,Box_Pair_Matching!AE113,Box_Pair_Matching!AO113,Box_Pair_Matching!U124,Box_Pair_Matching!AE124,Box_Pair_Matching!AO124) &gt; 0, Box_Pair_Matching!U113 &lt;&gt; 1), "", Step_3_Res!I30)</f>
        <v>4</v>
      </c>
      <c r="J30" s="82">
        <f>IF(AND(SUM(Box_Pair_Matching!V102,Box_Pair_Matching!AF102,Box_Pair_Matching!AP102,Box_Pair_Matching!AF113,Box_Pair_Matching!AP113,Box_Pair_Matching!V124,Box_Pair_Matching!AF124,Box_Pair_Matching!AP124) &gt; 0, Box_Pair_Matching!V113 &lt;&gt; 1), "", Step_3_Res!J30)</f>
        <v>4</v>
      </c>
      <c r="K30" s="87"/>
      <c r="L30" s="81">
        <f>IF(AND(SUM(Box_Pair_Matching!N102,Box_Pair_Matching!X102,Box_Pair_Matching!AH102,Box_Pair_Matching!N113,Box_Pair_Matching!AH113,Box_Pair_Matching!N124,Box_Pair_Matching!X124,Box_Pair_Matching!AH124) &gt; 0, Box_Pair_Matching!X113 &lt;&gt; 1), "", Step_3_Res!L30)</f>
        <v>5</v>
      </c>
      <c r="M30" s="19">
        <f>IF(AND(SUM(Box_Pair_Matching!O102,Box_Pair_Matching!Y102,Box_Pair_Matching!AI102,Box_Pair_Matching!O113,Box_Pair_Matching!AI113,Box_Pair_Matching!O124,Box_Pair_Matching!Y124,Box_Pair_Matching!AI124) &gt; 0, Box_Pair_Matching!Y113 &lt;&gt; 1), "", Step_3_Res!M30)</f>
        <v>5</v>
      </c>
      <c r="N30" s="20">
        <f>IF(AND(SUM(Box_Pair_Matching!P102,Box_Pair_Matching!Z102,Box_Pair_Matching!AJ102,Box_Pair_Matching!P113,Box_Pair_Matching!AJ113,Box_Pair_Matching!P124,Box_Pair_Matching!Z124,Box_Pair_Matching!AJ124) &gt; 0, Box_Pair_Matching!Z113 &lt;&gt; 1), "", Step_3_Res!N30)</f>
        <v>5</v>
      </c>
      <c r="O30" s="29">
        <f>IF(AND(SUM(Box_Pair_Matching!Q102,Box_Pair_Matching!AA102,Box_Pair_Matching!AK102,Box_Pair_Matching!Q113,Box_Pair_Matching!AK113,Box_Pair_Matching!Q124,Box_Pair_Matching!AA124,Box_Pair_Matching!AK124) &gt; 0, Box_Pair_Matching!AA113 &lt;&gt; 1), "", Step_3_Res!O30)</f>
        <v>5</v>
      </c>
      <c r="P30" s="30">
        <f>IF(AND(SUM(Box_Pair_Matching!R102,Box_Pair_Matching!AB102,Box_Pair_Matching!AL102,Box_Pair_Matching!R113,Box_Pair_Matching!AL113,Box_Pair_Matching!R124,Box_Pair_Matching!AB124,Box_Pair_Matching!AL124) &gt; 0, Box_Pair_Matching!AB113 &lt;&gt; 1), "", Step_3_Res!P30)</f>
        <v>5</v>
      </c>
      <c r="Q30" s="31">
        <f>IF(AND(SUM(Box_Pair_Matching!S102,Box_Pair_Matching!AC102,Box_Pair_Matching!AM102,Box_Pair_Matching!S113,Box_Pair_Matching!AM113,Box_Pair_Matching!S124,Box_Pair_Matching!AC124,Box_Pair_Matching!AM124) &gt; 0, Box_Pair_Matching!AC113 &lt;&gt; 1), "", Step_3_Res!Q30)</f>
        <v>5</v>
      </c>
      <c r="R30" s="21">
        <f>IF(AND(SUM(Box_Pair_Matching!T102,Box_Pair_Matching!AD102,Box_Pair_Matching!AN102,Box_Pair_Matching!T113,Box_Pair_Matching!AN113,Box_Pair_Matching!T124,Box_Pair_Matching!AD124,Box_Pair_Matching!AN124) &gt; 0, Box_Pair_Matching!AD113 &lt;&gt; 1), "", Step_3_Res!R30)</f>
        <v>5</v>
      </c>
      <c r="S30" s="19">
        <f>IF(AND(SUM(Box_Pair_Matching!U102,Box_Pair_Matching!AE102,Box_Pair_Matching!AO102,Box_Pair_Matching!U113,Box_Pair_Matching!AO113,Box_Pair_Matching!U124,Box_Pair_Matching!AE124,Box_Pair_Matching!AO124) &gt; 0, Box_Pair_Matching!AE113 &lt;&gt; 1), "", Step_3_Res!S30)</f>
        <v>5</v>
      </c>
      <c r="T30" s="82">
        <f>IF(AND(SUM(Box_Pair_Matching!V102,Box_Pair_Matching!AF102,Box_Pair_Matching!AP102,Box_Pair_Matching!V113,Box_Pair_Matching!AP113,Box_Pair_Matching!V124,Box_Pair_Matching!AF124,Box_Pair_Matching!AP124) &gt; 0, Box_Pair_Matching!AF113 &lt;&gt; 1), "", Step_3_Res!T30)</f>
        <v>5</v>
      </c>
      <c r="U30" s="87"/>
      <c r="V30" s="81">
        <f>IF(AND(SUM(Box_Pair_Matching!N102,Box_Pair_Matching!X102,Box_Pair_Matching!AH102,Box_Pair_Matching!N113,Box_Pair_Matching!X113,Box_Pair_Matching!N124,Box_Pair_Matching!X124,Box_Pair_Matching!AH124) &gt; 0, Box_Pair_Matching!AH113 &lt;&gt; 1), "", Step_3_Res!V30)</f>
        <v>6</v>
      </c>
      <c r="W30" s="19">
        <f>IF(AND(SUM(Box_Pair_Matching!O102,Box_Pair_Matching!Y102,Box_Pair_Matching!AI102,Box_Pair_Matching!O113,Box_Pair_Matching!Y113,Box_Pair_Matching!O124,Box_Pair_Matching!Y124,Box_Pair_Matching!AI124) &gt; 0, Box_Pair_Matching!AI113 &lt;&gt; 1), "", Step_3_Res!W30)</f>
        <v>6</v>
      </c>
      <c r="X30" s="20">
        <f>IF(AND(SUM(Box_Pair_Matching!P102,Box_Pair_Matching!Z102,Box_Pair_Matching!AJ102,Box_Pair_Matching!P113,Box_Pair_Matching!Z113,Box_Pair_Matching!P124,Box_Pair_Matching!Z124,Box_Pair_Matching!AJ124) &gt; 0, Box_Pair_Matching!AJ113 &lt;&gt; 1), "", Step_3_Res!X30)</f>
        <v>6</v>
      </c>
      <c r="Y30" s="29">
        <f>IF(AND(SUM(Box_Pair_Matching!Q102,Box_Pair_Matching!AA102,Box_Pair_Matching!AK102,Box_Pair_Matching!Q113,Box_Pair_Matching!AA113,Box_Pair_Matching!Q124,Box_Pair_Matching!AA124,Box_Pair_Matching!AK124) &gt; 0, Box_Pair_Matching!AK113 &lt;&gt; 1), "", Step_3_Res!Y30)</f>
        <v>6</v>
      </c>
      <c r="Z30" s="30">
        <f>IF(AND(SUM(Box_Pair_Matching!R102,Box_Pair_Matching!AB102,Box_Pair_Matching!AL102,Box_Pair_Matching!R113,Box_Pair_Matching!AB113,Box_Pair_Matching!R124,Box_Pair_Matching!AB124,Box_Pair_Matching!AL124) &gt; 0, Box_Pair_Matching!AL113 &lt;&gt; 1), "", Step_3_Res!Z30)</f>
        <v>6</v>
      </c>
      <c r="AA30" s="31">
        <f>IF(AND(SUM(Box_Pair_Matching!S102,Box_Pair_Matching!AC102,Box_Pair_Matching!AM102,Box_Pair_Matching!S113,Box_Pair_Matching!AC113,Box_Pair_Matching!S124,Box_Pair_Matching!AC124,Box_Pair_Matching!AM124) &gt; 0, Box_Pair_Matching!AM113 &lt;&gt; 1), "", Step_3_Res!AA30)</f>
        <v>6</v>
      </c>
      <c r="AB30" s="21">
        <f>IF(AND(SUM(Box_Pair_Matching!T102,Box_Pair_Matching!AD102,Box_Pair_Matching!AN102,Box_Pair_Matching!T113,Box_Pair_Matching!AD113,Box_Pair_Matching!T124,Box_Pair_Matching!AD124,Box_Pair_Matching!AN124) &gt; 0, Box_Pair_Matching!AN113 &lt;&gt; 1), "", Step_3_Res!AB30)</f>
        <v>6</v>
      </c>
      <c r="AC30" s="19">
        <f>IF(AND(SUM(Box_Pair_Matching!U102,Box_Pair_Matching!AE102,Box_Pair_Matching!AO102,Box_Pair_Matching!U113,Box_Pair_Matching!AE113,Box_Pair_Matching!U124,Box_Pair_Matching!AE124,Box_Pair_Matching!AO124) &gt; 0, Box_Pair_Matching!AO113 &lt;&gt; 1), "", Step_3_Res!AC30)</f>
        <v>6</v>
      </c>
      <c r="AD30" s="82">
        <f>IF(AND(SUM(Box_Pair_Matching!V102,Box_Pair_Matching!AF102,Box_Pair_Matching!AP102,Box_Pair_Matching!V113,Box_Pair_Matching!AF113,Box_Pair_Matching!V124,Box_Pair_Matching!AF124,Box_Pair_Matching!AP124) &gt; 0, Box_Pair_Matching!AP113 &lt;&gt; 1), "", Step_3_Res!AD30)</f>
        <v>6</v>
      </c>
      <c r="AH30" s="81" t="str">
        <f>IF(OR(COUNTIF(B30:J30, AH24) = 1, COUNTIF(B25:B33, AH24) = 1, COUNTIF(B28:D30, AH24) = 1), B30, "")</f>
        <v/>
      </c>
      <c r="AI30" s="19" t="str">
        <f>IF(OR(COUNTIF(B30:J30, AH24) = 1, COUNTIF(C25:C33, AH24) = 1, COUNTIF(B28:D30, AH24) = 1), C30, "")</f>
        <v/>
      </c>
      <c r="AJ30" s="20" t="str">
        <f>IF(OR(COUNTIF(B30:J30, AH24) = 1, COUNTIF(D25:D33, AH24) = 1, COUNTIF(B28:D30, AH24) = 1), D30, "")</f>
        <v/>
      </c>
      <c r="AK30" s="29" t="str">
        <f>IF(OR(COUNTIF(B30:J30, AH24) = 1, COUNTIF(E25:E33, AH24) = 1, COUNTIF(E28:G30, AH24) = 1), E30, "")</f>
        <v/>
      </c>
      <c r="AL30" s="30" t="str">
        <f>IF(OR(COUNTIF(B30:J30, AH24) = 1, COUNTIF(F25:F33, AH24) = 1, COUNTIF(E28:G30, AH24) = 1), F30, "")</f>
        <v/>
      </c>
      <c r="AM30" s="31" t="str">
        <f>IF(OR(COUNTIF(B30:J30, AH24) = 1, COUNTIF(G25:G33, AH24) = 1, COUNTIF(E28:G30, AH24) = 1), G30, "")</f>
        <v/>
      </c>
      <c r="AN30" s="21" t="str">
        <f>IF(OR(COUNTIF(B30:J30, AH24) = 1, COUNTIF(H25:H33, AH24) = 1, COUNTIF(H28:J30, AH24) = 1), H30, "")</f>
        <v/>
      </c>
      <c r="AO30" s="19" t="str">
        <f>IF(OR(COUNTIF(B30:J30, AH24) = 1, COUNTIF(I25:I33, AH24) = 1, COUNTIF(H28:J30, AH24) = 1), I30, "")</f>
        <v/>
      </c>
      <c r="AP30" s="82" t="str">
        <f>IF(OR(COUNTIF(B30:J30, AH24) = 1, COUNTIF(J25:J33, AH24) = 1, COUNTIF(H28:J30, AH24) = 1), J30, "")</f>
        <v/>
      </c>
      <c r="AQ30" s="87"/>
      <c r="AR30" s="81" t="str">
        <f>IF(OR(COUNTIF(L30:T30, AR24) = 1, COUNTIF(L25:L33, AR24) = 1, COUNTIF(L28:N30, AR24) = 1), L30, "")</f>
        <v/>
      </c>
      <c r="AS30" s="19" t="str">
        <f>IF(OR(COUNTIF(L30:T30, AR24) = 1, COUNTIF(M25:M33, AR24) = 1, COUNTIF(L28:N30, AR24) = 1), M30, "")</f>
        <v/>
      </c>
      <c r="AT30" s="20" t="str">
        <f>IF(OR(COUNTIF(L30:T30, AR24) = 1, COUNTIF(N25:N33, AR24) = 1, COUNTIF(L28:N30, AR24) = 1), N30, "")</f>
        <v/>
      </c>
      <c r="AU30" s="29" t="str">
        <f>IF(OR(COUNTIF(L30:T30, AR24) = 1, COUNTIF(O25:O33, AR24) = 1, COUNTIF(O28:Q30, AR24) = 1), O30, "")</f>
        <v/>
      </c>
      <c r="AV30" s="30" t="str">
        <f>IF(OR(COUNTIF(L30:T30, AR24) = 1, COUNTIF(P25:P33, AR24) = 1, COUNTIF(O28:Q30, AR24) = 1), P30, "")</f>
        <v/>
      </c>
      <c r="AW30" s="31" t="str">
        <f>IF(OR(COUNTIF(L30:T30, AR24) = 1, COUNTIF(Q25:Q33, AR24) = 1, COUNTIF(O28:Q30, AR24) = 1), Q30, "")</f>
        <v/>
      </c>
      <c r="AX30" s="21" t="str">
        <f>IF(OR(COUNTIF(L30:T30, AR24) = 1, COUNTIF(R25:R33, AR24) = 1, COUNTIF(R28:T30, AR24) = 1), R30, "")</f>
        <v/>
      </c>
      <c r="AY30" s="19" t="str">
        <f>IF(OR(COUNTIF(L30:T30, AR24) = 1, COUNTIF(S25:S33, AR24) = 1, COUNTIF(R28:T30, AR24) = 1), S30, "")</f>
        <v/>
      </c>
      <c r="AZ30" s="82" t="str">
        <f>IF(OR(COUNTIF(L30:T30, AR24) = 1, COUNTIF(T25:T33, AR24) = 1, COUNTIF(R28:T30, AR24) = 1), T30, "")</f>
        <v/>
      </c>
      <c r="BA30" s="87"/>
      <c r="BB30" s="81" t="str">
        <f>IF(OR(COUNTIF(V30:AD30, BB24) = 1, COUNTIF(V25:V33, BB24) = 1, COUNTIF(V28:X30, BB24) = 1), V30, "")</f>
        <v/>
      </c>
      <c r="BC30" s="19" t="str">
        <f>IF(OR(COUNTIF(V30:AD30, BB24) = 1, COUNTIF(W25:W33, BB24) = 1, COUNTIF(V28:X30, BB24) = 1), W30, "")</f>
        <v/>
      </c>
      <c r="BD30" s="20" t="str">
        <f>IF(OR(COUNTIF(V30:AD30, BB24) = 1, COUNTIF(X25:X33, BB24) = 1, COUNTIF(V28:X30, BB24) = 1), X30, "")</f>
        <v/>
      </c>
      <c r="BE30" s="29" t="str">
        <f>IF(OR(COUNTIF(V30:AD30, BB24) = 1, COUNTIF(Y25:Y33, BB24) = 1, COUNTIF(Y28:AA30, BB24) = 1), Y30, "")</f>
        <v/>
      </c>
      <c r="BF30" s="30" t="str">
        <f>IF(OR(COUNTIF(V30:AD30, BB24) = 1, COUNTIF(Z25:Z33, BB24) = 1, COUNTIF(Y28:AA30, BB24) = 1), Z30, "")</f>
        <v/>
      </c>
      <c r="BG30" s="31" t="str">
        <f>IF(OR(COUNTIF(V30:AD30, BB24) = 1, COUNTIF(AA25:AA33, BB24) = 1, COUNTIF(Y28:AA30, BB24) = 1), AA30, "")</f>
        <v/>
      </c>
      <c r="BH30" s="21" t="str">
        <f>IF(OR(COUNTIF(V30:AD30, BB24) = 1, COUNTIF(AB25:AB33, BB24) = 1, COUNTIF(AB28:AD30, BB24) = 1), AB30, "")</f>
        <v/>
      </c>
      <c r="BI30" s="19" t="str">
        <f>IF(OR(COUNTIF(V30:AD30, BB24) = 1, COUNTIF(AC25:AC33, BB24) = 1, COUNTIF(AB28:AD30, BB24) = 1), AC30, "")</f>
        <v/>
      </c>
      <c r="BJ30" s="82" t="str">
        <f>IF(OR(COUNTIF(V30:AD30, BB24) = 1, COUNTIF(AD25:AD33, BB24) = 1, COUNTIF(AB28:AD30, BB24) = 1), AD30, "")</f>
        <v/>
      </c>
    </row>
    <row r="31" spans="2:62" ht="24" customHeight="1" x14ac:dyDescent="0.35">
      <c r="B31" s="10">
        <f>IF(AND(SUM(Box_Pair_Matching!N103,Box_Pair_Matching!X103,Box_Pair_Matching!AH103,Box_Pair_Matching!X114,Box_Pair_Matching!AH114,Box_Pair_Matching!N125,Box_Pair_Matching!X125,Box_Pair_Matching!AH125) &gt; 0, Box_Pair_Matching!N114 &lt;&gt; 1), "", Step_3_Res!B31)</f>
        <v>4</v>
      </c>
      <c r="C31" s="25">
        <f>IF(AND(SUM(Box_Pair_Matching!O103,Box_Pair_Matching!Y103,Box_Pair_Matching!AI103,Box_Pair_Matching!Y114,Box_Pair_Matching!AI114,Box_Pair_Matching!O125,Box_Pair_Matching!Y125,Box_Pair_Matching!AI125) &gt; 0, Box_Pair_Matching!O114 &lt;&gt; 1), "", Step_3_Res!C31)</f>
        <v>4</v>
      </c>
      <c r="D31" s="26">
        <f>IF(AND(SUM(Box_Pair_Matching!P103,Box_Pair_Matching!Z103,Box_Pair_Matching!AJ103,Box_Pair_Matching!Z114,Box_Pair_Matching!AJ114,Box_Pair_Matching!P125,Box_Pair_Matching!Z125,Box_Pair_Matching!AJ125) &gt; 0, Box_Pair_Matching!P114 &lt;&gt; 1), "", Step_3_Res!D31)</f>
        <v>4</v>
      </c>
      <c r="E31" s="24">
        <f>IF(AND(SUM(Box_Pair_Matching!Q103,Box_Pair_Matching!AA103,Box_Pair_Matching!AK103,Box_Pair_Matching!AA114,Box_Pair_Matching!AK114,Box_Pair_Matching!Q125,Box_Pair_Matching!AA125,Box_Pair_Matching!AK125) &gt; 0, Box_Pair_Matching!Q114 &lt;&gt; 1), "", Step_3_Res!E31)</f>
        <v>4</v>
      </c>
      <c r="F31" s="22">
        <f>IF(AND(SUM(Box_Pair_Matching!R103,Box_Pair_Matching!AB103,Box_Pair_Matching!AL103,Box_Pair_Matching!AB114,Box_Pair_Matching!AL114,Box_Pair_Matching!R125,Box_Pair_Matching!AB125,Box_Pair_Matching!AL125) &gt; 0, Box_Pair_Matching!R114 &lt;&gt; 1), "", Step_3_Res!F31)</f>
        <v>4</v>
      </c>
      <c r="G31" s="23">
        <f>IF(AND(SUM(Box_Pair_Matching!S103,Box_Pair_Matching!AC103,Box_Pair_Matching!AM103,Box_Pair_Matching!AC114,Box_Pair_Matching!AM114,Box_Pair_Matching!S125,Box_Pair_Matching!AC125,Box_Pair_Matching!AM125) &gt; 0, Box_Pair_Matching!S114 &lt;&gt; 1), "", Step_3_Res!G31)</f>
        <v>4</v>
      </c>
      <c r="H31" s="10">
        <f>IF(AND(SUM(Box_Pair_Matching!T103,Box_Pair_Matching!AD103,Box_Pair_Matching!AN103,Box_Pair_Matching!AD114,Box_Pair_Matching!AN114,Box_Pair_Matching!T125,Box_Pair_Matching!AD125,Box_Pair_Matching!AN125) &gt; 0, Box_Pair_Matching!T114 &lt;&gt; 1), "", Step_3_Res!H31)</f>
        <v>4</v>
      </c>
      <c r="I31" s="25">
        <f>IF(AND(SUM(Box_Pair_Matching!U103,Box_Pair_Matching!AE103,Box_Pair_Matching!AO103,Box_Pair_Matching!AE114,Box_Pair_Matching!AO114,Box_Pair_Matching!U125,Box_Pair_Matching!AE125,Box_Pair_Matching!AO125) &gt; 0, Box_Pair_Matching!U114 &lt;&gt; 1), "", Step_3_Res!I31)</f>
        <v>4</v>
      </c>
      <c r="J31" s="26">
        <f>IF(AND(SUM(Box_Pair_Matching!V103,Box_Pair_Matching!AF103,Box_Pair_Matching!AP103,Box_Pair_Matching!AF114,Box_Pair_Matching!AP114,Box_Pair_Matching!V125,Box_Pair_Matching!AF125,Box_Pair_Matching!AP125) &gt; 0, Box_Pair_Matching!V114 &lt;&gt; 1), "", Step_3_Res!J31)</f>
        <v>4</v>
      </c>
      <c r="K31" s="87"/>
      <c r="L31" s="10">
        <f>IF(AND(SUM(Box_Pair_Matching!N103,Box_Pair_Matching!X103,Box_Pair_Matching!AH103,Box_Pair_Matching!N114,Box_Pair_Matching!AH114,Box_Pair_Matching!N125,Box_Pair_Matching!X125,Box_Pair_Matching!AH125) &gt; 0, Box_Pair_Matching!X114 &lt;&gt; 1), "", Step_3_Res!L31)</f>
        <v>5</v>
      </c>
      <c r="M31" s="25">
        <f>IF(AND(SUM(Box_Pair_Matching!O103,Box_Pair_Matching!Y103,Box_Pair_Matching!AI103,Box_Pair_Matching!O114,Box_Pair_Matching!AI114,Box_Pair_Matching!O125,Box_Pair_Matching!Y125,Box_Pair_Matching!AI125) &gt; 0, Box_Pair_Matching!Y114 &lt;&gt; 1), "", Step_3_Res!M31)</f>
        <v>5</v>
      </c>
      <c r="N31" s="26">
        <f>IF(AND(SUM(Box_Pair_Matching!P103,Box_Pair_Matching!Z103,Box_Pair_Matching!AJ103,Box_Pair_Matching!P114,Box_Pair_Matching!AJ114,Box_Pair_Matching!P125,Box_Pair_Matching!Z125,Box_Pair_Matching!AJ125) &gt; 0, Box_Pair_Matching!Z114 &lt;&gt; 1), "", Step_3_Res!N31)</f>
        <v>5</v>
      </c>
      <c r="O31" s="24">
        <f>IF(AND(SUM(Box_Pair_Matching!Q103,Box_Pair_Matching!AA103,Box_Pair_Matching!AK103,Box_Pair_Matching!Q114,Box_Pair_Matching!AK114,Box_Pair_Matching!Q125,Box_Pair_Matching!AA125,Box_Pair_Matching!AK125) &gt; 0, Box_Pair_Matching!AA114 &lt;&gt; 1), "", Step_3_Res!O31)</f>
        <v>5</v>
      </c>
      <c r="P31" s="22">
        <f>IF(AND(SUM(Box_Pair_Matching!R103,Box_Pair_Matching!AB103,Box_Pair_Matching!AL103,Box_Pair_Matching!R114,Box_Pair_Matching!AL114,Box_Pair_Matching!R125,Box_Pair_Matching!AB125,Box_Pair_Matching!AL125) &gt; 0, Box_Pair_Matching!AB114 &lt;&gt; 1), "", Step_3_Res!P31)</f>
        <v>5</v>
      </c>
      <c r="Q31" s="23">
        <f>IF(AND(SUM(Box_Pair_Matching!S103,Box_Pair_Matching!AC103,Box_Pair_Matching!AM103,Box_Pair_Matching!S114,Box_Pair_Matching!AM114,Box_Pair_Matching!S125,Box_Pair_Matching!AC125,Box_Pair_Matching!AM125) &gt; 0, Box_Pair_Matching!AC114 &lt;&gt; 1), "", Step_3_Res!Q31)</f>
        <v>5</v>
      </c>
      <c r="R31" s="10">
        <f>IF(AND(SUM(Box_Pair_Matching!T103,Box_Pair_Matching!AD103,Box_Pair_Matching!AN103,Box_Pair_Matching!T114,Box_Pair_Matching!AN114,Box_Pair_Matching!T125,Box_Pair_Matching!AD125,Box_Pair_Matching!AN125) &gt; 0, Box_Pair_Matching!AD114 &lt;&gt; 1), "", Step_3_Res!R31)</f>
        <v>5</v>
      </c>
      <c r="S31" s="25">
        <f>IF(AND(SUM(Box_Pair_Matching!U103,Box_Pair_Matching!AE103,Box_Pair_Matching!AO103,Box_Pair_Matching!U114,Box_Pair_Matching!AO114,Box_Pair_Matching!U125,Box_Pair_Matching!AE125,Box_Pair_Matching!AO125) &gt; 0, Box_Pair_Matching!AE114 &lt;&gt; 1), "", Step_3_Res!S31)</f>
        <v>5</v>
      </c>
      <c r="T31" s="26">
        <f>IF(AND(SUM(Box_Pair_Matching!V103,Box_Pair_Matching!AF103,Box_Pair_Matching!AP103,Box_Pair_Matching!V114,Box_Pair_Matching!AP114,Box_Pair_Matching!V125,Box_Pair_Matching!AF125,Box_Pair_Matching!AP125) &gt; 0, Box_Pair_Matching!AF114 &lt;&gt; 1), "", Step_3_Res!T31)</f>
        <v>5</v>
      </c>
      <c r="U31" s="87"/>
      <c r="V31" s="10">
        <f>IF(AND(SUM(Box_Pair_Matching!N103,Box_Pair_Matching!X103,Box_Pair_Matching!AH103,Box_Pair_Matching!N114,Box_Pair_Matching!X114,Box_Pair_Matching!N125,Box_Pair_Matching!X125,Box_Pair_Matching!AH125) &gt; 0, Box_Pair_Matching!AH114 &lt;&gt; 1), "", Step_3_Res!V31)</f>
        <v>6</v>
      </c>
      <c r="W31" s="25">
        <f>IF(AND(SUM(Box_Pair_Matching!O103,Box_Pair_Matching!Y103,Box_Pair_Matching!AI103,Box_Pair_Matching!O114,Box_Pair_Matching!Y114,Box_Pair_Matching!O125,Box_Pair_Matching!Y125,Box_Pair_Matching!AI125) &gt; 0, Box_Pair_Matching!AI114 &lt;&gt; 1), "", Step_3_Res!W31)</f>
        <v>6</v>
      </c>
      <c r="X31" s="26">
        <f>IF(AND(SUM(Box_Pair_Matching!P103,Box_Pair_Matching!Z103,Box_Pair_Matching!AJ103,Box_Pair_Matching!P114,Box_Pair_Matching!Z114,Box_Pair_Matching!P125,Box_Pair_Matching!Z125,Box_Pair_Matching!AJ125) &gt; 0, Box_Pair_Matching!AJ114 &lt;&gt; 1), "", Step_3_Res!X31)</f>
        <v>6</v>
      </c>
      <c r="Y31" s="24">
        <f>IF(AND(SUM(Box_Pair_Matching!Q103,Box_Pair_Matching!AA103,Box_Pair_Matching!AK103,Box_Pair_Matching!Q114,Box_Pair_Matching!AA114,Box_Pair_Matching!Q125,Box_Pair_Matching!AA125,Box_Pair_Matching!AK125) &gt; 0, Box_Pair_Matching!AK114 &lt;&gt; 1), "", Step_3_Res!Y31)</f>
        <v>6</v>
      </c>
      <c r="Z31" s="22">
        <f>IF(AND(SUM(Box_Pair_Matching!R103,Box_Pair_Matching!AB103,Box_Pair_Matching!AL103,Box_Pair_Matching!R114,Box_Pair_Matching!AB114,Box_Pair_Matching!R125,Box_Pair_Matching!AB125,Box_Pair_Matching!AL125) &gt; 0, Box_Pair_Matching!AL114 &lt;&gt; 1), "", Step_3_Res!Z31)</f>
        <v>6</v>
      </c>
      <c r="AA31" s="23">
        <f>IF(AND(SUM(Box_Pair_Matching!S103,Box_Pair_Matching!AC103,Box_Pair_Matching!AM103,Box_Pair_Matching!S114,Box_Pair_Matching!AC114,Box_Pair_Matching!S125,Box_Pair_Matching!AC125,Box_Pair_Matching!AM125) &gt; 0, Box_Pair_Matching!AM114 &lt;&gt; 1), "", Step_3_Res!AA31)</f>
        <v>6</v>
      </c>
      <c r="AB31" s="10">
        <f>IF(AND(SUM(Box_Pair_Matching!T103,Box_Pair_Matching!AD103,Box_Pair_Matching!AN103,Box_Pair_Matching!T114,Box_Pair_Matching!AD114,Box_Pair_Matching!T125,Box_Pair_Matching!AD125,Box_Pair_Matching!AN125) &gt; 0, Box_Pair_Matching!AN114 &lt;&gt; 1), "", Step_3_Res!AB31)</f>
        <v>6</v>
      </c>
      <c r="AC31" s="25">
        <f>IF(AND(SUM(Box_Pair_Matching!U103,Box_Pair_Matching!AE103,Box_Pair_Matching!AO103,Box_Pair_Matching!U114,Box_Pair_Matching!AE114,Box_Pair_Matching!U125,Box_Pair_Matching!AE125,Box_Pair_Matching!AO125) &gt; 0, Box_Pair_Matching!AO114 &lt;&gt; 1), "", Step_3_Res!AC31)</f>
        <v>6</v>
      </c>
      <c r="AD31" s="26">
        <f>IF(AND(SUM(Box_Pair_Matching!V103,Box_Pair_Matching!AF103,Box_Pair_Matching!AP103,Box_Pair_Matching!V114,Box_Pair_Matching!AF114,Box_Pair_Matching!V125,Box_Pair_Matching!AF125,Box_Pair_Matching!AP125) &gt; 0, Box_Pair_Matching!AP114 &lt;&gt; 1), "", Step_3_Res!AD31)</f>
        <v>6</v>
      </c>
      <c r="AH31" s="10" t="str">
        <f>IF(OR(COUNTIF(B31:J31, AH24) = 1, COUNTIF(B25:B33, AH24) = 1, COUNTIF(B31:D33, AH24) = 1), B31, "")</f>
        <v/>
      </c>
      <c r="AI31" s="25" t="str">
        <f>IF(OR(COUNTIF(B31:J31, AH24) = 1, COUNTIF(C25:C33, AH24) = 1, COUNTIF(B31:D33, AH24) = 1), C31, "")</f>
        <v/>
      </c>
      <c r="AJ31" s="26" t="str">
        <f>IF(OR(COUNTIF(B31:J31, AH24) = 1, COUNTIF(D25:D33, AH24) = 1, COUNTIF(B31:D33, AH24) = 1), D31, "")</f>
        <v/>
      </c>
      <c r="AK31" s="24" t="str">
        <f>IF(OR(COUNTIF(B31:J31, AH24) = 1, COUNTIF(E25:E33, AH24) = 1, COUNTIF(E31:G33, AH24) = 1), E31, "")</f>
        <v/>
      </c>
      <c r="AL31" s="22" t="str">
        <f>IF(OR(COUNTIF(B31:J31, AH24) = 1, COUNTIF(F25:F33, AH24) = 1, COUNTIF(E31:G33, AH24) = 1), F31, "")</f>
        <v/>
      </c>
      <c r="AM31" s="23" t="str">
        <f>IF(OR(COUNTIF(B31:J31, AH24) = 1, COUNTIF(G25:G33, AH24) = 1, COUNTIF(E31:G33, AH24) = 1), G31, "")</f>
        <v/>
      </c>
      <c r="AN31" s="10" t="str">
        <f>IF(OR(COUNTIF(B31:J31, AH24) = 1, COUNTIF(H25:H33, AH24) = 1, COUNTIF(H31:J33, AH24) = 1), H31, "")</f>
        <v/>
      </c>
      <c r="AO31" s="25" t="str">
        <f>IF(OR(COUNTIF(B31:J31, AH24) = 1, COUNTIF(I25:I33, AH24) = 1, COUNTIF(H31:J33, AH24) = 1), I31, "")</f>
        <v/>
      </c>
      <c r="AP31" s="26" t="str">
        <f>IF(OR(COUNTIF(B31:J31, AH24) = 1, COUNTIF(J25:J33, AH24) = 1, COUNTIF(H31:J33, AH24) = 1), J31, "")</f>
        <v/>
      </c>
      <c r="AQ31" s="87"/>
      <c r="AR31" s="10" t="str">
        <f>IF(OR(COUNTIF(L31:T31, AR24) = 1, COUNTIF(L25:L33, AR24) = 1, COUNTIF(L31:N33, AR24) = 1), L31, "")</f>
        <v/>
      </c>
      <c r="AS31" s="25" t="str">
        <f>IF(OR(COUNTIF(L31:T31, AR24) = 1, COUNTIF(M25:M33, AR24) = 1, COUNTIF(L31:N33, AR24) = 1), M31, "")</f>
        <v/>
      </c>
      <c r="AT31" s="26" t="str">
        <f>IF(OR(COUNTIF(L31:T31, AR24) = 1, COUNTIF(N25:N33, AR24) = 1, COUNTIF(L31:N33, AR24) = 1), N31, "")</f>
        <v/>
      </c>
      <c r="AU31" s="24" t="str">
        <f>IF(OR(COUNTIF(L31:T31, AR24) = 1, COUNTIF(O25:O33, AR24) = 1, COUNTIF(O31:Q33, AR24) = 1), O31, "")</f>
        <v/>
      </c>
      <c r="AV31" s="22" t="str">
        <f>IF(OR(COUNTIF(L31:T31, AR24) = 1, COUNTIF(P25:P33, AR24) = 1, COUNTIF(O31:Q33, AR24) = 1), P31, "")</f>
        <v/>
      </c>
      <c r="AW31" s="23" t="str">
        <f>IF(OR(COUNTIF(L31:T31, AR24) = 1, COUNTIF(Q25:Q33, AR24) = 1, COUNTIF(O31:Q33, AR24) = 1), Q31, "")</f>
        <v/>
      </c>
      <c r="AX31" s="10" t="str">
        <f>IF(OR(COUNTIF(L31:T31, AR24) = 1, COUNTIF(R25:R33, AR24) = 1, COUNTIF(R31:T33, AR24) = 1), R31, "")</f>
        <v/>
      </c>
      <c r="AY31" s="25" t="str">
        <f>IF(OR(COUNTIF(L31:T31, AR24) = 1, COUNTIF(S25:S33, AR24) = 1, COUNTIF(R31:T33, AR24) = 1), S31, "")</f>
        <v/>
      </c>
      <c r="AZ31" s="26" t="str">
        <f>IF(OR(COUNTIF(L31:T31, AR24) = 1, COUNTIF(T25:T33, AR24) = 1, COUNTIF(R31:T33, AR24) = 1), T31, "")</f>
        <v/>
      </c>
      <c r="BA31" s="87"/>
      <c r="BB31" s="10" t="str">
        <f>IF(OR(COUNTIF(V31:AD31, BB24) = 1, COUNTIF(V25:V33, BB24) = 1, COUNTIF(V31:X33, BB24) = 1), V31, "")</f>
        <v/>
      </c>
      <c r="BC31" s="25" t="str">
        <f>IF(OR(COUNTIF(V31:AD31, BB24) = 1, COUNTIF(W25:W33, BB24) = 1, COUNTIF(V31:X33, BB24) = 1), W31, "")</f>
        <v/>
      </c>
      <c r="BD31" s="26" t="str">
        <f>IF(OR(COUNTIF(V31:AD31, BB24) = 1, COUNTIF(X25:X33, BB24) = 1, COUNTIF(V31:X33, BB24) = 1), X31, "")</f>
        <v/>
      </c>
      <c r="BE31" s="24" t="str">
        <f>IF(OR(COUNTIF(V31:AD31, BB24) = 1, COUNTIF(Y25:Y33, BB24) = 1, COUNTIF(Y31:AA33, BB24) = 1), Y31, "")</f>
        <v/>
      </c>
      <c r="BF31" s="22" t="str">
        <f>IF(OR(COUNTIF(V31:AD31, BB24) = 1, COUNTIF(Z25:Z33, BB24) = 1, COUNTIF(Y31:AA33, BB24) = 1), Z31, "")</f>
        <v/>
      </c>
      <c r="BG31" s="23" t="str">
        <f>IF(OR(COUNTIF(V31:AD31, BB24) = 1, COUNTIF(AA25:AA33, BB24) = 1, COUNTIF(Y31:AA33, BB24) = 1), AA31, "")</f>
        <v/>
      </c>
      <c r="BH31" s="10" t="str">
        <f>IF(OR(COUNTIF(V31:AD31, BB24) = 1, COUNTIF(AB25:AB33, BB24) = 1, COUNTIF(AB31:AD33, BB24) = 1), AB31, "")</f>
        <v/>
      </c>
      <c r="BI31" s="25" t="str">
        <f>IF(OR(COUNTIF(V31:AD31, BB24) = 1, COUNTIF(AC25:AC33, BB24) = 1, COUNTIF(AB31:AD33, BB24) = 1), AC31, "")</f>
        <v/>
      </c>
      <c r="BJ31" s="26" t="str">
        <f>IF(OR(COUNTIF(V31:AD31, BB24) = 1, COUNTIF(AD25:AD33, BB24) = 1, COUNTIF(AB31:AD33, BB24) = 1), AD31, "")</f>
        <v/>
      </c>
    </row>
    <row r="32" spans="2:62" ht="24" customHeight="1" x14ac:dyDescent="0.35">
      <c r="B32" s="27">
        <f>IF(AND(SUM(Box_Pair_Matching!N104,Box_Pair_Matching!X104,Box_Pair_Matching!AH104,Box_Pair_Matching!X115,Box_Pair_Matching!AH115,Box_Pair_Matching!N126,Box_Pair_Matching!X126,Box_Pair_Matching!AH126) &gt; 0, Box_Pair_Matching!N115 &lt;&gt; 1), "", Step_3_Res!B32)</f>
        <v>4</v>
      </c>
      <c r="C32" s="15">
        <f>IF(AND(SUM(Box_Pair_Matching!O104,Box_Pair_Matching!Y104,Box_Pair_Matching!AI104,Box_Pair_Matching!Y115,Box_Pair_Matching!AI115,Box_Pair_Matching!O126,Box_Pair_Matching!Y126,Box_Pair_Matching!AI126) &gt; 0, Box_Pair_Matching!O115 &lt;&gt; 1), "", Step_3_Res!C32)</f>
        <v>4</v>
      </c>
      <c r="D32" s="28">
        <f>IF(AND(SUM(Box_Pair_Matching!P104,Box_Pair_Matching!Z104,Box_Pair_Matching!AJ104,Box_Pair_Matching!Z115,Box_Pair_Matching!AJ115,Box_Pair_Matching!P126,Box_Pair_Matching!Z126,Box_Pair_Matching!AJ126) &gt; 0, Box_Pair_Matching!P115 &lt;&gt; 1), "", Step_3_Res!D32)</f>
        <v>4</v>
      </c>
      <c r="E32" s="18">
        <f>IF(AND(SUM(Box_Pair_Matching!Q104,Box_Pair_Matching!AA104,Box_Pair_Matching!AK104,Box_Pair_Matching!AA115,Box_Pair_Matching!AK115,Box_Pair_Matching!Q126,Box_Pair_Matching!AA126,Box_Pair_Matching!AK126) &gt; 0, Box_Pair_Matching!Q115 &lt;&gt; 1), "", Step_3_Res!E32)</f>
        <v>4</v>
      </c>
      <c r="F32" s="16">
        <f>IF(AND(SUM(Box_Pair_Matching!R104,Box_Pair_Matching!AB104,Box_Pair_Matching!AL104,Box_Pair_Matching!AB115,Box_Pair_Matching!AL115,Box_Pair_Matching!R126,Box_Pair_Matching!AB126,Box_Pair_Matching!AL126) &gt; 0, Box_Pair_Matching!R115 &lt;&gt; 1), "", Step_3_Res!F32)</f>
        <v>4</v>
      </c>
      <c r="G32" s="17">
        <f>IF(AND(SUM(Box_Pair_Matching!S104,Box_Pair_Matching!AC104,Box_Pair_Matching!AM104,Box_Pair_Matching!AC115,Box_Pair_Matching!AM115,Box_Pair_Matching!S126,Box_Pair_Matching!AC126,Box_Pair_Matching!AM126) &gt; 0, Box_Pair_Matching!S115 &lt;&gt; 1), "", Step_3_Res!G32)</f>
        <v>4</v>
      </c>
      <c r="H32" s="27">
        <f>IF(AND(SUM(Box_Pair_Matching!T104,Box_Pair_Matching!AD104,Box_Pair_Matching!AN104,Box_Pair_Matching!AD115,Box_Pair_Matching!AN115,Box_Pair_Matching!T126,Box_Pair_Matching!AD126,Box_Pair_Matching!AN126) &gt; 0, Box_Pair_Matching!T115 &lt;&gt; 1), "", Step_3_Res!H32)</f>
        <v>4</v>
      </c>
      <c r="I32" s="15">
        <f>IF(AND(SUM(Box_Pair_Matching!U104,Box_Pair_Matching!AE104,Box_Pair_Matching!AO104,Box_Pair_Matching!AE115,Box_Pair_Matching!AO115,Box_Pair_Matching!U126,Box_Pair_Matching!AE126,Box_Pair_Matching!AO126) &gt; 0, Box_Pair_Matching!U115 &lt;&gt; 1), "", Step_3_Res!I32)</f>
        <v>4</v>
      </c>
      <c r="J32" s="28">
        <f>IF(AND(SUM(Box_Pair_Matching!V104,Box_Pair_Matching!AF104,Box_Pair_Matching!AP104,Box_Pair_Matching!AF115,Box_Pair_Matching!AP115,Box_Pair_Matching!V126,Box_Pair_Matching!AF126,Box_Pair_Matching!AP126) &gt; 0, Box_Pair_Matching!V115 &lt;&gt; 1), "", Step_3_Res!J32)</f>
        <v>4</v>
      </c>
      <c r="K32" s="87"/>
      <c r="L32" s="27">
        <f>IF(AND(SUM(Box_Pair_Matching!N104,Box_Pair_Matching!X104,Box_Pair_Matching!AH104,Box_Pair_Matching!N115,Box_Pair_Matching!AH115,Box_Pair_Matching!N126,Box_Pair_Matching!X126,Box_Pair_Matching!AH126) &gt; 0, Box_Pair_Matching!X115 &lt;&gt; 1), "", Step_3_Res!L32)</f>
        <v>5</v>
      </c>
      <c r="M32" s="15">
        <f>IF(AND(SUM(Box_Pair_Matching!O104,Box_Pair_Matching!Y104,Box_Pair_Matching!AI104,Box_Pair_Matching!O115,Box_Pair_Matching!AI115,Box_Pair_Matching!O126,Box_Pair_Matching!Y126,Box_Pair_Matching!AI126) &gt; 0, Box_Pair_Matching!Y115 &lt;&gt; 1), "", Step_3_Res!M32)</f>
        <v>5</v>
      </c>
      <c r="N32" s="28">
        <f>IF(AND(SUM(Box_Pair_Matching!P104,Box_Pair_Matching!Z104,Box_Pair_Matching!AJ104,Box_Pair_Matching!P115,Box_Pair_Matching!AJ115,Box_Pair_Matching!P126,Box_Pair_Matching!Z126,Box_Pair_Matching!AJ126) &gt; 0, Box_Pair_Matching!Z115 &lt;&gt; 1), "", Step_3_Res!N32)</f>
        <v>5</v>
      </c>
      <c r="O32" s="18">
        <f>IF(AND(SUM(Box_Pair_Matching!Q104,Box_Pair_Matching!AA104,Box_Pair_Matching!AK104,Box_Pair_Matching!Q115,Box_Pair_Matching!AK115,Box_Pair_Matching!Q126,Box_Pair_Matching!AA126,Box_Pair_Matching!AK126) &gt; 0, Box_Pair_Matching!AA115 &lt;&gt; 1), "", Step_3_Res!O32)</f>
        <v>5</v>
      </c>
      <c r="P32" s="16">
        <f>IF(AND(SUM(Box_Pair_Matching!R104,Box_Pair_Matching!AB104,Box_Pair_Matching!AL104,Box_Pair_Matching!R115,Box_Pair_Matching!AL115,Box_Pair_Matching!R126,Box_Pair_Matching!AB126,Box_Pair_Matching!AL126) &gt; 0, Box_Pair_Matching!AB115 &lt;&gt; 1), "", Step_3_Res!P32)</f>
        <v>5</v>
      </c>
      <c r="Q32" s="17">
        <f>IF(AND(SUM(Box_Pair_Matching!S104,Box_Pair_Matching!AC104,Box_Pair_Matching!AM104,Box_Pair_Matching!S115,Box_Pair_Matching!AM115,Box_Pair_Matching!S126,Box_Pair_Matching!AC126,Box_Pair_Matching!AM126) &gt; 0, Box_Pair_Matching!AC115 &lt;&gt; 1), "", Step_3_Res!Q32)</f>
        <v>5</v>
      </c>
      <c r="R32" s="27">
        <f>IF(AND(SUM(Box_Pair_Matching!T104,Box_Pair_Matching!AD104,Box_Pair_Matching!AN104,Box_Pair_Matching!T115,Box_Pair_Matching!AN115,Box_Pair_Matching!T126,Box_Pair_Matching!AD126,Box_Pair_Matching!AN126) &gt; 0, Box_Pair_Matching!AD115 &lt;&gt; 1), "", Step_3_Res!R32)</f>
        <v>5</v>
      </c>
      <c r="S32" s="15">
        <f>IF(AND(SUM(Box_Pair_Matching!U104,Box_Pair_Matching!AE104,Box_Pair_Matching!AO104,Box_Pair_Matching!U115,Box_Pair_Matching!AO115,Box_Pair_Matching!U126,Box_Pair_Matching!AE126,Box_Pair_Matching!AO126) &gt; 0, Box_Pair_Matching!AE115 &lt;&gt; 1), "", Step_3_Res!S32)</f>
        <v>5</v>
      </c>
      <c r="T32" s="28">
        <f>IF(AND(SUM(Box_Pair_Matching!V104,Box_Pair_Matching!AF104,Box_Pair_Matching!AP104,Box_Pair_Matching!V115,Box_Pair_Matching!AP115,Box_Pair_Matching!V126,Box_Pair_Matching!AF126,Box_Pair_Matching!AP126) &gt; 0, Box_Pair_Matching!AF115 &lt;&gt; 1), "", Step_3_Res!T32)</f>
        <v>5</v>
      </c>
      <c r="U32" s="87"/>
      <c r="V32" s="27">
        <f>IF(AND(SUM(Box_Pair_Matching!N104,Box_Pair_Matching!X104,Box_Pair_Matching!AH104,Box_Pair_Matching!N115,Box_Pair_Matching!X115,Box_Pair_Matching!N126,Box_Pair_Matching!X126,Box_Pair_Matching!AH126) &gt; 0, Box_Pair_Matching!AH115 &lt;&gt; 1), "", Step_3_Res!V32)</f>
        <v>6</v>
      </c>
      <c r="W32" s="15">
        <f>IF(AND(SUM(Box_Pair_Matching!O104,Box_Pair_Matching!Y104,Box_Pair_Matching!AI104,Box_Pair_Matching!O115,Box_Pair_Matching!Y115,Box_Pair_Matching!O126,Box_Pair_Matching!Y126,Box_Pair_Matching!AI126) &gt; 0, Box_Pair_Matching!AI115 &lt;&gt; 1), "", Step_3_Res!W32)</f>
        <v>6</v>
      </c>
      <c r="X32" s="28">
        <f>IF(AND(SUM(Box_Pair_Matching!P104,Box_Pair_Matching!Z104,Box_Pair_Matching!AJ104,Box_Pair_Matching!P115,Box_Pair_Matching!Z115,Box_Pair_Matching!P126,Box_Pair_Matching!Z126,Box_Pair_Matching!AJ126) &gt; 0, Box_Pair_Matching!AJ115 &lt;&gt; 1), "", Step_3_Res!X32)</f>
        <v>6</v>
      </c>
      <c r="Y32" s="18">
        <f>IF(AND(SUM(Box_Pair_Matching!Q104,Box_Pair_Matching!AA104,Box_Pair_Matching!AK104,Box_Pair_Matching!Q115,Box_Pair_Matching!AA115,Box_Pair_Matching!Q126,Box_Pair_Matching!AA126,Box_Pair_Matching!AK126) &gt; 0, Box_Pair_Matching!AK115 &lt;&gt; 1), "", Step_3_Res!Y32)</f>
        <v>6</v>
      </c>
      <c r="Z32" s="16">
        <f>IF(AND(SUM(Box_Pair_Matching!R104,Box_Pair_Matching!AB104,Box_Pair_Matching!AL104,Box_Pair_Matching!R115,Box_Pair_Matching!AB115,Box_Pair_Matching!R126,Box_Pair_Matching!AB126,Box_Pair_Matching!AL126) &gt; 0, Box_Pair_Matching!AL115 &lt;&gt; 1), "", Step_3_Res!Z32)</f>
        <v>6</v>
      </c>
      <c r="AA32" s="17">
        <f>IF(AND(SUM(Box_Pair_Matching!S104,Box_Pair_Matching!AC104,Box_Pair_Matching!AM104,Box_Pair_Matching!S115,Box_Pair_Matching!AC115,Box_Pair_Matching!S126,Box_Pair_Matching!AC126,Box_Pair_Matching!AM126) &gt; 0, Box_Pair_Matching!AM115 &lt;&gt; 1), "", Step_3_Res!AA32)</f>
        <v>6</v>
      </c>
      <c r="AB32" s="27">
        <f>IF(AND(SUM(Box_Pair_Matching!T104,Box_Pair_Matching!AD104,Box_Pair_Matching!AN104,Box_Pair_Matching!T115,Box_Pair_Matching!AD115,Box_Pair_Matching!T126,Box_Pair_Matching!AD126,Box_Pair_Matching!AN126) &gt; 0, Box_Pair_Matching!AN115 &lt;&gt; 1), "", Step_3_Res!AB32)</f>
        <v>6</v>
      </c>
      <c r="AC32" s="15">
        <f>IF(AND(SUM(Box_Pair_Matching!U104,Box_Pair_Matching!AE104,Box_Pair_Matching!AO104,Box_Pair_Matching!U115,Box_Pair_Matching!AE115,Box_Pair_Matching!U126,Box_Pair_Matching!AE126,Box_Pair_Matching!AO126) &gt; 0, Box_Pair_Matching!AO115 &lt;&gt; 1), "", Step_3_Res!AC32)</f>
        <v>6</v>
      </c>
      <c r="AD32" s="28">
        <f>IF(AND(SUM(Box_Pair_Matching!V104,Box_Pair_Matching!AF104,Box_Pair_Matching!AP104,Box_Pair_Matching!V115,Box_Pair_Matching!AF115,Box_Pair_Matching!V126,Box_Pair_Matching!AF126,Box_Pair_Matching!AP126) &gt; 0, Box_Pair_Matching!AP115 &lt;&gt; 1), "", Step_3_Res!AD32)</f>
        <v>6</v>
      </c>
      <c r="AH32" s="27" t="str">
        <f>IF(OR(COUNTIF(B32:J32, AH24) = 1, COUNTIF(B25:B33, AH24) = 1, COUNTIF(B31:D33, AH24) = 1), B32, "")</f>
        <v/>
      </c>
      <c r="AI32" s="15" t="str">
        <f>IF(OR(COUNTIF(B32:J32, AH24) = 1, COUNTIF(C25:C33, AH24) = 1, COUNTIF(B31:D33, AH24) = 1), C32, "")</f>
        <v/>
      </c>
      <c r="AJ32" s="28" t="str">
        <f>IF(OR(COUNTIF(B32:J32, AH24) = 1, COUNTIF(D25:D33, AH24) = 1, COUNTIF(B31:D33, AH24) = 1), D32, "")</f>
        <v/>
      </c>
      <c r="AK32" s="18" t="str">
        <f>IF(OR(COUNTIF(B32:J32, AH24) = 1, COUNTIF(E25:E33, AH24) = 1, COUNTIF(E31:G33, AH24) = 1), E32, "")</f>
        <v/>
      </c>
      <c r="AL32" s="16" t="str">
        <f>IF(OR(COUNTIF(B32:J32, AH24) = 1, COUNTIF(F25:F33, AH24) = 1, COUNTIF(E31:G33, AH24) = 1), F32, "")</f>
        <v/>
      </c>
      <c r="AM32" s="17" t="str">
        <f>IF(OR(COUNTIF(B32:J32, AH24) = 1, COUNTIF(G25:G33, AH24) = 1, COUNTIF(E31:G33, AH24) = 1), G32, "")</f>
        <v/>
      </c>
      <c r="AN32" s="27" t="str">
        <f>IF(OR(COUNTIF(B32:J32, AH24) = 1, COUNTIF(H25:H33, AH24) = 1, COUNTIF(H31:J33, AH24) = 1), H32, "")</f>
        <v/>
      </c>
      <c r="AO32" s="15" t="str">
        <f>IF(OR(COUNTIF(B32:J32, AH24) = 1, COUNTIF(I25:I33, AH24) = 1, COUNTIF(H31:J33, AH24) = 1), I32, "")</f>
        <v/>
      </c>
      <c r="AP32" s="28" t="str">
        <f>IF(OR(COUNTIF(B32:J32, AH24) = 1, COUNTIF(J25:J33, AH24) = 1, COUNTIF(H31:J33, AH24) = 1), J32, "")</f>
        <v/>
      </c>
      <c r="AQ32" s="87"/>
      <c r="AR32" s="27" t="str">
        <f>IF(OR(COUNTIF(L32:T32, AR24) = 1, COUNTIF(L25:L33, AR24) = 1, COUNTIF(L31:N33, AR24) = 1), L32, "")</f>
        <v/>
      </c>
      <c r="AS32" s="15" t="str">
        <f>IF(OR(COUNTIF(L32:T32, AR24) = 1, COUNTIF(M25:M33, AR24) = 1, COUNTIF(L31:N33, AR24) = 1), M32, "")</f>
        <v/>
      </c>
      <c r="AT32" s="28" t="str">
        <f>IF(OR(COUNTIF(L32:T32, AR24) = 1, COUNTIF(N25:N33, AR24) = 1, COUNTIF(L31:N33, AR24) = 1), N32, "")</f>
        <v/>
      </c>
      <c r="AU32" s="18" t="str">
        <f>IF(OR(COUNTIF(L32:T32, AR24) = 1, COUNTIF(O25:O33, AR24) = 1, COUNTIF(O31:Q33, AR24) = 1), O32, "")</f>
        <v/>
      </c>
      <c r="AV32" s="16" t="str">
        <f>IF(OR(COUNTIF(L32:T32, AR24) = 1, COUNTIF(P25:P33, AR24) = 1, COUNTIF(O31:Q33, AR24) = 1), P32, "")</f>
        <v/>
      </c>
      <c r="AW32" s="17" t="str">
        <f>IF(OR(COUNTIF(L32:T32, AR24) = 1, COUNTIF(Q25:Q33, AR24) = 1, COUNTIF(O31:Q33, AR24) = 1), Q32, "")</f>
        <v/>
      </c>
      <c r="AX32" s="27" t="str">
        <f>IF(OR(COUNTIF(L32:T32, AR24) = 1, COUNTIF(R25:R33, AR24) = 1, COUNTIF(R31:T33, AR24) = 1), R32, "")</f>
        <v/>
      </c>
      <c r="AY32" s="15" t="str">
        <f>IF(OR(COUNTIF(L32:T32, AR24) = 1, COUNTIF(S25:S33, AR24) = 1, COUNTIF(R31:T33, AR24) = 1), S32, "")</f>
        <v/>
      </c>
      <c r="AZ32" s="28" t="str">
        <f>IF(OR(COUNTIF(L32:T32, AR24) = 1, COUNTIF(T25:T33, AR24) = 1, COUNTIF(R31:T33, AR24) = 1), T32, "")</f>
        <v/>
      </c>
      <c r="BA32" s="87"/>
      <c r="BB32" s="27" t="str">
        <f>IF(OR(COUNTIF(V32:AD32, BB24) = 1, COUNTIF(V25:V33, BB24) = 1, COUNTIF(V31:X33, BB24) = 1), V32, "")</f>
        <v/>
      </c>
      <c r="BC32" s="15" t="str">
        <f>IF(OR(COUNTIF(V32:AD32, BB24) = 1, COUNTIF(W25:W33, BB24) = 1, COUNTIF(V31:X33, BB24) = 1), W32, "")</f>
        <v/>
      </c>
      <c r="BD32" s="28" t="str">
        <f>IF(OR(COUNTIF(V32:AD32, BB24) = 1, COUNTIF(X25:X33, BB24) = 1, COUNTIF(V31:X33, BB24) = 1), X32, "")</f>
        <v/>
      </c>
      <c r="BE32" s="18" t="str">
        <f>IF(OR(COUNTIF(V32:AD32, BB24) = 1, COUNTIF(Y25:Y33, BB24) = 1, COUNTIF(Y31:AA33, BB24) = 1), Y32, "")</f>
        <v/>
      </c>
      <c r="BF32" s="16" t="str">
        <f>IF(OR(COUNTIF(V32:AD32, BB24) = 1, COUNTIF(Z25:Z33, BB24) = 1, COUNTIF(Y31:AA33, BB24) = 1), Z32, "")</f>
        <v/>
      </c>
      <c r="BG32" s="17" t="str">
        <f>IF(OR(COUNTIF(V32:AD32, BB24) = 1, COUNTIF(AA25:AA33, BB24) = 1, COUNTIF(Y31:AA33, BB24) = 1), AA32, "")</f>
        <v/>
      </c>
      <c r="BH32" s="27" t="str">
        <f>IF(OR(COUNTIF(V32:AD32, BB24) = 1, COUNTIF(AB25:AB33, BB24) = 1, COUNTIF(AB31:AD33, BB24) = 1), AB32, "")</f>
        <v/>
      </c>
      <c r="BI32" s="15" t="str">
        <f>IF(OR(COUNTIF(V32:AD32, BB24) = 1, COUNTIF(AC25:AC33, BB24) = 1, COUNTIF(AB31:AD33, BB24) = 1), AC32, "")</f>
        <v/>
      </c>
      <c r="BJ32" s="28" t="str">
        <f>IF(OR(COUNTIF(V32:AD32, BB24) = 1, COUNTIF(AD25:AD33, BB24) = 1, COUNTIF(AB31:AD33, BB24) = 1), AD32, "")</f>
        <v/>
      </c>
    </row>
    <row r="33" spans="2:62" ht="24" customHeight="1" thickBot="1" x14ac:dyDescent="0.4">
      <c r="B33" s="29">
        <f>IF(AND(SUM(Box_Pair_Matching!N105,Box_Pair_Matching!X105,Box_Pair_Matching!AH105,Box_Pair_Matching!X116,Box_Pair_Matching!AH116,Box_Pair_Matching!N127,Box_Pair_Matching!X127,Box_Pair_Matching!AH127) &gt; 0, Box_Pair_Matching!N116 &lt;&gt; 1), "", Step_3_Res!B33)</f>
        <v>4</v>
      </c>
      <c r="C33" s="30">
        <f>IF(AND(SUM(Box_Pair_Matching!O105,Box_Pair_Matching!Y105,Box_Pair_Matching!AI105,Box_Pair_Matching!Y116,Box_Pair_Matching!AI116,Box_Pair_Matching!O127,Box_Pair_Matching!Y127,Box_Pair_Matching!AI127) &gt; 0, Box_Pair_Matching!O116 &lt;&gt; 1), "", Step_3_Res!C33)</f>
        <v>4</v>
      </c>
      <c r="D33" s="31">
        <f>IF(AND(SUM(Box_Pair_Matching!P105,Box_Pair_Matching!Z105,Box_Pair_Matching!AJ105,Box_Pair_Matching!Z116,Box_Pair_Matching!AJ116,Box_Pair_Matching!P127,Box_Pair_Matching!Z127,Box_Pair_Matching!AJ127) &gt; 0, Box_Pair_Matching!P116 &lt;&gt; 1), "", Step_3_Res!D33)</f>
        <v>4</v>
      </c>
      <c r="E33" s="83">
        <f>IF(AND(SUM(Box_Pair_Matching!Q105,Box_Pair_Matching!AA105,Box_Pair_Matching!AK105,Box_Pair_Matching!AA116,Box_Pair_Matching!AK116,Box_Pair_Matching!Q127,Box_Pair_Matching!AA127,Box_Pair_Matching!AK127) &gt; 0, Box_Pair_Matching!Q116 &lt;&gt; 1), "", Step_3_Res!E33)</f>
        <v>4</v>
      </c>
      <c r="F33" s="50">
        <f>IF(AND(SUM(Box_Pair_Matching!R105,Box_Pair_Matching!AB105,Box_Pair_Matching!AL105,Box_Pair_Matching!AB116,Box_Pair_Matching!AL116,Box_Pair_Matching!R127,Box_Pair_Matching!AB127,Box_Pair_Matching!AL127) &gt; 0, Box_Pair_Matching!R116 &lt;&gt; 1), "", Step_3_Res!F33)</f>
        <v>4</v>
      </c>
      <c r="G33" s="84">
        <f>IF(AND(SUM(Box_Pair_Matching!S105,Box_Pair_Matching!AC105,Box_Pair_Matching!AM105,Box_Pair_Matching!AC116,Box_Pair_Matching!AM116,Box_Pair_Matching!S127,Box_Pair_Matching!AC127,Box_Pair_Matching!AM127) &gt; 0, Box_Pair_Matching!S116 &lt;&gt; 1), "", Step_3_Res!G33)</f>
        <v>4</v>
      </c>
      <c r="H33" s="29">
        <f>IF(AND(SUM(Box_Pair_Matching!T105,Box_Pair_Matching!AD105,Box_Pair_Matching!AN105,Box_Pair_Matching!AD116,Box_Pair_Matching!AN116,Box_Pair_Matching!T127,Box_Pair_Matching!AD127,Box_Pair_Matching!AN127) &gt; 0, Box_Pair_Matching!T116 &lt;&gt; 1), "", Step_3_Res!H33)</f>
        <v>4</v>
      </c>
      <c r="I33" s="30">
        <f>IF(AND(SUM(Box_Pair_Matching!U105,Box_Pair_Matching!AE105,Box_Pair_Matching!AO105,Box_Pair_Matching!AE116,Box_Pair_Matching!AO116,Box_Pair_Matching!U127,Box_Pair_Matching!AE127,Box_Pair_Matching!AO127) &gt; 0, Box_Pair_Matching!U116 &lt;&gt; 1), "", Step_3_Res!I33)</f>
        <v>4</v>
      </c>
      <c r="J33" s="31">
        <f>IF(AND(SUM(Box_Pair_Matching!V105,Box_Pair_Matching!AF105,Box_Pair_Matching!AP105,Box_Pair_Matching!AF116,Box_Pair_Matching!AP116,Box_Pair_Matching!V127,Box_Pair_Matching!AF127,Box_Pair_Matching!AP127) &gt; 0, Box_Pair_Matching!V116 &lt;&gt; 1), "", Step_3_Res!J33)</f>
        <v>4</v>
      </c>
      <c r="K33" s="87"/>
      <c r="L33" s="29">
        <f>IF(AND(SUM(Box_Pair_Matching!N105,Box_Pair_Matching!X105,Box_Pair_Matching!AH105,Box_Pair_Matching!N116,Box_Pair_Matching!AH116,Box_Pair_Matching!N127,Box_Pair_Matching!X127,Box_Pair_Matching!AH127) &gt; 0, Box_Pair_Matching!X116 &lt;&gt; 1), "", Step_3_Res!L33)</f>
        <v>5</v>
      </c>
      <c r="M33" s="30">
        <f>IF(AND(SUM(Box_Pair_Matching!O105,Box_Pair_Matching!Y105,Box_Pair_Matching!AI105,Box_Pair_Matching!O116,Box_Pair_Matching!AI116,Box_Pair_Matching!O127,Box_Pair_Matching!Y127,Box_Pair_Matching!AI127) &gt; 0, Box_Pair_Matching!Y116 &lt;&gt; 1), "", Step_3_Res!M33)</f>
        <v>5</v>
      </c>
      <c r="N33" s="31">
        <f>IF(AND(SUM(Box_Pair_Matching!P105,Box_Pair_Matching!Z105,Box_Pair_Matching!AJ105,Box_Pair_Matching!P116,Box_Pair_Matching!AJ116,Box_Pair_Matching!P127,Box_Pair_Matching!Z127,Box_Pair_Matching!AJ127) &gt; 0, Box_Pair_Matching!Z116 &lt;&gt; 1), "", Step_3_Res!N33)</f>
        <v>5</v>
      </c>
      <c r="O33" s="83">
        <f>IF(AND(SUM(Box_Pair_Matching!Q105,Box_Pair_Matching!AA105,Box_Pair_Matching!AK105,Box_Pair_Matching!Q116,Box_Pair_Matching!AK116,Box_Pair_Matching!Q127,Box_Pair_Matching!AA127,Box_Pair_Matching!AK127) &gt; 0, Box_Pair_Matching!AA116 &lt;&gt; 1), "", Step_3_Res!O33)</f>
        <v>5</v>
      </c>
      <c r="P33" s="50">
        <f>IF(AND(SUM(Box_Pair_Matching!R105,Box_Pair_Matching!AB105,Box_Pair_Matching!AL105,Box_Pair_Matching!R116,Box_Pair_Matching!AL116,Box_Pair_Matching!R127,Box_Pair_Matching!AB127,Box_Pair_Matching!AL127) &gt; 0, Box_Pair_Matching!AB116 &lt;&gt; 1), "", Step_3_Res!P33)</f>
        <v>5</v>
      </c>
      <c r="Q33" s="84">
        <f>IF(AND(SUM(Box_Pair_Matching!S105,Box_Pair_Matching!AC105,Box_Pair_Matching!AM105,Box_Pair_Matching!S116,Box_Pair_Matching!AM116,Box_Pair_Matching!S127,Box_Pair_Matching!AC127,Box_Pair_Matching!AM127) &gt; 0, Box_Pair_Matching!AC116 &lt;&gt; 1), "", Step_3_Res!Q33)</f>
        <v>5</v>
      </c>
      <c r="R33" s="29">
        <f>IF(AND(SUM(Box_Pair_Matching!T105,Box_Pair_Matching!AD105,Box_Pair_Matching!AN105,Box_Pair_Matching!T116,Box_Pair_Matching!AN116,Box_Pair_Matching!T127,Box_Pair_Matching!AD127,Box_Pair_Matching!AN127) &gt; 0, Box_Pair_Matching!AD116 &lt;&gt; 1), "", Step_3_Res!R33)</f>
        <v>5</v>
      </c>
      <c r="S33" s="30">
        <f>IF(AND(SUM(Box_Pair_Matching!U105,Box_Pair_Matching!AE105,Box_Pair_Matching!AO105,Box_Pair_Matching!U116,Box_Pair_Matching!AO116,Box_Pair_Matching!U127,Box_Pair_Matching!AE127,Box_Pair_Matching!AO127) &gt; 0, Box_Pair_Matching!AE116 &lt;&gt; 1), "", Step_3_Res!S33)</f>
        <v>5</v>
      </c>
      <c r="T33" s="31">
        <f>IF(AND(SUM(Box_Pair_Matching!V105,Box_Pair_Matching!AF105,Box_Pair_Matching!AP105,Box_Pair_Matching!V116,Box_Pair_Matching!AP116,Box_Pair_Matching!V127,Box_Pair_Matching!AF127,Box_Pair_Matching!AP127) &gt; 0, Box_Pair_Matching!AF116 &lt;&gt; 1), "", Step_3_Res!T33)</f>
        <v>5</v>
      </c>
      <c r="U33" s="87"/>
      <c r="V33" s="29">
        <f>IF(AND(SUM(Box_Pair_Matching!N105,Box_Pair_Matching!X105,Box_Pair_Matching!AH105,Box_Pair_Matching!N116,Box_Pair_Matching!X116,Box_Pair_Matching!N127,Box_Pair_Matching!X127,Box_Pair_Matching!AH127) &gt; 0, Box_Pair_Matching!AH116 &lt;&gt; 1), "", Step_3_Res!V33)</f>
        <v>6</v>
      </c>
      <c r="W33" s="30">
        <f>IF(AND(SUM(Box_Pair_Matching!O105,Box_Pair_Matching!Y105,Box_Pair_Matching!AI105,Box_Pair_Matching!O116,Box_Pair_Matching!Y116,Box_Pair_Matching!O127,Box_Pair_Matching!Y127,Box_Pair_Matching!AI127) &gt; 0, Box_Pair_Matching!AI116 &lt;&gt; 1), "", Step_3_Res!W33)</f>
        <v>6</v>
      </c>
      <c r="X33" s="31">
        <f>IF(AND(SUM(Box_Pair_Matching!P105,Box_Pair_Matching!Z105,Box_Pair_Matching!AJ105,Box_Pair_Matching!P116,Box_Pair_Matching!Z116,Box_Pair_Matching!P127,Box_Pair_Matching!Z127,Box_Pair_Matching!AJ127) &gt; 0, Box_Pair_Matching!AJ116 &lt;&gt; 1), "", Step_3_Res!X33)</f>
        <v>6</v>
      </c>
      <c r="Y33" s="83">
        <f>IF(AND(SUM(Box_Pair_Matching!Q105,Box_Pair_Matching!AA105,Box_Pair_Matching!AK105,Box_Pair_Matching!Q116,Box_Pair_Matching!AA116,Box_Pair_Matching!Q127,Box_Pair_Matching!AA127,Box_Pair_Matching!AK127) &gt; 0, Box_Pair_Matching!AK116 &lt;&gt; 1), "", Step_3_Res!Y33)</f>
        <v>6</v>
      </c>
      <c r="Z33" s="50">
        <f>IF(AND(SUM(Box_Pair_Matching!R105,Box_Pair_Matching!AB105,Box_Pair_Matching!AL105,Box_Pair_Matching!R116,Box_Pair_Matching!AB116,Box_Pair_Matching!R127,Box_Pair_Matching!AB127,Box_Pair_Matching!AL127) &gt; 0, Box_Pair_Matching!AL116 &lt;&gt; 1), "", Step_3_Res!Z33)</f>
        <v>6</v>
      </c>
      <c r="AA33" s="84">
        <f>IF(AND(SUM(Box_Pair_Matching!S105,Box_Pair_Matching!AC105,Box_Pair_Matching!AM105,Box_Pair_Matching!S116,Box_Pair_Matching!AC116,Box_Pair_Matching!S127,Box_Pair_Matching!AC127,Box_Pair_Matching!AM127) &gt; 0, Box_Pair_Matching!AM116 &lt;&gt; 1), "", Step_3_Res!AA33)</f>
        <v>6</v>
      </c>
      <c r="AB33" s="29">
        <f>IF(AND(SUM(Box_Pair_Matching!T105,Box_Pair_Matching!AD105,Box_Pair_Matching!AN105,Box_Pair_Matching!T116,Box_Pair_Matching!AD116,Box_Pair_Matching!T127,Box_Pair_Matching!AD127,Box_Pair_Matching!AN127) &gt; 0, Box_Pair_Matching!AN116 &lt;&gt; 1), "", Step_3_Res!AB33)</f>
        <v>6</v>
      </c>
      <c r="AC33" s="30">
        <f>IF(AND(SUM(Box_Pair_Matching!U105,Box_Pair_Matching!AE105,Box_Pair_Matching!AO105,Box_Pair_Matching!U116,Box_Pair_Matching!AE116,Box_Pair_Matching!U127,Box_Pair_Matching!AE127,Box_Pair_Matching!AO127) &gt; 0, Box_Pair_Matching!AO116 &lt;&gt; 1), "", Step_3_Res!AC33)</f>
        <v>6</v>
      </c>
      <c r="AD33" s="31">
        <f>IF(AND(SUM(Box_Pair_Matching!V105,Box_Pair_Matching!AF105,Box_Pair_Matching!AP105,Box_Pair_Matching!V116,Box_Pair_Matching!AF116,Box_Pair_Matching!V127,Box_Pair_Matching!AF127,Box_Pair_Matching!AP127) &gt; 0, Box_Pair_Matching!AP116 &lt;&gt; 1), "", Step_3_Res!AD33)</f>
        <v>6</v>
      </c>
      <c r="AH33" s="29" t="str">
        <f>IF(OR(COUNTIF(B33:J33, AH24) = 1, COUNTIF(B25:B33, AH24) = 1, COUNTIF(B31:D33, AH24) = 1), B33, "")</f>
        <v/>
      </c>
      <c r="AI33" s="30" t="str">
        <f>IF(OR(COUNTIF(B33:J33, AH24) = 1, COUNTIF(C25:C33, AH24) = 1, COUNTIF(B31:D33, AH24) = 1), C33, "")</f>
        <v/>
      </c>
      <c r="AJ33" s="31" t="str">
        <f>IF(OR(COUNTIF(B33:J33, AH24) = 1, COUNTIF(D25:D33, AH24) = 1, COUNTIF(B31:D33, AH24) = 1), D33, "")</f>
        <v/>
      </c>
      <c r="AK33" s="83" t="str">
        <f>IF(OR(COUNTIF(B33:J33, AH24) = 1, COUNTIF(E25:E33, AH24) = 1, COUNTIF(E31:G33, AH24) = 1), E33, "")</f>
        <v/>
      </c>
      <c r="AL33" s="50" t="str">
        <f>IF(OR(COUNTIF(B33:J33, AH24) = 1, COUNTIF(F25:F33, AH24) = 1, COUNTIF(E31:G33, AH24) = 1), F33, "")</f>
        <v/>
      </c>
      <c r="AM33" s="84" t="str">
        <f>IF(OR(COUNTIF(B33:J33, AH24) = 1, COUNTIF(G25:G33, AH24) = 1, COUNTIF(E31:G33, AH24) = 1), G33, "")</f>
        <v/>
      </c>
      <c r="AN33" s="29" t="str">
        <f>IF(OR(COUNTIF(B33:J33, AH24) = 1, COUNTIF(H25:H33, AH24) = 1, COUNTIF(H31:J33, AH24) = 1), H33, "")</f>
        <v/>
      </c>
      <c r="AO33" s="30" t="str">
        <f>IF(OR(COUNTIF(B33:J33, AH24) = 1, COUNTIF(I25:I33, AH24) = 1, COUNTIF(H31:J33, AH24) = 1), I33, "")</f>
        <v/>
      </c>
      <c r="AP33" s="31" t="str">
        <f>IF(OR(COUNTIF(B33:J33, AH24) = 1, COUNTIF(J25:J33, AH24) = 1, COUNTIF(H31:J33, AH24) = 1), J33, "")</f>
        <v/>
      </c>
      <c r="AQ33" s="87"/>
      <c r="AR33" s="29" t="str">
        <f>IF(OR(COUNTIF(L33:T33, AR24) = 1, COUNTIF(L25:L33, AR24) = 1, COUNTIF(L31:N33, AR24) = 1), L33, "")</f>
        <v/>
      </c>
      <c r="AS33" s="30" t="str">
        <f>IF(OR(COUNTIF(L33:T33, AR24) = 1, COUNTIF(M25:M33, AR24) = 1, COUNTIF(L31:N33, AR24) = 1), M33, "")</f>
        <v/>
      </c>
      <c r="AT33" s="31" t="str">
        <f>IF(OR(COUNTIF(L33:T33, AR24) = 1, COUNTIF(N25:N33, AR24) = 1, COUNTIF(L31:N33, AR24) = 1), N33, "")</f>
        <v/>
      </c>
      <c r="AU33" s="83" t="str">
        <f>IF(OR(COUNTIF(L33:T33, AR24) = 1, COUNTIF(O25:O33, AR24) = 1, COUNTIF(O31:Q33, AR24) = 1), O33, "")</f>
        <v/>
      </c>
      <c r="AV33" s="50" t="str">
        <f>IF(OR(COUNTIF(L33:T33, AR24) = 1, COUNTIF(P25:P33, AR24) = 1, COUNTIF(O31:Q33, AR24) = 1), P33, "")</f>
        <v/>
      </c>
      <c r="AW33" s="84" t="str">
        <f>IF(OR(COUNTIF(L33:T33, AR24) = 1, COUNTIF(Q25:Q33, AR24) = 1, COUNTIF(O31:Q33, AR24) = 1), Q33, "")</f>
        <v/>
      </c>
      <c r="AX33" s="29" t="str">
        <f>IF(OR(COUNTIF(L33:T33, AR24) = 1, COUNTIF(R25:R33, AR24) = 1, COUNTIF(R31:T33, AR24) = 1), R33, "")</f>
        <v/>
      </c>
      <c r="AY33" s="30" t="str">
        <f>IF(OR(COUNTIF(L33:T33, AR24) = 1, COUNTIF(S25:S33, AR24) = 1, COUNTIF(R31:T33, AR24) = 1), S33, "")</f>
        <v/>
      </c>
      <c r="AZ33" s="31" t="str">
        <f>IF(OR(COUNTIF(L33:T33, AR24) = 1, COUNTIF(T25:T33, AR24) = 1, COUNTIF(R31:T33, AR24) = 1), T33, "")</f>
        <v/>
      </c>
      <c r="BA33" s="87"/>
      <c r="BB33" s="29" t="str">
        <f>IF(OR(COUNTIF(V33:AD33, BB24) = 1, COUNTIF(V25:V33, BB24) = 1, COUNTIF(V31:X33, BB24) = 1), V33, "")</f>
        <v/>
      </c>
      <c r="BC33" s="30" t="str">
        <f>IF(OR(COUNTIF(V33:AD33, BB24) = 1, COUNTIF(W25:W33, BB24) = 1, COUNTIF(V31:X33, BB24) = 1), W33, "")</f>
        <v/>
      </c>
      <c r="BD33" s="31" t="str">
        <f>IF(OR(COUNTIF(V33:AD33, BB24) = 1, COUNTIF(X25:X33, BB24) = 1, COUNTIF(V31:X33, BB24) = 1), X33, "")</f>
        <v/>
      </c>
      <c r="BE33" s="83" t="str">
        <f>IF(OR(COUNTIF(V33:AD33, BB24) = 1, COUNTIF(Y25:Y33, BB24) = 1, COUNTIF(Y31:AA33, BB24) = 1), Y33, "")</f>
        <v/>
      </c>
      <c r="BF33" s="50" t="str">
        <f>IF(OR(COUNTIF(V33:AD33, BB24) = 1, COUNTIF(Z25:Z33, BB24) = 1, COUNTIF(Y31:AA33, BB24) = 1), Z33, "")</f>
        <v/>
      </c>
      <c r="BG33" s="84" t="str">
        <f>IF(OR(COUNTIF(V33:AD33, BB24) = 1, COUNTIF(AA25:AA33, BB24) = 1, COUNTIF(Y31:AA33, BB24) = 1), AA33, "")</f>
        <v/>
      </c>
      <c r="BH33" s="29" t="str">
        <f>IF(OR(COUNTIF(V33:AD33, BB24) = 1, COUNTIF(AB25:AB33, BB24) = 1, COUNTIF(AB31:AD33, BB24) = 1), AB33, "")</f>
        <v/>
      </c>
      <c r="BI33" s="30" t="str">
        <f>IF(OR(COUNTIF(V33:AD33, BB24) = 1, COUNTIF(AC25:AC33, BB24) = 1, COUNTIF(AB31:AD33, BB24) = 1), AC33, "")</f>
        <v/>
      </c>
      <c r="BJ33" s="31" t="str">
        <f>IF(OR(COUNTIF(V33:AD33, BB24) = 1, COUNTIF(AD25:AD33, BB24) = 1, COUNTIF(AB31:AD33, BB24) = 1), AD33, "")</f>
        <v/>
      </c>
    </row>
    <row r="34" spans="2:62" ht="24" customHeight="1" thickBot="1" x14ac:dyDescent="0.4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H34" s="87"/>
      <c r="AI34" s="87"/>
      <c r="AJ34" s="87"/>
      <c r="AK34" s="87"/>
      <c r="AL34" s="87"/>
      <c r="AM34" s="87"/>
      <c r="AN34" s="87"/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7"/>
      <c r="BD34" s="87"/>
      <c r="BE34" s="87"/>
      <c r="BF34" s="87"/>
      <c r="BG34" s="87"/>
      <c r="BH34" s="87"/>
      <c r="BI34" s="87"/>
      <c r="BJ34" s="87"/>
    </row>
    <row r="35" spans="2:62" ht="24" customHeight="1" thickBot="1" x14ac:dyDescent="0.4">
      <c r="B35" s="276">
        <v>7</v>
      </c>
      <c r="C35" s="313"/>
      <c r="D35" s="313"/>
      <c r="E35" s="313"/>
      <c r="F35" s="313"/>
      <c r="G35" s="313"/>
      <c r="H35" s="313"/>
      <c r="I35" s="313"/>
      <c r="J35" s="314"/>
      <c r="K35" s="87"/>
      <c r="L35" s="276">
        <v>8</v>
      </c>
      <c r="M35" s="313"/>
      <c r="N35" s="313"/>
      <c r="O35" s="313"/>
      <c r="P35" s="313"/>
      <c r="Q35" s="313"/>
      <c r="R35" s="313"/>
      <c r="S35" s="313"/>
      <c r="T35" s="314"/>
      <c r="U35" s="87"/>
      <c r="V35" s="276">
        <v>9</v>
      </c>
      <c r="W35" s="313"/>
      <c r="X35" s="313"/>
      <c r="Y35" s="313"/>
      <c r="Z35" s="313"/>
      <c r="AA35" s="313"/>
      <c r="AB35" s="313"/>
      <c r="AC35" s="313"/>
      <c r="AD35" s="314"/>
      <c r="AH35" s="276">
        <v>7</v>
      </c>
      <c r="AI35" s="313"/>
      <c r="AJ35" s="313"/>
      <c r="AK35" s="313"/>
      <c r="AL35" s="313"/>
      <c r="AM35" s="313"/>
      <c r="AN35" s="313"/>
      <c r="AO35" s="313"/>
      <c r="AP35" s="314"/>
      <c r="AQ35" s="87"/>
      <c r="AR35" s="276">
        <v>8</v>
      </c>
      <c r="AS35" s="313"/>
      <c r="AT35" s="313"/>
      <c r="AU35" s="313"/>
      <c r="AV35" s="313"/>
      <c r="AW35" s="313"/>
      <c r="AX35" s="313"/>
      <c r="AY35" s="313"/>
      <c r="AZ35" s="314"/>
      <c r="BA35" s="87"/>
      <c r="BB35" s="276">
        <v>9</v>
      </c>
      <c r="BC35" s="313"/>
      <c r="BD35" s="313"/>
      <c r="BE35" s="313"/>
      <c r="BF35" s="313"/>
      <c r="BG35" s="313"/>
      <c r="BH35" s="313"/>
      <c r="BI35" s="313"/>
      <c r="BJ35" s="314"/>
    </row>
    <row r="36" spans="2:62" ht="24" customHeight="1" x14ac:dyDescent="0.35">
      <c r="B36" s="10">
        <f>IF(AND(SUM(Box_Pair_Matching!N97,Box_Pair_Matching!X97,Box_Pair_Matching!AH97,Box_Pair_Matching!N108,Box_Pair_Matching!X108,Box_Pair_Matching!AH108,Box_Pair_Matching!X119,Box_Pair_Matching!AH119) &gt; 0, Box_Pair_Matching!N119 &lt;&gt; 1), "", Step_3_Res!B36)</f>
        <v>7</v>
      </c>
      <c r="C36" s="25">
        <f>IF(AND(SUM(Box_Pair_Matching!O97,Box_Pair_Matching!Y97,Box_Pair_Matching!AI97,Box_Pair_Matching!O108,Box_Pair_Matching!Y108,Box_Pair_Matching!AI108,Box_Pair_Matching!Y119,Box_Pair_Matching!AI119) &gt; 0, Box_Pair_Matching!O119 &lt;&gt; 1), "", Step_3_Res!C36)</f>
        <v>7</v>
      </c>
      <c r="D36" s="26">
        <f>IF(AND(SUM(Box_Pair_Matching!P97,Box_Pair_Matching!Z97,Box_Pair_Matching!AJ97,Box_Pair_Matching!P108,Box_Pair_Matching!Z108,Box_Pair_Matching!AJ108,Box_Pair_Matching!Z119,Box_Pair_Matching!AJ119) &gt; 0, Box_Pair_Matching!P119 &lt;&gt; 1), "", Step_3_Res!D36)</f>
        <v>7</v>
      </c>
      <c r="E36" s="77">
        <f>IF(AND(SUM(Box_Pair_Matching!Q97,Box_Pair_Matching!AA97,Box_Pair_Matching!AK97,Box_Pair_Matching!Q108,Box_Pair_Matching!AA108,Box_Pair_Matching!AK108,Box_Pair_Matching!AA119,Box_Pair_Matching!AK119) &gt; 0, Box_Pair_Matching!Q119 &lt;&gt; 1), "", Step_3_Res!E36)</f>
        <v>7</v>
      </c>
      <c r="F36" s="45">
        <f>IF(AND(SUM(Box_Pair_Matching!R97,Box_Pair_Matching!AB97,Box_Pair_Matching!AL97,Box_Pair_Matching!R108,Box_Pair_Matching!AB108,Box_Pair_Matching!AL108,Box_Pair_Matching!AB119,Box_Pair_Matching!AL119) &gt; 0, Box_Pair_Matching!R119 &lt;&gt; 1), "", Step_3_Res!F36)</f>
        <v>7</v>
      </c>
      <c r="G36" s="78">
        <f>IF(AND(SUM(Box_Pair_Matching!S97,Box_Pair_Matching!AC97,Box_Pair_Matching!AM97,Box_Pair_Matching!S108,Box_Pair_Matching!AC108,Box_Pair_Matching!AM108,Box_Pair_Matching!AC119,Box_Pair_Matching!AM119) &gt; 0, Box_Pair_Matching!S119 &lt;&gt; 1), "", Step_3_Res!G36)</f>
        <v>7</v>
      </c>
      <c r="H36" s="10">
        <f>IF(AND(SUM(Box_Pair_Matching!T97,Box_Pair_Matching!AD97,Box_Pair_Matching!AN97,Box_Pair_Matching!T108,Box_Pair_Matching!AD108,Box_Pair_Matching!AN108,Box_Pair_Matching!AD119,Box_Pair_Matching!AN119) &gt; 0, Box_Pair_Matching!T119 &lt;&gt; 1), "", Step_3_Res!H36)</f>
        <v>7</v>
      </c>
      <c r="I36" s="25">
        <f>IF(AND(SUM(Box_Pair_Matching!U97,Box_Pair_Matching!AE97,Box_Pair_Matching!AO97,Box_Pair_Matching!U108,Box_Pair_Matching!AE108,Box_Pair_Matching!AO108,Box_Pair_Matching!AE119,Box_Pair_Matching!AO119) &gt; 0, Box_Pair_Matching!U119 &lt;&gt; 1), "", Step_3_Res!I36)</f>
        <v>7</v>
      </c>
      <c r="J36" s="26">
        <f>IF(AND(SUM(Box_Pair_Matching!V97,Box_Pair_Matching!AF97,Box_Pair_Matching!AP97,Box_Pair_Matching!V108,Box_Pair_Matching!AF108,Box_Pair_Matching!AP108,Box_Pair_Matching!AF119,Box_Pair_Matching!AP119) &gt; 0, Box_Pair_Matching!V119 &lt;&gt; 1), "", Step_3_Res!J36)</f>
        <v>7</v>
      </c>
      <c r="K36" s="87"/>
      <c r="L36" s="10">
        <f>IF(AND(SUM(Box_Pair_Matching!N97,Box_Pair_Matching!X97,Box_Pair_Matching!AH97,Box_Pair_Matching!N108,Box_Pair_Matching!X108,Box_Pair_Matching!AH108,Box_Pair_Matching!N119,Box_Pair_Matching!AH119) &gt; 0, Box_Pair_Matching!X119 &lt;&gt; 1), "", Step_3_Res!L36)</f>
        <v>8</v>
      </c>
      <c r="M36" s="25">
        <f>IF(AND(SUM(Box_Pair_Matching!O97,Box_Pair_Matching!Y97,Box_Pair_Matching!AI97,Box_Pair_Matching!O108,Box_Pair_Matching!Y108,Box_Pair_Matching!AI108,Box_Pair_Matching!O119,Box_Pair_Matching!AI119) &gt; 0, Box_Pair_Matching!Y119 &lt;&gt; 1), "", Step_3_Res!M36)</f>
        <v>8</v>
      </c>
      <c r="N36" s="26">
        <f>IF(AND(SUM(Box_Pair_Matching!P97,Box_Pair_Matching!Z97,Box_Pair_Matching!AJ97,Box_Pair_Matching!P108,Box_Pair_Matching!Z108,Box_Pair_Matching!AJ108,Box_Pair_Matching!P119,Box_Pair_Matching!AJ119) &gt; 0, Box_Pair_Matching!Z119 &lt;&gt; 1), "", Step_3_Res!N36)</f>
        <v>8</v>
      </c>
      <c r="O36" s="77">
        <f>IF(AND(SUM(Box_Pair_Matching!Q97,Box_Pair_Matching!AA97,Box_Pair_Matching!AK97,Box_Pair_Matching!Q108,Box_Pair_Matching!AA108,Box_Pair_Matching!AK108,Box_Pair_Matching!Q119,Box_Pair_Matching!AK119) &gt; 0, Box_Pair_Matching!AA119 &lt;&gt; 1), "", Step_3_Res!O36)</f>
        <v>8</v>
      </c>
      <c r="P36" s="45">
        <f>IF(AND(SUM(Box_Pair_Matching!R97,Box_Pair_Matching!AB97,Box_Pair_Matching!AL97,Box_Pair_Matching!R108,Box_Pair_Matching!AB108,Box_Pair_Matching!AL108,Box_Pair_Matching!R119,Box_Pair_Matching!AL119) &gt; 0, Box_Pair_Matching!AB119 &lt;&gt; 1), "", Step_3_Res!P36)</f>
        <v>8</v>
      </c>
      <c r="Q36" s="78">
        <f>IF(AND(SUM(Box_Pair_Matching!S97,Box_Pair_Matching!AC97,Box_Pair_Matching!AM97,Box_Pair_Matching!S108,Box_Pair_Matching!AC108,Box_Pair_Matching!AM108,Box_Pair_Matching!S119,Box_Pair_Matching!AM119) &gt; 0, Box_Pair_Matching!AC119 &lt;&gt; 1), "", Step_3_Res!Q36)</f>
        <v>8</v>
      </c>
      <c r="R36" s="10">
        <f>IF(AND(SUM(Box_Pair_Matching!T97,Box_Pair_Matching!AD97,Box_Pair_Matching!AN97,Box_Pair_Matching!T108,Box_Pair_Matching!AD108,Box_Pair_Matching!AN108,Box_Pair_Matching!T119,Box_Pair_Matching!AN119) &gt; 0, Box_Pair_Matching!AD119 &lt;&gt; 1), "", Step_3_Res!R36)</f>
        <v>8</v>
      </c>
      <c r="S36" s="25">
        <f>IF(AND(SUM(Box_Pair_Matching!U97,Box_Pair_Matching!AE97,Box_Pair_Matching!AO97,Box_Pair_Matching!U108,Box_Pair_Matching!AE108,Box_Pair_Matching!AO108,Box_Pair_Matching!U119,Box_Pair_Matching!AO119) &gt; 0, Box_Pair_Matching!AE119 &lt;&gt; 1), "", Step_3_Res!S36)</f>
        <v>8</v>
      </c>
      <c r="T36" s="26">
        <f>IF(AND(SUM(Box_Pair_Matching!V97,Box_Pair_Matching!AF97,Box_Pair_Matching!AP97,Box_Pair_Matching!V108,Box_Pair_Matching!AF108,Box_Pair_Matching!AP108,Box_Pair_Matching!V119,Box_Pair_Matching!AP119) &gt; 0, Box_Pair_Matching!AF119 &lt;&gt; 1), "", Step_3_Res!T36)</f>
        <v>8</v>
      </c>
      <c r="U36" s="87"/>
      <c r="V36" s="10">
        <f>IF(AND(SUM(Box_Pair_Matching!N97,Box_Pair_Matching!X97,Box_Pair_Matching!AH97,Box_Pair_Matching!N108,Box_Pair_Matching!X108,Box_Pair_Matching!AH108,Box_Pair_Matching!N119,Box_Pair_Matching!X119) &gt; 0, Box_Pair_Matching!AH119 &lt;&gt; 1), "", Step_3_Res!V36)</f>
        <v>9</v>
      </c>
      <c r="W36" s="25">
        <f>IF(AND(SUM(Box_Pair_Matching!O97,Box_Pair_Matching!Y97,Box_Pair_Matching!AI97,Box_Pair_Matching!O108,Box_Pair_Matching!Y108,Box_Pair_Matching!AI108,Box_Pair_Matching!O119,Box_Pair_Matching!Y119) &gt; 0, Box_Pair_Matching!AI119 &lt;&gt; 1), "", Step_3_Res!W36)</f>
        <v>9</v>
      </c>
      <c r="X36" s="26">
        <f>IF(AND(SUM(Box_Pair_Matching!P97,Box_Pair_Matching!Z97,Box_Pair_Matching!AJ97,Box_Pair_Matching!P108,Box_Pair_Matching!Z108,Box_Pair_Matching!AJ108,Box_Pair_Matching!P119,Box_Pair_Matching!Z119) &gt; 0, Box_Pair_Matching!AJ119 &lt;&gt; 1), "", Step_3_Res!X36)</f>
        <v>9</v>
      </c>
      <c r="Y36" s="77">
        <f>IF(AND(SUM(Box_Pair_Matching!Q97,Box_Pair_Matching!AA97,Box_Pair_Matching!AK97,Box_Pair_Matching!Q108,Box_Pair_Matching!AA108,Box_Pair_Matching!AK108,Box_Pair_Matching!Q119,Box_Pair_Matching!AA119) &gt; 0, Box_Pair_Matching!AK119 &lt;&gt; 1), "", Step_3_Res!Y36)</f>
        <v>9</v>
      </c>
      <c r="Z36" s="45">
        <f>IF(AND(SUM(Box_Pair_Matching!R97,Box_Pair_Matching!AB97,Box_Pair_Matching!AL97,Box_Pair_Matching!R108,Box_Pair_Matching!AB108,Box_Pair_Matching!AL108,Box_Pair_Matching!R119,Box_Pair_Matching!AB119) &gt; 0, Box_Pair_Matching!AL119 &lt;&gt; 1), "", Step_3_Res!Z36)</f>
        <v>9</v>
      </c>
      <c r="AA36" s="78">
        <f>IF(AND(SUM(Box_Pair_Matching!S97,Box_Pair_Matching!AC97,Box_Pair_Matching!AM97,Box_Pair_Matching!S108,Box_Pair_Matching!AC108,Box_Pair_Matching!AM108,Box_Pair_Matching!S119,Box_Pair_Matching!AC119) &gt; 0, Box_Pair_Matching!AM119 &lt;&gt; 1), "", Step_3_Res!AA36)</f>
        <v>9</v>
      </c>
      <c r="AB36" s="10">
        <f>IF(AND(SUM(Box_Pair_Matching!T97,Box_Pair_Matching!AD97,Box_Pair_Matching!AN97,Box_Pair_Matching!T108,Box_Pair_Matching!AD108,Box_Pair_Matching!AN108,Box_Pair_Matching!T119,Box_Pair_Matching!AD119) &gt; 0, Box_Pair_Matching!AN119 &lt;&gt; 1), "", Step_3_Res!AB36)</f>
        <v>9</v>
      </c>
      <c r="AC36" s="25">
        <f>IF(AND(SUM(Box_Pair_Matching!U97,Box_Pair_Matching!AE97,Box_Pair_Matching!AO97,Box_Pair_Matching!U108,Box_Pair_Matching!AE108,Box_Pair_Matching!AO108,Box_Pair_Matching!U119,Box_Pair_Matching!AE119) &gt; 0, Box_Pair_Matching!AO119 &lt;&gt; 1), "", Step_3_Res!AC36)</f>
        <v>9</v>
      </c>
      <c r="AD36" s="26">
        <f>IF(AND(SUM(Box_Pair_Matching!V97,Box_Pair_Matching!AF97,Box_Pair_Matching!AP97,Box_Pair_Matching!V108,Box_Pair_Matching!AF108,Box_Pair_Matching!AP108,Box_Pair_Matching!V119,Box_Pair_Matching!AF119) &gt; 0, Box_Pair_Matching!AP119 &lt;&gt; 1), "", Step_3_Res!AD36)</f>
        <v>9</v>
      </c>
      <c r="AH36" s="10" t="str">
        <f>IF(OR(COUNTIF(B36:J36, AH35) = 1, COUNTIF(B36:B44, AH35) = 1, COUNTIF(B36:D38, AH35) = 1), B36, "")</f>
        <v/>
      </c>
      <c r="AI36" s="25" t="str">
        <f>IF(OR(COUNTIF(B36:J36, AH35) = 1, COUNTIF(C36:C44, AH35) = 1, COUNTIF(B36:D38, AH35) = 1), C36, "")</f>
        <v/>
      </c>
      <c r="AJ36" s="26" t="str">
        <f>IF(OR(COUNTIF(B36:J36, AH35) = 1, COUNTIF(D36:D44, AH35) = 1, COUNTIF(B36:D38, AH35) = 1), D36, "")</f>
        <v/>
      </c>
      <c r="AK36" s="77" t="str">
        <f>IF(OR(COUNTIF(B36:J36, AH35) = 1, COUNTIF(E36:E44, AH35) = 1, COUNTIF(E36:G38, AH35) = 1), E36, "")</f>
        <v/>
      </c>
      <c r="AL36" s="45" t="str">
        <f>IF(OR(COUNTIF(B36:J36, AH35) = 1, COUNTIF(F36:F44, AH35) = 1, COUNTIF(E36:G38, AH35) = 1), F36, "")</f>
        <v/>
      </c>
      <c r="AM36" s="78" t="str">
        <f>IF(OR(COUNTIF(B36:J36, AH35) = 1, COUNTIF(G36:G44, AH35) = 1, COUNTIF(E36:G38, AH35) = 1), G36, "")</f>
        <v/>
      </c>
      <c r="AN36" s="10" t="str">
        <f>IF(OR(COUNTIF(B36:J36, AH35) = 1, COUNTIF(H36:H44, AH35) = 1, COUNTIF(H36:J38, AH35) = 1), H36, "")</f>
        <v/>
      </c>
      <c r="AO36" s="25" t="str">
        <f>IF(OR(COUNTIF(B36:J36, AH35) = 1, COUNTIF(I36:I44, AH35) = 1, COUNTIF(H36:J38, AH35) = 1), I36, "")</f>
        <v/>
      </c>
      <c r="AP36" s="26" t="str">
        <f>IF(OR(COUNTIF(B36:J36, AH35) = 1, COUNTIF(J36:J44, AH35) = 1, COUNTIF(H36:J38, AH35) = 1), J36, "")</f>
        <v/>
      </c>
      <c r="AQ36" s="87"/>
      <c r="AR36" s="10" t="str">
        <f>IF(OR(COUNTIF(L36:T36, AR35) = 1, COUNTIF(L36:L44, AR35) = 1, COUNTIF(L36:N38, AR35) = 1), L36, "")</f>
        <v/>
      </c>
      <c r="AS36" s="25" t="str">
        <f>IF(OR(COUNTIF(L36:T36, AR35) = 1, COUNTIF(M36:M44, AR35) = 1, COUNTIF(L36:N38, AR35) = 1), M36, "")</f>
        <v/>
      </c>
      <c r="AT36" s="26" t="str">
        <f>IF(OR(COUNTIF(L36:T36, AR35) = 1, COUNTIF(N36:N44, AR35) = 1, COUNTIF(L36:N38, AR35) = 1), N36, "")</f>
        <v/>
      </c>
      <c r="AU36" s="77" t="str">
        <f>IF(OR(COUNTIF(L36:T36, AR35) = 1, COUNTIF(O36:O44, AR35) = 1, COUNTIF(O36:Q38, AR35) = 1), O36, "")</f>
        <v/>
      </c>
      <c r="AV36" s="45" t="str">
        <f>IF(OR(COUNTIF(L36:T36, AR35) = 1, COUNTIF(P36:P44, AR35) = 1, COUNTIF(O36:Q38, AR35) = 1), P36, "")</f>
        <v/>
      </c>
      <c r="AW36" s="78" t="str">
        <f>IF(OR(COUNTIF(L36:T36, AR35) = 1, COUNTIF(Q36:Q44, AR35) = 1, COUNTIF(O36:Q38, AR35) = 1), Q36, "")</f>
        <v/>
      </c>
      <c r="AX36" s="10" t="str">
        <f>IF(OR(COUNTIF(L36:T36, AR35) = 1, COUNTIF(R36:R44, AR35) = 1, COUNTIF(R36:T38, AR35) = 1), R36, "")</f>
        <v/>
      </c>
      <c r="AY36" s="25" t="str">
        <f>IF(OR(COUNTIF(L36:T36, AR35) = 1, COUNTIF(S36:S44, AR35) = 1, COUNTIF(R36:T38, AR35) = 1), S36, "")</f>
        <v/>
      </c>
      <c r="AZ36" s="26" t="str">
        <f>IF(OR(COUNTIF(L36:T36, AR35) = 1, COUNTIF(T36:T44, AR35) = 1, COUNTIF(R36:T38, AR35) = 1), T36, "")</f>
        <v/>
      </c>
      <c r="BA36" s="87"/>
      <c r="BB36" s="10" t="str">
        <f>IF(OR(COUNTIF(V36:AD36, BB35) = 1, COUNTIF(V36:V44, BB35) = 1, COUNTIF(V36:X38, BB35) = 1), V36, "")</f>
        <v/>
      </c>
      <c r="BC36" s="25" t="str">
        <f>IF(OR(COUNTIF(V36:AD36, BB35) = 1, COUNTIF(W36:W44, BB35) = 1, COUNTIF(V36:X38, BB35) = 1), W36, "")</f>
        <v/>
      </c>
      <c r="BD36" s="26" t="str">
        <f>IF(OR(COUNTIF(V36:AD36, BB35) = 1, COUNTIF(X36:X44, BB35) = 1, COUNTIF(V36:X38, BB35) = 1), X36, "")</f>
        <v/>
      </c>
      <c r="BE36" s="77" t="str">
        <f>IF(OR(COUNTIF(V36:AD36, BB35) = 1, COUNTIF(Y36:Y44, BB35) = 1, COUNTIF(Y36:AA38, BB35) = 1), Y36, "")</f>
        <v/>
      </c>
      <c r="BF36" s="45" t="str">
        <f>IF(OR(COUNTIF(V36:AD36, BB35) = 1, COUNTIF(Z36:Z44, BB35) = 1, COUNTIF(Y36:AA38, BB35) = 1), Z36, "")</f>
        <v/>
      </c>
      <c r="BG36" s="78" t="str">
        <f>IF(OR(COUNTIF(V36:AD36, BB35) = 1, COUNTIF(AA36:AA44, BB35) = 1, COUNTIF(Y36:AA38, BB35) = 1), AA36, "")</f>
        <v/>
      </c>
      <c r="BH36" s="10" t="str">
        <f>IF(OR(COUNTIF(V36:AD36, BB35) = 1, COUNTIF(AB36:AB44, BB35) = 1, COUNTIF(AB36:AD38, BB35) = 1), AB36, "")</f>
        <v/>
      </c>
      <c r="BI36" s="25" t="str">
        <f>IF(OR(COUNTIF(V36:AD36, BB35) = 1, COUNTIF(AC36:AC44, BB35) = 1, COUNTIF(AB36:AD38, BB35) = 1), AC36, "")</f>
        <v/>
      </c>
      <c r="BJ36" s="26" t="str">
        <f>IF(OR(COUNTIF(V36:AD36, BB35) = 1, COUNTIF(AD36:AD44, BB35) = 1, COUNTIF(AB36:AD38, BB35) = 1), AD36, "")</f>
        <v/>
      </c>
    </row>
    <row r="37" spans="2:62" ht="24" customHeight="1" x14ac:dyDescent="0.35">
      <c r="B37" s="27">
        <f>IF(AND(SUM(Box_Pair_Matching!N98,Box_Pair_Matching!X98,Box_Pair_Matching!AH98,Box_Pair_Matching!N109,Box_Pair_Matching!X109,Box_Pair_Matching!AH109,Box_Pair_Matching!X120,Box_Pair_Matching!AH120) &gt; 0, Box_Pair_Matching!N120 &lt;&gt; 1), "", Step_3_Res!B37)</f>
        <v>7</v>
      </c>
      <c r="C37" s="15">
        <f>IF(AND(SUM(Box_Pair_Matching!O98,Box_Pair_Matching!Y98,Box_Pair_Matching!AI98,Box_Pair_Matching!O109,Box_Pair_Matching!Y109,Box_Pair_Matching!AI109,Box_Pair_Matching!Y120,Box_Pair_Matching!AI120) &gt; 0, Box_Pair_Matching!O120 &lt;&gt; 1), "", Step_3_Res!C37)</f>
        <v>7</v>
      </c>
      <c r="D37" s="28">
        <f>IF(AND(SUM(Box_Pair_Matching!P98,Box_Pair_Matching!Z98,Box_Pair_Matching!AJ98,Box_Pair_Matching!P109,Box_Pair_Matching!Z109,Box_Pair_Matching!AJ109,Box_Pair_Matching!Z120,Box_Pair_Matching!AJ120) &gt; 0, Box_Pair_Matching!P120 &lt;&gt; 1), "", Step_3_Res!D37)</f>
        <v>7</v>
      </c>
      <c r="E37" s="18">
        <f>IF(AND(SUM(Box_Pair_Matching!Q98,Box_Pair_Matching!AA98,Box_Pair_Matching!AK98,Box_Pair_Matching!Q109,Box_Pair_Matching!AA109,Box_Pair_Matching!AK109,Box_Pair_Matching!AA120,Box_Pair_Matching!AK120) &gt; 0, Box_Pair_Matching!Q120 &lt;&gt; 1), "", Step_3_Res!E37)</f>
        <v>7</v>
      </c>
      <c r="F37" s="16">
        <f>IF(AND(SUM(Box_Pair_Matching!R98,Box_Pair_Matching!AB98,Box_Pair_Matching!AL98,Box_Pair_Matching!R109,Box_Pair_Matching!AB109,Box_Pair_Matching!AL109,Box_Pair_Matching!AB120,Box_Pair_Matching!AL120) &gt; 0, Box_Pair_Matching!R120 &lt;&gt; 1), "", Step_3_Res!F37)</f>
        <v>7</v>
      </c>
      <c r="G37" s="17">
        <f>IF(AND(SUM(Box_Pair_Matching!S98,Box_Pair_Matching!AC98,Box_Pair_Matching!AM98,Box_Pair_Matching!S109,Box_Pair_Matching!AC109,Box_Pair_Matching!AM109,Box_Pair_Matching!AC120,Box_Pair_Matching!AM120) &gt; 0, Box_Pair_Matching!S120 &lt;&gt; 1), "", Step_3_Res!G37)</f>
        <v>7</v>
      </c>
      <c r="H37" s="27">
        <f>IF(AND(SUM(Box_Pair_Matching!T98,Box_Pair_Matching!AD98,Box_Pair_Matching!AN98,Box_Pair_Matching!T109,Box_Pair_Matching!AD109,Box_Pair_Matching!AN109,Box_Pair_Matching!AD120,Box_Pair_Matching!AN120) &gt; 0, Box_Pair_Matching!T120 &lt;&gt; 1), "", Step_3_Res!H37)</f>
        <v>7</v>
      </c>
      <c r="I37" s="15">
        <f>IF(AND(SUM(Box_Pair_Matching!U98,Box_Pair_Matching!AE98,Box_Pair_Matching!AO98,Box_Pair_Matching!U109,Box_Pair_Matching!AE109,Box_Pair_Matching!AO109,Box_Pair_Matching!AE120,Box_Pair_Matching!AO120) &gt; 0, Box_Pair_Matching!U120 &lt;&gt; 1), "", Step_3_Res!I37)</f>
        <v>7</v>
      </c>
      <c r="J37" s="28">
        <f>IF(AND(SUM(Box_Pair_Matching!V98,Box_Pair_Matching!AF98,Box_Pair_Matching!AP98,Box_Pair_Matching!V109,Box_Pair_Matching!AF109,Box_Pair_Matching!AP109,Box_Pair_Matching!AF120,Box_Pair_Matching!AP120) &gt; 0, Box_Pair_Matching!V120 &lt;&gt; 1), "", Step_3_Res!J37)</f>
        <v>7</v>
      </c>
      <c r="K37" s="87"/>
      <c r="L37" s="27">
        <f>IF(AND(SUM(Box_Pair_Matching!N98,Box_Pair_Matching!X98,Box_Pair_Matching!AH98,Box_Pair_Matching!N109,Box_Pair_Matching!X109,Box_Pair_Matching!AH109,Box_Pair_Matching!N120,Box_Pair_Matching!AH120) &gt; 0, Box_Pair_Matching!X120 &lt;&gt; 1), "", Step_3_Res!L37)</f>
        <v>8</v>
      </c>
      <c r="M37" s="15">
        <f>IF(AND(SUM(Box_Pair_Matching!O98,Box_Pair_Matching!Y98,Box_Pair_Matching!AI98,Box_Pair_Matching!O109,Box_Pair_Matching!Y109,Box_Pair_Matching!AI109,Box_Pair_Matching!O120,Box_Pair_Matching!AI120) &gt; 0, Box_Pair_Matching!Y120 &lt;&gt; 1), "", Step_3_Res!M37)</f>
        <v>8</v>
      </c>
      <c r="N37" s="28">
        <f>IF(AND(SUM(Box_Pair_Matching!P98,Box_Pair_Matching!Z98,Box_Pair_Matching!AJ98,Box_Pair_Matching!P109,Box_Pair_Matching!Z109,Box_Pair_Matching!AJ109,Box_Pair_Matching!P120,Box_Pair_Matching!AJ120) &gt; 0, Box_Pair_Matching!Z120 &lt;&gt; 1), "", Step_3_Res!N37)</f>
        <v>8</v>
      </c>
      <c r="O37" s="18">
        <f>IF(AND(SUM(Box_Pair_Matching!Q98,Box_Pair_Matching!AA98,Box_Pair_Matching!AK98,Box_Pair_Matching!Q109,Box_Pair_Matching!AA109,Box_Pair_Matching!AK109,Box_Pair_Matching!Q120,Box_Pair_Matching!AK120) &gt; 0, Box_Pair_Matching!AA120 &lt;&gt; 1), "", Step_3_Res!O37)</f>
        <v>8</v>
      </c>
      <c r="P37" s="16">
        <f>IF(AND(SUM(Box_Pair_Matching!R98,Box_Pair_Matching!AB98,Box_Pair_Matching!AL98,Box_Pair_Matching!R109,Box_Pair_Matching!AB109,Box_Pair_Matching!AL109,Box_Pair_Matching!R120,Box_Pair_Matching!AL120) &gt; 0, Box_Pair_Matching!AB120 &lt;&gt; 1), "", Step_3_Res!P37)</f>
        <v>8</v>
      </c>
      <c r="Q37" s="17">
        <f>IF(AND(SUM(Box_Pair_Matching!S98,Box_Pair_Matching!AC98,Box_Pair_Matching!AM98,Box_Pair_Matching!S109,Box_Pair_Matching!AC109,Box_Pair_Matching!AM109,Box_Pair_Matching!S120,Box_Pair_Matching!AM120) &gt; 0, Box_Pair_Matching!AC120 &lt;&gt; 1), "", Step_3_Res!Q37)</f>
        <v>8</v>
      </c>
      <c r="R37" s="27">
        <f>IF(AND(SUM(Box_Pair_Matching!T98,Box_Pair_Matching!AD98,Box_Pair_Matching!AN98,Box_Pair_Matching!T109,Box_Pair_Matching!AD109,Box_Pair_Matching!AN109,Box_Pair_Matching!T120,Box_Pair_Matching!AN120) &gt; 0, Box_Pair_Matching!AD120 &lt;&gt; 1), "", Step_3_Res!R37)</f>
        <v>8</v>
      </c>
      <c r="S37" s="15">
        <f>IF(AND(SUM(Box_Pair_Matching!U98,Box_Pair_Matching!AE98,Box_Pair_Matching!AO98,Box_Pair_Matching!U109,Box_Pair_Matching!AE109,Box_Pair_Matching!AO109,Box_Pair_Matching!U120,Box_Pair_Matching!AO120) &gt; 0, Box_Pair_Matching!AE120 &lt;&gt; 1), "", Step_3_Res!S37)</f>
        <v>8</v>
      </c>
      <c r="T37" s="28">
        <f>IF(AND(SUM(Box_Pair_Matching!V98,Box_Pair_Matching!AF98,Box_Pair_Matching!AP98,Box_Pair_Matching!V109,Box_Pair_Matching!AF109,Box_Pair_Matching!AP109,Box_Pair_Matching!V120,Box_Pair_Matching!AP120) &gt; 0, Box_Pair_Matching!AF120 &lt;&gt; 1), "", Step_3_Res!T37)</f>
        <v>8</v>
      </c>
      <c r="U37" s="87"/>
      <c r="V37" s="27">
        <f>IF(AND(SUM(Box_Pair_Matching!N98,Box_Pair_Matching!X98,Box_Pair_Matching!AH98,Box_Pair_Matching!N109,Box_Pair_Matching!X109,Box_Pair_Matching!AH109,Box_Pair_Matching!N120,Box_Pair_Matching!X120) &gt; 0, Box_Pair_Matching!AH120 &lt;&gt; 1), "", Step_3_Res!V37)</f>
        <v>9</v>
      </c>
      <c r="W37" s="15">
        <f>IF(AND(SUM(Box_Pair_Matching!O98,Box_Pair_Matching!Y98,Box_Pair_Matching!AI98,Box_Pair_Matching!O109,Box_Pair_Matching!Y109,Box_Pair_Matching!AI109,Box_Pair_Matching!O120,Box_Pair_Matching!Y120) &gt; 0, Box_Pair_Matching!AI120 &lt;&gt; 1), "", Step_3_Res!W37)</f>
        <v>9</v>
      </c>
      <c r="X37" s="28">
        <f>IF(AND(SUM(Box_Pair_Matching!P98,Box_Pair_Matching!Z98,Box_Pair_Matching!AJ98,Box_Pair_Matching!P109,Box_Pair_Matching!Z109,Box_Pair_Matching!AJ109,Box_Pair_Matching!P120,Box_Pair_Matching!Z120) &gt; 0, Box_Pair_Matching!AJ120 &lt;&gt; 1), "", Step_3_Res!X37)</f>
        <v>9</v>
      </c>
      <c r="Y37" s="18">
        <f>IF(AND(SUM(Box_Pair_Matching!Q98,Box_Pair_Matching!AA98,Box_Pair_Matching!AK98,Box_Pair_Matching!Q109,Box_Pair_Matching!AA109,Box_Pair_Matching!AK109,Box_Pair_Matching!Q120,Box_Pair_Matching!AA120) &gt; 0, Box_Pair_Matching!AK120 &lt;&gt; 1), "", Step_3_Res!Y37)</f>
        <v>9</v>
      </c>
      <c r="Z37" s="16">
        <f>IF(AND(SUM(Box_Pair_Matching!R98,Box_Pair_Matching!AB98,Box_Pair_Matching!AL98,Box_Pair_Matching!R109,Box_Pair_Matching!AB109,Box_Pair_Matching!AL109,Box_Pair_Matching!R120,Box_Pair_Matching!AB120) &gt; 0, Box_Pair_Matching!AL120 &lt;&gt; 1), "", Step_3_Res!Z37)</f>
        <v>9</v>
      </c>
      <c r="AA37" s="17">
        <f>IF(AND(SUM(Box_Pair_Matching!S98,Box_Pair_Matching!AC98,Box_Pair_Matching!AM98,Box_Pair_Matching!S109,Box_Pair_Matching!AC109,Box_Pair_Matching!AM109,Box_Pair_Matching!S120,Box_Pair_Matching!AC120) &gt; 0, Box_Pair_Matching!AM120 &lt;&gt; 1), "", Step_3_Res!AA37)</f>
        <v>9</v>
      </c>
      <c r="AB37" s="27">
        <f>IF(AND(SUM(Box_Pair_Matching!T98,Box_Pair_Matching!AD98,Box_Pair_Matching!AN98,Box_Pair_Matching!T109,Box_Pair_Matching!AD109,Box_Pair_Matching!AN109,Box_Pair_Matching!T120,Box_Pair_Matching!AD120) &gt; 0, Box_Pair_Matching!AN120 &lt;&gt; 1), "", Step_3_Res!AB37)</f>
        <v>9</v>
      </c>
      <c r="AC37" s="15">
        <f>IF(AND(SUM(Box_Pair_Matching!U98,Box_Pair_Matching!AE98,Box_Pair_Matching!AO98,Box_Pair_Matching!U109,Box_Pair_Matching!AE109,Box_Pair_Matching!AO109,Box_Pair_Matching!U120,Box_Pair_Matching!AE120) &gt; 0, Box_Pair_Matching!AO120 &lt;&gt; 1), "", Step_3_Res!AC37)</f>
        <v>9</v>
      </c>
      <c r="AD37" s="28">
        <f>IF(AND(SUM(Box_Pair_Matching!V98,Box_Pair_Matching!AF98,Box_Pair_Matching!AP98,Box_Pair_Matching!V109,Box_Pair_Matching!AF109,Box_Pair_Matching!AP109,Box_Pair_Matching!V120,Box_Pair_Matching!AF120) &gt; 0, Box_Pair_Matching!AP120 &lt;&gt; 1), "", Step_3_Res!AD37)</f>
        <v>9</v>
      </c>
      <c r="AH37" s="27" t="str">
        <f>IF(OR(COUNTIF(B37:J37, AH35) = 1, COUNTIF(B36:B44, AH35) = 1, COUNTIF(B36:D38, AH35) = 1), B37, "")</f>
        <v/>
      </c>
      <c r="AI37" s="15" t="str">
        <f>IF(OR(COUNTIF(B37:J37, AH35) = 1, COUNTIF(C36:C44, AH35) = 1, COUNTIF(B36:D38, AH35) = 1), C37, "")</f>
        <v/>
      </c>
      <c r="AJ37" s="28" t="str">
        <f>IF(OR(COUNTIF(B37:J37, AH35) = 1, COUNTIF(D36:D44, AH35) = 1, COUNTIF(B36:D38, AH35) = 1), D37, "")</f>
        <v/>
      </c>
      <c r="AK37" s="18" t="str">
        <f>IF(OR(COUNTIF(B37:J37, AH35) = 1, COUNTIF(E36:E44, AH35) = 1, COUNTIF(E36:G38, AH35) = 1), E37, "")</f>
        <v/>
      </c>
      <c r="AL37" s="16" t="str">
        <f>IF(OR(COUNTIF(B37:J37, AH35) = 1, COUNTIF(F36:F44, AH35) = 1, COUNTIF(E36:G38, AH35) = 1), F37, "")</f>
        <v/>
      </c>
      <c r="AM37" s="17" t="str">
        <f>IF(OR(COUNTIF(B37:J37, AH35) = 1, COUNTIF(G36:G44, AH35) = 1, COUNTIF(E36:G38, AH35) = 1), G37, "")</f>
        <v/>
      </c>
      <c r="AN37" s="27" t="str">
        <f>IF(OR(COUNTIF(B37:J37, AH35) = 1, COUNTIF(H36:H44, AH35) = 1, COUNTIF(H36:J38, AH35) = 1), H37, "")</f>
        <v/>
      </c>
      <c r="AO37" s="15" t="str">
        <f>IF(OR(COUNTIF(B37:J37, AH35) = 1, COUNTIF(I36:I44, AH35) = 1, COUNTIF(H36:J38, AH35) = 1), I37, "")</f>
        <v/>
      </c>
      <c r="AP37" s="28" t="str">
        <f>IF(OR(COUNTIF(B37:J37, AH35) = 1, COUNTIF(J36:J44, AH35) = 1, COUNTIF(H36:J38, AH35) = 1), J37, "")</f>
        <v/>
      </c>
      <c r="AQ37" s="87"/>
      <c r="AR37" s="27" t="str">
        <f>IF(OR(COUNTIF(L37:T37, AR35) = 1, COUNTIF(L36:L44, AR35) = 1, COUNTIF(L36:N38, AR35) = 1), L37, "")</f>
        <v/>
      </c>
      <c r="AS37" s="15" t="str">
        <f>IF(OR(COUNTIF(L37:T37, AR35) = 1, COUNTIF(M36:M44, AR35) = 1, COUNTIF(L36:N38, AR35) = 1), M37, "")</f>
        <v/>
      </c>
      <c r="AT37" s="28" t="str">
        <f>IF(OR(COUNTIF(L37:T37, AR35) = 1, COUNTIF(N36:N44, AR35) = 1, COUNTIF(L36:N38, AR35) = 1), N37, "")</f>
        <v/>
      </c>
      <c r="AU37" s="18" t="str">
        <f>IF(OR(COUNTIF(L37:T37, AR35) = 1, COUNTIF(O36:O44, AR35) = 1, COUNTIF(O36:Q38, AR35) = 1), O37, "")</f>
        <v/>
      </c>
      <c r="AV37" s="16" t="str">
        <f>IF(OR(COUNTIF(L37:T37, AR35) = 1, COUNTIF(P36:P44, AR35) = 1, COUNTIF(O36:Q38, AR35) = 1), P37, "")</f>
        <v/>
      </c>
      <c r="AW37" s="17" t="str">
        <f>IF(OR(COUNTIF(L37:T37, AR35) = 1, COUNTIF(Q36:Q44, AR35) = 1, COUNTIF(O36:Q38, AR35) = 1), Q37, "")</f>
        <v/>
      </c>
      <c r="AX37" s="27" t="str">
        <f>IF(OR(COUNTIF(L37:T37, AR35) = 1, COUNTIF(R36:R44, AR35) = 1, COUNTIF(R36:T38, AR35) = 1), R37, "")</f>
        <v/>
      </c>
      <c r="AY37" s="15" t="str">
        <f>IF(OR(COUNTIF(L37:T37, AR35) = 1, COUNTIF(S36:S44, AR35) = 1, COUNTIF(R36:T38, AR35) = 1), S37, "")</f>
        <v/>
      </c>
      <c r="AZ37" s="28" t="str">
        <f>IF(OR(COUNTIF(L37:T37, AR35) = 1, COUNTIF(T36:T44, AR35) = 1, COUNTIF(R36:T38, AR35) = 1), T37, "")</f>
        <v/>
      </c>
      <c r="BA37" s="87"/>
      <c r="BB37" s="27" t="str">
        <f>IF(OR(COUNTIF(V37:AD37, BB35) = 1, COUNTIF(V36:V44, BB35) = 1, COUNTIF(V36:X38, BB35) = 1), V37, "")</f>
        <v/>
      </c>
      <c r="BC37" s="15" t="str">
        <f>IF(OR(COUNTIF(V37:AD37, BB35) = 1, COUNTIF(W36:W44, BB35) = 1, COUNTIF(V36:X38, BB35) = 1), W37, "")</f>
        <v/>
      </c>
      <c r="BD37" s="28" t="str">
        <f>IF(OR(COUNTIF(V37:AD37, BB35) = 1, COUNTIF(X36:X44, BB35) = 1, COUNTIF(V36:X38, BB35) = 1), X37, "")</f>
        <v/>
      </c>
      <c r="BE37" s="18" t="str">
        <f>IF(OR(COUNTIF(V37:AD37, BB35) = 1, COUNTIF(Y36:Y44, BB35) = 1, COUNTIF(Y36:AA38, BB35) = 1), Y37, "")</f>
        <v/>
      </c>
      <c r="BF37" s="16" t="str">
        <f>IF(OR(COUNTIF(V37:AD37, BB35) = 1, COUNTIF(Z36:Z44, BB35) = 1, COUNTIF(Y36:AA38, BB35) = 1), Z37, "")</f>
        <v/>
      </c>
      <c r="BG37" s="17" t="str">
        <f>IF(OR(COUNTIF(V37:AD37, BB35) = 1, COUNTIF(AA36:AA44, BB35) = 1, COUNTIF(Y36:AA38, BB35) = 1), AA37, "")</f>
        <v/>
      </c>
      <c r="BH37" s="27" t="str">
        <f>IF(OR(COUNTIF(V37:AD37, BB35) = 1, COUNTIF(AB36:AB44, BB35) = 1, COUNTIF(AB36:AD38, BB35) = 1), AB37, "")</f>
        <v/>
      </c>
      <c r="BI37" s="15" t="str">
        <f>IF(OR(COUNTIF(V37:AD37, BB35) = 1, COUNTIF(AC36:AC44, BB35) = 1, COUNTIF(AB36:AD38, BB35) = 1), AC37, "")</f>
        <v/>
      </c>
      <c r="BJ37" s="28" t="str">
        <f>IF(OR(COUNTIF(V37:AD37, BB35) = 1, COUNTIF(AD36:AD44, BB35) = 1, COUNTIF(AB36:AD38, BB35) = 1), AD37, "")</f>
        <v/>
      </c>
    </row>
    <row r="38" spans="2:62" ht="24" customHeight="1" thickBot="1" x14ac:dyDescent="0.4">
      <c r="B38" s="29">
        <f>IF(AND(SUM(Box_Pair_Matching!N99,Box_Pair_Matching!X99,Box_Pair_Matching!AH99,Box_Pair_Matching!N110,Box_Pair_Matching!X110,Box_Pair_Matching!AH110,Box_Pair_Matching!X121,Box_Pair_Matching!AH121) &gt; 0, Box_Pair_Matching!N121 &lt;&gt; 1), "", Step_3_Res!B38)</f>
        <v>7</v>
      </c>
      <c r="C38" s="30">
        <f>IF(AND(SUM(Box_Pair_Matching!O99,Box_Pair_Matching!Y99,Box_Pair_Matching!AI99,Box_Pair_Matching!O110,Box_Pair_Matching!Y110,Box_Pair_Matching!AI110,Box_Pair_Matching!Y121,Box_Pair_Matching!AI121) &gt; 0, Box_Pair_Matching!O121 &lt;&gt; 1), "", Step_3_Res!C38)</f>
        <v>7</v>
      </c>
      <c r="D38" s="31">
        <f>IF(AND(SUM(Box_Pair_Matching!P99,Box_Pair_Matching!Z99,Box_Pair_Matching!AJ99,Box_Pair_Matching!P110,Box_Pair_Matching!Z110,Box_Pair_Matching!AJ110,Box_Pair_Matching!Z121,Box_Pair_Matching!AJ121) &gt; 0, Box_Pair_Matching!P121 &lt;&gt; 1), "", Step_3_Res!D38)</f>
        <v>7</v>
      </c>
      <c r="E38" s="21">
        <f>IF(AND(SUM(Box_Pair_Matching!Q99,Box_Pair_Matching!AA99,Box_Pair_Matching!AK99,Box_Pair_Matching!Q110,Box_Pair_Matching!AA110,Box_Pair_Matching!AK110,Box_Pair_Matching!AA121,Box_Pair_Matching!AK121) &gt; 0, Box_Pair_Matching!Q121 &lt;&gt; 1), "", Step_3_Res!E38)</f>
        <v>7</v>
      </c>
      <c r="F38" s="19">
        <f>IF(AND(SUM(Box_Pair_Matching!R99,Box_Pair_Matching!AB99,Box_Pair_Matching!AL99,Box_Pair_Matching!R110,Box_Pair_Matching!AB110,Box_Pair_Matching!AL110,Box_Pair_Matching!AB121,Box_Pair_Matching!AL121) &gt; 0, Box_Pair_Matching!R121 &lt;&gt; 1), "", Step_3_Res!F38)</f>
        <v>7</v>
      </c>
      <c r="G38" s="20">
        <f>IF(AND(SUM(Box_Pair_Matching!S99,Box_Pair_Matching!AC99,Box_Pair_Matching!AM99,Box_Pair_Matching!S110,Box_Pair_Matching!AC110,Box_Pair_Matching!AM110,Box_Pair_Matching!AC121,Box_Pair_Matching!AM121) &gt; 0, Box_Pair_Matching!S121 &lt;&gt; 1), "", Step_3_Res!G38)</f>
        <v>7</v>
      </c>
      <c r="H38" s="29">
        <f>IF(AND(SUM(Box_Pair_Matching!T99,Box_Pair_Matching!AD99,Box_Pair_Matching!AN99,Box_Pair_Matching!T110,Box_Pair_Matching!AD110,Box_Pair_Matching!AN110,Box_Pair_Matching!AD121,Box_Pair_Matching!AN121) &gt; 0, Box_Pair_Matching!T121 &lt;&gt; 1), "", Step_3_Res!H38)</f>
        <v>7</v>
      </c>
      <c r="I38" s="30">
        <f>IF(AND(SUM(Box_Pair_Matching!U99,Box_Pair_Matching!AE99,Box_Pair_Matching!AO99,Box_Pair_Matching!U110,Box_Pair_Matching!AE110,Box_Pair_Matching!AO110,Box_Pair_Matching!AE121,Box_Pair_Matching!AO121) &gt; 0, Box_Pair_Matching!U121 &lt;&gt; 1), "", Step_3_Res!I38)</f>
        <v>7</v>
      </c>
      <c r="J38" s="31">
        <f>IF(AND(SUM(Box_Pair_Matching!V99,Box_Pair_Matching!AF99,Box_Pair_Matching!AP99,Box_Pair_Matching!V110,Box_Pair_Matching!AF110,Box_Pair_Matching!AP110,Box_Pair_Matching!AF121,Box_Pair_Matching!AP121) &gt; 0, Box_Pair_Matching!V121 &lt;&gt; 1), "", Step_3_Res!J38)</f>
        <v>7</v>
      </c>
      <c r="K38" s="87"/>
      <c r="L38" s="29">
        <f>IF(AND(SUM(Box_Pair_Matching!N99,Box_Pair_Matching!X99,Box_Pair_Matching!AH99,Box_Pair_Matching!N110,Box_Pair_Matching!X110,Box_Pair_Matching!AH110,Box_Pair_Matching!N121,Box_Pair_Matching!AH121) &gt; 0, Box_Pair_Matching!X121 &lt;&gt; 1), "", Step_3_Res!L38)</f>
        <v>8</v>
      </c>
      <c r="M38" s="30">
        <f>IF(AND(SUM(Box_Pair_Matching!O99,Box_Pair_Matching!Y99,Box_Pair_Matching!AI99,Box_Pair_Matching!O110,Box_Pair_Matching!Y110,Box_Pair_Matching!AI110,Box_Pair_Matching!O121,Box_Pair_Matching!AI121) &gt; 0, Box_Pair_Matching!Y121 &lt;&gt; 1), "", Step_3_Res!M38)</f>
        <v>8</v>
      </c>
      <c r="N38" s="31">
        <f>IF(AND(SUM(Box_Pair_Matching!P99,Box_Pair_Matching!Z99,Box_Pair_Matching!AJ99,Box_Pair_Matching!P110,Box_Pair_Matching!Z110,Box_Pair_Matching!AJ110,Box_Pair_Matching!P121,Box_Pair_Matching!AJ121) &gt; 0, Box_Pair_Matching!Z121 &lt;&gt; 1), "", Step_3_Res!N38)</f>
        <v>8</v>
      </c>
      <c r="O38" s="21">
        <f>IF(AND(SUM(Box_Pair_Matching!Q99,Box_Pair_Matching!AA99,Box_Pair_Matching!AK99,Box_Pair_Matching!Q110,Box_Pair_Matching!AA110,Box_Pair_Matching!AK110,Box_Pair_Matching!Q121,Box_Pair_Matching!AK121) &gt; 0, Box_Pair_Matching!AA121 &lt;&gt; 1), "", Step_3_Res!O38)</f>
        <v>8</v>
      </c>
      <c r="P38" s="19">
        <f>IF(AND(SUM(Box_Pair_Matching!R99,Box_Pair_Matching!AB99,Box_Pair_Matching!AL99,Box_Pair_Matching!R110,Box_Pair_Matching!AB110,Box_Pair_Matching!AL110,Box_Pair_Matching!R121,Box_Pair_Matching!AL121) &gt; 0, Box_Pair_Matching!AB121 &lt;&gt; 1), "", Step_3_Res!P38)</f>
        <v>8</v>
      </c>
      <c r="Q38" s="20">
        <f>IF(AND(SUM(Box_Pair_Matching!S99,Box_Pair_Matching!AC99,Box_Pair_Matching!AM99,Box_Pair_Matching!S110,Box_Pair_Matching!AC110,Box_Pair_Matching!AM110,Box_Pair_Matching!S121,Box_Pair_Matching!AM121) &gt; 0, Box_Pair_Matching!AC121 &lt;&gt; 1), "", Step_3_Res!Q38)</f>
        <v>8</v>
      </c>
      <c r="R38" s="29">
        <f>IF(AND(SUM(Box_Pair_Matching!T99,Box_Pair_Matching!AD99,Box_Pair_Matching!AN99,Box_Pair_Matching!T110,Box_Pair_Matching!AD110,Box_Pair_Matching!AN110,Box_Pair_Matching!T121,Box_Pair_Matching!AN121) &gt; 0, Box_Pair_Matching!AD121 &lt;&gt; 1), "", Step_3_Res!R38)</f>
        <v>8</v>
      </c>
      <c r="S38" s="30">
        <f>IF(AND(SUM(Box_Pair_Matching!U99,Box_Pair_Matching!AE99,Box_Pair_Matching!AO99,Box_Pair_Matching!U110,Box_Pair_Matching!AE110,Box_Pair_Matching!AO110,Box_Pair_Matching!U121,Box_Pair_Matching!AO121) &gt; 0, Box_Pair_Matching!AE121 &lt;&gt; 1), "", Step_3_Res!S38)</f>
        <v>8</v>
      </c>
      <c r="T38" s="31">
        <f>IF(AND(SUM(Box_Pair_Matching!V99,Box_Pair_Matching!AF99,Box_Pair_Matching!AP99,Box_Pair_Matching!V110,Box_Pair_Matching!AF110,Box_Pair_Matching!AP110,Box_Pair_Matching!V121,Box_Pair_Matching!AP121) &gt; 0, Box_Pair_Matching!AF121 &lt;&gt; 1), "", Step_3_Res!T38)</f>
        <v>8</v>
      </c>
      <c r="U38" s="87"/>
      <c r="V38" s="29">
        <f>IF(AND(SUM(Box_Pair_Matching!N99,Box_Pair_Matching!X99,Box_Pair_Matching!AH99,Box_Pair_Matching!N110,Box_Pair_Matching!X110,Box_Pair_Matching!AH110,Box_Pair_Matching!N121,Box_Pair_Matching!X121) &gt; 0, Box_Pair_Matching!AH121 &lt;&gt; 1), "", Step_3_Res!V38)</f>
        <v>9</v>
      </c>
      <c r="W38" s="30">
        <f>IF(AND(SUM(Box_Pair_Matching!O99,Box_Pair_Matching!Y99,Box_Pair_Matching!AI99,Box_Pair_Matching!O110,Box_Pair_Matching!Y110,Box_Pair_Matching!AI110,Box_Pair_Matching!O121,Box_Pair_Matching!Y121) &gt; 0, Box_Pair_Matching!AI121 &lt;&gt; 1), "", Step_3_Res!W38)</f>
        <v>9</v>
      </c>
      <c r="X38" s="31">
        <f>IF(AND(SUM(Box_Pair_Matching!P99,Box_Pair_Matching!Z99,Box_Pair_Matching!AJ99,Box_Pair_Matching!P110,Box_Pair_Matching!Z110,Box_Pair_Matching!AJ110,Box_Pair_Matching!P121,Box_Pair_Matching!Z121) &gt; 0, Box_Pair_Matching!AJ121 &lt;&gt; 1), "", Step_3_Res!X38)</f>
        <v>9</v>
      </c>
      <c r="Y38" s="21">
        <f>IF(AND(SUM(Box_Pair_Matching!Q99,Box_Pair_Matching!AA99,Box_Pair_Matching!AK99,Box_Pair_Matching!Q110,Box_Pair_Matching!AA110,Box_Pair_Matching!AK110,Box_Pair_Matching!Q121,Box_Pair_Matching!AA121) &gt; 0, Box_Pair_Matching!AK121 &lt;&gt; 1), "", Step_3_Res!Y38)</f>
        <v>9</v>
      </c>
      <c r="Z38" s="19">
        <f>IF(AND(SUM(Box_Pair_Matching!R99,Box_Pair_Matching!AB99,Box_Pair_Matching!AL99,Box_Pair_Matching!R110,Box_Pair_Matching!AB110,Box_Pair_Matching!AL110,Box_Pair_Matching!R121,Box_Pair_Matching!AB121) &gt; 0, Box_Pair_Matching!AL121 &lt;&gt; 1), "", Step_3_Res!Z38)</f>
        <v>9</v>
      </c>
      <c r="AA38" s="20">
        <f>IF(AND(SUM(Box_Pair_Matching!S99,Box_Pair_Matching!AC99,Box_Pair_Matching!AM99,Box_Pair_Matching!S110,Box_Pair_Matching!AC110,Box_Pair_Matching!AM110,Box_Pair_Matching!S121,Box_Pair_Matching!AC121) &gt; 0, Box_Pair_Matching!AM121 &lt;&gt; 1), "", Step_3_Res!AA38)</f>
        <v>9</v>
      </c>
      <c r="AB38" s="29">
        <f>IF(AND(SUM(Box_Pair_Matching!T99,Box_Pair_Matching!AD99,Box_Pair_Matching!AN99,Box_Pair_Matching!T110,Box_Pair_Matching!AD110,Box_Pair_Matching!AN110,Box_Pair_Matching!T121,Box_Pair_Matching!AD121) &gt; 0, Box_Pair_Matching!AN121 &lt;&gt; 1), "", Step_3_Res!AB38)</f>
        <v>9</v>
      </c>
      <c r="AC38" s="30">
        <f>IF(AND(SUM(Box_Pair_Matching!U99,Box_Pair_Matching!AE99,Box_Pair_Matching!AO99,Box_Pair_Matching!U110,Box_Pair_Matching!AE110,Box_Pair_Matching!AO110,Box_Pair_Matching!U121,Box_Pair_Matching!AE121) &gt; 0, Box_Pair_Matching!AO121 &lt;&gt; 1), "", Step_3_Res!AC38)</f>
        <v>9</v>
      </c>
      <c r="AD38" s="31">
        <f>IF(AND(SUM(Box_Pair_Matching!V99,Box_Pair_Matching!AF99,Box_Pair_Matching!AP99,Box_Pair_Matching!V110,Box_Pair_Matching!AF110,Box_Pair_Matching!AP110,Box_Pair_Matching!V121,Box_Pair_Matching!AF121) &gt; 0, Box_Pair_Matching!AP121 &lt;&gt; 1), "", Step_3_Res!AD38)</f>
        <v>9</v>
      </c>
      <c r="AH38" s="29" t="str">
        <f>IF(OR(COUNTIF(B38:J38, AH35) = 1, COUNTIF(B36:B44, AH35) = 1, COUNTIF(B36:D38, AH35) = 1), B38, "")</f>
        <v/>
      </c>
      <c r="AI38" s="30" t="str">
        <f>IF(OR(COUNTIF(B38:J38, AH35) = 1, COUNTIF(C36:C44, AH35) = 1, COUNTIF(B36:D38, AH35) = 1), C38, "")</f>
        <v/>
      </c>
      <c r="AJ38" s="31" t="str">
        <f>IF(OR(COUNTIF(B38:J38, AH35) = 1, COUNTIF(D36:D44, AH35) = 1, COUNTIF(B36:D38, AH35) = 1), D38, "")</f>
        <v/>
      </c>
      <c r="AK38" s="21" t="str">
        <f>IF(OR(COUNTIF(B38:J38, AH35) = 1, COUNTIF(E36:E44, AH35) = 1, COUNTIF(E36:G38, AH35) = 1), E38, "")</f>
        <v/>
      </c>
      <c r="AL38" s="19" t="str">
        <f>IF(OR(COUNTIF(B38:J38, AH35) = 1, COUNTIF(F36:F44, AH35) = 1, COUNTIF(E36:G38, AH35) = 1), F38, "")</f>
        <v/>
      </c>
      <c r="AM38" s="20" t="str">
        <f>IF(OR(COUNTIF(B38:J38, AH35) = 1, COUNTIF(G36:G44, AH35) = 1, COUNTIF(E36:G38, AH35) = 1), G38, "")</f>
        <v/>
      </c>
      <c r="AN38" s="29" t="str">
        <f>IF(OR(COUNTIF(B38:J38, AH35) = 1, COUNTIF(H36:H44, AH35) = 1, COUNTIF(H36:J38, AH35) = 1), H38, "")</f>
        <v/>
      </c>
      <c r="AO38" s="30" t="str">
        <f>IF(OR(COUNTIF(B38:J38, AH35) = 1, COUNTIF(I36:I44, AH35) = 1, COUNTIF(H36:J38, AH35) = 1), I38, "")</f>
        <v/>
      </c>
      <c r="AP38" s="31" t="str">
        <f>IF(OR(COUNTIF(B38:J38, AH35) = 1, COUNTIF(J36:J44, AH35) = 1, COUNTIF(H36:J38, AH35) = 1), J38, "")</f>
        <v/>
      </c>
      <c r="AQ38" s="87"/>
      <c r="AR38" s="29" t="str">
        <f>IF(OR(COUNTIF(L38:T38, AR35) = 1, COUNTIF(L36:L44, AR35) = 1, COUNTIF(L36:N38, AR35) = 1), L38, "")</f>
        <v/>
      </c>
      <c r="AS38" s="30" t="str">
        <f>IF(OR(COUNTIF(L38:T38, AR35) = 1, COUNTIF(M36:M44, AR35) = 1, COUNTIF(L36:N38, AR35) = 1), M38, "")</f>
        <v/>
      </c>
      <c r="AT38" s="31" t="str">
        <f>IF(OR(COUNTIF(L38:T38, AR35) = 1, COUNTIF(N36:N44, AR35) = 1, COUNTIF(L36:N38, AR35) = 1), N38, "")</f>
        <v/>
      </c>
      <c r="AU38" s="21" t="str">
        <f>IF(OR(COUNTIF(L38:T38, AR35) = 1, COUNTIF(O36:O44, AR35) = 1, COUNTIF(O36:Q38, AR35) = 1), O38, "")</f>
        <v/>
      </c>
      <c r="AV38" s="19" t="str">
        <f>IF(OR(COUNTIF(L38:T38, AR35) = 1, COUNTIF(P36:P44, AR35) = 1, COUNTIF(O36:Q38, AR35) = 1), P38, "")</f>
        <v/>
      </c>
      <c r="AW38" s="20" t="str">
        <f>IF(OR(COUNTIF(L38:T38, AR35) = 1, COUNTIF(Q36:Q44, AR35) = 1, COUNTIF(O36:Q38, AR35) = 1), Q38, "")</f>
        <v/>
      </c>
      <c r="AX38" s="29" t="str">
        <f>IF(OR(COUNTIF(L38:T38, AR35) = 1, COUNTIF(R36:R44, AR35) = 1, COUNTIF(R36:T38, AR35) = 1), R38, "")</f>
        <v/>
      </c>
      <c r="AY38" s="30" t="str">
        <f>IF(OR(COUNTIF(L38:T38, AR35) = 1, COUNTIF(S36:S44, AR35) = 1, COUNTIF(R36:T38, AR35) = 1), S38, "")</f>
        <v/>
      </c>
      <c r="AZ38" s="31" t="str">
        <f>IF(OR(COUNTIF(L38:T38, AR35) = 1, COUNTIF(T36:T44, AR35) = 1, COUNTIF(R36:T38, AR35) = 1), T38, "")</f>
        <v/>
      </c>
      <c r="BA38" s="87"/>
      <c r="BB38" s="29" t="str">
        <f>IF(OR(COUNTIF(V38:AD38, BB35) = 1, COUNTIF(V36:V44, BB35) = 1, COUNTIF(V36:X38, BB35) = 1), V38, "")</f>
        <v/>
      </c>
      <c r="BC38" s="30" t="str">
        <f>IF(OR(COUNTIF(V38:AD38, BB35) = 1, COUNTIF(W36:W44, BB35) = 1, COUNTIF(V36:X38, BB35) = 1), W38, "")</f>
        <v/>
      </c>
      <c r="BD38" s="31" t="str">
        <f>IF(OR(COUNTIF(V38:AD38, BB35) = 1, COUNTIF(X36:X44, BB35) = 1, COUNTIF(V36:X38, BB35) = 1), X38, "")</f>
        <v/>
      </c>
      <c r="BE38" s="21" t="str">
        <f>IF(OR(COUNTIF(V38:AD38, BB35) = 1, COUNTIF(Y36:Y44, BB35) = 1, COUNTIF(Y36:AA38, BB35) = 1), Y38, "")</f>
        <v/>
      </c>
      <c r="BF38" s="19" t="str">
        <f>IF(OR(COUNTIF(V38:AD38, BB35) = 1, COUNTIF(Z36:Z44, BB35) = 1, COUNTIF(Y36:AA38, BB35) = 1), Z38, "")</f>
        <v/>
      </c>
      <c r="BG38" s="20" t="str">
        <f>IF(OR(COUNTIF(V38:AD38, BB35) = 1, COUNTIF(AA36:AA44, BB35) = 1, COUNTIF(Y36:AA38, BB35) = 1), AA38, "")</f>
        <v/>
      </c>
      <c r="BH38" s="29" t="str">
        <f>IF(OR(COUNTIF(V38:AD38, BB35) = 1, COUNTIF(AB36:AB44, BB35) = 1, COUNTIF(AB36:AD38, BB35) = 1), AB38, "")</f>
        <v/>
      </c>
      <c r="BI38" s="30" t="str">
        <f>IF(OR(COUNTIF(V38:AD38, BB35) = 1, COUNTIF(AC36:AC44, BB35) = 1, COUNTIF(AB36:AD38, BB35) = 1), AC38, "")</f>
        <v/>
      </c>
      <c r="BJ38" s="31" t="str">
        <f>IF(OR(COUNTIF(V38:AD38, BB35) = 1, COUNTIF(AD36:AD44, BB35) = 1, COUNTIF(AB36:AD38, BB35) = 1), AD38, "")</f>
        <v/>
      </c>
    </row>
    <row r="39" spans="2:62" ht="24" customHeight="1" x14ac:dyDescent="0.35">
      <c r="B39" s="79">
        <f>IF(AND(SUM(Box_Pair_Matching!N100,Box_Pair_Matching!X100,Box_Pair_Matching!AH100,Box_Pair_Matching!N111,Box_Pair_Matching!X111,Box_Pair_Matching!AH111,Box_Pair_Matching!X122,Box_Pair_Matching!AH122) &gt; 0, Box_Pair_Matching!N122 &lt;&gt; 1), "", Step_3_Res!B39)</f>
        <v>7</v>
      </c>
      <c r="C39" s="22">
        <f>IF(AND(SUM(Box_Pair_Matching!O100,Box_Pair_Matching!Y100,Box_Pair_Matching!AI100,Box_Pair_Matching!O111,Box_Pair_Matching!Y111,Box_Pair_Matching!AI111,Box_Pair_Matching!Y122,Box_Pair_Matching!AI122) &gt; 0, Box_Pair_Matching!O122 &lt;&gt; 1), "", Step_3_Res!C39)</f>
        <v>7</v>
      </c>
      <c r="D39" s="23">
        <f>IF(AND(SUM(Box_Pair_Matching!P100,Box_Pair_Matching!Z100,Box_Pair_Matching!AJ100,Box_Pair_Matching!P111,Box_Pair_Matching!Z111,Box_Pair_Matching!AJ111,Box_Pair_Matching!Z122,Box_Pair_Matching!AJ122) &gt; 0, Box_Pair_Matching!P122 &lt;&gt; 1), "", Step_3_Res!D39)</f>
        <v>7</v>
      </c>
      <c r="E39" s="10">
        <f>IF(AND(SUM(Box_Pair_Matching!Q100,Box_Pair_Matching!AA100,Box_Pair_Matching!AK100,Box_Pair_Matching!Q111,Box_Pair_Matching!AA111,Box_Pair_Matching!AK111,Box_Pair_Matching!AA122,Box_Pair_Matching!AK122) &gt; 0, Box_Pair_Matching!Q122 &lt;&gt; 1), "", Step_3_Res!E39)</f>
        <v>7</v>
      </c>
      <c r="F39" s="25">
        <f>IF(AND(SUM(Box_Pair_Matching!R100,Box_Pair_Matching!AB100,Box_Pair_Matching!AL100,Box_Pair_Matching!R111,Box_Pair_Matching!AB111,Box_Pair_Matching!AL111,Box_Pair_Matching!AB122,Box_Pair_Matching!AL122) &gt; 0, Box_Pair_Matching!R122 &lt;&gt; 1), "", Step_3_Res!F39)</f>
        <v>7</v>
      </c>
      <c r="G39" s="26">
        <f>IF(AND(SUM(Box_Pair_Matching!S100,Box_Pair_Matching!AC100,Box_Pair_Matching!AM100,Box_Pair_Matching!S111,Box_Pair_Matching!AC111,Box_Pair_Matching!AM111,Box_Pair_Matching!AC122,Box_Pair_Matching!AM122) &gt; 0, Box_Pair_Matching!S122 &lt;&gt; 1), "", Step_3_Res!G39)</f>
        <v>7</v>
      </c>
      <c r="H39" s="24">
        <f>IF(AND(SUM(Box_Pair_Matching!T100,Box_Pair_Matching!AD100,Box_Pair_Matching!AN100,Box_Pair_Matching!T111,Box_Pair_Matching!AD111,Box_Pair_Matching!AN111,Box_Pair_Matching!AD122,Box_Pair_Matching!AN122) &gt; 0, Box_Pair_Matching!T122 &lt;&gt; 1), "", Step_3_Res!H39)</f>
        <v>7</v>
      </c>
      <c r="I39" s="22">
        <f>IF(AND(SUM(Box_Pair_Matching!U100,Box_Pair_Matching!AE100,Box_Pair_Matching!AO100,Box_Pair_Matching!U111,Box_Pair_Matching!AE111,Box_Pair_Matching!AO111,Box_Pair_Matching!AE122,Box_Pair_Matching!AO122) &gt; 0, Box_Pair_Matching!U122 &lt;&gt; 1), "", Step_3_Res!I39)</f>
        <v>7</v>
      </c>
      <c r="J39" s="80">
        <f>IF(AND(SUM(Box_Pair_Matching!V100,Box_Pair_Matching!AF100,Box_Pair_Matching!AP100,Box_Pair_Matching!V111,Box_Pair_Matching!AF111,Box_Pair_Matching!AP111,Box_Pair_Matching!AF122,Box_Pair_Matching!AP122) &gt; 0, Box_Pair_Matching!V122 &lt;&gt; 1), "", Step_3_Res!J39)</f>
        <v>7</v>
      </c>
      <c r="K39" s="87"/>
      <c r="L39" s="79">
        <f>IF(AND(SUM(Box_Pair_Matching!N100,Box_Pair_Matching!X100,Box_Pair_Matching!AH100,Box_Pair_Matching!N111,Box_Pair_Matching!X111,Box_Pair_Matching!AH111,Box_Pair_Matching!N122,Box_Pair_Matching!AH122) &gt; 0, Box_Pair_Matching!X122 &lt;&gt; 1), "", Step_3_Res!L39)</f>
        <v>8</v>
      </c>
      <c r="M39" s="22">
        <f>IF(AND(SUM(Box_Pair_Matching!O100,Box_Pair_Matching!Y100,Box_Pair_Matching!AI100,Box_Pair_Matching!O111,Box_Pair_Matching!Y111,Box_Pair_Matching!AI111,Box_Pair_Matching!O122,Box_Pair_Matching!AI122) &gt; 0, Box_Pair_Matching!Y122 &lt;&gt; 1), "", Step_3_Res!M39)</f>
        <v>8</v>
      </c>
      <c r="N39" s="23">
        <f>IF(AND(SUM(Box_Pair_Matching!P100,Box_Pair_Matching!Z100,Box_Pair_Matching!AJ100,Box_Pair_Matching!P111,Box_Pair_Matching!Z111,Box_Pair_Matching!AJ111,Box_Pair_Matching!P122,Box_Pair_Matching!AJ122) &gt; 0, Box_Pair_Matching!Z122 &lt;&gt; 1), "", Step_3_Res!N39)</f>
        <v>8</v>
      </c>
      <c r="O39" s="10">
        <f>IF(AND(SUM(Box_Pair_Matching!Q100,Box_Pair_Matching!AA100,Box_Pair_Matching!AK100,Box_Pair_Matching!Q111,Box_Pair_Matching!AA111,Box_Pair_Matching!AK111,Box_Pair_Matching!Q122,Box_Pair_Matching!AK122) &gt; 0, Box_Pair_Matching!AA122 &lt;&gt; 1), "", Step_3_Res!O39)</f>
        <v>8</v>
      </c>
      <c r="P39" s="25">
        <f>IF(AND(SUM(Box_Pair_Matching!R100,Box_Pair_Matching!AB100,Box_Pair_Matching!AL100,Box_Pair_Matching!R111,Box_Pair_Matching!AB111,Box_Pair_Matching!AL111,Box_Pair_Matching!R122,Box_Pair_Matching!AL122) &gt; 0, Box_Pair_Matching!AB122 &lt;&gt; 1), "", Step_3_Res!P39)</f>
        <v>8</v>
      </c>
      <c r="Q39" s="26">
        <f>IF(AND(SUM(Box_Pair_Matching!S100,Box_Pair_Matching!AC100,Box_Pair_Matching!AM100,Box_Pair_Matching!S111,Box_Pair_Matching!AC111,Box_Pair_Matching!AM111,Box_Pair_Matching!S122,Box_Pair_Matching!AM122) &gt; 0, Box_Pair_Matching!AC122 &lt;&gt; 1), "", Step_3_Res!Q39)</f>
        <v>8</v>
      </c>
      <c r="R39" s="24">
        <f>IF(AND(SUM(Box_Pair_Matching!T100,Box_Pair_Matching!AD100,Box_Pair_Matching!AN100,Box_Pair_Matching!T111,Box_Pair_Matching!AD111,Box_Pair_Matching!AN111,Box_Pair_Matching!T122,Box_Pair_Matching!AN122) &gt; 0, Box_Pair_Matching!AD122 &lt;&gt; 1), "", Step_3_Res!R39)</f>
        <v>8</v>
      </c>
      <c r="S39" s="22">
        <f>IF(AND(SUM(Box_Pair_Matching!U100,Box_Pair_Matching!AE100,Box_Pair_Matching!AO100,Box_Pair_Matching!U111,Box_Pair_Matching!AE111,Box_Pair_Matching!AO111,Box_Pair_Matching!U122,Box_Pair_Matching!AO122) &gt; 0, Box_Pair_Matching!AE122 &lt;&gt; 1), "", Step_3_Res!S39)</f>
        <v>8</v>
      </c>
      <c r="T39" s="80">
        <f>IF(AND(SUM(Box_Pair_Matching!V100,Box_Pair_Matching!AF100,Box_Pair_Matching!AP100,Box_Pair_Matching!V111,Box_Pair_Matching!AF111,Box_Pair_Matching!AP111,Box_Pair_Matching!V122,Box_Pair_Matching!AP122) &gt; 0, Box_Pair_Matching!AF122 &lt;&gt; 1), "", Step_3_Res!T39)</f>
        <v>8</v>
      </c>
      <c r="U39" s="87"/>
      <c r="V39" s="79">
        <f>IF(AND(SUM(Box_Pair_Matching!N100,Box_Pair_Matching!X100,Box_Pair_Matching!AH100,Box_Pair_Matching!N111,Box_Pair_Matching!X111,Box_Pair_Matching!AH111,Box_Pair_Matching!N122,Box_Pair_Matching!X122) &gt; 0, Box_Pair_Matching!AH122 &lt;&gt; 1), "", Step_3_Res!V39)</f>
        <v>9</v>
      </c>
      <c r="W39" s="22">
        <f>IF(AND(SUM(Box_Pair_Matching!O100,Box_Pair_Matching!Y100,Box_Pair_Matching!AI100,Box_Pair_Matching!O111,Box_Pair_Matching!Y111,Box_Pair_Matching!AI111,Box_Pair_Matching!O122,Box_Pair_Matching!Y122) &gt; 0, Box_Pair_Matching!AI122 &lt;&gt; 1), "", Step_3_Res!W39)</f>
        <v>9</v>
      </c>
      <c r="X39" s="23">
        <f>IF(AND(SUM(Box_Pair_Matching!P100,Box_Pair_Matching!Z100,Box_Pair_Matching!AJ100,Box_Pair_Matching!P111,Box_Pair_Matching!Z111,Box_Pair_Matching!AJ111,Box_Pair_Matching!P122,Box_Pair_Matching!Z122) &gt; 0, Box_Pair_Matching!AJ122 &lt;&gt; 1), "", Step_3_Res!X39)</f>
        <v>9</v>
      </c>
      <c r="Y39" s="10">
        <f>IF(AND(SUM(Box_Pair_Matching!Q100,Box_Pair_Matching!AA100,Box_Pair_Matching!AK100,Box_Pair_Matching!Q111,Box_Pair_Matching!AA111,Box_Pair_Matching!AK111,Box_Pair_Matching!Q122,Box_Pair_Matching!AA122) &gt; 0, Box_Pair_Matching!AK122 &lt;&gt; 1), "", Step_3_Res!Y39)</f>
        <v>9</v>
      </c>
      <c r="Z39" s="25">
        <f>IF(AND(SUM(Box_Pair_Matching!R100,Box_Pair_Matching!AB100,Box_Pair_Matching!AL100,Box_Pair_Matching!R111,Box_Pair_Matching!AB111,Box_Pair_Matching!AL111,Box_Pair_Matching!R122,Box_Pair_Matching!AB122) &gt; 0, Box_Pair_Matching!AL122 &lt;&gt; 1), "", Step_3_Res!Z39)</f>
        <v>9</v>
      </c>
      <c r="AA39" s="26">
        <f>IF(AND(SUM(Box_Pair_Matching!S100,Box_Pair_Matching!AC100,Box_Pair_Matching!AM100,Box_Pair_Matching!S111,Box_Pair_Matching!AC111,Box_Pair_Matching!AM111,Box_Pair_Matching!S122,Box_Pair_Matching!AC122) &gt; 0, Box_Pair_Matching!AM122 &lt;&gt; 1), "", Step_3_Res!AA39)</f>
        <v>9</v>
      </c>
      <c r="AB39" s="24">
        <f>IF(AND(SUM(Box_Pair_Matching!T100,Box_Pair_Matching!AD100,Box_Pair_Matching!AN100,Box_Pair_Matching!T111,Box_Pair_Matching!AD111,Box_Pair_Matching!AN111,Box_Pair_Matching!T122,Box_Pair_Matching!AD122) &gt; 0, Box_Pair_Matching!AN122 &lt;&gt; 1), "", Step_3_Res!AB39)</f>
        <v>9</v>
      </c>
      <c r="AC39" s="22">
        <f>IF(AND(SUM(Box_Pair_Matching!U100,Box_Pair_Matching!AE100,Box_Pair_Matching!AO100,Box_Pair_Matching!U111,Box_Pair_Matching!AE111,Box_Pair_Matching!AO111,Box_Pair_Matching!U122,Box_Pair_Matching!AE122) &gt; 0, Box_Pair_Matching!AO122 &lt;&gt; 1), "", Step_3_Res!AC39)</f>
        <v>9</v>
      </c>
      <c r="AD39" s="80">
        <f>IF(AND(SUM(Box_Pair_Matching!V100,Box_Pair_Matching!AF100,Box_Pair_Matching!AP100,Box_Pair_Matching!V111,Box_Pair_Matching!AF111,Box_Pair_Matching!AP111,Box_Pair_Matching!V122,Box_Pair_Matching!AF122) &gt; 0, Box_Pair_Matching!AP122 &lt;&gt; 1), "", Step_3_Res!AD39)</f>
        <v>9</v>
      </c>
      <c r="AH39" s="79" t="str">
        <f>IF(OR(COUNTIF(B39:J39, AH35) = 1, COUNTIF(B36:B44, AH35) = 1, COUNTIF(B39:D41, AH35) = 1), B39, "")</f>
        <v/>
      </c>
      <c r="AI39" s="22" t="str">
        <f>IF(OR(COUNTIF(B39:J39, AH35) = 1, COUNTIF(C36:C44, AH35) = 1, COUNTIF(B39:D41, AH35) = 1), C39, "")</f>
        <v/>
      </c>
      <c r="AJ39" s="23" t="str">
        <f>IF(OR(COUNTIF(B39:J39, AH35) = 1, COUNTIF(D36:D44, AH35) = 1, COUNTIF(B39:D41, AH35) = 1), D39, "")</f>
        <v/>
      </c>
      <c r="AK39" s="10" t="str">
        <f>IF(OR(COUNTIF(B39:J39, AH35) = 1, COUNTIF(E36:E44, AH35) = 1, COUNTIF(E39:G41, AH35) = 1), E39, "")</f>
        <v/>
      </c>
      <c r="AL39" s="25" t="str">
        <f>IF(OR(COUNTIF(B39:J39, AH35) = 1, COUNTIF(F36:F44, AH35) = 1, COUNTIF(E39:G41, AH35) = 1), F39, "")</f>
        <v/>
      </c>
      <c r="AM39" s="26" t="str">
        <f>IF(OR(COUNTIF(B39:J39, AH35) = 1, COUNTIF(G36:G44, AH35) = 1, COUNTIF(E39:G41, AH35) = 1), G39, "")</f>
        <v/>
      </c>
      <c r="AN39" s="24" t="str">
        <f>IF(OR(COUNTIF(B39:J39, AH35) = 1, COUNTIF(H36:H44, AH35) = 1, COUNTIF(H39:J41, AH35) = 1), H39, "")</f>
        <v/>
      </c>
      <c r="AO39" s="22" t="str">
        <f>IF(OR(COUNTIF(B39:J39, AH35) = 1, COUNTIF(I36:I44, AH35) = 1, COUNTIF(H39:J41, AH35) = 1), I39, "")</f>
        <v/>
      </c>
      <c r="AP39" s="80" t="str">
        <f>IF(OR(COUNTIF(B39:J39, AH35) = 1, COUNTIF(J36:J44, AH35) = 1, COUNTIF(H39:J41, AH35) = 1), J39, "")</f>
        <v/>
      </c>
      <c r="AQ39" s="87"/>
      <c r="AR39" s="79" t="str">
        <f>IF(OR(COUNTIF(L39:T39, AR35) = 1, COUNTIF(L36:L44, AR35) = 1, COUNTIF(L39:N41, AR35) = 1), L39, "")</f>
        <v/>
      </c>
      <c r="AS39" s="22" t="str">
        <f>IF(OR(COUNTIF(L39:T39, AR35) = 1, COUNTIF(M36:M44, AR35) = 1, COUNTIF(L39:N41, AR35) = 1), M39, "")</f>
        <v/>
      </c>
      <c r="AT39" s="23" t="str">
        <f>IF(OR(COUNTIF(L39:T39, AR35) = 1, COUNTIF(N36:N44, AR35) = 1, COUNTIF(L39:N41, AR35) = 1), N39, "")</f>
        <v/>
      </c>
      <c r="AU39" s="10" t="str">
        <f>IF(OR(COUNTIF(L39:T39, AR35) = 1, COUNTIF(O36:O44, AR35) = 1, COUNTIF(O39:Q41, AR35) = 1), O39, "")</f>
        <v/>
      </c>
      <c r="AV39" s="25" t="str">
        <f>IF(OR(COUNTIF(L39:T39, AR35) = 1, COUNTIF(P36:P44, AR35) = 1, COUNTIF(O39:Q41, AR35) = 1), P39, "")</f>
        <v/>
      </c>
      <c r="AW39" s="26" t="str">
        <f>IF(OR(COUNTIF(L39:T39, AR35) = 1, COUNTIF(Q36:Q44, AR35) = 1, COUNTIF(O39:Q41, AR35) = 1), Q39, "")</f>
        <v/>
      </c>
      <c r="AX39" s="24" t="str">
        <f>IF(OR(COUNTIF(L39:T39, AR35) = 1, COUNTIF(R36:R44, AR35) = 1, COUNTIF(R39:T41, AR35) = 1), R39, "")</f>
        <v/>
      </c>
      <c r="AY39" s="22" t="str">
        <f>IF(OR(COUNTIF(L39:T39, AR35) = 1, COUNTIF(S36:S44, AR35) = 1, COUNTIF(R39:T41, AR35) = 1), S39, "")</f>
        <v/>
      </c>
      <c r="AZ39" s="80" t="str">
        <f>IF(OR(COUNTIF(L39:T39, AR35) = 1, COUNTIF(T36:T44, AR35) = 1, COUNTIF(R39:T41, AR35) = 1), T39, "")</f>
        <v/>
      </c>
      <c r="BA39" s="87"/>
      <c r="BB39" s="79" t="str">
        <f>IF(OR(COUNTIF(V39:AD39, BB35) = 1, COUNTIF(V36:V44, BB35) = 1, COUNTIF(V39:X41, BB35) = 1), V39, "")</f>
        <v/>
      </c>
      <c r="BC39" s="22" t="str">
        <f>IF(OR(COUNTIF(V39:AD39, BB35) = 1, COUNTIF(W36:W44, BB35) = 1, COUNTIF(V39:X41, BB35) = 1), W39, "")</f>
        <v/>
      </c>
      <c r="BD39" s="23" t="str">
        <f>IF(OR(COUNTIF(V39:AD39, BB35) = 1, COUNTIF(X36:X44, BB35) = 1, COUNTIF(V39:X41, BB35) = 1), X39, "")</f>
        <v/>
      </c>
      <c r="BE39" s="10" t="str">
        <f>IF(OR(COUNTIF(V39:AD39, BB35) = 1, COUNTIF(Y36:Y44, BB35) = 1, COUNTIF(Y39:AA41, BB35) = 1), Y39, "")</f>
        <v/>
      </c>
      <c r="BF39" s="25" t="str">
        <f>IF(OR(COUNTIF(V39:AD39, BB35) = 1, COUNTIF(Z36:Z44, BB35) = 1, COUNTIF(Y39:AA41, BB35) = 1), Z39, "")</f>
        <v/>
      </c>
      <c r="BG39" s="26" t="str">
        <f>IF(OR(COUNTIF(V39:AD39, BB35) = 1, COUNTIF(AA36:AA44, BB35) = 1, COUNTIF(Y39:AA41, BB35) = 1), AA39, "")</f>
        <v/>
      </c>
      <c r="BH39" s="24" t="str">
        <f>IF(OR(COUNTIF(V39:AD39, BB35) = 1, COUNTIF(AB36:AB44, BB35) = 1, COUNTIF(AB39:AD41, BB35) = 1), AB39, "")</f>
        <v/>
      </c>
      <c r="BI39" s="22" t="str">
        <f>IF(OR(COUNTIF(V39:AD39, BB35) = 1, COUNTIF(AC36:AC44, BB35) = 1, COUNTIF(AB39:AD41, BB35) = 1), AC39, "")</f>
        <v/>
      </c>
      <c r="BJ39" s="80" t="str">
        <f>IF(OR(COUNTIF(V39:AD39, BB35) = 1, COUNTIF(AD36:AD44, BB35) = 1, COUNTIF(AB39:AD41, BB35) = 1), AD39, "")</f>
        <v/>
      </c>
    </row>
    <row r="40" spans="2:62" ht="24" customHeight="1" x14ac:dyDescent="0.35">
      <c r="B40" s="47">
        <f>IF(AND(SUM(Box_Pair_Matching!N101,Box_Pair_Matching!X101,Box_Pair_Matching!AH101,Box_Pair_Matching!N112,Box_Pair_Matching!X112,Box_Pair_Matching!AH112,Box_Pair_Matching!X123,Box_Pair_Matching!AH123) &gt; 0, Box_Pair_Matching!N123 &lt;&gt; 1), "", Step_3_Res!B40)</f>
        <v>7</v>
      </c>
      <c r="C40" s="16">
        <f>IF(AND(SUM(Box_Pair_Matching!O101,Box_Pair_Matching!Y101,Box_Pair_Matching!AI101,Box_Pair_Matching!O112,Box_Pair_Matching!Y112,Box_Pair_Matching!AI112,Box_Pair_Matching!Y123,Box_Pair_Matching!AI123) &gt; 0, Box_Pair_Matching!O123 &lt;&gt; 1), "", Step_3_Res!C40)</f>
        <v>7</v>
      </c>
      <c r="D40" s="17">
        <f>IF(AND(SUM(Box_Pair_Matching!P101,Box_Pair_Matching!Z101,Box_Pair_Matching!AJ101,Box_Pair_Matching!P112,Box_Pair_Matching!Z112,Box_Pair_Matching!AJ112,Box_Pair_Matching!Z123,Box_Pair_Matching!AJ123) &gt; 0, Box_Pair_Matching!P123 &lt;&gt; 1), "", Step_3_Res!D40)</f>
        <v>7</v>
      </c>
      <c r="E40" s="27">
        <f>IF(AND(SUM(Box_Pair_Matching!Q101,Box_Pair_Matching!AA101,Box_Pair_Matching!AK101,Box_Pair_Matching!Q112,Box_Pair_Matching!AA112,Box_Pair_Matching!AK112,Box_Pair_Matching!AA123,Box_Pair_Matching!AK123) &gt; 0, Box_Pair_Matching!Q123 &lt;&gt; 1), "", Step_3_Res!E40)</f>
        <v>7</v>
      </c>
      <c r="F40" s="15">
        <f>IF(AND(SUM(Box_Pair_Matching!R101,Box_Pair_Matching!AB101,Box_Pair_Matching!AL101,Box_Pair_Matching!R112,Box_Pair_Matching!AB112,Box_Pair_Matching!AL112,Box_Pair_Matching!AB123,Box_Pair_Matching!AL123) &gt; 0, Box_Pair_Matching!R123 &lt;&gt; 1), "", Step_3_Res!F40)</f>
        <v>7</v>
      </c>
      <c r="G40" s="28">
        <f>IF(AND(SUM(Box_Pair_Matching!S101,Box_Pair_Matching!AC101,Box_Pair_Matching!AM101,Box_Pair_Matching!S112,Box_Pair_Matching!AC112,Box_Pair_Matching!AM112,Box_Pair_Matching!AC123,Box_Pair_Matching!AM123) &gt; 0, Box_Pair_Matching!S123 &lt;&gt; 1), "", Step_3_Res!G40)</f>
        <v>7</v>
      </c>
      <c r="H40" s="18">
        <f>IF(AND(SUM(Box_Pair_Matching!T101,Box_Pair_Matching!AD101,Box_Pair_Matching!AN101,Box_Pair_Matching!T112,Box_Pair_Matching!AD112,Box_Pair_Matching!AN112,Box_Pair_Matching!AD123,Box_Pair_Matching!AN123) &gt; 0, Box_Pair_Matching!T123 &lt;&gt; 1), "", Step_3_Res!H40)</f>
        <v>7</v>
      </c>
      <c r="I40" s="16">
        <f>IF(AND(SUM(Box_Pair_Matching!U101,Box_Pair_Matching!AE101,Box_Pair_Matching!AO101,Box_Pair_Matching!U112,Box_Pair_Matching!AE112,Box_Pair_Matching!AO112,Box_Pair_Matching!AE123,Box_Pair_Matching!AO123) &gt; 0, Box_Pair_Matching!U123 &lt;&gt; 1), "", Step_3_Res!I40)</f>
        <v>7</v>
      </c>
      <c r="J40" s="48">
        <f>IF(AND(SUM(Box_Pair_Matching!V101,Box_Pair_Matching!AF101,Box_Pair_Matching!AP101,Box_Pair_Matching!V112,Box_Pair_Matching!AF112,Box_Pair_Matching!AP112,Box_Pair_Matching!AF123,Box_Pair_Matching!AP123) &gt; 0, Box_Pair_Matching!V123 &lt;&gt; 1), "", Step_3_Res!J40)</f>
        <v>7</v>
      </c>
      <c r="K40" s="87"/>
      <c r="L40" s="47">
        <f>IF(AND(SUM(Box_Pair_Matching!N101,Box_Pair_Matching!X101,Box_Pair_Matching!AH101,Box_Pair_Matching!N112,Box_Pair_Matching!X112,Box_Pair_Matching!AH112,Box_Pair_Matching!N123,Box_Pair_Matching!AH123) &gt; 0, Box_Pair_Matching!X123 &lt;&gt; 1), "", Step_3_Res!L40)</f>
        <v>8</v>
      </c>
      <c r="M40" s="16">
        <f>IF(AND(SUM(Box_Pair_Matching!O101,Box_Pair_Matching!Y101,Box_Pair_Matching!AI101,Box_Pair_Matching!O112,Box_Pair_Matching!Y112,Box_Pair_Matching!AI112,Box_Pair_Matching!O123,Box_Pair_Matching!AI123) &gt; 0, Box_Pair_Matching!Y123 &lt;&gt; 1), "", Step_3_Res!M40)</f>
        <v>8</v>
      </c>
      <c r="N40" s="17">
        <f>IF(AND(SUM(Box_Pair_Matching!P101,Box_Pair_Matching!Z101,Box_Pair_Matching!AJ101,Box_Pair_Matching!P112,Box_Pair_Matching!Z112,Box_Pair_Matching!AJ112,Box_Pair_Matching!P123,Box_Pair_Matching!AJ123) &gt; 0, Box_Pair_Matching!Z123 &lt;&gt; 1), "", Step_3_Res!N40)</f>
        <v>8</v>
      </c>
      <c r="O40" s="27">
        <f>IF(AND(SUM(Box_Pair_Matching!Q101,Box_Pair_Matching!AA101,Box_Pair_Matching!AK101,Box_Pair_Matching!Q112,Box_Pair_Matching!AA112,Box_Pair_Matching!AK112,Box_Pair_Matching!Q123,Box_Pair_Matching!AK123) &gt; 0, Box_Pair_Matching!AA123 &lt;&gt; 1), "", Step_3_Res!O40)</f>
        <v>8</v>
      </c>
      <c r="P40" s="15">
        <f>IF(AND(SUM(Box_Pair_Matching!R101,Box_Pair_Matching!AB101,Box_Pair_Matching!AL101,Box_Pair_Matching!R112,Box_Pair_Matching!AB112,Box_Pair_Matching!AL112,Box_Pair_Matching!R123,Box_Pair_Matching!AL123) &gt; 0, Box_Pair_Matching!AB123 &lt;&gt; 1), "", Step_3_Res!P40)</f>
        <v>8</v>
      </c>
      <c r="Q40" s="28">
        <f>IF(AND(SUM(Box_Pair_Matching!S101,Box_Pair_Matching!AC101,Box_Pair_Matching!AM101,Box_Pair_Matching!S112,Box_Pair_Matching!AC112,Box_Pair_Matching!AM112,Box_Pair_Matching!S123,Box_Pair_Matching!AM123) &gt; 0, Box_Pair_Matching!AC123 &lt;&gt; 1), "", Step_3_Res!Q40)</f>
        <v>8</v>
      </c>
      <c r="R40" s="18">
        <f>IF(AND(SUM(Box_Pair_Matching!T101,Box_Pair_Matching!AD101,Box_Pair_Matching!AN101,Box_Pair_Matching!T112,Box_Pair_Matching!AD112,Box_Pair_Matching!AN112,Box_Pair_Matching!T123,Box_Pair_Matching!AN123) &gt; 0, Box_Pair_Matching!AD123 &lt;&gt; 1), "", Step_3_Res!R40)</f>
        <v>8</v>
      </c>
      <c r="S40" s="16">
        <f>IF(AND(SUM(Box_Pair_Matching!U101,Box_Pair_Matching!AE101,Box_Pair_Matching!AO101,Box_Pair_Matching!U112,Box_Pair_Matching!AE112,Box_Pair_Matching!AO112,Box_Pair_Matching!U123,Box_Pair_Matching!AO123) &gt; 0, Box_Pair_Matching!AE123 &lt;&gt; 1), "", Step_3_Res!S40)</f>
        <v>8</v>
      </c>
      <c r="T40" s="48">
        <f>IF(AND(SUM(Box_Pair_Matching!V101,Box_Pair_Matching!AF101,Box_Pair_Matching!AP101,Box_Pair_Matching!V112,Box_Pair_Matching!AF112,Box_Pair_Matching!AP112,Box_Pair_Matching!V123,Box_Pair_Matching!AP123) &gt; 0, Box_Pair_Matching!AF123 &lt;&gt; 1), "", Step_3_Res!T40)</f>
        <v>8</v>
      </c>
      <c r="U40" s="87"/>
      <c r="V40" s="47">
        <f>IF(AND(SUM(Box_Pair_Matching!N101,Box_Pair_Matching!X101,Box_Pair_Matching!AH101,Box_Pair_Matching!N112,Box_Pair_Matching!X112,Box_Pair_Matching!AH112,Box_Pair_Matching!N123,Box_Pair_Matching!X123) &gt; 0, Box_Pair_Matching!AH123 &lt;&gt; 1), "", Step_3_Res!V40)</f>
        <v>9</v>
      </c>
      <c r="W40" s="16">
        <f>IF(AND(SUM(Box_Pair_Matching!O101,Box_Pair_Matching!Y101,Box_Pair_Matching!AI101,Box_Pair_Matching!O112,Box_Pair_Matching!Y112,Box_Pair_Matching!AI112,Box_Pair_Matching!O123,Box_Pair_Matching!Y123) &gt; 0, Box_Pair_Matching!AI123 &lt;&gt; 1), "", Step_3_Res!W40)</f>
        <v>9</v>
      </c>
      <c r="X40" s="17">
        <f>IF(AND(SUM(Box_Pair_Matching!P101,Box_Pair_Matching!Z101,Box_Pair_Matching!AJ101,Box_Pair_Matching!P112,Box_Pair_Matching!Z112,Box_Pair_Matching!AJ112,Box_Pair_Matching!P123,Box_Pair_Matching!Z123) &gt; 0, Box_Pair_Matching!AJ123 &lt;&gt; 1), "", Step_3_Res!X40)</f>
        <v>9</v>
      </c>
      <c r="Y40" s="27">
        <f>IF(AND(SUM(Box_Pair_Matching!Q101,Box_Pair_Matching!AA101,Box_Pair_Matching!AK101,Box_Pair_Matching!Q112,Box_Pair_Matching!AA112,Box_Pair_Matching!AK112,Box_Pair_Matching!Q123,Box_Pair_Matching!AA123) &gt; 0, Box_Pair_Matching!AK123 &lt;&gt; 1), "", Step_3_Res!Y40)</f>
        <v>9</v>
      </c>
      <c r="Z40" s="15">
        <f>IF(AND(SUM(Box_Pair_Matching!R101,Box_Pair_Matching!AB101,Box_Pair_Matching!AL101,Box_Pair_Matching!R112,Box_Pair_Matching!AB112,Box_Pair_Matching!AL112,Box_Pair_Matching!R123,Box_Pair_Matching!AB123) &gt; 0, Box_Pair_Matching!AL123 &lt;&gt; 1), "", Step_3_Res!Z40)</f>
        <v>9</v>
      </c>
      <c r="AA40" s="28">
        <f>IF(AND(SUM(Box_Pair_Matching!S101,Box_Pair_Matching!AC101,Box_Pair_Matching!AM101,Box_Pair_Matching!S112,Box_Pair_Matching!AC112,Box_Pair_Matching!AM112,Box_Pair_Matching!S123,Box_Pair_Matching!AC123) &gt; 0, Box_Pair_Matching!AM123 &lt;&gt; 1), "", Step_3_Res!AA40)</f>
        <v>9</v>
      </c>
      <c r="AB40" s="18">
        <f>IF(AND(SUM(Box_Pair_Matching!T101,Box_Pair_Matching!AD101,Box_Pair_Matching!AN101,Box_Pair_Matching!T112,Box_Pair_Matching!AD112,Box_Pair_Matching!AN112,Box_Pair_Matching!T123,Box_Pair_Matching!AD123) &gt; 0, Box_Pair_Matching!AN123 &lt;&gt; 1), "", Step_3_Res!AB40)</f>
        <v>9</v>
      </c>
      <c r="AC40" s="16">
        <f>IF(AND(SUM(Box_Pair_Matching!U101,Box_Pair_Matching!AE101,Box_Pair_Matching!AO101,Box_Pair_Matching!U112,Box_Pair_Matching!AE112,Box_Pair_Matching!AO112,Box_Pair_Matching!U123,Box_Pair_Matching!AE123) &gt; 0, Box_Pair_Matching!AO123 &lt;&gt; 1), "", Step_3_Res!AC40)</f>
        <v>9</v>
      </c>
      <c r="AD40" s="48">
        <f>IF(AND(SUM(Box_Pair_Matching!V101,Box_Pair_Matching!AF101,Box_Pair_Matching!AP101,Box_Pair_Matching!V112,Box_Pair_Matching!AF112,Box_Pair_Matching!AP112,Box_Pair_Matching!V123,Box_Pair_Matching!AF123) &gt; 0, Box_Pair_Matching!AP123 &lt;&gt; 1), "", Step_3_Res!AD40)</f>
        <v>9</v>
      </c>
      <c r="AH40" s="47" t="str">
        <f>IF(OR(COUNTIF(B40:J40, AH35) = 1, COUNTIF(B36:B44, AH35) = 1, COUNTIF(B39:D41, AH35) = 1), B40, "")</f>
        <v/>
      </c>
      <c r="AI40" s="16" t="str">
        <f>IF(OR(COUNTIF(B40:J40, AH35) = 1, COUNTIF(C36:C44, AH35) = 1, COUNTIF(B39:D41, AH35) = 1), C40, "")</f>
        <v/>
      </c>
      <c r="AJ40" s="17" t="str">
        <f>IF(OR(COUNTIF(B40:J40, AH35) = 1, COUNTIF(D36:D44, AH35) = 1, COUNTIF(B39:D41, AH35) = 1), D40, "")</f>
        <v/>
      </c>
      <c r="AK40" s="27" t="str">
        <f>IF(OR(COUNTIF(B40:J40, AH35) = 1, COUNTIF(E36:E44, AH35) = 1, COUNTIF(E39:G41, AH35) = 1), E40, "")</f>
        <v/>
      </c>
      <c r="AL40" s="15" t="str">
        <f>IF(OR(COUNTIF(B40:J40, AH35) = 1, COUNTIF(F36:F44, AH35) = 1, COUNTIF(E39:G41, AH35) = 1), F40, "")</f>
        <v/>
      </c>
      <c r="AM40" s="28" t="str">
        <f>IF(OR(COUNTIF(B40:J40, AH35) = 1, COUNTIF(G36:G44, AH35) = 1, COUNTIF(E39:G41, AH35) = 1), G40, "")</f>
        <v/>
      </c>
      <c r="AN40" s="18" t="str">
        <f>IF(OR(COUNTIF(B40:J40, AH35) = 1, COUNTIF(H36:H44, AH35) = 1, COUNTIF(H39:J41, AH35) = 1), H40, "")</f>
        <v/>
      </c>
      <c r="AO40" s="16" t="str">
        <f>IF(OR(COUNTIF(B40:J40, AH35) = 1, COUNTIF(I36:I44, AH35) = 1, COUNTIF(H39:J41, AH35) = 1), I40, "")</f>
        <v/>
      </c>
      <c r="AP40" s="48" t="str">
        <f>IF(OR(COUNTIF(B40:J40, AH35) = 1, COUNTIF(J36:J44, AH35) = 1, COUNTIF(H39:J41, AH35) = 1), J40, "")</f>
        <v/>
      </c>
      <c r="AQ40" s="87"/>
      <c r="AR40" s="47" t="str">
        <f>IF(OR(COUNTIF(L40:T40, AR35) = 1, COUNTIF(L36:L44, AR35) = 1, COUNTIF(L39:N41, AR35) = 1), L40, "")</f>
        <v/>
      </c>
      <c r="AS40" s="16" t="str">
        <f>IF(OR(COUNTIF(L40:T40, AR35) = 1, COUNTIF(M36:M44, AR35) = 1, COUNTIF(L39:N41, AR35) = 1), M40, "")</f>
        <v/>
      </c>
      <c r="AT40" s="17" t="str">
        <f>IF(OR(COUNTIF(L40:T40, AR35) = 1, COUNTIF(N36:N44, AR35) = 1, COUNTIF(L39:N41, AR35) = 1), N40, "")</f>
        <v/>
      </c>
      <c r="AU40" s="27" t="str">
        <f>IF(OR(COUNTIF(L40:T40, AR35) = 1, COUNTIF(O36:O44, AR35) = 1, COUNTIF(O39:Q41, AR35) = 1), O40, "")</f>
        <v/>
      </c>
      <c r="AV40" s="15" t="str">
        <f>IF(OR(COUNTIF(L40:T40, AR35) = 1, COUNTIF(P36:P44, AR35) = 1, COUNTIF(O39:Q41, AR35) = 1), P40, "")</f>
        <v/>
      </c>
      <c r="AW40" s="28" t="str">
        <f>IF(OR(COUNTIF(L40:T40, AR35) = 1, COUNTIF(Q36:Q44, AR35) = 1, COUNTIF(O39:Q41, AR35) = 1), Q40, "")</f>
        <v/>
      </c>
      <c r="AX40" s="18" t="str">
        <f>IF(OR(COUNTIF(L40:T40, AR35) = 1, COUNTIF(R36:R44, AR35) = 1, COUNTIF(R39:T41, AR35) = 1), R40, "")</f>
        <v/>
      </c>
      <c r="AY40" s="16" t="str">
        <f>IF(OR(COUNTIF(L40:T40, AR35) = 1, COUNTIF(S36:S44, AR35) = 1, COUNTIF(R39:T41, AR35) = 1), S40, "")</f>
        <v/>
      </c>
      <c r="AZ40" s="48" t="str">
        <f>IF(OR(COUNTIF(L40:T40, AR35) = 1, COUNTIF(T36:T44, AR35) = 1, COUNTIF(R39:T41, AR35) = 1), T40, "")</f>
        <v/>
      </c>
      <c r="BA40" s="87"/>
      <c r="BB40" s="47" t="str">
        <f>IF(OR(COUNTIF(V40:AD40, BB35) = 1, COUNTIF(V36:V44, BB35) = 1, COUNTIF(V39:X41, BB35) = 1), V40, "")</f>
        <v/>
      </c>
      <c r="BC40" s="16" t="str">
        <f>IF(OR(COUNTIF(V40:AD40, BB35) = 1, COUNTIF(W36:W44, BB35) = 1, COUNTIF(V39:X41, BB35) = 1), W40, "")</f>
        <v/>
      </c>
      <c r="BD40" s="17" t="str">
        <f>IF(OR(COUNTIF(V40:AD40, BB35) = 1, COUNTIF(X36:X44, BB35) = 1, COUNTIF(V39:X41, BB35) = 1), X40, "")</f>
        <v/>
      </c>
      <c r="BE40" s="27" t="str">
        <f>IF(OR(COUNTIF(V40:AD40, BB35) = 1, COUNTIF(Y36:Y44, BB35) = 1, COUNTIF(Y39:AA41, BB35) = 1), Y40, "")</f>
        <v/>
      </c>
      <c r="BF40" s="15" t="str">
        <f>IF(OR(COUNTIF(V40:AD40, BB35) = 1, COUNTIF(Z36:Z44, BB35) = 1, COUNTIF(Y39:AA41, BB35) = 1), Z40, "")</f>
        <v/>
      </c>
      <c r="BG40" s="28" t="str">
        <f>IF(OR(COUNTIF(V40:AD40, BB35) = 1, COUNTIF(AA36:AA44, BB35) = 1, COUNTIF(Y39:AA41, BB35) = 1), AA40, "")</f>
        <v/>
      </c>
      <c r="BH40" s="18" t="str">
        <f>IF(OR(COUNTIF(V40:AD40, BB35) = 1, COUNTIF(AB36:AB44, BB35) = 1, COUNTIF(AB39:AD41, BB35) = 1), AB40, "")</f>
        <v/>
      </c>
      <c r="BI40" s="16" t="str">
        <f>IF(OR(COUNTIF(V40:AD40, BB35) = 1, COUNTIF(AC36:AC44, BB35) = 1, COUNTIF(AB39:AD41, BB35) = 1), AC40, "")</f>
        <v/>
      </c>
      <c r="BJ40" s="48" t="str">
        <f>IF(OR(COUNTIF(V40:AD40, BB35) = 1, COUNTIF(AD36:AD44, BB35) = 1, COUNTIF(AB39:AD41, BB35) = 1), AD40, "")</f>
        <v/>
      </c>
    </row>
    <row r="41" spans="2:62" ht="24" customHeight="1" thickBot="1" x14ac:dyDescent="0.4">
      <c r="B41" s="81">
        <f>IF(AND(SUM(Box_Pair_Matching!N102,Box_Pair_Matching!X102,Box_Pair_Matching!AH102,Box_Pair_Matching!N113,Box_Pair_Matching!X113,Box_Pair_Matching!AH113,Box_Pair_Matching!X124,Box_Pair_Matching!AH124) &gt; 0, Box_Pair_Matching!N124 &lt;&gt; 1), "", Step_3_Res!B41)</f>
        <v>7</v>
      </c>
      <c r="C41" s="19">
        <f>IF(AND(SUM(Box_Pair_Matching!O102,Box_Pair_Matching!Y102,Box_Pair_Matching!AI102,Box_Pair_Matching!O113,Box_Pair_Matching!Y113,Box_Pair_Matching!AI113,Box_Pair_Matching!Y124,Box_Pair_Matching!AI124) &gt; 0, Box_Pair_Matching!O124 &lt;&gt; 1), "", Step_3_Res!C41)</f>
        <v>7</v>
      </c>
      <c r="D41" s="20">
        <f>IF(AND(SUM(Box_Pair_Matching!P102,Box_Pair_Matching!Z102,Box_Pair_Matching!AJ102,Box_Pair_Matching!P113,Box_Pair_Matching!Z113,Box_Pair_Matching!AJ113,Box_Pair_Matching!Z124,Box_Pair_Matching!AJ124) &gt; 0, Box_Pair_Matching!P124 &lt;&gt; 1), "", Step_3_Res!D41)</f>
        <v>7</v>
      </c>
      <c r="E41" s="29">
        <f>IF(AND(SUM(Box_Pair_Matching!Q102,Box_Pair_Matching!AA102,Box_Pair_Matching!AK102,Box_Pair_Matching!Q113,Box_Pair_Matching!AA113,Box_Pair_Matching!AK113,Box_Pair_Matching!AA124,Box_Pair_Matching!AK124) &gt; 0, Box_Pair_Matching!Q124 &lt;&gt; 1), "", Step_3_Res!E41)</f>
        <v>7</v>
      </c>
      <c r="F41" s="30">
        <f>IF(AND(SUM(Box_Pair_Matching!R102,Box_Pair_Matching!AB102,Box_Pair_Matching!AL102,Box_Pair_Matching!R113,Box_Pair_Matching!AB113,Box_Pair_Matching!AL113,Box_Pair_Matching!AB124,Box_Pair_Matching!AL124) &gt; 0, Box_Pair_Matching!R124 &lt;&gt; 1), "", Step_3_Res!F41)</f>
        <v>7</v>
      </c>
      <c r="G41" s="31">
        <f>IF(AND(SUM(Box_Pair_Matching!S102,Box_Pair_Matching!AC102,Box_Pair_Matching!AM102,Box_Pair_Matching!S113,Box_Pair_Matching!AC113,Box_Pair_Matching!AM113,Box_Pair_Matching!AC124,Box_Pair_Matching!AM124) &gt; 0, Box_Pair_Matching!S124 &lt;&gt; 1), "", Step_3_Res!G41)</f>
        <v>7</v>
      </c>
      <c r="H41" s="21">
        <f>IF(AND(SUM(Box_Pair_Matching!T102,Box_Pair_Matching!AD102,Box_Pair_Matching!AN102,Box_Pair_Matching!T113,Box_Pair_Matching!AD113,Box_Pair_Matching!AN113,Box_Pair_Matching!AD124,Box_Pair_Matching!AN124) &gt; 0, Box_Pair_Matching!T124 &lt;&gt; 1), "", Step_3_Res!H41)</f>
        <v>7</v>
      </c>
      <c r="I41" s="19">
        <f>IF(AND(SUM(Box_Pair_Matching!U102,Box_Pair_Matching!AE102,Box_Pair_Matching!AO102,Box_Pair_Matching!U113,Box_Pair_Matching!AE113,Box_Pair_Matching!AO113,Box_Pair_Matching!AE124,Box_Pair_Matching!AO124) &gt; 0, Box_Pair_Matching!U124 &lt;&gt; 1), "", Step_3_Res!I41)</f>
        <v>7</v>
      </c>
      <c r="J41" s="82">
        <f>IF(AND(SUM(Box_Pair_Matching!V102,Box_Pair_Matching!AF102,Box_Pair_Matching!AP102,Box_Pair_Matching!V113,Box_Pair_Matching!AF113,Box_Pair_Matching!AP113,Box_Pair_Matching!AF124,Box_Pair_Matching!AP124) &gt; 0, Box_Pair_Matching!V124 &lt;&gt; 1), "", Step_3_Res!J41)</f>
        <v>7</v>
      </c>
      <c r="K41" s="87"/>
      <c r="L41" s="81">
        <f>IF(AND(SUM(Box_Pair_Matching!N102,Box_Pair_Matching!X102,Box_Pair_Matching!AH102,Box_Pair_Matching!N113,Box_Pair_Matching!X113,Box_Pair_Matching!AH113,Box_Pair_Matching!N124,Box_Pair_Matching!AH124) &gt; 0, Box_Pair_Matching!X124 &lt;&gt; 1), "", Step_3_Res!L41)</f>
        <v>8</v>
      </c>
      <c r="M41" s="19">
        <f>IF(AND(SUM(Box_Pair_Matching!O102,Box_Pair_Matching!Y102,Box_Pair_Matching!AI102,Box_Pair_Matching!O113,Box_Pair_Matching!Y113,Box_Pair_Matching!AI113,Box_Pair_Matching!O124,Box_Pair_Matching!AI124) &gt; 0, Box_Pair_Matching!Y124 &lt;&gt; 1), "", Step_3_Res!M41)</f>
        <v>8</v>
      </c>
      <c r="N41" s="20">
        <f>IF(AND(SUM(Box_Pair_Matching!P102,Box_Pair_Matching!Z102,Box_Pair_Matching!AJ102,Box_Pair_Matching!P113,Box_Pair_Matching!Z113,Box_Pair_Matching!AJ113,Box_Pair_Matching!P124,Box_Pair_Matching!AJ124) &gt; 0, Box_Pair_Matching!Z124 &lt;&gt; 1), "", Step_3_Res!N41)</f>
        <v>8</v>
      </c>
      <c r="O41" s="29">
        <f>IF(AND(SUM(Box_Pair_Matching!Q102,Box_Pair_Matching!AA102,Box_Pair_Matching!AK102,Box_Pair_Matching!Q113,Box_Pair_Matching!AA113,Box_Pair_Matching!AK113,Box_Pair_Matching!Q124,Box_Pair_Matching!AK124) &gt; 0, Box_Pair_Matching!AA124 &lt;&gt; 1), "", Step_3_Res!O41)</f>
        <v>8</v>
      </c>
      <c r="P41" s="30">
        <f>IF(AND(SUM(Box_Pair_Matching!R102,Box_Pair_Matching!AB102,Box_Pair_Matching!AL102,Box_Pair_Matching!R113,Box_Pair_Matching!AB113,Box_Pair_Matching!AL113,Box_Pair_Matching!R124,Box_Pair_Matching!AL124) &gt; 0, Box_Pair_Matching!AB124 &lt;&gt; 1), "", Step_3_Res!P41)</f>
        <v>8</v>
      </c>
      <c r="Q41" s="31">
        <f>IF(AND(SUM(Box_Pair_Matching!S102,Box_Pair_Matching!AC102,Box_Pair_Matching!AM102,Box_Pair_Matching!S113,Box_Pair_Matching!AC113,Box_Pair_Matching!AM113,Box_Pair_Matching!S124,Box_Pair_Matching!AM124) &gt; 0, Box_Pair_Matching!AC124 &lt;&gt; 1), "", Step_3_Res!Q41)</f>
        <v>8</v>
      </c>
      <c r="R41" s="21">
        <f>IF(AND(SUM(Box_Pair_Matching!T102,Box_Pair_Matching!AD102,Box_Pair_Matching!AN102,Box_Pair_Matching!T113,Box_Pair_Matching!AD113,Box_Pair_Matching!AN113,Box_Pair_Matching!T124,Box_Pair_Matching!AN124) &gt; 0, Box_Pair_Matching!AD124 &lt;&gt; 1), "", Step_3_Res!R41)</f>
        <v>8</v>
      </c>
      <c r="S41" s="19">
        <f>IF(AND(SUM(Box_Pair_Matching!U102,Box_Pair_Matching!AE102,Box_Pair_Matching!AO102,Box_Pair_Matching!U113,Box_Pair_Matching!AE113,Box_Pair_Matching!AO113,Box_Pair_Matching!U124,Box_Pair_Matching!AO124) &gt; 0, Box_Pair_Matching!AE124 &lt;&gt; 1), "", Step_3_Res!S41)</f>
        <v>8</v>
      </c>
      <c r="T41" s="82">
        <f>IF(AND(SUM(Box_Pair_Matching!V102,Box_Pair_Matching!AF102,Box_Pair_Matching!AP102,Box_Pair_Matching!V113,Box_Pair_Matching!AF113,Box_Pair_Matching!AP113,Box_Pair_Matching!V124,Box_Pair_Matching!AP124) &gt; 0, Box_Pair_Matching!AF124 &lt;&gt; 1), "", Step_3_Res!T41)</f>
        <v>8</v>
      </c>
      <c r="U41" s="87"/>
      <c r="V41" s="81">
        <f>IF(AND(SUM(Box_Pair_Matching!N102,Box_Pair_Matching!X102,Box_Pair_Matching!AH102,Box_Pair_Matching!N113,Box_Pair_Matching!X113,Box_Pair_Matching!AH113,Box_Pair_Matching!N124,Box_Pair_Matching!X124) &gt; 0, Box_Pair_Matching!AH124 &lt;&gt; 1), "", Step_3_Res!V41)</f>
        <v>9</v>
      </c>
      <c r="W41" s="19">
        <f>IF(AND(SUM(Box_Pair_Matching!O102,Box_Pair_Matching!Y102,Box_Pair_Matching!AI102,Box_Pair_Matching!O113,Box_Pair_Matching!Y113,Box_Pair_Matching!AI113,Box_Pair_Matching!O124,Box_Pair_Matching!Y124) &gt; 0, Box_Pair_Matching!AI124 &lt;&gt; 1), "", Step_3_Res!W41)</f>
        <v>9</v>
      </c>
      <c r="X41" s="20">
        <f>IF(AND(SUM(Box_Pair_Matching!P102,Box_Pair_Matching!Z102,Box_Pair_Matching!AJ102,Box_Pair_Matching!P113,Box_Pair_Matching!Z113,Box_Pair_Matching!AJ113,Box_Pair_Matching!P124,Box_Pair_Matching!Z124) &gt; 0, Box_Pair_Matching!AJ124 &lt;&gt; 1), "", Step_3_Res!X41)</f>
        <v>9</v>
      </c>
      <c r="Y41" s="29">
        <f>IF(AND(SUM(Box_Pair_Matching!Q102,Box_Pair_Matching!AA102,Box_Pair_Matching!AK102,Box_Pair_Matching!Q113,Box_Pair_Matching!AA113,Box_Pair_Matching!AK113,Box_Pair_Matching!Q124,Box_Pair_Matching!AA124) &gt; 0, Box_Pair_Matching!AK124 &lt;&gt; 1), "", Step_3_Res!Y41)</f>
        <v>9</v>
      </c>
      <c r="Z41" s="30">
        <f>IF(AND(SUM(Box_Pair_Matching!R102,Box_Pair_Matching!AB102,Box_Pair_Matching!AL102,Box_Pair_Matching!R113,Box_Pair_Matching!AB113,Box_Pair_Matching!AL113,Box_Pair_Matching!R124,Box_Pair_Matching!AB124) &gt; 0, Box_Pair_Matching!AL124 &lt;&gt; 1), "", Step_3_Res!Z41)</f>
        <v>9</v>
      </c>
      <c r="AA41" s="31">
        <f>IF(AND(SUM(Box_Pair_Matching!S102,Box_Pair_Matching!AC102,Box_Pair_Matching!AM102,Box_Pair_Matching!S113,Box_Pair_Matching!AC113,Box_Pair_Matching!AM113,Box_Pair_Matching!S124,Box_Pair_Matching!AC124) &gt; 0, Box_Pair_Matching!AM124 &lt;&gt; 1), "", Step_3_Res!AA41)</f>
        <v>9</v>
      </c>
      <c r="AB41" s="21">
        <f>IF(AND(SUM(Box_Pair_Matching!T102,Box_Pair_Matching!AD102,Box_Pair_Matching!AN102,Box_Pair_Matching!T113,Box_Pair_Matching!AD113,Box_Pair_Matching!AN113,Box_Pair_Matching!T124,Box_Pair_Matching!AD124) &gt; 0, Box_Pair_Matching!AN124 &lt;&gt; 1), "", Step_3_Res!AB41)</f>
        <v>9</v>
      </c>
      <c r="AC41" s="19">
        <f>IF(AND(SUM(Box_Pair_Matching!U102,Box_Pair_Matching!AE102,Box_Pair_Matching!AO102,Box_Pair_Matching!U113,Box_Pair_Matching!AE113,Box_Pair_Matching!AO113,Box_Pair_Matching!U124,Box_Pair_Matching!AE124) &gt; 0, Box_Pair_Matching!AO124 &lt;&gt; 1), "", Step_3_Res!AC41)</f>
        <v>9</v>
      </c>
      <c r="AD41" s="82">
        <f>IF(AND(SUM(Box_Pair_Matching!V102,Box_Pair_Matching!AF102,Box_Pair_Matching!AP102,Box_Pair_Matching!V113,Box_Pair_Matching!AF113,Box_Pair_Matching!AP113,Box_Pair_Matching!V124,Box_Pair_Matching!AF124) &gt; 0, Box_Pair_Matching!AP124 &lt;&gt; 1), "", Step_3_Res!AD41)</f>
        <v>9</v>
      </c>
      <c r="AH41" s="81" t="str">
        <f>IF(OR(COUNTIF(B41:J41, AH35) = 1, COUNTIF(B36:B44, AH35) = 1, COUNTIF(B39:D41, AH35) = 1), B41, "")</f>
        <v/>
      </c>
      <c r="AI41" s="19" t="str">
        <f>IF(OR(COUNTIF(B41:J41, AH35) = 1, COUNTIF(C36:C44, AH35) = 1, COUNTIF(B39:D41, AH35) = 1), C41, "")</f>
        <v/>
      </c>
      <c r="AJ41" s="20" t="str">
        <f>IF(OR(COUNTIF(B41:J41, AH35) = 1, COUNTIF(D36:D44, AH35) = 1, COUNTIF(B39:D41, AH35) = 1), D41, "")</f>
        <v/>
      </c>
      <c r="AK41" s="29" t="str">
        <f>IF(OR(COUNTIF(B41:J41, AH35) = 1, COUNTIF(E36:E44, AH35) = 1, COUNTIF(E39:G41, AH35) = 1), E41, "")</f>
        <v/>
      </c>
      <c r="AL41" s="30" t="str">
        <f>IF(OR(COUNTIF(B41:J41, AH35) = 1, COUNTIF(F36:F44, AH35) = 1, COUNTIF(E39:G41, AH35) = 1), F41, "")</f>
        <v/>
      </c>
      <c r="AM41" s="31" t="str">
        <f>IF(OR(COUNTIF(B41:J41, AH35) = 1, COUNTIF(G36:G44, AH35) = 1, COUNTIF(E39:G41, AH35) = 1), G41, "")</f>
        <v/>
      </c>
      <c r="AN41" s="21" t="str">
        <f>IF(OR(COUNTIF(B41:J41, AH35) = 1, COUNTIF(H36:H44, AH35) = 1, COUNTIF(H39:J41, AH35) = 1), H41, "")</f>
        <v/>
      </c>
      <c r="AO41" s="19" t="str">
        <f>IF(OR(COUNTIF(B41:J41, AH35) = 1, COUNTIF(I36:I44, AH35) = 1, COUNTIF(H39:J41, AH35) = 1), I41, "")</f>
        <v/>
      </c>
      <c r="AP41" s="82" t="str">
        <f>IF(OR(COUNTIF(B41:J41, AH35) = 1, COUNTIF(J36:J44, AH35) = 1, COUNTIF(H39:J41, AH35) = 1), J41, "")</f>
        <v/>
      </c>
      <c r="AQ41" s="87"/>
      <c r="AR41" s="81" t="str">
        <f>IF(OR(COUNTIF(L41:T41, AR35) = 1, COUNTIF(L36:L44, AR35) = 1, COUNTIF(L39:N41, AR35) = 1), L41, "")</f>
        <v/>
      </c>
      <c r="AS41" s="19" t="str">
        <f>IF(OR(COUNTIF(L41:T41, AR35) = 1, COUNTIF(M36:M44, AR35) = 1, COUNTIF(L39:N41, AR35) = 1), M41, "")</f>
        <v/>
      </c>
      <c r="AT41" s="20" t="str">
        <f>IF(OR(COUNTIF(L41:T41, AR35) = 1, COUNTIF(N36:N44, AR35) = 1, COUNTIF(L39:N41, AR35) = 1), N41, "")</f>
        <v/>
      </c>
      <c r="AU41" s="29" t="str">
        <f>IF(OR(COUNTIF(L41:T41, AR35) = 1, COUNTIF(O36:O44, AR35) = 1, COUNTIF(O39:Q41, AR35) = 1), O41, "")</f>
        <v/>
      </c>
      <c r="AV41" s="30" t="str">
        <f>IF(OR(COUNTIF(L41:T41, AR35) = 1, COUNTIF(P36:P44, AR35) = 1, COUNTIF(O39:Q41, AR35) = 1), P41, "")</f>
        <v/>
      </c>
      <c r="AW41" s="31" t="str">
        <f>IF(OR(COUNTIF(L41:T41, AR35) = 1, COUNTIF(Q36:Q44, AR35) = 1, COUNTIF(O39:Q41, AR35) = 1), Q41, "")</f>
        <v/>
      </c>
      <c r="AX41" s="21" t="str">
        <f>IF(OR(COUNTIF(L41:T41, AR35) = 1, COUNTIF(R36:R44, AR35) = 1, COUNTIF(R39:T41, AR35) = 1), R41, "")</f>
        <v/>
      </c>
      <c r="AY41" s="19" t="str">
        <f>IF(OR(COUNTIF(L41:T41, AR35) = 1, COUNTIF(S36:S44, AR35) = 1, COUNTIF(R39:T41, AR35) = 1), S41, "")</f>
        <v/>
      </c>
      <c r="AZ41" s="82" t="str">
        <f>IF(OR(COUNTIF(L41:T41, AR35) = 1, COUNTIF(T36:T44, AR35) = 1, COUNTIF(R39:T41, AR35) = 1), T41, "")</f>
        <v/>
      </c>
      <c r="BA41" s="87"/>
      <c r="BB41" s="81" t="str">
        <f>IF(OR(COUNTIF(V41:AD41, BB35) = 1, COUNTIF(V36:V44, BB35) = 1, COUNTIF(V39:X41, BB35) = 1), V41, "")</f>
        <v/>
      </c>
      <c r="BC41" s="19" t="str">
        <f>IF(OR(COUNTIF(V41:AD41, BB35) = 1, COUNTIF(W36:W44, BB35) = 1, COUNTIF(V39:X41, BB35) = 1), W41, "")</f>
        <v/>
      </c>
      <c r="BD41" s="20" t="str">
        <f>IF(OR(COUNTIF(V41:AD41, BB35) = 1, COUNTIF(X36:X44, BB35) = 1, COUNTIF(V39:X41, BB35) = 1), X41, "")</f>
        <v/>
      </c>
      <c r="BE41" s="29" t="str">
        <f>IF(OR(COUNTIF(V41:AD41, BB35) = 1, COUNTIF(Y36:Y44, BB35) = 1, COUNTIF(Y39:AA41, BB35) = 1), Y41, "")</f>
        <v/>
      </c>
      <c r="BF41" s="30" t="str">
        <f>IF(OR(COUNTIF(V41:AD41, BB35) = 1, COUNTIF(Z36:Z44, BB35) = 1, COUNTIF(Y39:AA41, BB35) = 1), Z41, "")</f>
        <v/>
      </c>
      <c r="BG41" s="31" t="str">
        <f>IF(OR(COUNTIF(V41:AD41, BB35) = 1, COUNTIF(AA36:AA44, BB35) = 1, COUNTIF(Y39:AA41, BB35) = 1), AA41, "")</f>
        <v/>
      </c>
      <c r="BH41" s="21" t="str">
        <f>IF(OR(COUNTIF(V41:AD41, BB35) = 1, COUNTIF(AB36:AB44, BB35) = 1, COUNTIF(AB39:AD41, BB35) = 1), AB41, "")</f>
        <v/>
      </c>
      <c r="BI41" s="19" t="str">
        <f>IF(OR(COUNTIF(V41:AD41, BB35) = 1, COUNTIF(AC36:AC44, BB35) = 1, COUNTIF(AB39:AD41, BB35) = 1), AC41, "")</f>
        <v/>
      </c>
      <c r="BJ41" s="82" t="str">
        <f>IF(OR(COUNTIF(V41:AD41, BB35) = 1, COUNTIF(AD36:AD44, BB35) = 1, COUNTIF(AB39:AD41, BB35) = 1), AD41, "")</f>
        <v/>
      </c>
    </row>
    <row r="42" spans="2:62" ht="24" customHeight="1" x14ac:dyDescent="0.35">
      <c r="B42" s="10">
        <f>IF(AND(SUM(Box_Pair_Matching!N103,Box_Pair_Matching!X103,Box_Pair_Matching!AH103,Box_Pair_Matching!N114,Box_Pair_Matching!X114,Box_Pair_Matching!AH114,Box_Pair_Matching!X125,Box_Pair_Matching!AH125) &gt; 0, Box_Pair_Matching!N125 &lt;&gt; 1), "", Step_3_Res!B42)</f>
        <v>7</v>
      </c>
      <c r="C42" s="25">
        <f>IF(AND(SUM(Box_Pair_Matching!O103,Box_Pair_Matching!Y103,Box_Pair_Matching!AI103,Box_Pair_Matching!O114,Box_Pair_Matching!Y114,Box_Pair_Matching!AI114,Box_Pair_Matching!Y125,Box_Pair_Matching!AI125) &gt; 0, Box_Pair_Matching!O125 &lt;&gt; 1), "", Step_3_Res!C42)</f>
        <v>7</v>
      </c>
      <c r="D42" s="26">
        <f>IF(AND(SUM(Box_Pair_Matching!P103,Box_Pair_Matching!Z103,Box_Pair_Matching!AJ103,Box_Pair_Matching!P114,Box_Pair_Matching!Z114,Box_Pair_Matching!AJ114,Box_Pair_Matching!Z125,Box_Pair_Matching!AJ125) &gt; 0, Box_Pair_Matching!P125 &lt;&gt; 1), "", Step_3_Res!D42)</f>
        <v>7</v>
      </c>
      <c r="E42" s="24">
        <f>IF(AND(SUM(Box_Pair_Matching!Q103,Box_Pair_Matching!AA103,Box_Pair_Matching!AK103,Box_Pair_Matching!Q114,Box_Pair_Matching!AA114,Box_Pair_Matching!AK114,Box_Pair_Matching!AA125,Box_Pair_Matching!AK125) &gt; 0, Box_Pair_Matching!Q125 &lt;&gt; 1), "", Step_3_Res!E42)</f>
        <v>7</v>
      </c>
      <c r="F42" s="22">
        <f>IF(AND(SUM(Box_Pair_Matching!R103,Box_Pair_Matching!AB103,Box_Pair_Matching!AL103,Box_Pair_Matching!R114,Box_Pair_Matching!AB114,Box_Pair_Matching!AL114,Box_Pair_Matching!AB125,Box_Pair_Matching!AL125) &gt; 0, Box_Pair_Matching!R125 &lt;&gt; 1), "", Step_3_Res!F42)</f>
        <v>7</v>
      </c>
      <c r="G42" s="23">
        <f>IF(AND(SUM(Box_Pair_Matching!S103,Box_Pair_Matching!AC103,Box_Pair_Matching!AM103,Box_Pair_Matching!S114,Box_Pair_Matching!AC114,Box_Pair_Matching!AM114,Box_Pair_Matching!AC125,Box_Pair_Matching!AM125) &gt; 0, Box_Pair_Matching!S125 &lt;&gt; 1), "", Step_3_Res!G42)</f>
        <v>7</v>
      </c>
      <c r="H42" s="10">
        <f>IF(AND(SUM(Box_Pair_Matching!T103,Box_Pair_Matching!AD103,Box_Pair_Matching!AN103,Box_Pair_Matching!T114,Box_Pair_Matching!AD114,Box_Pair_Matching!AN114,Box_Pair_Matching!AD125,Box_Pair_Matching!AN125) &gt; 0, Box_Pair_Matching!T125 &lt;&gt; 1), "", Step_3_Res!H42)</f>
        <v>7</v>
      </c>
      <c r="I42" s="25">
        <f>IF(AND(SUM(Box_Pair_Matching!U103,Box_Pair_Matching!AE103,Box_Pair_Matching!AO103,Box_Pair_Matching!U114,Box_Pair_Matching!AE114,Box_Pair_Matching!AO114,Box_Pair_Matching!AE125,Box_Pair_Matching!AO125) &gt; 0, Box_Pair_Matching!U125 &lt;&gt; 1), "", Step_3_Res!I42)</f>
        <v>7</v>
      </c>
      <c r="J42" s="26">
        <f>IF(AND(SUM(Box_Pair_Matching!V103,Box_Pair_Matching!AF103,Box_Pair_Matching!AP103,Box_Pair_Matching!V114,Box_Pair_Matching!AF114,Box_Pair_Matching!AP114,Box_Pair_Matching!AF125,Box_Pair_Matching!AP125) &gt; 0, Box_Pair_Matching!V125 &lt;&gt; 1), "", Step_3_Res!J42)</f>
        <v>7</v>
      </c>
      <c r="K42" s="87"/>
      <c r="L42" s="10">
        <f>IF(AND(SUM(Box_Pair_Matching!N103,Box_Pair_Matching!X103,Box_Pair_Matching!AH103,Box_Pair_Matching!N114,Box_Pair_Matching!X114,Box_Pair_Matching!AH114,Box_Pair_Matching!N125,Box_Pair_Matching!AH125) &gt; 0, Box_Pair_Matching!X125 &lt;&gt; 1), "", Step_3_Res!L42)</f>
        <v>8</v>
      </c>
      <c r="M42" s="25">
        <f>IF(AND(SUM(Box_Pair_Matching!O103,Box_Pair_Matching!Y103,Box_Pair_Matching!AI103,Box_Pair_Matching!O114,Box_Pair_Matching!Y114,Box_Pair_Matching!AI114,Box_Pair_Matching!O125,Box_Pair_Matching!AI125) &gt; 0, Box_Pair_Matching!Y125 &lt;&gt; 1), "", Step_3_Res!M42)</f>
        <v>8</v>
      </c>
      <c r="N42" s="26">
        <f>IF(AND(SUM(Box_Pair_Matching!P103,Box_Pair_Matching!Z103,Box_Pair_Matching!AJ103,Box_Pair_Matching!P114,Box_Pair_Matching!Z114,Box_Pair_Matching!AJ114,Box_Pair_Matching!P125,Box_Pair_Matching!AJ125) &gt; 0, Box_Pair_Matching!Z125 &lt;&gt; 1), "", Step_3_Res!N42)</f>
        <v>8</v>
      </c>
      <c r="O42" s="24">
        <f>IF(AND(SUM(Box_Pair_Matching!Q103,Box_Pair_Matching!AA103,Box_Pair_Matching!AK103,Box_Pair_Matching!Q114,Box_Pair_Matching!AA114,Box_Pair_Matching!AK114,Box_Pair_Matching!Q125,Box_Pair_Matching!AK125) &gt; 0, Box_Pair_Matching!AA125 &lt;&gt; 1), "", Step_3_Res!O42)</f>
        <v>8</v>
      </c>
      <c r="P42" s="22">
        <f>IF(AND(SUM(Box_Pair_Matching!R103,Box_Pair_Matching!AB103,Box_Pair_Matching!AL103,Box_Pair_Matching!R114,Box_Pair_Matching!AB114,Box_Pair_Matching!AL114,Box_Pair_Matching!R125,Box_Pair_Matching!AL125) &gt; 0, Box_Pair_Matching!AB125 &lt;&gt; 1), "", Step_3_Res!P42)</f>
        <v>8</v>
      </c>
      <c r="Q42" s="23">
        <f>IF(AND(SUM(Box_Pair_Matching!S103,Box_Pair_Matching!AC103,Box_Pair_Matching!AM103,Box_Pair_Matching!S114,Box_Pair_Matching!AC114,Box_Pair_Matching!AM114,Box_Pair_Matching!S125,Box_Pair_Matching!AM125) &gt; 0, Box_Pair_Matching!AC125 &lt;&gt; 1), "", Step_3_Res!Q42)</f>
        <v>8</v>
      </c>
      <c r="R42" s="10">
        <f>IF(AND(SUM(Box_Pair_Matching!T103,Box_Pair_Matching!AD103,Box_Pair_Matching!AN103,Box_Pair_Matching!T114,Box_Pair_Matching!AD114,Box_Pair_Matching!AN114,Box_Pair_Matching!T125,Box_Pair_Matching!AN125) &gt; 0, Box_Pair_Matching!AD125 &lt;&gt; 1), "", Step_3_Res!R42)</f>
        <v>8</v>
      </c>
      <c r="S42" s="25">
        <f>IF(AND(SUM(Box_Pair_Matching!U103,Box_Pair_Matching!AE103,Box_Pair_Matching!AO103,Box_Pair_Matching!U114,Box_Pair_Matching!AE114,Box_Pair_Matching!AO114,Box_Pair_Matching!U125,Box_Pair_Matching!AO125) &gt; 0, Box_Pair_Matching!AE125 &lt;&gt; 1), "", Step_3_Res!S42)</f>
        <v>8</v>
      </c>
      <c r="T42" s="26">
        <f>IF(AND(SUM(Box_Pair_Matching!V103,Box_Pair_Matching!AF103,Box_Pair_Matching!AP103,Box_Pair_Matching!V114,Box_Pair_Matching!AF114,Box_Pair_Matching!AP114,Box_Pair_Matching!V125,Box_Pair_Matching!AP125) &gt; 0, Box_Pair_Matching!AF125 &lt;&gt; 1), "", Step_3_Res!T42)</f>
        <v>8</v>
      </c>
      <c r="U42" s="87"/>
      <c r="V42" s="10">
        <f>IF(AND(SUM(Box_Pair_Matching!N103,Box_Pair_Matching!X103,Box_Pair_Matching!AH103,Box_Pair_Matching!N114,Box_Pair_Matching!X114,Box_Pair_Matching!AH114,Box_Pair_Matching!N125,Box_Pair_Matching!X125) &gt; 0, Box_Pair_Matching!AH125 &lt;&gt; 1), "", Step_3_Res!V42)</f>
        <v>9</v>
      </c>
      <c r="W42" s="25">
        <f>IF(AND(SUM(Box_Pair_Matching!O103,Box_Pair_Matching!Y103,Box_Pair_Matching!AI103,Box_Pair_Matching!O114,Box_Pair_Matching!Y114,Box_Pair_Matching!AI114,Box_Pair_Matching!O125,Box_Pair_Matching!Y125) &gt; 0, Box_Pair_Matching!AI125 &lt;&gt; 1), "", Step_3_Res!W42)</f>
        <v>9</v>
      </c>
      <c r="X42" s="26">
        <f>IF(AND(SUM(Box_Pair_Matching!P103,Box_Pair_Matching!Z103,Box_Pair_Matching!AJ103,Box_Pair_Matching!P114,Box_Pair_Matching!Z114,Box_Pair_Matching!AJ114,Box_Pair_Matching!P125,Box_Pair_Matching!Z125) &gt; 0, Box_Pair_Matching!AJ125 &lt;&gt; 1), "", Step_3_Res!X42)</f>
        <v>9</v>
      </c>
      <c r="Y42" s="24">
        <f>IF(AND(SUM(Box_Pair_Matching!Q103,Box_Pair_Matching!AA103,Box_Pair_Matching!AK103,Box_Pair_Matching!Q114,Box_Pair_Matching!AA114,Box_Pair_Matching!AK114,Box_Pair_Matching!Q125,Box_Pair_Matching!AA125) &gt; 0, Box_Pair_Matching!AK125 &lt;&gt; 1), "", Step_3_Res!Y42)</f>
        <v>9</v>
      </c>
      <c r="Z42" s="22">
        <f>IF(AND(SUM(Box_Pair_Matching!R103,Box_Pair_Matching!AB103,Box_Pair_Matching!AL103,Box_Pair_Matching!R114,Box_Pair_Matching!AB114,Box_Pair_Matching!AL114,Box_Pair_Matching!R125,Box_Pair_Matching!AB125) &gt; 0, Box_Pair_Matching!AL125 &lt;&gt; 1), "", Step_3_Res!Z42)</f>
        <v>9</v>
      </c>
      <c r="AA42" s="23">
        <f>IF(AND(SUM(Box_Pair_Matching!S103,Box_Pair_Matching!AC103,Box_Pair_Matching!AM103,Box_Pair_Matching!S114,Box_Pair_Matching!AC114,Box_Pair_Matching!AM114,Box_Pair_Matching!S125,Box_Pair_Matching!AC125) &gt; 0, Box_Pair_Matching!AM125 &lt;&gt; 1), "", Step_3_Res!AA42)</f>
        <v>9</v>
      </c>
      <c r="AB42" s="10">
        <f>IF(AND(SUM(Box_Pair_Matching!T103,Box_Pair_Matching!AD103,Box_Pair_Matching!AN103,Box_Pair_Matching!T114,Box_Pair_Matching!AD114,Box_Pair_Matching!AN114,Box_Pair_Matching!T125,Box_Pair_Matching!AD125) &gt; 0, Box_Pair_Matching!AN125 &lt;&gt; 1), "", Step_3_Res!AB42)</f>
        <v>9</v>
      </c>
      <c r="AC42" s="25">
        <f>IF(AND(SUM(Box_Pair_Matching!U103,Box_Pair_Matching!AE103,Box_Pair_Matching!AO103,Box_Pair_Matching!U114,Box_Pair_Matching!AE114,Box_Pair_Matching!AO114,Box_Pair_Matching!U125,Box_Pair_Matching!AE125) &gt; 0, Box_Pair_Matching!AO125 &lt;&gt; 1), "", Step_3_Res!AC42)</f>
        <v>9</v>
      </c>
      <c r="AD42" s="26">
        <f>IF(AND(SUM(Box_Pair_Matching!V103,Box_Pair_Matching!AF103,Box_Pair_Matching!AP103,Box_Pair_Matching!V114,Box_Pair_Matching!AF114,Box_Pair_Matching!AP114,Box_Pair_Matching!V125,Box_Pair_Matching!AF125) &gt; 0, Box_Pair_Matching!AP125 &lt;&gt; 1), "", Step_3_Res!AD42)</f>
        <v>9</v>
      </c>
      <c r="AH42" s="10" t="str">
        <f>IF(OR(COUNTIF(B42:J42, AH35) = 1, COUNTIF(B36:B44, AH35) = 1, COUNTIF(B42:D44, AH35) = 1), B42, "")</f>
        <v/>
      </c>
      <c r="AI42" s="25" t="str">
        <f>IF(OR(COUNTIF(B42:J42, AH35) = 1, COUNTIF(C36:C44, AH35) = 1, COUNTIF(B42:D44, AH35) = 1), C42, "")</f>
        <v/>
      </c>
      <c r="AJ42" s="26" t="str">
        <f>IF(OR(COUNTIF(B42:J42, AH35) = 1, COUNTIF(D36:D44, AH35) = 1, COUNTIF(B42:D44, AH35) = 1), D42, "")</f>
        <v/>
      </c>
      <c r="AK42" s="24" t="str">
        <f>IF(OR(COUNTIF(B42:J42, AH35) = 1, COUNTIF(E36:E44, AH35) = 1, COUNTIF(E42:G44, AH35) = 1), E42, "")</f>
        <v/>
      </c>
      <c r="AL42" s="22" t="str">
        <f>IF(OR(COUNTIF(B42:J42, AH35) = 1, COUNTIF(F36:F44, AH35) = 1, COUNTIF(E42:G44, AH35) = 1), F42, "")</f>
        <v/>
      </c>
      <c r="AM42" s="23" t="str">
        <f>IF(OR(COUNTIF(B42:J42, AH35) = 1, COUNTIF(G36:G44, AH35) = 1, COUNTIF(E42:G44, AH35) = 1), G42, "")</f>
        <v/>
      </c>
      <c r="AN42" s="10" t="str">
        <f>IF(OR(COUNTIF(B42:J42, AH35) = 1, COUNTIF(H36:H44, AH35) = 1, COUNTIF(H42:J44, AH35) = 1), H42, "")</f>
        <v/>
      </c>
      <c r="AO42" s="25" t="str">
        <f>IF(OR(COUNTIF(B42:J42, AH35) = 1, COUNTIF(I36:I44, AH35) = 1, COUNTIF(H42:J44, AH35) = 1), I42, "")</f>
        <v/>
      </c>
      <c r="AP42" s="26" t="str">
        <f>IF(OR(COUNTIF(B42:J42, AH35) = 1, COUNTIF(J36:J44, AH35) = 1, COUNTIF(H42:J44, AH35) = 1), J42, "")</f>
        <v/>
      </c>
      <c r="AQ42" s="87"/>
      <c r="AR42" s="10" t="str">
        <f>IF(OR(COUNTIF(L42:T42, AR35) = 1, COUNTIF(L36:L44, AR35) = 1, COUNTIF(L42:N44, AR35) = 1), L42, "")</f>
        <v/>
      </c>
      <c r="AS42" s="25" t="str">
        <f>IF(OR(COUNTIF(L42:T42, AR35) = 1, COUNTIF(M36:M44, AR35) = 1, COUNTIF(L42:N44, AR35) = 1), M42, "")</f>
        <v/>
      </c>
      <c r="AT42" s="26" t="str">
        <f>IF(OR(COUNTIF(L42:T42, AR35) = 1, COUNTIF(N36:N44, AR35) = 1, COUNTIF(L42:N44, AR35) = 1), N42, "")</f>
        <v/>
      </c>
      <c r="AU42" s="24" t="str">
        <f>IF(OR(COUNTIF(L42:T42, AR35) = 1, COUNTIF(O36:O44, AR35) = 1, COUNTIF(O42:Q44, AR35) = 1), O42, "")</f>
        <v/>
      </c>
      <c r="AV42" s="22" t="str">
        <f>IF(OR(COUNTIF(L42:T42, AR35) = 1, COUNTIF(P36:P44, AR35) = 1, COUNTIF(O42:Q44, AR35) = 1), P42, "")</f>
        <v/>
      </c>
      <c r="AW42" s="23" t="str">
        <f>IF(OR(COUNTIF(L42:T42, AR35) = 1, COUNTIF(Q36:Q44, AR35) = 1, COUNTIF(O42:Q44, AR35) = 1), Q42, "")</f>
        <v/>
      </c>
      <c r="AX42" s="10" t="str">
        <f>IF(OR(COUNTIF(L42:T42, AR35) = 1, COUNTIF(R36:R44, AR35) = 1, COUNTIF(R42:T44, AR35) = 1), R42, "")</f>
        <v/>
      </c>
      <c r="AY42" s="25" t="str">
        <f>IF(OR(COUNTIF(L42:T42, AR35) = 1, COUNTIF(S36:S44, AR35) = 1, COUNTIF(R42:T44, AR35) = 1), S42, "")</f>
        <v/>
      </c>
      <c r="AZ42" s="26" t="str">
        <f>IF(OR(COUNTIF(L42:T42, AR35) = 1, COUNTIF(T36:T44, AR35) = 1, COUNTIF(R42:T44, AR35) = 1), T42, "")</f>
        <v/>
      </c>
      <c r="BA42" s="87"/>
      <c r="BB42" s="10" t="str">
        <f>IF(OR(COUNTIF(V42:AD42, BB35) = 1, COUNTIF(V36:V44, BB35) = 1, COUNTIF(V42:X44, BB35) = 1), V42, "")</f>
        <v/>
      </c>
      <c r="BC42" s="25" t="str">
        <f>IF(OR(COUNTIF(V42:AD42, BB35) = 1, COUNTIF(W36:W44, BB35) = 1, COUNTIF(V42:X44, BB35) = 1), W42, "")</f>
        <v/>
      </c>
      <c r="BD42" s="26" t="str">
        <f>IF(OR(COUNTIF(V42:AD42, BB35) = 1, COUNTIF(X36:X44, BB35) = 1, COUNTIF(V42:X44, BB35) = 1), X42, "")</f>
        <v/>
      </c>
      <c r="BE42" s="24" t="str">
        <f>IF(OR(COUNTIF(V42:AD42, BB35) = 1, COUNTIF(Y36:Y44, BB35) = 1, COUNTIF(Y42:AA44, BB35) = 1), Y42, "")</f>
        <v/>
      </c>
      <c r="BF42" s="22" t="str">
        <f>IF(OR(COUNTIF(V42:AD42, BB35) = 1, COUNTIF(Z36:Z44, BB35) = 1, COUNTIF(Y42:AA44, BB35) = 1), Z42, "")</f>
        <v/>
      </c>
      <c r="BG42" s="23" t="str">
        <f>IF(OR(COUNTIF(V42:AD42, BB35) = 1, COUNTIF(AA36:AA44, BB35) = 1, COUNTIF(Y42:AA44, BB35) = 1), AA42, "")</f>
        <v/>
      </c>
      <c r="BH42" s="10" t="str">
        <f>IF(OR(COUNTIF(V42:AD42, BB35) = 1, COUNTIF(AB36:AB44, BB35) = 1, COUNTIF(AB42:AD44, BB35) = 1), AB42, "")</f>
        <v/>
      </c>
      <c r="BI42" s="25" t="str">
        <f>IF(OR(COUNTIF(V42:AD42, BB35) = 1, COUNTIF(AC36:AC44, BB35) = 1, COUNTIF(AB42:AD44, BB35) = 1), AC42, "")</f>
        <v/>
      </c>
      <c r="BJ42" s="26" t="str">
        <f>IF(OR(COUNTIF(V42:AD42, BB35) = 1, COUNTIF(AD36:AD44, BB35) = 1, COUNTIF(AB42:AD44, BB35) = 1), AD42, "")</f>
        <v/>
      </c>
    </row>
    <row r="43" spans="2:62" ht="24" customHeight="1" x14ac:dyDescent="0.35">
      <c r="B43" s="27">
        <f>IF(AND(SUM(Box_Pair_Matching!N104,Box_Pair_Matching!X104,Box_Pair_Matching!AH104,Box_Pair_Matching!N115,Box_Pair_Matching!X115,Box_Pair_Matching!AH115,Box_Pair_Matching!X126,Box_Pair_Matching!AH126) &gt; 0, Box_Pair_Matching!N126 &lt;&gt; 1), "", Step_3_Res!B43)</f>
        <v>7</v>
      </c>
      <c r="C43" s="15">
        <f>IF(AND(SUM(Box_Pair_Matching!O104,Box_Pair_Matching!Y104,Box_Pair_Matching!AI104,Box_Pair_Matching!O115,Box_Pair_Matching!Y115,Box_Pair_Matching!AI115,Box_Pair_Matching!Y126,Box_Pair_Matching!AI126) &gt; 0, Box_Pair_Matching!O126 &lt;&gt; 1), "", Step_3_Res!C43)</f>
        <v>7</v>
      </c>
      <c r="D43" s="28">
        <f>IF(AND(SUM(Box_Pair_Matching!P104,Box_Pair_Matching!Z104,Box_Pair_Matching!AJ104,Box_Pair_Matching!P115,Box_Pair_Matching!Z115,Box_Pair_Matching!AJ115,Box_Pair_Matching!Z126,Box_Pair_Matching!AJ126) &gt; 0, Box_Pair_Matching!P126 &lt;&gt; 1), "", Step_3_Res!D43)</f>
        <v>7</v>
      </c>
      <c r="E43" s="18">
        <f>IF(AND(SUM(Box_Pair_Matching!Q104,Box_Pair_Matching!AA104,Box_Pair_Matching!AK104,Box_Pair_Matching!Q115,Box_Pair_Matching!AA115,Box_Pair_Matching!AK115,Box_Pair_Matching!AA126,Box_Pair_Matching!AK126) &gt; 0, Box_Pair_Matching!Q126 &lt;&gt; 1), "", Step_3_Res!E43)</f>
        <v>7</v>
      </c>
      <c r="F43" s="16">
        <f>IF(AND(SUM(Box_Pair_Matching!R104,Box_Pair_Matching!AB104,Box_Pair_Matching!AL104,Box_Pair_Matching!R115,Box_Pair_Matching!AB115,Box_Pair_Matching!AL115,Box_Pair_Matching!AB126,Box_Pair_Matching!AL126) &gt; 0, Box_Pair_Matching!R126 &lt;&gt; 1), "", Step_3_Res!F43)</f>
        <v>7</v>
      </c>
      <c r="G43" s="17">
        <f>IF(AND(SUM(Box_Pair_Matching!S104,Box_Pair_Matching!AC104,Box_Pair_Matching!AM104,Box_Pair_Matching!S115,Box_Pair_Matching!AC115,Box_Pair_Matching!AM115,Box_Pair_Matching!AC126,Box_Pair_Matching!AM126) &gt; 0, Box_Pair_Matching!S126 &lt;&gt; 1), "", Step_3_Res!G43)</f>
        <v>7</v>
      </c>
      <c r="H43" s="27">
        <f>IF(AND(SUM(Box_Pair_Matching!T104,Box_Pair_Matching!AD104,Box_Pair_Matching!AN104,Box_Pair_Matching!T115,Box_Pair_Matching!AD115,Box_Pair_Matching!AN115,Box_Pair_Matching!AD126,Box_Pair_Matching!AN126) &gt; 0, Box_Pair_Matching!T126 &lt;&gt; 1), "", Step_3_Res!H43)</f>
        <v>7</v>
      </c>
      <c r="I43" s="15">
        <f>IF(AND(SUM(Box_Pair_Matching!U104,Box_Pair_Matching!AE104,Box_Pair_Matching!AO104,Box_Pair_Matching!U115,Box_Pair_Matching!AE115,Box_Pair_Matching!AO115,Box_Pair_Matching!AE126,Box_Pair_Matching!AO126) &gt; 0, Box_Pair_Matching!U126 &lt;&gt; 1), "", Step_3_Res!I43)</f>
        <v>7</v>
      </c>
      <c r="J43" s="28">
        <f>IF(AND(SUM(Box_Pair_Matching!V104,Box_Pair_Matching!AF104,Box_Pair_Matching!AP104,Box_Pair_Matching!V115,Box_Pair_Matching!AF115,Box_Pair_Matching!AP115,Box_Pair_Matching!AF126,Box_Pair_Matching!AP126) &gt; 0, Box_Pair_Matching!V126 &lt;&gt; 1), "", Step_3_Res!J43)</f>
        <v>7</v>
      </c>
      <c r="K43" s="87"/>
      <c r="L43" s="27">
        <f>IF(AND(SUM(Box_Pair_Matching!N104,Box_Pair_Matching!X104,Box_Pair_Matching!AH104,Box_Pair_Matching!N115,Box_Pair_Matching!X115,Box_Pair_Matching!AH115,Box_Pair_Matching!N126,Box_Pair_Matching!AH126) &gt; 0, Box_Pair_Matching!X126 &lt;&gt; 1), "", Step_3_Res!L43)</f>
        <v>8</v>
      </c>
      <c r="M43" s="15">
        <f>IF(AND(SUM(Box_Pair_Matching!O104,Box_Pair_Matching!Y104,Box_Pair_Matching!AI104,Box_Pair_Matching!O115,Box_Pair_Matching!Y115,Box_Pair_Matching!AI115,Box_Pair_Matching!O126,Box_Pair_Matching!AI126) &gt; 0, Box_Pair_Matching!Y126 &lt;&gt; 1), "", Step_3_Res!M43)</f>
        <v>8</v>
      </c>
      <c r="N43" s="28">
        <f>IF(AND(SUM(Box_Pair_Matching!P104,Box_Pair_Matching!Z104,Box_Pair_Matching!AJ104,Box_Pair_Matching!P115,Box_Pair_Matching!Z115,Box_Pair_Matching!AJ115,Box_Pair_Matching!P126,Box_Pair_Matching!AJ126) &gt; 0, Box_Pair_Matching!Z126 &lt;&gt; 1), "", Step_3_Res!N43)</f>
        <v>8</v>
      </c>
      <c r="O43" s="18">
        <f>IF(AND(SUM(Box_Pair_Matching!Q104,Box_Pair_Matching!AA104,Box_Pair_Matching!AK104,Box_Pair_Matching!Q115,Box_Pair_Matching!AA115,Box_Pair_Matching!AK115,Box_Pair_Matching!Q126,Box_Pair_Matching!AK126) &gt; 0, Box_Pair_Matching!AA126 &lt;&gt; 1), "", Step_3_Res!O43)</f>
        <v>8</v>
      </c>
      <c r="P43" s="16">
        <f>IF(AND(SUM(Box_Pair_Matching!R104,Box_Pair_Matching!AB104,Box_Pair_Matching!AL104,Box_Pair_Matching!R115,Box_Pair_Matching!AB115,Box_Pair_Matching!AL115,Box_Pair_Matching!R126,Box_Pair_Matching!AL126) &gt; 0, Box_Pair_Matching!AB126 &lt;&gt; 1), "", Step_3_Res!P43)</f>
        <v>8</v>
      </c>
      <c r="Q43" s="17">
        <f>IF(AND(SUM(Box_Pair_Matching!S104,Box_Pair_Matching!AC104,Box_Pair_Matching!AM104,Box_Pair_Matching!S115,Box_Pair_Matching!AC115,Box_Pair_Matching!AM115,Box_Pair_Matching!S126,Box_Pair_Matching!AM126) &gt; 0, Box_Pair_Matching!AC126 &lt;&gt; 1), "", Step_3_Res!Q43)</f>
        <v>8</v>
      </c>
      <c r="R43" s="27">
        <f>IF(AND(SUM(Box_Pair_Matching!T104,Box_Pair_Matching!AD104,Box_Pair_Matching!AN104,Box_Pair_Matching!T115,Box_Pair_Matching!AD115,Box_Pair_Matching!AN115,Box_Pair_Matching!T126,Box_Pair_Matching!AN126) &gt; 0, Box_Pair_Matching!AD126 &lt;&gt; 1), "", Step_3_Res!R43)</f>
        <v>8</v>
      </c>
      <c r="S43" s="15">
        <f>IF(AND(SUM(Box_Pair_Matching!U104,Box_Pair_Matching!AE104,Box_Pair_Matching!AO104,Box_Pair_Matching!U115,Box_Pair_Matching!AE115,Box_Pair_Matching!AO115,Box_Pair_Matching!U126,Box_Pair_Matching!AO126) &gt; 0, Box_Pair_Matching!AE126 &lt;&gt; 1), "", Step_3_Res!S43)</f>
        <v>8</v>
      </c>
      <c r="T43" s="28">
        <f>IF(AND(SUM(Box_Pair_Matching!V104,Box_Pair_Matching!AF104,Box_Pair_Matching!AP104,Box_Pair_Matching!V115,Box_Pair_Matching!AF115,Box_Pair_Matching!AP115,Box_Pair_Matching!V126,Box_Pair_Matching!AP126) &gt; 0, Box_Pair_Matching!AF126 &lt;&gt; 1), "", Step_3_Res!T43)</f>
        <v>8</v>
      </c>
      <c r="U43" s="87"/>
      <c r="V43" s="27">
        <f>IF(AND(SUM(Box_Pair_Matching!N104,Box_Pair_Matching!X104,Box_Pair_Matching!AH104,Box_Pair_Matching!N115,Box_Pair_Matching!X115,Box_Pair_Matching!AH115,Box_Pair_Matching!N126,Box_Pair_Matching!X126) &gt; 0, Box_Pair_Matching!AH126 &lt;&gt; 1), "", Step_3_Res!V43)</f>
        <v>9</v>
      </c>
      <c r="W43" s="15">
        <f>IF(AND(SUM(Box_Pair_Matching!O104,Box_Pair_Matching!Y104,Box_Pair_Matching!AI104,Box_Pair_Matching!O115,Box_Pair_Matching!Y115,Box_Pair_Matching!AI115,Box_Pair_Matching!O126,Box_Pair_Matching!Y126) &gt; 0, Box_Pair_Matching!AI126 &lt;&gt; 1), "", Step_3_Res!W43)</f>
        <v>9</v>
      </c>
      <c r="X43" s="28">
        <f>IF(AND(SUM(Box_Pair_Matching!P104,Box_Pair_Matching!Z104,Box_Pair_Matching!AJ104,Box_Pair_Matching!P115,Box_Pair_Matching!Z115,Box_Pair_Matching!AJ115,Box_Pair_Matching!P126,Box_Pair_Matching!Z126) &gt; 0, Box_Pair_Matching!AJ126 &lt;&gt; 1), "", Step_3_Res!X43)</f>
        <v>9</v>
      </c>
      <c r="Y43" s="18">
        <f>IF(AND(SUM(Box_Pair_Matching!Q104,Box_Pair_Matching!AA104,Box_Pair_Matching!AK104,Box_Pair_Matching!Q115,Box_Pair_Matching!AA115,Box_Pair_Matching!AK115,Box_Pair_Matching!Q126,Box_Pair_Matching!AA126) &gt; 0, Box_Pair_Matching!AK126 &lt;&gt; 1), "", Step_3_Res!Y43)</f>
        <v>9</v>
      </c>
      <c r="Z43" s="16">
        <f>IF(AND(SUM(Box_Pair_Matching!R104,Box_Pair_Matching!AB104,Box_Pair_Matching!AL104,Box_Pair_Matching!R115,Box_Pair_Matching!AB115,Box_Pair_Matching!AL115,Box_Pair_Matching!R126,Box_Pair_Matching!AB126) &gt; 0, Box_Pair_Matching!AL126 &lt;&gt; 1), "", Step_3_Res!Z43)</f>
        <v>9</v>
      </c>
      <c r="AA43" s="17">
        <f>IF(AND(SUM(Box_Pair_Matching!S104,Box_Pair_Matching!AC104,Box_Pair_Matching!AM104,Box_Pair_Matching!S115,Box_Pair_Matching!AC115,Box_Pair_Matching!AM115,Box_Pair_Matching!S126,Box_Pair_Matching!AC126) &gt; 0, Box_Pair_Matching!AM126 &lt;&gt; 1), "", Step_3_Res!AA43)</f>
        <v>9</v>
      </c>
      <c r="AB43" s="27">
        <f>IF(AND(SUM(Box_Pair_Matching!T104,Box_Pair_Matching!AD104,Box_Pair_Matching!AN104,Box_Pair_Matching!T115,Box_Pair_Matching!AD115,Box_Pair_Matching!AN115,Box_Pair_Matching!T126,Box_Pair_Matching!AD126) &gt; 0, Box_Pair_Matching!AN126 &lt;&gt; 1), "", Step_3_Res!AB43)</f>
        <v>9</v>
      </c>
      <c r="AC43" s="15">
        <f>IF(AND(SUM(Box_Pair_Matching!U104,Box_Pair_Matching!AE104,Box_Pair_Matching!AO104,Box_Pair_Matching!U115,Box_Pair_Matching!AE115,Box_Pair_Matching!AO115,Box_Pair_Matching!U126,Box_Pair_Matching!AE126) &gt; 0, Box_Pair_Matching!AO126 &lt;&gt; 1), "", Step_3_Res!AC43)</f>
        <v>9</v>
      </c>
      <c r="AD43" s="28">
        <f>IF(AND(SUM(Box_Pair_Matching!V104,Box_Pair_Matching!AF104,Box_Pair_Matching!AP104,Box_Pair_Matching!V115,Box_Pair_Matching!AF115,Box_Pair_Matching!AP115,Box_Pair_Matching!V126,Box_Pair_Matching!AF126) &gt; 0, Box_Pair_Matching!AP126 &lt;&gt; 1), "", Step_3_Res!AD43)</f>
        <v>9</v>
      </c>
      <c r="AH43" s="27" t="str">
        <f>IF(OR(COUNTIF(B43:J43, AH35) = 1, COUNTIF(B36:B44, AH35) = 1, COUNTIF(B42:D44, AH35) = 1), B43, "")</f>
        <v/>
      </c>
      <c r="AI43" s="15" t="str">
        <f>IF(OR(COUNTIF(B43:J43, AH35) = 1, COUNTIF(C36:C44, AH35) = 1, COUNTIF(B42:D44, AH35) = 1), C43, "")</f>
        <v/>
      </c>
      <c r="AJ43" s="28" t="str">
        <f>IF(OR(COUNTIF(B43:J43, AH35) = 1, COUNTIF(D36:D44, AH35) = 1, COUNTIF(B42:D44, AH35) = 1), D43, "")</f>
        <v/>
      </c>
      <c r="AK43" s="18" t="str">
        <f>IF(OR(COUNTIF(B43:J43, AH35) = 1, COUNTIF(E36:E44, AH35) = 1, COUNTIF(E42:G44, AH35) = 1), E43, "")</f>
        <v/>
      </c>
      <c r="AL43" s="16" t="str">
        <f>IF(OR(COUNTIF(B43:J43, AH35) = 1, COUNTIF(F36:F44, AH35) = 1, COUNTIF(E42:G44, AH35) = 1), F43, "")</f>
        <v/>
      </c>
      <c r="AM43" s="17" t="str">
        <f>IF(OR(COUNTIF(B43:J43, AH35) = 1, COUNTIF(G36:G44, AH35) = 1, COUNTIF(E42:G44, AH35) = 1), G43, "")</f>
        <v/>
      </c>
      <c r="AN43" s="27" t="str">
        <f>IF(OR(COUNTIF(B43:J43, AH35) = 1, COUNTIF(H36:H44, AH35) = 1, COUNTIF(H42:J44, AH35) = 1), H43, "")</f>
        <v/>
      </c>
      <c r="AO43" s="15" t="str">
        <f>IF(OR(COUNTIF(B43:J43, AH35) = 1, COUNTIF(I36:I44, AH35) = 1, COUNTIF(H42:J44, AH35) = 1), I43, "")</f>
        <v/>
      </c>
      <c r="AP43" s="28" t="str">
        <f>IF(OR(COUNTIF(B43:J43, AH35) = 1, COUNTIF(J36:J44, AH35) = 1, COUNTIF(H42:J44, AH35) = 1), J43, "")</f>
        <v/>
      </c>
      <c r="AQ43" s="87"/>
      <c r="AR43" s="27" t="str">
        <f>IF(OR(COUNTIF(L43:T43, AR35) = 1, COUNTIF(L36:L44, AR35) = 1, COUNTIF(L42:N44, AR35) = 1), L43, "")</f>
        <v/>
      </c>
      <c r="AS43" s="15" t="str">
        <f>IF(OR(COUNTIF(L43:T43, AR35) = 1, COUNTIF(M36:M44, AR35) = 1, COUNTIF(L42:N44, AR35) = 1), M43, "")</f>
        <v/>
      </c>
      <c r="AT43" s="28" t="str">
        <f>IF(OR(COUNTIF(L43:T43, AR35) = 1, COUNTIF(N36:N44, AR35) = 1, COUNTIF(L42:N44, AR35) = 1), N43, "")</f>
        <v/>
      </c>
      <c r="AU43" s="18" t="str">
        <f>IF(OR(COUNTIF(L43:T43, AR35) = 1, COUNTIF(O36:O44, AR35) = 1, COUNTIF(O42:Q44, AR35) = 1), O43, "")</f>
        <v/>
      </c>
      <c r="AV43" s="16" t="str">
        <f>IF(OR(COUNTIF(L43:T43, AR35) = 1, COUNTIF(P36:P44, AR35) = 1, COUNTIF(O42:Q44, AR35) = 1), P43, "")</f>
        <v/>
      </c>
      <c r="AW43" s="17" t="str">
        <f>IF(OR(COUNTIF(L43:T43, AR35) = 1, COUNTIF(Q36:Q44, AR35) = 1, COUNTIF(O42:Q44, AR35) = 1), Q43, "")</f>
        <v/>
      </c>
      <c r="AX43" s="27" t="str">
        <f>IF(OR(COUNTIF(L43:T43, AR35) = 1, COUNTIF(R36:R44, AR35) = 1, COUNTIF(R42:T44, AR35) = 1), R43, "")</f>
        <v/>
      </c>
      <c r="AY43" s="15" t="str">
        <f>IF(OR(COUNTIF(L43:T43, AR35) = 1, COUNTIF(S36:S44, AR35) = 1, COUNTIF(R42:T44, AR35) = 1), S43, "")</f>
        <v/>
      </c>
      <c r="AZ43" s="28" t="str">
        <f>IF(OR(COUNTIF(L43:T43, AR35) = 1, COUNTIF(T36:T44, AR35) = 1, COUNTIF(R42:T44, AR35) = 1), T43, "")</f>
        <v/>
      </c>
      <c r="BA43" s="87"/>
      <c r="BB43" s="27" t="str">
        <f>IF(OR(COUNTIF(V43:AD43, BB35) = 1, COUNTIF(V36:V44, BB35) = 1, COUNTIF(V42:X44, BB35) = 1), V43, "")</f>
        <v/>
      </c>
      <c r="BC43" s="15" t="str">
        <f>IF(OR(COUNTIF(V43:AD43, BB35) = 1, COUNTIF(W36:W44, BB35) = 1, COUNTIF(V42:X44, BB35) = 1), W43, "")</f>
        <v/>
      </c>
      <c r="BD43" s="28" t="str">
        <f>IF(OR(COUNTIF(V43:AD43, BB35) = 1, COUNTIF(X36:X44, BB35) = 1, COUNTIF(V42:X44, BB35) = 1), X43, "")</f>
        <v/>
      </c>
      <c r="BE43" s="18" t="str">
        <f>IF(OR(COUNTIF(V43:AD43, BB35) = 1, COUNTIF(Y36:Y44, BB35) = 1, COUNTIF(Y42:AA44, BB35) = 1), Y43, "")</f>
        <v/>
      </c>
      <c r="BF43" s="16" t="str">
        <f>IF(OR(COUNTIF(V43:AD43, BB35) = 1, COUNTIF(Z36:Z44, BB35) = 1, COUNTIF(Y42:AA44, BB35) = 1), Z43, "")</f>
        <v/>
      </c>
      <c r="BG43" s="17" t="str">
        <f>IF(OR(COUNTIF(V43:AD43, BB35) = 1, COUNTIF(AA36:AA44, BB35) = 1, COUNTIF(Y42:AA44, BB35) = 1), AA43, "")</f>
        <v/>
      </c>
      <c r="BH43" s="27" t="str">
        <f>IF(OR(COUNTIF(V43:AD43, BB35) = 1, COUNTIF(AB36:AB44, BB35) = 1, COUNTIF(AB42:AD44, BB35) = 1), AB43, "")</f>
        <v/>
      </c>
      <c r="BI43" s="15" t="str">
        <f>IF(OR(COUNTIF(V43:AD43, BB35) = 1, COUNTIF(AC36:AC44, BB35) = 1, COUNTIF(AB42:AD44, BB35) = 1), AC43, "")</f>
        <v/>
      </c>
      <c r="BJ43" s="28" t="str">
        <f>IF(OR(COUNTIF(V43:AD43, BB35) = 1, COUNTIF(AD36:AD44, BB35) = 1, COUNTIF(AB42:AD44, BB35) = 1), AD43, "")</f>
        <v/>
      </c>
    </row>
    <row r="44" spans="2:62" ht="24" customHeight="1" thickBot="1" x14ac:dyDescent="0.4">
      <c r="B44" s="29">
        <f>IF(AND(SUM(Box_Pair_Matching!N105,Box_Pair_Matching!X105,Box_Pair_Matching!AH105,Box_Pair_Matching!N116,Box_Pair_Matching!X116,Box_Pair_Matching!AH116,Box_Pair_Matching!X127,Box_Pair_Matching!AH127) &gt; 0, Box_Pair_Matching!N127 &lt;&gt; 1), "", Step_3_Res!B44)</f>
        <v>7</v>
      </c>
      <c r="C44" s="30">
        <f>IF(AND(SUM(Box_Pair_Matching!O105,Box_Pair_Matching!Y105,Box_Pair_Matching!AI105,Box_Pair_Matching!O116,Box_Pair_Matching!Y116,Box_Pair_Matching!AI116,Box_Pair_Matching!Y127,Box_Pair_Matching!AI127) &gt; 0, Box_Pair_Matching!O127 &lt;&gt; 1), "", Step_3_Res!C44)</f>
        <v>7</v>
      </c>
      <c r="D44" s="31">
        <f>IF(AND(SUM(Box_Pair_Matching!P105,Box_Pair_Matching!Z105,Box_Pair_Matching!AJ105,Box_Pair_Matching!P116,Box_Pair_Matching!Z116,Box_Pair_Matching!AJ116,Box_Pair_Matching!Z127,Box_Pair_Matching!AJ127) &gt; 0, Box_Pair_Matching!P127 &lt;&gt; 1), "", Step_3_Res!D44)</f>
        <v>7</v>
      </c>
      <c r="E44" s="83">
        <f>IF(AND(SUM(Box_Pair_Matching!Q105,Box_Pair_Matching!AA105,Box_Pair_Matching!AK105,Box_Pair_Matching!Q116,Box_Pair_Matching!AA116,Box_Pair_Matching!AK116,Box_Pair_Matching!AA127,Box_Pair_Matching!AK127) &gt; 0, Box_Pair_Matching!Q127 &lt;&gt; 1), "", Step_3_Res!E44)</f>
        <v>7</v>
      </c>
      <c r="F44" s="50">
        <f>IF(AND(SUM(Box_Pair_Matching!R105,Box_Pair_Matching!AB105,Box_Pair_Matching!AL105,Box_Pair_Matching!R116,Box_Pair_Matching!AB116,Box_Pair_Matching!AL116,Box_Pair_Matching!AB127,Box_Pair_Matching!AL127) &gt; 0, Box_Pair_Matching!R127 &lt;&gt; 1), "", Step_3_Res!F44)</f>
        <v>7</v>
      </c>
      <c r="G44" s="84">
        <f>IF(AND(SUM(Box_Pair_Matching!S105,Box_Pair_Matching!AC105,Box_Pair_Matching!AM105,Box_Pair_Matching!S116,Box_Pair_Matching!AC116,Box_Pair_Matching!AM116,Box_Pair_Matching!AC127,Box_Pair_Matching!AM127) &gt; 0, Box_Pair_Matching!S127 &lt;&gt; 1), "", Step_3_Res!G44)</f>
        <v>7</v>
      </c>
      <c r="H44" s="29">
        <f>IF(AND(SUM(Box_Pair_Matching!T105,Box_Pair_Matching!AD105,Box_Pair_Matching!AN105,Box_Pair_Matching!T116,Box_Pair_Matching!AD116,Box_Pair_Matching!AN116,Box_Pair_Matching!AD127,Box_Pair_Matching!AN127) &gt; 0, Box_Pair_Matching!T127 &lt;&gt; 1), "", Step_3_Res!H44)</f>
        <v>7</v>
      </c>
      <c r="I44" s="30">
        <f>IF(AND(SUM(Box_Pair_Matching!U105,Box_Pair_Matching!AE105,Box_Pair_Matching!AO105,Box_Pair_Matching!U116,Box_Pair_Matching!AE116,Box_Pair_Matching!AO116,Box_Pair_Matching!AE127,Box_Pair_Matching!AO127) &gt; 0, Box_Pair_Matching!U127 &lt;&gt; 1), "", Step_3_Res!I44)</f>
        <v>7</v>
      </c>
      <c r="J44" s="31">
        <f>IF(AND(SUM(Box_Pair_Matching!V105,Box_Pair_Matching!AF105,Box_Pair_Matching!AP105,Box_Pair_Matching!V116,Box_Pair_Matching!AF116,Box_Pair_Matching!AP116,Box_Pair_Matching!AF127,Box_Pair_Matching!AP127) &gt; 0, Box_Pair_Matching!V127 &lt;&gt; 1), "", Step_3_Res!J44)</f>
        <v>7</v>
      </c>
      <c r="K44" s="87"/>
      <c r="L44" s="29">
        <f>IF(AND(SUM(Box_Pair_Matching!N105,Box_Pair_Matching!X105,Box_Pair_Matching!AH105,Box_Pair_Matching!N116,Box_Pair_Matching!X116,Box_Pair_Matching!AH116,Box_Pair_Matching!N127,Box_Pair_Matching!AH127) &gt; 0, Box_Pair_Matching!X127 &lt;&gt; 1), "", Step_3_Res!L44)</f>
        <v>8</v>
      </c>
      <c r="M44" s="30">
        <f>IF(AND(SUM(Box_Pair_Matching!O105,Box_Pair_Matching!Y105,Box_Pair_Matching!AI105,Box_Pair_Matching!O116,Box_Pair_Matching!Y116,Box_Pair_Matching!AI116,Box_Pair_Matching!O127,Box_Pair_Matching!AI127) &gt; 0, Box_Pair_Matching!Y127 &lt;&gt; 1), "", Step_3_Res!M44)</f>
        <v>8</v>
      </c>
      <c r="N44" s="31">
        <f>IF(AND(SUM(Box_Pair_Matching!P105,Box_Pair_Matching!Z105,Box_Pair_Matching!AJ105,Box_Pair_Matching!P116,Box_Pair_Matching!Z116,Box_Pair_Matching!AJ116,Box_Pair_Matching!P127,Box_Pair_Matching!AJ127) &gt; 0, Box_Pair_Matching!Z127 &lt;&gt; 1), "", Step_3_Res!N44)</f>
        <v>8</v>
      </c>
      <c r="O44" s="83">
        <f>IF(AND(SUM(Box_Pair_Matching!Q105,Box_Pair_Matching!AA105,Box_Pair_Matching!AK105,Box_Pair_Matching!Q116,Box_Pair_Matching!AA116,Box_Pair_Matching!AK116,Box_Pair_Matching!Q127,Box_Pair_Matching!AK127) &gt; 0, Box_Pair_Matching!AA127 &lt;&gt; 1), "", Step_3_Res!O44)</f>
        <v>8</v>
      </c>
      <c r="P44" s="50">
        <f>IF(AND(SUM(Box_Pair_Matching!R105,Box_Pair_Matching!AB105,Box_Pair_Matching!AL105,Box_Pair_Matching!R116,Box_Pair_Matching!AB116,Box_Pair_Matching!AL116,Box_Pair_Matching!R127,Box_Pair_Matching!AL127) &gt; 0, Box_Pair_Matching!AB127 &lt;&gt; 1), "", Step_3_Res!P44)</f>
        <v>8</v>
      </c>
      <c r="Q44" s="84">
        <f>IF(AND(SUM(Box_Pair_Matching!S105,Box_Pair_Matching!AC105,Box_Pair_Matching!AM105,Box_Pair_Matching!S116,Box_Pair_Matching!AC116,Box_Pair_Matching!AM116,Box_Pair_Matching!S127,Box_Pair_Matching!AM127) &gt; 0, Box_Pair_Matching!AC127 &lt;&gt; 1), "", Step_3_Res!Q44)</f>
        <v>8</v>
      </c>
      <c r="R44" s="29">
        <f>IF(AND(SUM(Box_Pair_Matching!T105,Box_Pair_Matching!AD105,Box_Pair_Matching!AN105,Box_Pair_Matching!T116,Box_Pair_Matching!AD116,Box_Pair_Matching!AN116,Box_Pair_Matching!T127,Box_Pair_Matching!AN127) &gt; 0, Box_Pair_Matching!AD127 &lt;&gt; 1), "", Step_3_Res!R44)</f>
        <v>8</v>
      </c>
      <c r="S44" s="30">
        <f>IF(AND(SUM(Box_Pair_Matching!U105,Box_Pair_Matching!AE105,Box_Pair_Matching!AO105,Box_Pair_Matching!U116,Box_Pair_Matching!AE116,Box_Pair_Matching!AO116,Box_Pair_Matching!U127,Box_Pair_Matching!AO127) &gt; 0, Box_Pair_Matching!AE127 &lt;&gt; 1), "", Step_3_Res!S44)</f>
        <v>8</v>
      </c>
      <c r="T44" s="31">
        <f>IF(AND(SUM(Box_Pair_Matching!V105,Box_Pair_Matching!AF105,Box_Pair_Matching!AP105,Box_Pair_Matching!V116,Box_Pair_Matching!AF116,Box_Pair_Matching!AP116,Box_Pair_Matching!V127,Box_Pair_Matching!AP127) &gt; 0, Box_Pair_Matching!AF127 &lt;&gt; 1), "", Step_3_Res!T44)</f>
        <v>8</v>
      </c>
      <c r="U44" s="87"/>
      <c r="V44" s="29">
        <f>IF(AND(SUM(Box_Pair_Matching!N105,Box_Pair_Matching!X105,Box_Pair_Matching!AH105,Box_Pair_Matching!N116,Box_Pair_Matching!X116,Box_Pair_Matching!AH116,Box_Pair_Matching!N127,Box_Pair_Matching!X127) &gt; 0, Box_Pair_Matching!AH127 &lt;&gt; 1), "", Step_3_Res!V44)</f>
        <v>9</v>
      </c>
      <c r="W44" s="30">
        <f>IF(AND(SUM(Box_Pair_Matching!O105,Box_Pair_Matching!Y105,Box_Pair_Matching!AI105,Box_Pair_Matching!O116,Box_Pair_Matching!Y116,Box_Pair_Matching!AI116,Box_Pair_Matching!O127,Box_Pair_Matching!Y127) &gt; 0, Box_Pair_Matching!AI127 &lt;&gt; 1), "", Step_3_Res!W44)</f>
        <v>9</v>
      </c>
      <c r="X44" s="31">
        <f>IF(AND(SUM(Box_Pair_Matching!P105,Box_Pair_Matching!Z105,Box_Pair_Matching!AJ105,Box_Pair_Matching!P116,Box_Pair_Matching!Z116,Box_Pair_Matching!AJ116,Box_Pair_Matching!P127,Box_Pair_Matching!Z127) &gt; 0, Box_Pair_Matching!AJ127 &lt;&gt; 1), "", Step_3_Res!X44)</f>
        <v>9</v>
      </c>
      <c r="Y44" s="83">
        <f>IF(AND(SUM(Box_Pair_Matching!Q105,Box_Pair_Matching!AA105,Box_Pair_Matching!AK105,Box_Pair_Matching!Q116,Box_Pair_Matching!AA116,Box_Pair_Matching!AK116,Box_Pair_Matching!Q127,Box_Pair_Matching!AA127) &gt; 0, Box_Pair_Matching!AK127 &lt;&gt; 1), "", Step_3_Res!Y44)</f>
        <v>9</v>
      </c>
      <c r="Z44" s="50">
        <f>IF(AND(SUM(Box_Pair_Matching!R105,Box_Pair_Matching!AB105,Box_Pair_Matching!AL105,Box_Pair_Matching!R116,Box_Pair_Matching!AB116,Box_Pair_Matching!AL116,Box_Pair_Matching!R127,Box_Pair_Matching!AB127) &gt; 0, Box_Pair_Matching!AL127 &lt;&gt; 1), "", Step_3_Res!Z44)</f>
        <v>9</v>
      </c>
      <c r="AA44" s="84">
        <f>IF(AND(SUM(Box_Pair_Matching!S105,Box_Pair_Matching!AC105,Box_Pair_Matching!AM105,Box_Pair_Matching!S116,Box_Pair_Matching!AC116,Box_Pair_Matching!AM116,Box_Pair_Matching!S127,Box_Pair_Matching!AC127) &gt; 0, Box_Pair_Matching!AM127 &lt;&gt; 1), "", Step_3_Res!AA44)</f>
        <v>9</v>
      </c>
      <c r="AB44" s="29">
        <f>IF(AND(SUM(Box_Pair_Matching!T105,Box_Pair_Matching!AD105,Box_Pair_Matching!AN105,Box_Pair_Matching!T116,Box_Pair_Matching!AD116,Box_Pair_Matching!AN116,Box_Pair_Matching!T127,Box_Pair_Matching!AD127) &gt; 0, Box_Pair_Matching!AN127 &lt;&gt; 1), "", Step_3_Res!AB44)</f>
        <v>9</v>
      </c>
      <c r="AC44" s="30">
        <f>IF(AND(SUM(Box_Pair_Matching!U105,Box_Pair_Matching!AE105,Box_Pair_Matching!AO105,Box_Pair_Matching!U116,Box_Pair_Matching!AE116,Box_Pair_Matching!AO116,Box_Pair_Matching!U127,Box_Pair_Matching!AE127) &gt; 0, Box_Pair_Matching!AO127 &lt;&gt; 1), "", Step_3_Res!AC44)</f>
        <v>9</v>
      </c>
      <c r="AD44" s="31">
        <f>IF(AND(SUM(Box_Pair_Matching!V105,Box_Pair_Matching!AF105,Box_Pair_Matching!AP105,Box_Pair_Matching!V116,Box_Pair_Matching!AF116,Box_Pair_Matching!AP116,Box_Pair_Matching!V127,Box_Pair_Matching!AF127) &gt; 0, Box_Pair_Matching!AP127 &lt;&gt; 1), "", Step_3_Res!AD44)</f>
        <v>9</v>
      </c>
      <c r="AH44" s="29" t="str">
        <f>IF(OR(COUNTIF(B44:J44, AH35) = 1, COUNTIF(B36:B44, AH35) = 1, COUNTIF(B42:D44, AH35) = 1), B44, "")</f>
        <v/>
      </c>
      <c r="AI44" s="30" t="str">
        <f>IF(OR(COUNTIF(B44:J44, AH35) = 1, COUNTIF(C36:C44, AH35) = 1, COUNTIF(B42:D44, AH35) = 1), C44, "")</f>
        <v/>
      </c>
      <c r="AJ44" s="31" t="str">
        <f>IF(OR(COUNTIF(B44:J44, AH35) = 1, COUNTIF(D36:D44, AH35) = 1, COUNTIF(B42:D44, AH35) = 1), D44, "")</f>
        <v/>
      </c>
      <c r="AK44" s="83" t="str">
        <f>IF(OR(COUNTIF(B44:J44, AH35) = 1, COUNTIF(E36:E44, AH35) = 1, COUNTIF(E42:G44, AH35) = 1), E44, "")</f>
        <v/>
      </c>
      <c r="AL44" s="50" t="str">
        <f>IF(OR(COUNTIF(B44:J44, AH35) = 1, COUNTIF(F36:F44, AH35) = 1, COUNTIF(E42:G44, AH35) = 1), F44, "")</f>
        <v/>
      </c>
      <c r="AM44" s="84" t="str">
        <f>IF(OR(COUNTIF(B44:J44, AH35) = 1, COUNTIF(G36:G44, AH35) = 1, COUNTIF(E42:G44, AH35) = 1), G44, "")</f>
        <v/>
      </c>
      <c r="AN44" s="29" t="str">
        <f>IF(OR(COUNTIF(B44:J44, AH35) = 1, COUNTIF(H36:H44, AH35) = 1, COUNTIF(H42:J44, AH35) = 1), H44, "")</f>
        <v/>
      </c>
      <c r="AO44" s="30" t="str">
        <f>IF(OR(COUNTIF(B44:J44, AH35) = 1, COUNTIF(I36:I44, AH35) = 1, COUNTIF(H42:J44, AH35) = 1), I44, "")</f>
        <v/>
      </c>
      <c r="AP44" s="31" t="str">
        <f>IF(OR(COUNTIF(B44:J44, AH35) = 1, COUNTIF(J36:J44, AH35) = 1, COUNTIF(H42:J44, AH35) = 1), J44, "")</f>
        <v/>
      </c>
      <c r="AQ44" s="87"/>
      <c r="AR44" s="29" t="str">
        <f>IF(OR(COUNTIF(L44:T44, AR35) = 1, COUNTIF(L36:L44, AR35) = 1, COUNTIF(L42:N44, AR35) = 1), L44, "")</f>
        <v/>
      </c>
      <c r="AS44" s="30" t="str">
        <f>IF(OR(COUNTIF(L44:T44, AR35) = 1, COUNTIF(M36:M44, AR35) = 1, COUNTIF(L42:N44, AR35) = 1), M44, "")</f>
        <v/>
      </c>
      <c r="AT44" s="31" t="str">
        <f>IF(OR(COUNTIF(L44:T44, AR35) = 1, COUNTIF(N36:N44, AR35) = 1, COUNTIF(L42:N44, AR35) = 1), N44, "")</f>
        <v/>
      </c>
      <c r="AU44" s="83" t="str">
        <f>IF(OR(COUNTIF(L44:T44, AR35) = 1, COUNTIF(O36:O44, AR35) = 1, COUNTIF(O42:Q44, AR35) = 1), O44, "")</f>
        <v/>
      </c>
      <c r="AV44" s="50" t="str">
        <f>IF(OR(COUNTIF(L44:T44, AR35) = 1, COUNTIF(P36:P44, AR35) = 1, COUNTIF(O42:Q44, AR35) = 1), P44, "")</f>
        <v/>
      </c>
      <c r="AW44" s="84" t="str">
        <f>IF(OR(COUNTIF(L44:T44, AR35) = 1, COUNTIF(Q36:Q44, AR35) = 1, COUNTIF(O42:Q44, AR35) = 1), Q44, "")</f>
        <v/>
      </c>
      <c r="AX44" s="29" t="str">
        <f>IF(OR(COUNTIF(L44:T44, AR35) = 1, COUNTIF(R36:R44, AR35) = 1, COUNTIF(R42:T44, AR35) = 1), R44, "")</f>
        <v/>
      </c>
      <c r="AY44" s="30" t="str">
        <f>IF(OR(COUNTIF(L44:T44, AR35) = 1, COUNTIF(S36:S44, AR35) = 1, COUNTIF(R42:T44, AR35) = 1), S44, "")</f>
        <v/>
      </c>
      <c r="AZ44" s="31" t="str">
        <f>IF(OR(COUNTIF(L44:T44, AR35) = 1, COUNTIF(T36:T44, AR35) = 1, COUNTIF(R42:T44, AR35) = 1), T44, "")</f>
        <v/>
      </c>
      <c r="BA44" s="87"/>
      <c r="BB44" s="29" t="str">
        <f>IF(OR(COUNTIF(V44:AD44, BB35) = 1, COUNTIF(V36:V44, BB35) = 1, COUNTIF(V42:X44, BB35) = 1), V44, "")</f>
        <v/>
      </c>
      <c r="BC44" s="30" t="str">
        <f>IF(OR(COUNTIF(V44:AD44, BB35) = 1, COUNTIF(W36:W44, BB35) = 1, COUNTIF(V42:X44, BB35) = 1), W44, "")</f>
        <v/>
      </c>
      <c r="BD44" s="31" t="str">
        <f>IF(OR(COUNTIF(V44:AD44, BB35) = 1, COUNTIF(X36:X44, BB35) = 1, COUNTIF(V42:X44, BB35) = 1), X44, "")</f>
        <v/>
      </c>
      <c r="BE44" s="83" t="str">
        <f>IF(OR(COUNTIF(V44:AD44, BB35) = 1, COUNTIF(Y36:Y44, BB35) = 1, COUNTIF(Y42:AA44, BB35) = 1), Y44, "")</f>
        <v/>
      </c>
      <c r="BF44" s="50" t="str">
        <f>IF(OR(COUNTIF(V44:AD44, BB35) = 1, COUNTIF(Z36:Z44, BB35) = 1, COUNTIF(Y42:AA44, BB35) = 1), Z44, "")</f>
        <v/>
      </c>
      <c r="BG44" s="84" t="str">
        <f>IF(OR(COUNTIF(V44:AD44, BB35) = 1, COUNTIF(AA36:AA44, BB35) = 1, COUNTIF(Y42:AA44, BB35) = 1), AA44, "")</f>
        <v/>
      </c>
      <c r="BH44" s="29" t="str">
        <f>IF(OR(COUNTIF(V44:AD44, BB35) = 1, COUNTIF(AB36:AB44, BB35) = 1, COUNTIF(AB42:AD44, BB35) = 1), AB44, "")</f>
        <v/>
      </c>
      <c r="BI44" s="30" t="str">
        <f>IF(OR(COUNTIF(V44:AD44, BB35) = 1, COUNTIF(AC36:AC44, BB35) = 1, COUNTIF(AB42:AD44, BB35) = 1), AC44, "")</f>
        <v/>
      </c>
      <c r="BJ44" s="31" t="str">
        <f>IF(OR(COUNTIF(V44:AD44, BB35) = 1, COUNTIF(AD36:AD44, BB35) = 1, COUNTIF(AB42:AD44, BB35) = 1), AD44, "")</f>
        <v/>
      </c>
    </row>
  </sheetData>
  <mergeCells count="20">
    <mergeCell ref="B2:J2"/>
    <mergeCell ref="L2:T2"/>
    <mergeCell ref="B13:J13"/>
    <mergeCell ref="L13:T13"/>
    <mergeCell ref="V13:AD13"/>
    <mergeCell ref="BB35:BJ35"/>
    <mergeCell ref="AR13:AZ13"/>
    <mergeCell ref="BB13:BJ13"/>
    <mergeCell ref="B24:J24"/>
    <mergeCell ref="L24:T24"/>
    <mergeCell ref="V24:AD24"/>
    <mergeCell ref="AH24:AP24"/>
    <mergeCell ref="AR24:AZ24"/>
    <mergeCell ref="BB24:BJ24"/>
    <mergeCell ref="AH13:AP13"/>
    <mergeCell ref="B35:J35"/>
    <mergeCell ref="L35:T35"/>
    <mergeCell ref="V35:AD35"/>
    <mergeCell ref="AH35:AP35"/>
    <mergeCell ref="AR35:AZ3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0B181-143B-4D16-8961-67CA1F186DD0}">
  <sheetPr codeName="Sheet11"/>
  <dimension ref="B1:CP127"/>
  <sheetViews>
    <sheetView topLeftCell="A67" zoomScale="70" zoomScaleNormal="70" workbookViewId="0">
      <selection activeCell="AT99" sqref="AT99"/>
    </sheetView>
  </sheetViews>
  <sheetFormatPr defaultRowHeight="15" x14ac:dyDescent="0.25"/>
  <cols>
    <col min="1" max="94" width="4.5703125" customWidth="1"/>
  </cols>
  <sheetData>
    <row r="1" spans="2:94" ht="24" customHeight="1" thickBot="1" x14ac:dyDescent="0.3"/>
    <row r="2" spans="2:94" ht="24" customHeight="1" thickBot="1" x14ac:dyDescent="0.3">
      <c r="N2" s="308">
        <v>1</v>
      </c>
      <c r="O2" s="311"/>
      <c r="P2" s="311"/>
      <c r="Q2" s="311"/>
      <c r="R2" s="311"/>
      <c r="S2" s="311"/>
      <c r="T2" s="311"/>
      <c r="U2" s="311"/>
      <c r="V2" s="312"/>
      <c r="W2" s="308">
        <v>2</v>
      </c>
      <c r="X2" s="311"/>
      <c r="Y2" s="311"/>
      <c r="Z2" s="311"/>
      <c r="AA2" s="311"/>
      <c r="AB2" s="311"/>
      <c r="AC2" s="311"/>
      <c r="AD2" s="311"/>
      <c r="AE2" s="312"/>
      <c r="AF2" s="308">
        <v>3</v>
      </c>
      <c r="AG2" s="311"/>
      <c r="AH2" s="311"/>
      <c r="AI2" s="311"/>
      <c r="AJ2" s="311"/>
      <c r="AK2" s="311"/>
      <c r="AL2" s="311"/>
      <c r="AM2" s="311"/>
      <c r="AN2" s="312"/>
      <c r="AO2" s="308">
        <v>4</v>
      </c>
      <c r="AP2" s="311"/>
      <c r="AQ2" s="311"/>
      <c r="AR2" s="311"/>
      <c r="AS2" s="311"/>
      <c r="AT2" s="311"/>
      <c r="AU2" s="311"/>
      <c r="AV2" s="311"/>
      <c r="AW2" s="312"/>
      <c r="AX2" s="308">
        <v>5</v>
      </c>
      <c r="AY2" s="311"/>
      <c r="AZ2" s="311"/>
      <c r="BA2" s="311"/>
      <c r="BB2" s="311"/>
      <c r="BC2" s="311"/>
      <c r="BD2" s="311"/>
      <c r="BE2" s="311"/>
      <c r="BF2" s="312"/>
      <c r="BG2" s="308">
        <v>6</v>
      </c>
      <c r="BH2" s="311"/>
      <c r="BI2" s="311"/>
      <c r="BJ2" s="311"/>
      <c r="BK2" s="311"/>
      <c r="BL2" s="311"/>
      <c r="BM2" s="311"/>
      <c r="BN2" s="311"/>
      <c r="BO2" s="312"/>
      <c r="BP2" s="308">
        <v>7</v>
      </c>
      <c r="BQ2" s="311"/>
      <c r="BR2" s="311"/>
      <c r="BS2" s="311"/>
      <c r="BT2" s="311"/>
      <c r="BU2" s="311"/>
      <c r="BV2" s="311"/>
      <c r="BW2" s="311"/>
      <c r="BX2" s="312"/>
      <c r="BY2" s="308">
        <v>8</v>
      </c>
      <c r="BZ2" s="311"/>
      <c r="CA2" s="311"/>
      <c r="CB2" s="311"/>
      <c r="CC2" s="311"/>
      <c r="CD2" s="311"/>
      <c r="CE2" s="311"/>
      <c r="CF2" s="311"/>
      <c r="CG2" s="312"/>
      <c r="CH2" s="308">
        <v>9</v>
      </c>
      <c r="CI2" s="311"/>
      <c r="CJ2" s="311"/>
      <c r="CK2" s="311"/>
      <c r="CL2" s="311"/>
      <c r="CM2" s="311"/>
      <c r="CN2" s="311"/>
      <c r="CO2" s="311"/>
      <c r="CP2" s="312"/>
    </row>
    <row r="3" spans="2:94" ht="24" customHeight="1" x14ac:dyDescent="0.25">
      <c r="N3" s="10">
        <f>IF(Step_4_Res!B14 = $N$2, 1, "")</f>
        <v>1</v>
      </c>
      <c r="O3" s="25">
        <f>IF(Step_4_Res!C14 = $N$2, 1, "")</f>
        <v>1</v>
      </c>
      <c r="P3" s="26">
        <f>IF(Step_4_Res!D14 = $N$2, 1, "")</f>
        <v>1</v>
      </c>
      <c r="Q3" s="77">
        <f>IF(Step_4_Res!E14 = $N$2, 1, "")</f>
        <v>1</v>
      </c>
      <c r="R3" s="45">
        <f>IF(Step_4_Res!F14 = $N$2, 1, "")</f>
        <v>1</v>
      </c>
      <c r="S3" s="78">
        <f>IF(Step_4_Res!G14 = $N$2, 1, "")</f>
        <v>1</v>
      </c>
      <c r="T3" s="10">
        <f>IF(Step_4_Res!H14 = $N$2, 1, "")</f>
        <v>1</v>
      </c>
      <c r="U3" s="25">
        <f>IF(Step_4_Res!I14 = $N$2, 1, "")</f>
        <v>1</v>
      </c>
      <c r="V3" s="26">
        <f>IF(Step_4_Res!J14 = $N$2, 1, "")</f>
        <v>1</v>
      </c>
      <c r="W3" s="10">
        <f>IF(Step_4_Res!L14=$W$2, 1, "")</f>
        <v>1</v>
      </c>
      <c r="X3" s="25">
        <f>IF(Step_4_Res!M14=$W$2, 1, "")</f>
        <v>1</v>
      </c>
      <c r="Y3" s="26">
        <f>IF(Step_4_Res!N14=$W$2, 1, "")</f>
        <v>1</v>
      </c>
      <c r="Z3" s="77">
        <f>IF(Step_4_Res!O14=$W$2, 1, "")</f>
        <v>1</v>
      </c>
      <c r="AA3" s="45">
        <f>IF(Step_4_Res!P14=$W$2, 1, "")</f>
        <v>1</v>
      </c>
      <c r="AB3" s="78">
        <f>IF(Step_4_Res!Q14=$W$2, 1, "")</f>
        <v>1</v>
      </c>
      <c r="AC3" s="10">
        <f>IF(Step_4_Res!R14=$W$2, 1, "")</f>
        <v>1</v>
      </c>
      <c r="AD3" s="25">
        <f>IF(Step_4_Res!S14=$W$2, 1, "")</f>
        <v>1</v>
      </c>
      <c r="AE3" s="26">
        <f>IF(Step_4_Res!T14=$W$2, 1, "")</f>
        <v>1</v>
      </c>
      <c r="AF3" s="10">
        <f>IF(Step_4_Res!V14 = $AF$2, 1, "")</f>
        <v>1</v>
      </c>
      <c r="AG3" s="25">
        <f>IF(Step_4_Res!W14 = $AF$2, 1, "")</f>
        <v>1</v>
      </c>
      <c r="AH3" s="26">
        <f>IF(Step_4_Res!X14 = $AF$2, 1, "")</f>
        <v>1</v>
      </c>
      <c r="AI3" s="77">
        <f>IF(Step_4_Res!Y14 = $AF$2, 1, "")</f>
        <v>1</v>
      </c>
      <c r="AJ3" s="45">
        <f>IF(Step_4_Res!Z14 = $AF$2, 1, "")</f>
        <v>1</v>
      </c>
      <c r="AK3" s="78">
        <f>IF(Step_4_Res!AA14 = $AF$2, 1, "")</f>
        <v>1</v>
      </c>
      <c r="AL3" s="10">
        <f>IF(Step_4_Res!AB14 = $AF$2, 1, "")</f>
        <v>1</v>
      </c>
      <c r="AM3" s="25">
        <f>IF(Step_4_Res!AC14 = $AF$2, 1, "")</f>
        <v>1</v>
      </c>
      <c r="AN3" s="26">
        <f>IF(Step_4_Res!AD14 = $AF$2, 1, "")</f>
        <v>1</v>
      </c>
      <c r="AO3" s="10">
        <f>IF(Step_4_Res!B25 = $AO$2, 1, "")</f>
        <v>1</v>
      </c>
      <c r="AP3" s="25">
        <f>IF(Step_4_Res!C25 = $AO$2, 1, "")</f>
        <v>1</v>
      </c>
      <c r="AQ3" s="26">
        <f>IF(Step_4_Res!D25 = $AO$2, 1, "")</f>
        <v>1</v>
      </c>
      <c r="AR3" s="77">
        <f>IF(Step_4_Res!E25 = $AO$2, 1, "")</f>
        <v>1</v>
      </c>
      <c r="AS3" s="45">
        <f>IF(Step_4_Res!F25 = $AO$2, 1, "")</f>
        <v>1</v>
      </c>
      <c r="AT3" s="78">
        <f>IF(Step_4_Res!G25 = $AO$2, 1, "")</f>
        <v>1</v>
      </c>
      <c r="AU3" s="10">
        <f>IF(Step_4_Res!H25 = $AO$2, 1, "")</f>
        <v>1</v>
      </c>
      <c r="AV3" s="25">
        <f>IF(Step_4_Res!I25 = $AO$2, 1, "")</f>
        <v>1</v>
      </c>
      <c r="AW3" s="26">
        <f>IF(Step_4_Res!J25 = $AO$2, 1, "")</f>
        <v>1</v>
      </c>
      <c r="AX3" s="10">
        <f>IF(Step_4_Res!L25 = $AX$2, 1, "")</f>
        <v>1</v>
      </c>
      <c r="AY3" s="25">
        <f>IF(Step_4_Res!M25 = $AX$2, 1, "")</f>
        <v>1</v>
      </c>
      <c r="AZ3" s="26">
        <f>IF(Step_4_Res!N25 = $AX$2, 1, "")</f>
        <v>1</v>
      </c>
      <c r="BA3" s="77">
        <f>IF(Step_4_Res!O25 = $AX$2, 1, "")</f>
        <v>1</v>
      </c>
      <c r="BB3" s="45">
        <f>IF(Step_4_Res!P25 = $AX$2, 1, "")</f>
        <v>1</v>
      </c>
      <c r="BC3" s="78">
        <f>IF(Step_4_Res!Q25 = $AX$2, 1, "")</f>
        <v>1</v>
      </c>
      <c r="BD3" s="10">
        <f>IF(Step_4_Res!R25 = $AX$2, 1, "")</f>
        <v>1</v>
      </c>
      <c r="BE3" s="25">
        <f>IF(Step_4_Res!S25 = $AX$2, 1, "")</f>
        <v>1</v>
      </c>
      <c r="BF3" s="26">
        <f>IF(Step_4_Res!T25 = $AX$2, 1, "")</f>
        <v>1</v>
      </c>
      <c r="BG3" s="10">
        <f>IF(Step_4_Res!V25 = $BG$2, 1, "")</f>
        <v>1</v>
      </c>
      <c r="BH3" s="25">
        <f>IF(Step_4_Res!W25 = $BG$2, 1, "")</f>
        <v>1</v>
      </c>
      <c r="BI3" s="26">
        <f>IF(Step_4_Res!X25 = $BG$2, 1, "")</f>
        <v>1</v>
      </c>
      <c r="BJ3" s="77">
        <f>IF(Step_4_Res!Y25 = $BG$2, 1, "")</f>
        <v>1</v>
      </c>
      <c r="BK3" s="45">
        <f>IF(Step_4_Res!Z25 = $BG$2, 1, "")</f>
        <v>1</v>
      </c>
      <c r="BL3" s="78">
        <f>IF(Step_4_Res!AA25 = $BG$2, 1, "")</f>
        <v>1</v>
      </c>
      <c r="BM3" s="10">
        <f>IF(Step_4_Res!AB25 = $BG$2, 1, "")</f>
        <v>1</v>
      </c>
      <c r="BN3" s="25">
        <f>IF(Step_4_Res!AC25 = $BG$2, 1, "")</f>
        <v>1</v>
      </c>
      <c r="BO3" s="26">
        <f>IF(Step_4_Res!AD25 = $BG$2, 1, "")</f>
        <v>1</v>
      </c>
      <c r="BP3" s="10">
        <f>IF(Step_4_Res!B36 = $BP$2, 1, "")</f>
        <v>1</v>
      </c>
      <c r="BQ3" s="25">
        <f>IF(Step_4_Res!C36 = $BP$2, 1, "")</f>
        <v>1</v>
      </c>
      <c r="BR3" s="26">
        <f>IF(Step_4_Res!D36 = $BP$2, 1, "")</f>
        <v>1</v>
      </c>
      <c r="BS3" s="77">
        <f>IF(Step_4_Res!E36 = $BP$2, 1, "")</f>
        <v>1</v>
      </c>
      <c r="BT3" s="45">
        <f>IF(Step_4_Res!F36 = $BP$2, 1, "")</f>
        <v>1</v>
      </c>
      <c r="BU3" s="78">
        <f>IF(Step_4_Res!G36 = $BP$2, 1, "")</f>
        <v>1</v>
      </c>
      <c r="BV3" s="10">
        <f>IF(Step_4_Res!H36 = $BP$2, 1, "")</f>
        <v>1</v>
      </c>
      <c r="BW3" s="25">
        <f>IF(Step_4_Res!I36 = $BP$2, 1, "")</f>
        <v>1</v>
      </c>
      <c r="BX3" s="26">
        <f>IF(Step_4_Res!J36 = $BP$2, 1, "")</f>
        <v>1</v>
      </c>
      <c r="BY3" s="10">
        <f>IF(Step_4_Res!L36 = $BY$2, 1, "")</f>
        <v>1</v>
      </c>
      <c r="BZ3" s="25">
        <f>IF(Step_4_Res!M36 = $BY$2, 1, "")</f>
        <v>1</v>
      </c>
      <c r="CA3" s="26">
        <f>IF(Step_4_Res!N36 = $BY$2, 1, "")</f>
        <v>1</v>
      </c>
      <c r="CB3" s="77">
        <f>IF(Step_4_Res!O36 = $BY$2, 1, "")</f>
        <v>1</v>
      </c>
      <c r="CC3" s="45">
        <f>IF(Step_4_Res!P36 = $BY$2, 1, "")</f>
        <v>1</v>
      </c>
      <c r="CD3" s="78">
        <f>IF(Step_4_Res!Q36 = $BY$2, 1, "")</f>
        <v>1</v>
      </c>
      <c r="CE3" s="10">
        <f>IF(Step_4_Res!R36 = $BY$2, 1, "")</f>
        <v>1</v>
      </c>
      <c r="CF3" s="25">
        <f>IF(Step_4_Res!S36 = $BY$2, 1, "")</f>
        <v>1</v>
      </c>
      <c r="CG3" s="26">
        <f>IF(Step_4_Res!T36 = $BY$2, 1, "")</f>
        <v>1</v>
      </c>
      <c r="CH3" s="10">
        <f>IF(Step_4_Res!V36 = $CH$2, 1, "")</f>
        <v>1</v>
      </c>
      <c r="CI3" s="25">
        <f>IF(Step_4_Res!W36 = $CH$2, 1, "")</f>
        <v>1</v>
      </c>
      <c r="CJ3" s="26">
        <f>IF(Step_4_Res!X36 = $CH$2, 1, "")</f>
        <v>1</v>
      </c>
      <c r="CK3" s="77">
        <f>IF(Step_4_Res!Y36 = $CH$2, 1, "")</f>
        <v>1</v>
      </c>
      <c r="CL3" s="45">
        <f>IF(Step_4_Res!Z36 = $CH$2, 1, "")</f>
        <v>1</v>
      </c>
      <c r="CM3" s="78">
        <f>IF(Step_4_Res!AA36 = $CH$2, 1, "")</f>
        <v>1</v>
      </c>
      <c r="CN3" s="10">
        <f>IF(Step_4_Res!AB36 = $CH$2, 1, "")</f>
        <v>1</v>
      </c>
      <c r="CO3" s="25">
        <f>IF(Step_4_Res!AC36 = $CH$2, 1, "")</f>
        <v>1</v>
      </c>
      <c r="CP3" s="26">
        <f>IF(Step_4_Res!AD36 = $CH$2, 1, "")</f>
        <v>1</v>
      </c>
    </row>
    <row r="4" spans="2:94" ht="24" customHeight="1" x14ac:dyDescent="0.25">
      <c r="N4" s="27">
        <f>IF(Step_4_Res!B15 = $N$2, 1, "")</f>
        <v>1</v>
      </c>
      <c r="O4" s="15">
        <f>IF(Step_4_Res!C15 = $N$2, 1, "")</f>
        <v>1</v>
      </c>
      <c r="P4" s="28">
        <f>IF(Step_4_Res!D15 = $N$2, 1, "")</f>
        <v>1</v>
      </c>
      <c r="Q4" s="18">
        <f>IF(Step_4_Res!E15 = $N$2, 1, "")</f>
        <v>1</v>
      </c>
      <c r="R4" s="16">
        <f>IF(Step_4_Res!F15 = $N$2, 1, "")</f>
        <v>1</v>
      </c>
      <c r="S4" s="17">
        <f>IF(Step_4_Res!G15 = $N$2, 1, "")</f>
        <v>1</v>
      </c>
      <c r="T4" s="27">
        <f>IF(Step_4_Res!H15 = $N$2, 1, "")</f>
        <v>1</v>
      </c>
      <c r="U4" s="15">
        <f>IF(Step_4_Res!I15 = $N$2, 1, "")</f>
        <v>1</v>
      </c>
      <c r="V4" s="28">
        <f>IF(Step_4_Res!J15 = $N$2, 1, "")</f>
        <v>1</v>
      </c>
      <c r="W4" s="27">
        <f>IF(Step_4_Res!L15=$W$2, 1, "")</f>
        <v>1</v>
      </c>
      <c r="X4" s="15">
        <f>IF(Step_4_Res!M15=$W$2, 1, "")</f>
        <v>1</v>
      </c>
      <c r="Y4" s="28">
        <f>IF(Step_4_Res!N15=$W$2, 1, "")</f>
        <v>1</v>
      </c>
      <c r="Z4" s="18">
        <f>IF(Step_4_Res!O15=$W$2, 1, "")</f>
        <v>1</v>
      </c>
      <c r="AA4" s="16">
        <f>IF(Step_4_Res!P15=$W$2, 1, "")</f>
        <v>1</v>
      </c>
      <c r="AB4" s="17">
        <f>IF(Step_4_Res!Q15=$W$2, 1, "")</f>
        <v>1</v>
      </c>
      <c r="AC4" s="27">
        <f>IF(Step_4_Res!R15=$W$2, 1, "")</f>
        <v>1</v>
      </c>
      <c r="AD4" s="15">
        <f>IF(Step_4_Res!S15=$W$2, 1, "")</f>
        <v>1</v>
      </c>
      <c r="AE4" s="28">
        <f>IF(Step_4_Res!T15=$W$2, 1, "")</f>
        <v>1</v>
      </c>
      <c r="AF4" s="27">
        <f>IF(Step_4_Res!V15 = $AF$2, 1, "")</f>
        <v>1</v>
      </c>
      <c r="AG4" s="15">
        <f>IF(Step_4_Res!W15 = $AF$2, 1, "")</f>
        <v>1</v>
      </c>
      <c r="AH4" s="28">
        <f>IF(Step_4_Res!X15 = $AF$2, 1, "")</f>
        <v>1</v>
      </c>
      <c r="AI4" s="18">
        <f>IF(Step_4_Res!Y15 = $AF$2, 1, "")</f>
        <v>1</v>
      </c>
      <c r="AJ4" s="16">
        <f>IF(Step_4_Res!Z15 = $AF$2, 1, "")</f>
        <v>1</v>
      </c>
      <c r="AK4" s="17">
        <f>IF(Step_4_Res!AA15 = $AF$2, 1, "")</f>
        <v>1</v>
      </c>
      <c r="AL4" s="27">
        <f>IF(Step_4_Res!AB15 = $AF$2, 1, "")</f>
        <v>1</v>
      </c>
      <c r="AM4" s="15">
        <f>IF(Step_4_Res!AC15 = $AF$2, 1, "")</f>
        <v>1</v>
      </c>
      <c r="AN4" s="28">
        <f>IF(Step_4_Res!AD15 = $AF$2, 1, "")</f>
        <v>1</v>
      </c>
      <c r="AO4" s="27">
        <f>IF(Step_4_Res!B26 = $AO$2, 1, "")</f>
        <v>1</v>
      </c>
      <c r="AP4" s="15">
        <f>IF(Step_4_Res!C26 = $AO$2, 1, "")</f>
        <v>1</v>
      </c>
      <c r="AQ4" s="28">
        <f>IF(Step_4_Res!D26 = $AO$2, 1, "")</f>
        <v>1</v>
      </c>
      <c r="AR4" s="18">
        <f>IF(Step_4_Res!E26 = $AO$2, 1, "")</f>
        <v>1</v>
      </c>
      <c r="AS4" s="16">
        <f>IF(Step_4_Res!F26 = $AO$2, 1, "")</f>
        <v>1</v>
      </c>
      <c r="AT4" s="17">
        <f>IF(Step_4_Res!G26 = $AO$2, 1, "")</f>
        <v>1</v>
      </c>
      <c r="AU4" s="27">
        <f>IF(Step_4_Res!H26 = $AO$2, 1, "")</f>
        <v>1</v>
      </c>
      <c r="AV4" s="15">
        <f>IF(Step_4_Res!I26 = $AO$2, 1, "")</f>
        <v>1</v>
      </c>
      <c r="AW4" s="28">
        <f>IF(Step_4_Res!J26 = $AO$2, 1, "")</f>
        <v>1</v>
      </c>
      <c r="AX4" s="27">
        <f>IF(Step_4_Res!L26 = $AX$2, 1, "")</f>
        <v>1</v>
      </c>
      <c r="AY4" s="15">
        <f>IF(Step_4_Res!M26 = $AX$2, 1, "")</f>
        <v>1</v>
      </c>
      <c r="AZ4" s="28">
        <f>IF(Step_4_Res!N26 = $AX$2, 1, "")</f>
        <v>1</v>
      </c>
      <c r="BA4" s="18">
        <f>IF(Step_4_Res!O26 = $AX$2, 1, "")</f>
        <v>1</v>
      </c>
      <c r="BB4" s="16">
        <f>IF(Step_4_Res!P26 = $AX$2, 1, "")</f>
        <v>1</v>
      </c>
      <c r="BC4" s="17">
        <f>IF(Step_4_Res!Q26 = $AX$2, 1, "")</f>
        <v>1</v>
      </c>
      <c r="BD4" s="27">
        <f>IF(Step_4_Res!R26 = $AX$2, 1, "")</f>
        <v>1</v>
      </c>
      <c r="BE4" s="15">
        <f>IF(Step_4_Res!S26 = $AX$2, 1, "")</f>
        <v>1</v>
      </c>
      <c r="BF4" s="28">
        <f>IF(Step_4_Res!T26 = $AX$2, 1, "")</f>
        <v>1</v>
      </c>
      <c r="BG4" s="27">
        <f>IF(Step_4_Res!V26 = $BG$2, 1, "")</f>
        <v>1</v>
      </c>
      <c r="BH4" s="15">
        <f>IF(Step_4_Res!W26 = $BG$2, 1, "")</f>
        <v>1</v>
      </c>
      <c r="BI4" s="28">
        <f>IF(Step_4_Res!X26 = $BG$2, 1, "")</f>
        <v>1</v>
      </c>
      <c r="BJ4" s="18">
        <f>IF(Step_4_Res!Y26 = $BG$2, 1, "")</f>
        <v>1</v>
      </c>
      <c r="BK4" s="16">
        <f>IF(Step_4_Res!Z26 = $BG$2, 1, "")</f>
        <v>1</v>
      </c>
      <c r="BL4" s="17">
        <f>IF(Step_4_Res!AA26 = $BG$2, 1, "")</f>
        <v>1</v>
      </c>
      <c r="BM4" s="27">
        <f>IF(Step_4_Res!AB26 = $BG$2, 1, "")</f>
        <v>1</v>
      </c>
      <c r="BN4" s="15">
        <f>IF(Step_4_Res!AC26 = $BG$2, 1, "")</f>
        <v>1</v>
      </c>
      <c r="BO4" s="28">
        <f>IF(Step_4_Res!AD26 = $BG$2, 1, "")</f>
        <v>1</v>
      </c>
      <c r="BP4" s="27">
        <f>IF(Step_4_Res!B37 = $BP$2, 1, "")</f>
        <v>1</v>
      </c>
      <c r="BQ4" s="15">
        <f>IF(Step_4_Res!C37 = $BP$2, 1, "")</f>
        <v>1</v>
      </c>
      <c r="BR4" s="28">
        <f>IF(Step_4_Res!D37 = $BP$2, 1, "")</f>
        <v>1</v>
      </c>
      <c r="BS4" s="18">
        <f>IF(Step_4_Res!E37 = $BP$2, 1, "")</f>
        <v>1</v>
      </c>
      <c r="BT4" s="16">
        <f>IF(Step_4_Res!F37 = $BP$2, 1, "")</f>
        <v>1</v>
      </c>
      <c r="BU4" s="17">
        <f>IF(Step_4_Res!G37 = $BP$2, 1, "")</f>
        <v>1</v>
      </c>
      <c r="BV4" s="27">
        <f>IF(Step_4_Res!H37 = $BP$2, 1, "")</f>
        <v>1</v>
      </c>
      <c r="BW4" s="15">
        <f>IF(Step_4_Res!I37 = $BP$2, 1, "")</f>
        <v>1</v>
      </c>
      <c r="BX4" s="28">
        <f>IF(Step_4_Res!J37 = $BP$2, 1, "")</f>
        <v>1</v>
      </c>
      <c r="BY4" s="27">
        <f>IF(Step_4_Res!L37 = $BY$2, 1, "")</f>
        <v>1</v>
      </c>
      <c r="BZ4" s="15">
        <f>IF(Step_4_Res!M37 = $BY$2, 1, "")</f>
        <v>1</v>
      </c>
      <c r="CA4" s="28">
        <f>IF(Step_4_Res!N37 = $BY$2, 1, "")</f>
        <v>1</v>
      </c>
      <c r="CB4" s="18">
        <f>IF(Step_4_Res!O37 = $BY$2, 1, "")</f>
        <v>1</v>
      </c>
      <c r="CC4" s="16">
        <f>IF(Step_4_Res!P37 = $BY$2, 1, "")</f>
        <v>1</v>
      </c>
      <c r="CD4" s="17">
        <f>IF(Step_4_Res!Q37 = $BY$2, 1, "")</f>
        <v>1</v>
      </c>
      <c r="CE4" s="27">
        <f>IF(Step_4_Res!R37 = $BY$2, 1, "")</f>
        <v>1</v>
      </c>
      <c r="CF4" s="15">
        <f>IF(Step_4_Res!S37 = $BY$2, 1, "")</f>
        <v>1</v>
      </c>
      <c r="CG4" s="28">
        <f>IF(Step_4_Res!T37 = $BY$2, 1, "")</f>
        <v>1</v>
      </c>
      <c r="CH4" s="27">
        <f>IF(Step_4_Res!V37 = $CH$2, 1, "")</f>
        <v>1</v>
      </c>
      <c r="CI4" s="15">
        <f>IF(Step_4_Res!W37 = $CH$2, 1, "")</f>
        <v>1</v>
      </c>
      <c r="CJ4" s="28">
        <f>IF(Step_4_Res!X37 = $CH$2, 1, "")</f>
        <v>1</v>
      </c>
      <c r="CK4" s="18">
        <f>IF(Step_4_Res!Y37 = $CH$2, 1, "")</f>
        <v>1</v>
      </c>
      <c r="CL4" s="16">
        <f>IF(Step_4_Res!Z37 = $CH$2, 1, "")</f>
        <v>1</v>
      </c>
      <c r="CM4" s="17">
        <f>IF(Step_4_Res!AA37 = $CH$2, 1, "")</f>
        <v>1</v>
      </c>
      <c r="CN4" s="27">
        <f>IF(Step_4_Res!AB37 = $CH$2, 1, "")</f>
        <v>1</v>
      </c>
      <c r="CO4" s="15">
        <f>IF(Step_4_Res!AC37 = $CH$2, 1, "")</f>
        <v>1</v>
      </c>
      <c r="CP4" s="28">
        <f>IF(Step_4_Res!AD37 = $CH$2, 1, "")</f>
        <v>1</v>
      </c>
    </row>
    <row r="5" spans="2:94" ht="24" customHeight="1" thickBot="1" x14ac:dyDescent="0.3">
      <c r="N5" s="29">
        <f>IF(Step_4_Res!B16 = $N$2, 1, "")</f>
        <v>1</v>
      </c>
      <c r="O5" s="30">
        <f>IF(Step_4_Res!C16 = $N$2, 1, "")</f>
        <v>1</v>
      </c>
      <c r="P5" s="31">
        <f>IF(Step_4_Res!D16 = $N$2, 1, "")</f>
        <v>1</v>
      </c>
      <c r="Q5" s="21">
        <f>IF(Step_4_Res!E16 = $N$2, 1, "")</f>
        <v>1</v>
      </c>
      <c r="R5" s="19">
        <f>IF(Step_4_Res!F16 = $N$2, 1, "")</f>
        <v>1</v>
      </c>
      <c r="S5" s="20">
        <f>IF(Step_4_Res!G16 = $N$2, 1, "")</f>
        <v>1</v>
      </c>
      <c r="T5" s="29">
        <f>IF(Step_4_Res!H16 = $N$2, 1, "")</f>
        <v>1</v>
      </c>
      <c r="U5" s="30">
        <f>IF(Step_4_Res!I16 = $N$2, 1, "")</f>
        <v>1</v>
      </c>
      <c r="V5" s="31">
        <f>IF(Step_4_Res!J16 = $N$2, 1, "")</f>
        <v>1</v>
      </c>
      <c r="W5" s="29">
        <f>IF(Step_4_Res!L16=$W$2, 1, "")</f>
        <v>1</v>
      </c>
      <c r="X5" s="30">
        <f>IF(Step_4_Res!M16=$W$2, 1, "")</f>
        <v>1</v>
      </c>
      <c r="Y5" s="31">
        <f>IF(Step_4_Res!N16=$W$2, 1, "")</f>
        <v>1</v>
      </c>
      <c r="Z5" s="21">
        <f>IF(Step_4_Res!O16=$W$2, 1, "")</f>
        <v>1</v>
      </c>
      <c r="AA5" s="19">
        <f>IF(Step_4_Res!P16=$W$2, 1, "")</f>
        <v>1</v>
      </c>
      <c r="AB5" s="20">
        <f>IF(Step_4_Res!Q16=$W$2, 1, "")</f>
        <v>1</v>
      </c>
      <c r="AC5" s="29">
        <f>IF(Step_4_Res!R16=$W$2, 1, "")</f>
        <v>1</v>
      </c>
      <c r="AD5" s="30">
        <f>IF(Step_4_Res!S16=$W$2, 1, "")</f>
        <v>1</v>
      </c>
      <c r="AE5" s="31">
        <f>IF(Step_4_Res!T16=$W$2, 1, "")</f>
        <v>1</v>
      </c>
      <c r="AF5" s="29">
        <f>IF(Step_4_Res!V16 = $AF$2, 1, "")</f>
        <v>1</v>
      </c>
      <c r="AG5" s="30">
        <f>IF(Step_4_Res!W16 = $AF$2, 1, "")</f>
        <v>1</v>
      </c>
      <c r="AH5" s="31">
        <f>IF(Step_4_Res!X16 = $AF$2, 1, "")</f>
        <v>1</v>
      </c>
      <c r="AI5" s="21">
        <f>IF(Step_4_Res!Y16 = $AF$2, 1, "")</f>
        <v>1</v>
      </c>
      <c r="AJ5" s="19">
        <f>IF(Step_4_Res!Z16 = $AF$2, 1, "")</f>
        <v>1</v>
      </c>
      <c r="AK5" s="20">
        <f>IF(Step_4_Res!AA16 = $AF$2, 1, "")</f>
        <v>1</v>
      </c>
      <c r="AL5" s="29">
        <f>IF(Step_4_Res!AB16 = $AF$2, 1, "")</f>
        <v>1</v>
      </c>
      <c r="AM5" s="30">
        <f>IF(Step_4_Res!AC16 = $AF$2, 1, "")</f>
        <v>1</v>
      </c>
      <c r="AN5" s="31">
        <f>IF(Step_4_Res!AD16 = $AF$2, 1, "")</f>
        <v>1</v>
      </c>
      <c r="AO5" s="29">
        <f>IF(Step_4_Res!B27 = $AO$2, 1, "")</f>
        <v>1</v>
      </c>
      <c r="AP5" s="30">
        <f>IF(Step_4_Res!C27 = $AO$2, 1, "")</f>
        <v>1</v>
      </c>
      <c r="AQ5" s="31">
        <f>IF(Step_4_Res!D27 = $AO$2, 1, "")</f>
        <v>1</v>
      </c>
      <c r="AR5" s="21">
        <f>IF(Step_4_Res!E27 = $AO$2, 1, "")</f>
        <v>1</v>
      </c>
      <c r="AS5" s="19">
        <f>IF(Step_4_Res!F27 = $AO$2, 1, "")</f>
        <v>1</v>
      </c>
      <c r="AT5" s="20">
        <f>IF(Step_4_Res!G27 = $AO$2, 1, "")</f>
        <v>1</v>
      </c>
      <c r="AU5" s="29">
        <f>IF(Step_4_Res!H27 = $AO$2, 1, "")</f>
        <v>1</v>
      </c>
      <c r="AV5" s="30">
        <f>IF(Step_4_Res!I27 = $AO$2, 1, "")</f>
        <v>1</v>
      </c>
      <c r="AW5" s="31">
        <f>IF(Step_4_Res!J27 = $AO$2, 1, "")</f>
        <v>1</v>
      </c>
      <c r="AX5" s="29">
        <f>IF(Step_4_Res!L27 = $AX$2, 1, "")</f>
        <v>1</v>
      </c>
      <c r="AY5" s="30">
        <f>IF(Step_4_Res!M27 = $AX$2, 1, "")</f>
        <v>1</v>
      </c>
      <c r="AZ5" s="31">
        <f>IF(Step_4_Res!N27 = $AX$2, 1, "")</f>
        <v>1</v>
      </c>
      <c r="BA5" s="21">
        <f>IF(Step_4_Res!O27 = $AX$2, 1, "")</f>
        <v>1</v>
      </c>
      <c r="BB5" s="19">
        <f>IF(Step_4_Res!P27 = $AX$2, 1, "")</f>
        <v>1</v>
      </c>
      <c r="BC5" s="20">
        <f>IF(Step_4_Res!Q27 = $AX$2, 1, "")</f>
        <v>1</v>
      </c>
      <c r="BD5" s="29">
        <f>IF(Step_4_Res!R27 = $AX$2, 1, "")</f>
        <v>1</v>
      </c>
      <c r="BE5" s="30">
        <f>IF(Step_4_Res!S27 = $AX$2, 1, "")</f>
        <v>1</v>
      </c>
      <c r="BF5" s="31">
        <f>IF(Step_4_Res!T27 = $AX$2, 1, "")</f>
        <v>1</v>
      </c>
      <c r="BG5" s="29">
        <f>IF(Step_4_Res!V27 = $BG$2, 1, "")</f>
        <v>1</v>
      </c>
      <c r="BH5" s="30">
        <f>IF(Step_4_Res!W27 = $BG$2, 1, "")</f>
        <v>1</v>
      </c>
      <c r="BI5" s="31">
        <f>IF(Step_4_Res!X27 = $BG$2, 1, "")</f>
        <v>1</v>
      </c>
      <c r="BJ5" s="21">
        <f>IF(Step_4_Res!Y27 = $BG$2, 1, "")</f>
        <v>1</v>
      </c>
      <c r="BK5" s="19">
        <f>IF(Step_4_Res!Z27 = $BG$2, 1, "")</f>
        <v>1</v>
      </c>
      <c r="BL5" s="20">
        <f>IF(Step_4_Res!AA27 = $BG$2, 1, "")</f>
        <v>1</v>
      </c>
      <c r="BM5" s="29">
        <f>IF(Step_4_Res!AB27 = $BG$2, 1, "")</f>
        <v>1</v>
      </c>
      <c r="BN5" s="30">
        <f>IF(Step_4_Res!AC27 = $BG$2, 1, "")</f>
        <v>1</v>
      </c>
      <c r="BO5" s="31">
        <f>IF(Step_4_Res!AD27 = $BG$2, 1, "")</f>
        <v>1</v>
      </c>
      <c r="BP5" s="29">
        <f>IF(Step_4_Res!B38 = $BP$2, 1, "")</f>
        <v>1</v>
      </c>
      <c r="BQ5" s="30">
        <f>IF(Step_4_Res!C38 = $BP$2, 1, "")</f>
        <v>1</v>
      </c>
      <c r="BR5" s="31">
        <f>IF(Step_4_Res!D38 = $BP$2, 1, "")</f>
        <v>1</v>
      </c>
      <c r="BS5" s="21">
        <f>IF(Step_4_Res!E38 = $BP$2, 1, "")</f>
        <v>1</v>
      </c>
      <c r="BT5" s="19">
        <f>IF(Step_4_Res!F38 = $BP$2, 1, "")</f>
        <v>1</v>
      </c>
      <c r="BU5" s="20">
        <f>IF(Step_4_Res!G38 = $BP$2, 1, "")</f>
        <v>1</v>
      </c>
      <c r="BV5" s="29">
        <f>IF(Step_4_Res!H38 = $BP$2, 1, "")</f>
        <v>1</v>
      </c>
      <c r="BW5" s="30">
        <f>IF(Step_4_Res!I38 = $BP$2, 1, "")</f>
        <v>1</v>
      </c>
      <c r="BX5" s="31">
        <f>IF(Step_4_Res!J38 = $BP$2, 1, "")</f>
        <v>1</v>
      </c>
      <c r="BY5" s="29">
        <f>IF(Step_4_Res!L38 = $BY$2, 1, "")</f>
        <v>1</v>
      </c>
      <c r="BZ5" s="30">
        <f>IF(Step_4_Res!M38 = $BY$2, 1, "")</f>
        <v>1</v>
      </c>
      <c r="CA5" s="31">
        <f>IF(Step_4_Res!N38 = $BY$2, 1, "")</f>
        <v>1</v>
      </c>
      <c r="CB5" s="21">
        <f>IF(Step_4_Res!O38 = $BY$2, 1, "")</f>
        <v>1</v>
      </c>
      <c r="CC5" s="19">
        <f>IF(Step_4_Res!P38 = $BY$2, 1, "")</f>
        <v>1</v>
      </c>
      <c r="CD5" s="20">
        <f>IF(Step_4_Res!Q38 = $BY$2, 1, "")</f>
        <v>1</v>
      </c>
      <c r="CE5" s="29">
        <f>IF(Step_4_Res!R38 = $BY$2, 1, "")</f>
        <v>1</v>
      </c>
      <c r="CF5" s="30">
        <f>IF(Step_4_Res!S38 = $BY$2, 1, "")</f>
        <v>1</v>
      </c>
      <c r="CG5" s="31">
        <f>IF(Step_4_Res!T38 = $BY$2, 1, "")</f>
        <v>1</v>
      </c>
      <c r="CH5" s="29">
        <f>IF(Step_4_Res!V38 = $CH$2, 1, "")</f>
        <v>1</v>
      </c>
      <c r="CI5" s="30">
        <f>IF(Step_4_Res!W38 = $CH$2, 1, "")</f>
        <v>1</v>
      </c>
      <c r="CJ5" s="31">
        <f>IF(Step_4_Res!X38 = $CH$2, 1, "")</f>
        <v>1</v>
      </c>
      <c r="CK5" s="21">
        <f>IF(Step_4_Res!Y38 = $CH$2, 1, "")</f>
        <v>1</v>
      </c>
      <c r="CL5" s="19">
        <f>IF(Step_4_Res!Z38 = $CH$2, 1, "")</f>
        <v>1</v>
      </c>
      <c r="CM5" s="20">
        <f>IF(Step_4_Res!AA38 = $CH$2, 1, "")</f>
        <v>1</v>
      </c>
      <c r="CN5" s="29">
        <f>IF(Step_4_Res!AB38 = $CH$2, 1, "")</f>
        <v>1</v>
      </c>
      <c r="CO5" s="30">
        <f>IF(Step_4_Res!AC38 = $CH$2, 1, "")</f>
        <v>1</v>
      </c>
      <c r="CP5" s="31">
        <f>IF(Step_4_Res!AD38 = $CH$2, 1, "")</f>
        <v>1</v>
      </c>
    </row>
    <row r="6" spans="2:94" ht="24" customHeight="1" x14ac:dyDescent="0.25">
      <c r="N6" s="79">
        <f>IF(Step_4_Res!B17 = $N$2, 1, "")</f>
        <v>1</v>
      </c>
      <c r="O6" s="22">
        <f>IF(Step_4_Res!C17 = $N$2, 1, "")</f>
        <v>1</v>
      </c>
      <c r="P6" s="23">
        <f>IF(Step_4_Res!D17 = $N$2, 1, "")</f>
        <v>1</v>
      </c>
      <c r="Q6" s="10">
        <f>IF(Step_4_Res!E17 = $N$2, 1, "")</f>
        <v>1</v>
      </c>
      <c r="R6" s="25">
        <f>IF(Step_4_Res!F17 = $N$2, 1, "")</f>
        <v>1</v>
      </c>
      <c r="S6" s="26">
        <f>IF(Step_4_Res!G17 = $N$2, 1, "")</f>
        <v>1</v>
      </c>
      <c r="T6" s="24">
        <f>IF(Step_4_Res!H17 = $N$2, 1, "")</f>
        <v>1</v>
      </c>
      <c r="U6" s="22">
        <f>IF(Step_4_Res!I17 = $N$2, 1, "")</f>
        <v>1</v>
      </c>
      <c r="V6" s="80">
        <f>IF(Step_4_Res!J17 = $N$2, 1, "")</f>
        <v>1</v>
      </c>
      <c r="W6" s="79">
        <f>IF(Step_4_Res!L17=$W$2, 1, "")</f>
        <v>1</v>
      </c>
      <c r="X6" s="22">
        <f>IF(Step_4_Res!M17=$W$2, 1, "")</f>
        <v>1</v>
      </c>
      <c r="Y6" s="23">
        <f>IF(Step_4_Res!N17=$W$2, 1, "")</f>
        <v>1</v>
      </c>
      <c r="Z6" s="10">
        <f>IF(Step_4_Res!O17=$W$2, 1, "")</f>
        <v>1</v>
      </c>
      <c r="AA6" s="25">
        <f>IF(Step_4_Res!P17=$W$2, 1, "")</f>
        <v>1</v>
      </c>
      <c r="AB6" s="26">
        <f>IF(Step_4_Res!Q17=$W$2, 1, "")</f>
        <v>1</v>
      </c>
      <c r="AC6" s="24">
        <f>IF(Step_4_Res!R17=$W$2, 1, "")</f>
        <v>1</v>
      </c>
      <c r="AD6" s="22">
        <f>IF(Step_4_Res!S17=$W$2, 1, "")</f>
        <v>1</v>
      </c>
      <c r="AE6" s="80">
        <f>IF(Step_4_Res!T17=$W$2, 1, "")</f>
        <v>1</v>
      </c>
      <c r="AF6" s="79">
        <f>IF(Step_4_Res!V17 = $AF$2, 1, "")</f>
        <v>1</v>
      </c>
      <c r="AG6" s="22">
        <f>IF(Step_4_Res!W17 = $AF$2, 1, "")</f>
        <v>1</v>
      </c>
      <c r="AH6" s="23">
        <f>IF(Step_4_Res!X17 = $AF$2, 1, "")</f>
        <v>1</v>
      </c>
      <c r="AI6" s="10">
        <f>IF(Step_4_Res!Y17 = $AF$2, 1, "")</f>
        <v>1</v>
      </c>
      <c r="AJ6" s="25">
        <f>IF(Step_4_Res!Z17 = $AF$2, 1, "")</f>
        <v>1</v>
      </c>
      <c r="AK6" s="26">
        <f>IF(Step_4_Res!AA17 = $AF$2, 1, "")</f>
        <v>1</v>
      </c>
      <c r="AL6" s="24">
        <f>IF(Step_4_Res!AB17 = $AF$2, 1, "")</f>
        <v>1</v>
      </c>
      <c r="AM6" s="22">
        <f>IF(Step_4_Res!AC17 = $AF$2, 1, "")</f>
        <v>1</v>
      </c>
      <c r="AN6" s="80">
        <f>IF(Step_4_Res!AD17 = $AF$2, 1, "")</f>
        <v>1</v>
      </c>
      <c r="AO6" s="79">
        <f>IF(Step_4_Res!B28 = $AO$2, 1, "")</f>
        <v>1</v>
      </c>
      <c r="AP6" s="22">
        <f>IF(Step_4_Res!C28 = $AO$2, 1, "")</f>
        <v>1</v>
      </c>
      <c r="AQ6" s="23">
        <f>IF(Step_4_Res!D28 = $AO$2, 1, "")</f>
        <v>1</v>
      </c>
      <c r="AR6" s="10">
        <f>IF(Step_4_Res!E28 = $AO$2, 1, "")</f>
        <v>1</v>
      </c>
      <c r="AS6" s="25">
        <f>IF(Step_4_Res!F28 = $AO$2, 1, "")</f>
        <v>1</v>
      </c>
      <c r="AT6" s="26">
        <f>IF(Step_4_Res!G28 = $AO$2, 1, "")</f>
        <v>1</v>
      </c>
      <c r="AU6" s="24">
        <f>IF(Step_4_Res!H28 = $AO$2, 1, "")</f>
        <v>1</v>
      </c>
      <c r="AV6" s="22">
        <f>IF(Step_4_Res!I28 = $AO$2, 1, "")</f>
        <v>1</v>
      </c>
      <c r="AW6" s="80">
        <f>IF(Step_4_Res!J28 = $AO$2, 1, "")</f>
        <v>1</v>
      </c>
      <c r="AX6" s="79">
        <f>IF(Step_4_Res!L28 = $AX$2, 1, "")</f>
        <v>1</v>
      </c>
      <c r="AY6" s="22">
        <f>IF(Step_4_Res!M28 = $AX$2, 1, "")</f>
        <v>1</v>
      </c>
      <c r="AZ6" s="23">
        <f>IF(Step_4_Res!N28 = $AX$2, 1, "")</f>
        <v>1</v>
      </c>
      <c r="BA6" s="10">
        <f>IF(Step_4_Res!O28 = $AX$2, 1, "")</f>
        <v>1</v>
      </c>
      <c r="BB6" s="25">
        <f>IF(Step_4_Res!P28 = $AX$2, 1, "")</f>
        <v>1</v>
      </c>
      <c r="BC6" s="26">
        <f>IF(Step_4_Res!Q28 = $AX$2, 1, "")</f>
        <v>1</v>
      </c>
      <c r="BD6" s="24">
        <f>IF(Step_4_Res!R28 = $AX$2, 1, "")</f>
        <v>1</v>
      </c>
      <c r="BE6" s="22">
        <f>IF(Step_4_Res!S28 = $AX$2, 1, "")</f>
        <v>1</v>
      </c>
      <c r="BF6" s="80">
        <f>IF(Step_4_Res!T28 = $AX$2, 1, "")</f>
        <v>1</v>
      </c>
      <c r="BG6" s="79">
        <f>IF(Step_4_Res!V28 = $BG$2, 1, "")</f>
        <v>1</v>
      </c>
      <c r="BH6" s="22">
        <f>IF(Step_4_Res!W28 = $BG$2, 1, "")</f>
        <v>1</v>
      </c>
      <c r="BI6" s="23">
        <f>IF(Step_4_Res!X28 = $BG$2, 1, "")</f>
        <v>1</v>
      </c>
      <c r="BJ6" s="10">
        <f>IF(Step_4_Res!Y28 = $BG$2, 1, "")</f>
        <v>1</v>
      </c>
      <c r="BK6" s="25">
        <f>IF(Step_4_Res!Z28 = $BG$2, 1, "")</f>
        <v>1</v>
      </c>
      <c r="BL6" s="26">
        <f>IF(Step_4_Res!AA28 = $BG$2, 1, "")</f>
        <v>1</v>
      </c>
      <c r="BM6" s="24">
        <f>IF(Step_4_Res!AB28 = $BG$2, 1, "")</f>
        <v>1</v>
      </c>
      <c r="BN6" s="22">
        <f>IF(Step_4_Res!AC28 = $BG$2, 1, "")</f>
        <v>1</v>
      </c>
      <c r="BO6" s="80">
        <f>IF(Step_4_Res!AD28 = $BG$2, 1, "")</f>
        <v>1</v>
      </c>
      <c r="BP6" s="79">
        <f>IF(Step_4_Res!B39 = $BP$2, 1, "")</f>
        <v>1</v>
      </c>
      <c r="BQ6" s="22">
        <f>IF(Step_4_Res!C39 = $BP$2, 1, "")</f>
        <v>1</v>
      </c>
      <c r="BR6" s="23">
        <f>IF(Step_4_Res!D39 = $BP$2, 1, "")</f>
        <v>1</v>
      </c>
      <c r="BS6" s="10">
        <f>IF(Step_4_Res!E39 = $BP$2, 1, "")</f>
        <v>1</v>
      </c>
      <c r="BT6" s="25">
        <f>IF(Step_4_Res!F39 = $BP$2, 1, "")</f>
        <v>1</v>
      </c>
      <c r="BU6" s="26">
        <f>IF(Step_4_Res!G39 = $BP$2, 1, "")</f>
        <v>1</v>
      </c>
      <c r="BV6" s="24">
        <f>IF(Step_4_Res!H39 = $BP$2, 1, "")</f>
        <v>1</v>
      </c>
      <c r="BW6" s="22">
        <f>IF(Step_4_Res!I39 = $BP$2, 1, "")</f>
        <v>1</v>
      </c>
      <c r="BX6" s="80">
        <f>IF(Step_4_Res!J39 = $BP$2, 1, "")</f>
        <v>1</v>
      </c>
      <c r="BY6" s="79">
        <f>IF(Step_4_Res!L39 = $BY$2, 1, "")</f>
        <v>1</v>
      </c>
      <c r="BZ6" s="22">
        <f>IF(Step_4_Res!M39 = $BY$2, 1, "")</f>
        <v>1</v>
      </c>
      <c r="CA6" s="23">
        <f>IF(Step_4_Res!N39 = $BY$2, 1, "")</f>
        <v>1</v>
      </c>
      <c r="CB6" s="10">
        <f>IF(Step_4_Res!O39 = $BY$2, 1, "")</f>
        <v>1</v>
      </c>
      <c r="CC6" s="25">
        <f>IF(Step_4_Res!P39 = $BY$2, 1, "")</f>
        <v>1</v>
      </c>
      <c r="CD6" s="26">
        <f>IF(Step_4_Res!Q39 = $BY$2, 1, "")</f>
        <v>1</v>
      </c>
      <c r="CE6" s="24">
        <f>IF(Step_4_Res!R39 = $BY$2, 1, "")</f>
        <v>1</v>
      </c>
      <c r="CF6" s="22">
        <f>IF(Step_4_Res!S39 = $BY$2, 1, "")</f>
        <v>1</v>
      </c>
      <c r="CG6" s="80">
        <f>IF(Step_4_Res!T39 = $BY$2, 1, "")</f>
        <v>1</v>
      </c>
      <c r="CH6" s="79">
        <f>IF(Step_4_Res!V39 = $CH$2, 1, "")</f>
        <v>1</v>
      </c>
      <c r="CI6" s="22">
        <f>IF(Step_4_Res!W39 = $CH$2, 1, "")</f>
        <v>1</v>
      </c>
      <c r="CJ6" s="23">
        <f>IF(Step_4_Res!X39 = $CH$2, 1, "")</f>
        <v>1</v>
      </c>
      <c r="CK6" s="10">
        <f>IF(Step_4_Res!Y39 = $CH$2, 1, "")</f>
        <v>1</v>
      </c>
      <c r="CL6" s="25">
        <f>IF(Step_4_Res!Z39 = $CH$2, 1, "")</f>
        <v>1</v>
      </c>
      <c r="CM6" s="26">
        <f>IF(Step_4_Res!AA39 = $CH$2, 1, "")</f>
        <v>1</v>
      </c>
      <c r="CN6" s="24">
        <f>IF(Step_4_Res!AB39 = $CH$2, 1, "")</f>
        <v>1</v>
      </c>
      <c r="CO6" s="22">
        <f>IF(Step_4_Res!AC39 = $CH$2, 1, "")</f>
        <v>1</v>
      </c>
      <c r="CP6" s="80">
        <f>IF(Step_4_Res!AD39 = $CH$2, 1, "")</f>
        <v>1</v>
      </c>
    </row>
    <row r="7" spans="2:94" ht="24" customHeight="1" x14ac:dyDescent="0.25">
      <c r="N7" s="47">
        <f>IF(Step_4_Res!B18 = $N$2, 1, "")</f>
        <v>1</v>
      </c>
      <c r="O7" s="16">
        <f>IF(Step_4_Res!C18 = $N$2, 1, "")</f>
        <v>1</v>
      </c>
      <c r="P7" s="17">
        <f>IF(Step_4_Res!D18 = $N$2, 1, "")</f>
        <v>1</v>
      </c>
      <c r="Q7" s="27">
        <f>IF(Step_4_Res!E18 = $N$2, 1, "")</f>
        <v>1</v>
      </c>
      <c r="R7" s="15">
        <f>IF(Step_4_Res!F18 = $N$2, 1, "")</f>
        <v>1</v>
      </c>
      <c r="S7" s="28">
        <f>IF(Step_4_Res!G18 = $N$2, 1, "")</f>
        <v>1</v>
      </c>
      <c r="T7" s="18">
        <f>IF(Step_4_Res!H18 = $N$2, 1, "")</f>
        <v>1</v>
      </c>
      <c r="U7" s="16">
        <f>IF(Step_4_Res!I18 = $N$2, 1, "")</f>
        <v>1</v>
      </c>
      <c r="V7" s="48">
        <f>IF(Step_4_Res!J18 = $N$2, 1, "")</f>
        <v>1</v>
      </c>
      <c r="W7" s="47">
        <f>IF(Step_4_Res!L18=$W$2, 1, "")</f>
        <v>1</v>
      </c>
      <c r="X7" s="16">
        <f>IF(Step_4_Res!M18=$W$2, 1, "")</f>
        <v>1</v>
      </c>
      <c r="Y7" s="17">
        <f>IF(Step_4_Res!N18=$W$2, 1, "")</f>
        <v>1</v>
      </c>
      <c r="Z7" s="27">
        <f>IF(Step_4_Res!O18=$W$2, 1, "")</f>
        <v>1</v>
      </c>
      <c r="AA7" s="15">
        <f>IF(Step_4_Res!P18=$W$2, 1, "")</f>
        <v>1</v>
      </c>
      <c r="AB7" s="28">
        <f>IF(Step_4_Res!Q18=$W$2, 1, "")</f>
        <v>1</v>
      </c>
      <c r="AC7" s="18">
        <f>IF(Step_4_Res!R18=$W$2, 1, "")</f>
        <v>1</v>
      </c>
      <c r="AD7" s="16">
        <f>IF(Step_4_Res!S18=$W$2, 1, "")</f>
        <v>1</v>
      </c>
      <c r="AE7" s="48">
        <f>IF(Step_4_Res!T18=$W$2, 1, "")</f>
        <v>1</v>
      </c>
      <c r="AF7" s="47">
        <f>IF(Step_4_Res!V18 = $AF$2, 1, "")</f>
        <v>1</v>
      </c>
      <c r="AG7" s="16">
        <f>IF(Step_4_Res!W18 = $AF$2, 1, "")</f>
        <v>1</v>
      </c>
      <c r="AH7" s="17">
        <f>IF(Step_4_Res!X18 = $AF$2, 1, "")</f>
        <v>1</v>
      </c>
      <c r="AI7" s="27">
        <f>IF(Step_4_Res!Y18 = $AF$2, 1, "")</f>
        <v>1</v>
      </c>
      <c r="AJ7" s="15">
        <f>IF(Step_4_Res!Z18 = $AF$2, 1, "")</f>
        <v>1</v>
      </c>
      <c r="AK7" s="28">
        <f>IF(Step_4_Res!AA18 = $AF$2, 1, "")</f>
        <v>1</v>
      </c>
      <c r="AL7" s="18">
        <f>IF(Step_4_Res!AB18 = $AF$2, 1, "")</f>
        <v>1</v>
      </c>
      <c r="AM7" s="16">
        <f>IF(Step_4_Res!AC18 = $AF$2, 1, "")</f>
        <v>1</v>
      </c>
      <c r="AN7" s="48">
        <f>IF(Step_4_Res!AD18 = $AF$2, 1, "")</f>
        <v>1</v>
      </c>
      <c r="AO7" s="47">
        <f>IF(Step_4_Res!B29 = $AO$2, 1, "")</f>
        <v>1</v>
      </c>
      <c r="AP7" s="16">
        <f>IF(Step_4_Res!C29 = $AO$2, 1, "")</f>
        <v>1</v>
      </c>
      <c r="AQ7" s="17">
        <f>IF(Step_4_Res!D29 = $AO$2, 1, "")</f>
        <v>1</v>
      </c>
      <c r="AR7" s="27">
        <f>IF(Step_4_Res!E29 = $AO$2, 1, "")</f>
        <v>1</v>
      </c>
      <c r="AS7" s="15">
        <f>IF(Step_4_Res!F29 = $AO$2, 1, "")</f>
        <v>1</v>
      </c>
      <c r="AT7" s="28">
        <f>IF(Step_4_Res!G29 = $AO$2, 1, "")</f>
        <v>1</v>
      </c>
      <c r="AU7" s="18">
        <f>IF(Step_4_Res!H29 = $AO$2, 1, "")</f>
        <v>1</v>
      </c>
      <c r="AV7" s="16">
        <f>IF(Step_4_Res!I29 = $AO$2, 1, "")</f>
        <v>1</v>
      </c>
      <c r="AW7" s="48">
        <f>IF(Step_4_Res!J29 = $AO$2, 1, "")</f>
        <v>1</v>
      </c>
      <c r="AX7" s="47">
        <f>IF(Step_4_Res!L29 = $AX$2, 1, "")</f>
        <v>1</v>
      </c>
      <c r="AY7" s="16">
        <f>IF(Step_4_Res!M29 = $AX$2, 1, "")</f>
        <v>1</v>
      </c>
      <c r="AZ7" s="17">
        <f>IF(Step_4_Res!N29 = $AX$2, 1, "")</f>
        <v>1</v>
      </c>
      <c r="BA7" s="27">
        <f>IF(Step_4_Res!O29 = $AX$2, 1, "")</f>
        <v>1</v>
      </c>
      <c r="BB7" s="15">
        <f>IF(Step_4_Res!P29 = $AX$2, 1, "")</f>
        <v>1</v>
      </c>
      <c r="BC7" s="28">
        <f>IF(Step_4_Res!Q29 = $AX$2, 1, "")</f>
        <v>1</v>
      </c>
      <c r="BD7" s="18">
        <f>IF(Step_4_Res!R29 = $AX$2, 1, "")</f>
        <v>1</v>
      </c>
      <c r="BE7" s="16">
        <f>IF(Step_4_Res!S29 = $AX$2, 1, "")</f>
        <v>1</v>
      </c>
      <c r="BF7" s="48">
        <f>IF(Step_4_Res!T29 = $AX$2, 1, "")</f>
        <v>1</v>
      </c>
      <c r="BG7" s="47">
        <f>IF(Step_4_Res!V29 = $BG$2, 1, "")</f>
        <v>1</v>
      </c>
      <c r="BH7" s="16">
        <f>IF(Step_4_Res!W29 = $BG$2, 1, "")</f>
        <v>1</v>
      </c>
      <c r="BI7" s="17">
        <f>IF(Step_4_Res!X29 = $BG$2, 1, "")</f>
        <v>1</v>
      </c>
      <c r="BJ7" s="27">
        <f>IF(Step_4_Res!Y29 = $BG$2, 1, "")</f>
        <v>1</v>
      </c>
      <c r="BK7" s="15">
        <f>IF(Step_4_Res!Z29 = $BG$2, 1, "")</f>
        <v>1</v>
      </c>
      <c r="BL7" s="28">
        <f>IF(Step_4_Res!AA29 = $BG$2, 1, "")</f>
        <v>1</v>
      </c>
      <c r="BM7" s="18">
        <f>IF(Step_4_Res!AB29 = $BG$2, 1, "")</f>
        <v>1</v>
      </c>
      <c r="BN7" s="16">
        <f>IF(Step_4_Res!AC29 = $BG$2, 1, "")</f>
        <v>1</v>
      </c>
      <c r="BO7" s="48">
        <f>IF(Step_4_Res!AD29 = $BG$2, 1, "")</f>
        <v>1</v>
      </c>
      <c r="BP7" s="47">
        <f>IF(Step_4_Res!B40 = $BP$2, 1, "")</f>
        <v>1</v>
      </c>
      <c r="BQ7" s="16">
        <f>IF(Step_4_Res!C40 = $BP$2, 1, "")</f>
        <v>1</v>
      </c>
      <c r="BR7" s="17">
        <f>IF(Step_4_Res!D40 = $BP$2, 1, "")</f>
        <v>1</v>
      </c>
      <c r="BS7" s="27">
        <f>IF(Step_4_Res!E40 = $BP$2, 1, "")</f>
        <v>1</v>
      </c>
      <c r="BT7" s="15">
        <f>IF(Step_4_Res!F40 = $BP$2, 1, "")</f>
        <v>1</v>
      </c>
      <c r="BU7" s="28">
        <f>IF(Step_4_Res!G40 = $BP$2, 1, "")</f>
        <v>1</v>
      </c>
      <c r="BV7" s="18">
        <f>IF(Step_4_Res!H40 = $BP$2, 1, "")</f>
        <v>1</v>
      </c>
      <c r="BW7" s="16">
        <f>IF(Step_4_Res!I40 = $BP$2, 1, "")</f>
        <v>1</v>
      </c>
      <c r="BX7" s="48">
        <f>IF(Step_4_Res!J40 = $BP$2, 1, "")</f>
        <v>1</v>
      </c>
      <c r="BY7" s="47">
        <f>IF(Step_4_Res!L40 = $BY$2, 1, "")</f>
        <v>1</v>
      </c>
      <c r="BZ7" s="16">
        <f>IF(Step_4_Res!M40 = $BY$2, 1, "")</f>
        <v>1</v>
      </c>
      <c r="CA7" s="17">
        <f>IF(Step_4_Res!N40 = $BY$2, 1, "")</f>
        <v>1</v>
      </c>
      <c r="CB7" s="27">
        <f>IF(Step_4_Res!O40 = $BY$2, 1, "")</f>
        <v>1</v>
      </c>
      <c r="CC7" s="15">
        <f>IF(Step_4_Res!P40 = $BY$2, 1, "")</f>
        <v>1</v>
      </c>
      <c r="CD7" s="28">
        <f>IF(Step_4_Res!Q40 = $BY$2, 1, "")</f>
        <v>1</v>
      </c>
      <c r="CE7" s="18">
        <f>IF(Step_4_Res!R40 = $BY$2, 1, "")</f>
        <v>1</v>
      </c>
      <c r="CF7" s="16">
        <f>IF(Step_4_Res!S40 = $BY$2, 1, "")</f>
        <v>1</v>
      </c>
      <c r="CG7" s="48">
        <f>IF(Step_4_Res!T40 = $BY$2, 1, "")</f>
        <v>1</v>
      </c>
      <c r="CH7" s="47">
        <f>IF(Step_4_Res!V40 = $CH$2, 1, "")</f>
        <v>1</v>
      </c>
      <c r="CI7" s="16">
        <f>IF(Step_4_Res!W40 = $CH$2, 1, "")</f>
        <v>1</v>
      </c>
      <c r="CJ7" s="17">
        <f>IF(Step_4_Res!X40 = $CH$2, 1, "")</f>
        <v>1</v>
      </c>
      <c r="CK7" s="27">
        <f>IF(Step_4_Res!Y40 = $CH$2, 1, "")</f>
        <v>1</v>
      </c>
      <c r="CL7" s="15">
        <f>IF(Step_4_Res!Z40 = $CH$2, 1, "")</f>
        <v>1</v>
      </c>
      <c r="CM7" s="28">
        <f>IF(Step_4_Res!AA40 = $CH$2, 1, "")</f>
        <v>1</v>
      </c>
      <c r="CN7" s="18">
        <f>IF(Step_4_Res!AB40 = $CH$2, 1, "")</f>
        <v>1</v>
      </c>
      <c r="CO7" s="16">
        <f>IF(Step_4_Res!AC40 = $CH$2, 1, "")</f>
        <v>1</v>
      </c>
      <c r="CP7" s="48">
        <f>IF(Step_4_Res!AD40 = $CH$2, 1, "")</f>
        <v>1</v>
      </c>
    </row>
    <row r="8" spans="2:94" ht="24" customHeight="1" thickBot="1" x14ac:dyDescent="0.3">
      <c r="N8" s="81">
        <f>IF(Step_4_Res!B19 = $N$2, 1, "")</f>
        <v>1</v>
      </c>
      <c r="O8" s="19">
        <f>IF(Step_4_Res!C19 = $N$2, 1, "")</f>
        <v>1</v>
      </c>
      <c r="P8" s="20">
        <f>IF(Step_4_Res!D19 = $N$2, 1, "")</f>
        <v>1</v>
      </c>
      <c r="Q8" s="29">
        <f>IF(Step_4_Res!E19 = $N$2, 1, "")</f>
        <v>1</v>
      </c>
      <c r="R8" s="30">
        <f>IF(Step_4_Res!F19 = $N$2, 1, "")</f>
        <v>1</v>
      </c>
      <c r="S8" s="31">
        <f>IF(Step_4_Res!G19 = $N$2, 1, "")</f>
        <v>1</v>
      </c>
      <c r="T8" s="21">
        <f>IF(Step_4_Res!H19 = $N$2, 1, "")</f>
        <v>1</v>
      </c>
      <c r="U8" s="19">
        <f>IF(Step_4_Res!I19 = $N$2, 1, "")</f>
        <v>1</v>
      </c>
      <c r="V8" s="82">
        <f>IF(Step_4_Res!J19 = $N$2, 1, "")</f>
        <v>1</v>
      </c>
      <c r="W8" s="81">
        <f>IF(Step_4_Res!L19=$W$2, 1, "")</f>
        <v>1</v>
      </c>
      <c r="X8" s="19">
        <f>IF(Step_4_Res!M19=$W$2, 1, "")</f>
        <v>1</v>
      </c>
      <c r="Y8" s="20">
        <f>IF(Step_4_Res!N19=$W$2, 1, "")</f>
        <v>1</v>
      </c>
      <c r="Z8" s="29">
        <f>IF(Step_4_Res!O19=$W$2, 1, "")</f>
        <v>1</v>
      </c>
      <c r="AA8" s="30">
        <f>IF(Step_4_Res!P19=$W$2, 1, "")</f>
        <v>1</v>
      </c>
      <c r="AB8" s="31">
        <f>IF(Step_4_Res!Q19=$W$2, 1, "")</f>
        <v>1</v>
      </c>
      <c r="AC8" s="21">
        <f>IF(Step_4_Res!R19=$W$2, 1, "")</f>
        <v>1</v>
      </c>
      <c r="AD8" s="19">
        <f>IF(Step_4_Res!S19=$W$2, 1, "")</f>
        <v>1</v>
      </c>
      <c r="AE8" s="82">
        <f>IF(Step_4_Res!T19=$W$2, 1, "")</f>
        <v>1</v>
      </c>
      <c r="AF8" s="81">
        <f>IF(Step_4_Res!V19 = $AF$2, 1, "")</f>
        <v>1</v>
      </c>
      <c r="AG8" s="19">
        <f>IF(Step_4_Res!W19 = $AF$2, 1, "")</f>
        <v>1</v>
      </c>
      <c r="AH8" s="20">
        <f>IF(Step_4_Res!X19 = $AF$2, 1, "")</f>
        <v>1</v>
      </c>
      <c r="AI8" s="29">
        <f>IF(Step_4_Res!Y19 = $AF$2, 1, "")</f>
        <v>1</v>
      </c>
      <c r="AJ8" s="30">
        <f>IF(Step_4_Res!Z19 = $AF$2, 1, "")</f>
        <v>1</v>
      </c>
      <c r="AK8" s="31">
        <f>IF(Step_4_Res!AA19 = $AF$2, 1, "")</f>
        <v>1</v>
      </c>
      <c r="AL8" s="21">
        <f>IF(Step_4_Res!AB19 = $AF$2, 1, "")</f>
        <v>1</v>
      </c>
      <c r="AM8" s="19">
        <f>IF(Step_4_Res!AC19 = $AF$2, 1, "")</f>
        <v>1</v>
      </c>
      <c r="AN8" s="82">
        <f>IF(Step_4_Res!AD19 = $AF$2, 1, "")</f>
        <v>1</v>
      </c>
      <c r="AO8" s="81">
        <f>IF(Step_4_Res!B30 = $AO$2, 1, "")</f>
        <v>1</v>
      </c>
      <c r="AP8" s="19">
        <f>IF(Step_4_Res!C30 = $AO$2, 1, "")</f>
        <v>1</v>
      </c>
      <c r="AQ8" s="20">
        <f>IF(Step_4_Res!D30 = $AO$2, 1, "")</f>
        <v>1</v>
      </c>
      <c r="AR8" s="29">
        <f>IF(Step_4_Res!E30 = $AO$2, 1, "")</f>
        <v>1</v>
      </c>
      <c r="AS8" s="30">
        <f>IF(Step_4_Res!F30 = $AO$2, 1, "")</f>
        <v>1</v>
      </c>
      <c r="AT8" s="31">
        <f>IF(Step_4_Res!G30 = $AO$2, 1, "")</f>
        <v>1</v>
      </c>
      <c r="AU8" s="21">
        <f>IF(Step_4_Res!H30 = $AO$2, 1, "")</f>
        <v>1</v>
      </c>
      <c r="AV8" s="19">
        <f>IF(Step_4_Res!I30 = $AO$2, 1, "")</f>
        <v>1</v>
      </c>
      <c r="AW8" s="82">
        <f>IF(Step_4_Res!J30 = $AO$2, 1, "")</f>
        <v>1</v>
      </c>
      <c r="AX8" s="81">
        <f>IF(Step_4_Res!L30 = $AX$2, 1, "")</f>
        <v>1</v>
      </c>
      <c r="AY8" s="19">
        <f>IF(Step_4_Res!M30 = $AX$2, 1, "")</f>
        <v>1</v>
      </c>
      <c r="AZ8" s="20">
        <f>IF(Step_4_Res!N30 = $AX$2, 1, "")</f>
        <v>1</v>
      </c>
      <c r="BA8" s="29">
        <f>IF(Step_4_Res!O30 = $AX$2, 1, "")</f>
        <v>1</v>
      </c>
      <c r="BB8" s="30">
        <f>IF(Step_4_Res!P30 = $AX$2, 1, "")</f>
        <v>1</v>
      </c>
      <c r="BC8" s="31">
        <f>IF(Step_4_Res!Q30 = $AX$2, 1, "")</f>
        <v>1</v>
      </c>
      <c r="BD8" s="21">
        <f>IF(Step_4_Res!R30 = $AX$2, 1, "")</f>
        <v>1</v>
      </c>
      <c r="BE8" s="19">
        <f>IF(Step_4_Res!S30 = $AX$2, 1, "")</f>
        <v>1</v>
      </c>
      <c r="BF8" s="82">
        <f>IF(Step_4_Res!T30 = $AX$2, 1, "")</f>
        <v>1</v>
      </c>
      <c r="BG8" s="81">
        <f>IF(Step_4_Res!V30 = $BG$2, 1, "")</f>
        <v>1</v>
      </c>
      <c r="BH8" s="19">
        <f>IF(Step_4_Res!W30 = $BG$2, 1, "")</f>
        <v>1</v>
      </c>
      <c r="BI8" s="20">
        <f>IF(Step_4_Res!X30 = $BG$2, 1, "")</f>
        <v>1</v>
      </c>
      <c r="BJ8" s="29">
        <f>IF(Step_4_Res!Y30 = $BG$2, 1, "")</f>
        <v>1</v>
      </c>
      <c r="BK8" s="30">
        <f>IF(Step_4_Res!Z30 = $BG$2, 1, "")</f>
        <v>1</v>
      </c>
      <c r="BL8" s="31">
        <f>IF(Step_4_Res!AA30 = $BG$2, 1, "")</f>
        <v>1</v>
      </c>
      <c r="BM8" s="21">
        <f>IF(Step_4_Res!AB30 = $BG$2, 1, "")</f>
        <v>1</v>
      </c>
      <c r="BN8" s="19">
        <f>IF(Step_4_Res!AC30 = $BG$2, 1, "")</f>
        <v>1</v>
      </c>
      <c r="BO8" s="82">
        <f>IF(Step_4_Res!AD30 = $BG$2, 1, "")</f>
        <v>1</v>
      </c>
      <c r="BP8" s="81">
        <f>IF(Step_4_Res!B41 = $BP$2, 1, "")</f>
        <v>1</v>
      </c>
      <c r="BQ8" s="19">
        <f>IF(Step_4_Res!C41 = $BP$2, 1, "")</f>
        <v>1</v>
      </c>
      <c r="BR8" s="20">
        <f>IF(Step_4_Res!D41 = $BP$2, 1, "")</f>
        <v>1</v>
      </c>
      <c r="BS8" s="29">
        <f>IF(Step_4_Res!E41 = $BP$2, 1, "")</f>
        <v>1</v>
      </c>
      <c r="BT8" s="30">
        <f>IF(Step_4_Res!F41 = $BP$2, 1, "")</f>
        <v>1</v>
      </c>
      <c r="BU8" s="31">
        <f>IF(Step_4_Res!G41 = $BP$2, 1, "")</f>
        <v>1</v>
      </c>
      <c r="BV8" s="21">
        <f>IF(Step_4_Res!H41 = $BP$2, 1, "")</f>
        <v>1</v>
      </c>
      <c r="BW8" s="19">
        <f>IF(Step_4_Res!I41 = $BP$2, 1, "")</f>
        <v>1</v>
      </c>
      <c r="BX8" s="82">
        <f>IF(Step_4_Res!J41 = $BP$2, 1, "")</f>
        <v>1</v>
      </c>
      <c r="BY8" s="81">
        <f>IF(Step_4_Res!L41 = $BY$2, 1, "")</f>
        <v>1</v>
      </c>
      <c r="BZ8" s="19">
        <f>IF(Step_4_Res!M41 = $BY$2, 1, "")</f>
        <v>1</v>
      </c>
      <c r="CA8" s="20">
        <f>IF(Step_4_Res!N41 = $BY$2, 1, "")</f>
        <v>1</v>
      </c>
      <c r="CB8" s="29">
        <f>IF(Step_4_Res!O41 = $BY$2, 1, "")</f>
        <v>1</v>
      </c>
      <c r="CC8" s="30">
        <f>IF(Step_4_Res!P41 = $BY$2, 1, "")</f>
        <v>1</v>
      </c>
      <c r="CD8" s="31">
        <f>IF(Step_4_Res!Q41 = $BY$2, 1, "")</f>
        <v>1</v>
      </c>
      <c r="CE8" s="21">
        <f>IF(Step_4_Res!R41 = $BY$2, 1, "")</f>
        <v>1</v>
      </c>
      <c r="CF8" s="19">
        <f>IF(Step_4_Res!S41 = $BY$2, 1, "")</f>
        <v>1</v>
      </c>
      <c r="CG8" s="82">
        <f>IF(Step_4_Res!T41 = $BY$2, 1, "")</f>
        <v>1</v>
      </c>
      <c r="CH8" s="81">
        <f>IF(Step_4_Res!V41 = $CH$2, 1, "")</f>
        <v>1</v>
      </c>
      <c r="CI8" s="19">
        <f>IF(Step_4_Res!W41 = $CH$2, 1, "")</f>
        <v>1</v>
      </c>
      <c r="CJ8" s="20">
        <f>IF(Step_4_Res!X41 = $CH$2, 1, "")</f>
        <v>1</v>
      </c>
      <c r="CK8" s="29">
        <f>IF(Step_4_Res!Y41 = $CH$2, 1, "")</f>
        <v>1</v>
      </c>
      <c r="CL8" s="30">
        <f>IF(Step_4_Res!Z41 = $CH$2, 1, "")</f>
        <v>1</v>
      </c>
      <c r="CM8" s="31">
        <f>IF(Step_4_Res!AA41 = $CH$2, 1, "")</f>
        <v>1</v>
      </c>
      <c r="CN8" s="21">
        <f>IF(Step_4_Res!AB41 = $CH$2, 1, "")</f>
        <v>1</v>
      </c>
      <c r="CO8" s="19">
        <f>IF(Step_4_Res!AC41 = $CH$2, 1, "")</f>
        <v>1</v>
      </c>
      <c r="CP8" s="82">
        <f>IF(Step_4_Res!AD41 = $CH$2, 1, "")</f>
        <v>1</v>
      </c>
    </row>
    <row r="9" spans="2:94" ht="24" customHeight="1" x14ac:dyDescent="0.25">
      <c r="N9" s="10">
        <f>IF(Step_4_Res!B20 = $N$2, 1, "")</f>
        <v>1</v>
      </c>
      <c r="O9" s="25">
        <f>IF(Step_4_Res!C20 = $N$2, 1, "")</f>
        <v>1</v>
      </c>
      <c r="P9" s="26">
        <f>IF(Step_4_Res!D20 = $N$2, 1, "")</f>
        <v>1</v>
      </c>
      <c r="Q9" s="24">
        <f>IF(Step_4_Res!E20 = $N$2, 1, "")</f>
        <v>1</v>
      </c>
      <c r="R9" s="22">
        <f>IF(Step_4_Res!F20 = $N$2, 1, "")</f>
        <v>1</v>
      </c>
      <c r="S9" s="23">
        <f>IF(Step_4_Res!G20 = $N$2, 1, "")</f>
        <v>1</v>
      </c>
      <c r="T9" s="10">
        <f>IF(Step_4_Res!H20 = $N$2, 1, "")</f>
        <v>1</v>
      </c>
      <c r="U9" s="25">
        <f>IF(Step_4_Res!I20 = $N$2, 1, "")</f>
        <v>1</v>
      </c>
      <c r="V9" s="26">
        <f>IF(Step_4_Res!J20 = $N$2, 1, "")</f>
        <v>1</v>
      </c>
      <c r="W9" s="10">
        <f>IF(Step_4_Res!L20=$W$2, 1, "")</f>
        <v>1</v>
      </c>
      <c r="X9" s="25">
        <f>IF(Step_4_Res!M20=$W$2, 1, "")</f>
        <v>1</v>
      </c>
      <c r="Y9" s="26">
        <f>IF(Step_4_Res!N20=$W$2, 1, "")</f>
        <v>1</v>
      </c>
      <c r="Z9" s="24">
        <f>IF(Step_4_Res!O20=$W$2, 1, "")</f>
        <v>1</v>
      </c>
      <c r="AA9" s="22">
        <f>IF(Step_4_Res!P20=$W$2, 1, "")</f>
        <v>1</v>
      </c>
      <c r="AB9" s="23">
        <f>IF(Step_4_Res!Q20=$W$2, 1, "")</f>
        <v>1</v>
      </c>
      <c r="AC9" s="10">
        <f>IF(Step_4_Res!R20=$W$2, 1, "")</f>
        <v>1</v>
      </c>
      <c r="AD9" s="25">
        <f>IF(Step_4_Res!S20=$W$2, 1, "")</f>
        <v>1</v>
      </c>
      <c r="AE9" s="26">
        <f>IF(Step_4_Res!T20=$W$2, 1, "")</f>
        <v>1</v>
      </c>
      <c r="AF9" s="10">
        <f>IF(Step_4_Res!V20 = $AF$2, 1, "")</f>
        <v>1</v>
      </c>
      <c r="AG9" s="25">
        <f>IF(Step_4_Res!W20 = $AF$2, 1, "")</f>
        <v>1</v>
      </c>
      <c r="AH9" s="26">
        <f>IF(Step_4_Res!X20 = $AF$2, 1, "")</f>
        <v>1</v>
      </c>
      <c r="AI9" s="24">
        <f>IF(Step_4_Res!Y20 = $AF$2, 1, "")</f>
        <v>1</v>
      </c>
      <c r="AJ9" s="22">
        <f>IF(Step_4_Res!Z20 = $AF$2, 1, "")</f>
        <v>1</v>
      </c>
      <c r="AK9" s="23">
        <f>IF(Step_4_Res!AA20 = $AF$2, 1, "")</f>
        <v>1</v>
      </c>
      <c r="AL9" s="10">
        <f>IF(Step_4_Res!AB20 = $AF$2, 1, "")</f>
        <v>1</v>
      </c>
      <c r="AM9" s="25">
        <f>IF(Step_4_Res!AC20 = $AF$2, 1, "")</f>
        <v>1</v>
      </c>
      <c r="AN9" s="26">
        <f>IF(Step_4_Res!AD20 = $AF$2, 1, "")</f>
        <v>1</v>
      </c>
      <c r="AO9" s="10">
        <f>IF(Step_4_Res!B31 = $AO$2, 1, "")</f>
        <v>1</v>
      </c>
      <c r="AP9" s="25">
        <f>IF(Step_4_Res!C31 = $AO$2, 1, "")</f>
        <v>1</v>
      </c>
      <c r="AQ9" s="26">
        <f>IF(Step_4_Res!D31 = $AO$2, 1, "")</f>
        <v>1</v>
      </c>
      <c r="AR9" s="24">
        <f>IF(Step_4_Res!E31 = $AO$2, 1, "")</f>
        <v>1</v>
      </c>
      <c r="AS9" s="22">
        <f>IF(Step_4_Res!F31 = $AO$2, 1, "")</f>
        <v>1</v>
      </c>
      <c r="AT9" s="23">
        <f>IF(Step_4_Res!G31 = $AO$2, 1, "")</f>
        <v>1</v>
      </c>
      <c r="AU9" s="10">
        <f>IF(Step_4_Res!H31 = $AO$2, 1, "")</f>
        <v>1</v>
      </c>
      <c r="AV9" s="25">
        <f>IF(Step_4_Res!I31 = $AO$2, 1, "")</f>
        <v>1</v>
      </c>
      <c r="AW9" s="26">
        <f>IF(Step_4_Res!J31 = $AO$2, 1, "")</f>
        <v>1</v>
      </c>
      <c r="AX9" s="10">
        <f>IF(Step_4_Res!L31 = $AX$2, 1, "")</f>
        <v>1</v>
      </c>
      <c r="AY9" s="25">
        <f>IF(Step_4_Res!M31 = $AX$2, 1, "")</f>
        <v>1</v>
      </c>
      <c r="AZ9" s="26">
        <f>IF(Step_4_Res!N31 = $AX$2, 1, "")</f>
        <v>1</v>
      </c>
      <c r="BA9" s="24">
        <f>IF(Step_4_Res!O31 = $AX$2, 1, "")</f>
        <v>1</v>
      </c>
      <c r="BB9" s="22">
        <f>IF(Step_4_Res!P31 = $AX$2, 1, "")</f>
        <v>1</v>
      </c>
      <c r="BC9" s="23">
        <f>IF(Step_4_Res!Q31 = $AX$2, 1, "")</f>
        <v>1</v>
      </c>
      <c r="BD9" s="10">
        <f>IF(Step_4_Res!R31 = $AX$2, 1, "")</f>
        <v>1</v>
      </c>
      <c r="BE9" s="25">
        <f>IF(Step_4_Res!S31 = $AX$2, 1, "")</f>
        <v>1</v>
      </c>
      <c r="BF9" s="26">
        <f>IF(Step_4_Res!T31 = $AX$2, 1, "")</f>
        <v>1</v>
      </c>
      <c r="BG9" s="10">
        <f>IF(Step_4_Res!V31 = $BG$2, 1, "")</f>
        <v>1</v>
      </c>
      <c r="BH9" s="25">
        <f>IF(Step_4_Res!W31 = $BG$2, 1, "")</f>
        <v>1</v>
      </c>
      <c r="BI9" s="26">
        <f>IF(Step_4_Res!X31 = $BG$2, 1, "")</f>
        <v>1</v>
      </c>
      <c r="BJ9" s="24">
        <f>IF(Step_4_Res!Y31 = $BG$2, 1, "")</f>
        <v>1</v>
      </c>
      <c r="BK9" s="22">
        <f>IF(Step_4_Res!Z31 = $BG$2, 1, "")</f>
        <v>1</v>
      </c>
      <c r="BL9" s="23">
        <f>IF(Step_4_Res!AA31 = $BG$2, 1, "")</f>
        <v>1</v>
      </c>
      <c r="BM9" s="10">
        <f>IF(Step_4_Res!AB31 = $BG$2, 1, "")</f>
        <v>1</v>
      </c>
      <c r="BN9" s="25">
        <f>IF(Step_4_Res!AC31 = $BG$2, 1, "")</f>
        <v>1</v>
      </c>
      <c r="BO9" s="26">
        <f>IF(Step_4_Res!AD31 = $BG$2, 1, "")</f>
        <v>1</v>
      </c>
      <c r="BP9" s="10">
        <f>IF(Step_4_Res!B42 = $BP$2, 1, "")</f>
        <v>1</v>
      </c>
      <c r="BQ9" s="25">
        <f>IF(Step_4_Res!C42 = $BP$2, 1, "")</f>
        <v>1</v>
      </c>
      <c r="BR9" s="26">
        <f>IF(Step_4_Res!D42 = $BP$2, 1, "")</f>
        <v>1</v>
      </c>
      <c r="BS9" s="24">
        <f>IF(Step_4_Res!E42 = $BP$2, 1, "")</f>
        <v>1</v>
      </c>
      <c r="BT9" s="22">
        <f>IF(Step_4_Res!F42 = $BP$2, 1, "")</f>
        <v>1</v>
      </c>
      <c r="BU9" s="23">
        <f>IF(Step_4_Res!G42 = $BP$2, 1, "")</f>
        <v>1</v>
      </c>
      <c r="BV9" s="10">
        <f>IF(Step_4_Res!H42 = $BP$2, 1, "")</f>
        <v>1</v>
      </c>
      <c r="BW9" s="25">
        <f>IF(Step_4_Res!I42 = $BP$2, 1, "")</f>
        <v>1</v>
      </c>
      <c r="BX9" s="26">
        <f>IF(Step_4_Res!J42 = $BP$2, 1, "")</f>
        <v>1</v>
      </c>
      <c r="BY9" s="10">
        <f>IF(Step_4_Res!L42 = $BY$2, 1, "")</f>
        <v>1</v>
      </c>
      <c r="BZ9" s="25">
        <f>IF(Step_4_Res!M42 = $BY$2, 1, "")</f>
        <v>1</v>
      </c>
      <c r="CA9" s="26">
        <f>IF(Step_4_Res!N42 = $BY$2, 1, "")</f>
        <v>1</v>
      </c>
      <c r="CB9" s="24">
        <f>IF(Step_4_Res!O42 = $BY$2, 1, "")</f>
        <v>1</v>
      </c>
      <c r="CC9" s="22">
        <f>IF(Step_4_Res!P42 = $BY$2, 1, "")</f>
        <v>1</v>
      </c>
      <c r="CD9" s="23">
        <f>IF(Step_4_Res!Q42 = $BY$2, 1, "")</f>
        <v>1</v>
      </c>
      <c r="CE9" s="10">
        <f>IF(Step_4_Res!R42 = $BY$2, 1, "")</f>
        <v>1</v>
      </c>
      <c r="CF9" s="25">
        <f>IF(Step_4_Res!S42 = $BY$2, 1, "")</f>
        <v>1</v>
      </c>
      <c r="CG9" s="26">
        <f>IF(Step_4_Res!T42 = $BY$2, 1, "")</f>
        <v>1</v>
      </c>
      <c r="CH9" s="10">
        <f>IF(Step_4_Res!V42 = $CH$2, 1, "")</f>
        <v>1</v>
      </c>
      <c r="CI9" s="25">
        <f>IF(Step_4_Res!W42 = $CH$2, 1, "")</f>
        <v>1</v>
      </c>
      <c r="CJ9" s="26">
        <f>IF(Step_4_Res!X42 = $CH$2, 1, "")</f>
        <v>1</v>
      </c>
      <c r="CK9" s="24">
        <f>IF(Step_4_Res!Y42 = $CH$2, 1, "")</f>
        <v>1</v>
      </c>
      <c r="CL9" s="22">
        <f>IF(Step_4_Res!Z42 = $CH$2, 1, "")</f>
        <v>1</v>
      </c>
      <c r="CM9" s="23">
        <f>IF(Step_4_Res!AA42 = $CH$2, 1, "")</f>
        <v>1</v>
      </c>
      <c r="CN9" s="10">
        <f>IF(Step_4_Res!AB42 = $CH$2, 1, "")</f>
        <v>1</v>
      </c>
      <c r="CO9" s="25">
        <f>IF(Step_4_Res!AC42 = $CH$2, 1, "")</f>
        <v>1</v>
      </c>
      <c r="CP9" s="26">
        <f>IF(Step_4_Res!AD42 = $CH$2, 1, "")</f>
        <v>1</v>
      </c>
    </row>
    <row r="10" spans="2:94" ht="24" customHeight="1" x14ac:dyDescent="0.25">
      <c r="N10" s="27">
        <f>IF(Step_4_Res!B21 = $N$2, 1, "")</f>
        <v>1</v>
      </c>
      <c r="O10" s="15">
        <f>IF(Step_4_Res!C21 = $N$2, 1, "")</f>
        <v>1</v>
      </c>
      <c r="P10" s="28">
        <f>IF(Step_4_Res!D21 = $N$2, 1, "")</f>
        <v>1</v>
      </c>
      <c r="Q10" s="18">
        <f>IF(Step_4_Res!E21 = $N$2, 1, "")</f>
        <v>1</v>
      </c>
      <c r="R10" s="16">
        <f>IF(Step_4_Res!F21 = $N$2, 1, "")</f>
        <v>1</v>
      </c>
      <c r="S10" s="17">
        <f>IF(Step_4_Res!G21 = $N$2, 1, "")</f>
        <v>1</v>
      </c>
      <c r="T10" s="27">
        <f>IF(Step_4_Res!H21 = $N$2, 1, "")</f>
        <v>1</v>
      </c>
      <c r="U10" s="15">
        <f>IF(Step_4_Res!I21 = $N$2, 1, "")</f>
        <v>1</v>
      </c>
      <c r="V10" s="28">
        <f>IF(Step_4_Res!J21 = $N$2, 1, "")</f>
        <v>1</v>
      </c>
      <c r="W10" s="27">
        <f>IF(Step_4_Res!L21=$W$2, 1, "")</f>
        <v>1</v>
      </c>
      <c r="X10" s="15">
        <f>IF(Step_4_Res!M21=$W$2, 1, "")</f>
        <v>1</v>
      </c>
      <c r="Y10" s="28">
        <f>IF(Step_4_Res!N21=$W$2, 1, "")</f>
        <v>1</v>
      </c>
      <c r="Z10" s="18">
        <f>IF(Step_4_Res!O21=$W$2, 1, "")</f>
        <v>1</v>
      </c>
      <c r="AA10" s="16">
        <f>IF(Step_4_Res!P21=$W$2, 1, "")</f>
        <v>1</v>
      </c>
      <c r="AB10" s="17">
        <f>IF(Step_4_Res!Q21=$W$2, 1, "")</f>
        <v>1</v>
      </c>
      <c r="AC10" s="27">
        <f>IF(Step_4_Res!R21=$W$2, 1, "")</f>
        <v>1</v>
      </c>
      <c r="AD10" s="15">
        <f>IF(Step_4_Res!S21=$W$2, 1, "")</f>
        <v>1</v>
      </c>
      <c r="AE10" s="28">
        <f>IF(Step_4_Res!T21=$W$2, 1, "")</f>
        <v>1</v>
      </c>
      <c r="AF10" s="27">
        <f>IF(Step_4_Res!V21 = $AF$2, 1, "")</f>
        <v>1</v>
      </c>
      <c r="AG10" s="15">
        <f>IF(Step_4_Res!W21 = $AF$2, 1, "")</f>
        <v>1</v>
      </c>
      <c r="AH10" s="28">
        <f>IF(Step_4_Res!X21 = $AF$2, 1, "")</f>
        <v>1</v>
      </c>
      <c r="AI10" s="18">
        <f>IF(Step_4_Res!Y21 = $AF$2, 1, "")</f>
        <v>1</v>
      </c>
      <c r="AJ10" s="16">
        <f>IF(Step_4_Res!Z21 = $AF$2, 1, "")</f>
        <v>1</v>
      </c>
      <c r="AK10" s="17">
        <f>IF(Step_4_Res!AA21 = $AF$2, 1, "")</f>
        <v>1</v>
      </c>
      <c r="AL10" s="27">
        <f>IF(Step_4_Res!AB21 = $AF$2, 1, "")</f>
        <v>1</v>
      </c>
      <c r="AM10" s="15">
        <f>IF(Step_4_Res!AC21 = $AF$2, 1, "")</f>
        <v>1</v>
      </c>
      <c r="AN10" s="28">
        <f>IF(Step_4_Res!AD21 = $AF$2, 1, "")</f>
        <v>1</v>
      </c>
      <c r="AO10" s="27">
        <f>IF(Step_4_Res!B32 = $AO$2, 1, "")</f>
        <v>1</v>
      </c>
      <c r="AP10" s="15">
        <f>IF(Step_4_Res!C32 = $AO$2, 1, "")</f>
        <v>1</v>
      </c>
      <c r="AQ10" s="28">
        <f>IF(Step_4_Res!D32 = $AO$2, 1, "")</f>
        <v>1</v>
      </c>
      <c r="AR10" s="18">
        <f>IF(Step_4_Res!E32 = $AO$2, 1, "")</f>
        <v>1</v>
      </c>
      <c r="AS10" s="16">
        <f>IF(Step_4_Res!F32 = $AO$2, 1, "")</f>
        <v>1</v>
      </c>
      <c r="AT10" s="17">
        <f>IF(Step_4_Res!G32 = $AO$2, 1, "")</f>
        <v>1</v>
      </c>
      <c r="AU10" s="27">
        <f>IF(Step_4_Res!H32 = $AO$2, 1, "")</f>
        <v>1</v>
      </c>
      <c r="AV10" s="15">
        <f>IF(Step_4_Res!I32 = $AO$2, 1, "")</f>
        <v>1</v>
      </c>
      <c r="AW10" s="28">
        <f>IF(Step_4_Res!J32 = $AO$2, 1, "")</f>
        <v>1</v>
      </c>
      <c r="AX10" s="27">
        <f>IF(Step_4_Res!L32 = $AX$2, 1, "")</f>
        <v>1</v>
      </c>
      <c r="AY10" s="15">
        <f>IF(Step_4_Res!M32 = $AX$2, 1, "")</f>
        <v>1</v>
      </c>
      <c r="AZ10" s="28">
        <f>IF(Step_4_Res!N32 = $AX$2, 1, "")</f>
        <v>1</v>
      </c>
      <c r="BA10" s="18">
        <f>IF(Step_4_Res!O32 = $AX$2, 1, "")</f>
        <v>1</v>
      </c>
      <c r="BB10" s="16">
        <f>IF(Step_4_Res!P32 = $AX$2, 1, "")</f>
        <v>1</v>
      </c>
      <c r="BC10" s="17">
        <f>IF(Step_4_Res!Q32 = $AX$2, 1, "")</f>
        <v>1</v>
      </c>
      <c r="BD10" s="27">
        <f>IF(Step_4_Res!R32 = $AX$2, 1, "")</f>
        <v>1</v>
      </c>
      <c r="BE10" s="15">
        <f>IF(Step_4_Res!S32 = $AX$2, 1, "")</f>
        <v>1</v>
      </c>
      <c r="BF10" s="28">
        <f>IF(Step_4_Res!T32 = $AX$2, 1, "")</f>
        <v>1</v>
      </c>
      <c r="BG10" s="27">
        <f>IF(Step_4_Res!V32 = $BG$2, 1, "")</f>
        <v>1</v>
      </c>
      <c r="BH10" s="15">
        <f>IF(Step_4_Res!W32 = $BG$2, 1, "")</f>
        <v>1</v>
      </c>
      <c r="BI10" s="28">
        <f>IF(Step_4_Res!X32 = $BG$2, 1, "")</f>
        <v>1</v>
      </c>
      <c r="BJ10" s="18">
        <f>IF(Step_4_Res!Y32 = $BG$2, 1, "")</f>
        <v>1</v>
      </c>
      <c r="BK10" s="16">
        <f>IF(Step_4_Res!Z32 = $BG$2, 1, "")</f>
        <v>1</v>
      </c>
      <c r="BL10" s="17">
        <f>IF(Step_4_Res!AA32 = $BG$2, 1, "")</f>
        <v>1</v>
      </c>
      <c r="BM10" s="27">
        <f>IF(Step_4_Res!AB32 = $BG$2, 1, "")</f>
        <v>1</v>
      </c>
      <c r="BN10" s="15">
        <f>IF(Step_4_Res!AC32 = $BG$2, 1, "")</f>
        <v>1</v>
      </c>
      <c r="BO10" s="28">
        <f>IF(Step_4_Res!AD32 = $BG$2, 1, "")</f>
        <v>1</v>
      </c>
      <c r="BP10" s="27">
        <f>IF(Step_4_Res!B43 = $BP$2, 1, "")</f>
        <v>1</v>
      </c>
      <c r="BQ10" s="15">
        <f>IF(Step_4_Res!C43 = $BP$2, 1, "")</f>
        <v>1</v>
      </c>
      <c r="BR10" s="28">
        <f>IF(Step_4_Res!D43 = $BP$2, 1, "")</f>
        <v>1</v>
      </c>
      <c r="BS10" s="18">
        <f>IF(Step_4_Res!E43 = $BP$2, 1, "")</f>
        <v>1</v>
      </c>
      <c r="BT10" s="16">
        <f>IF(Step_4_Res!F43 = $BP$2, 1, "")</f>
        <v>1</v>
      </c>
      <c r="BU10" s="17">
        <f>IF(Step_4_Res!G43 = $BP$2, 1, "")</f>
        <v>1</v>
      </c>
      <c r="BV10" s="27">
        <f>IF(Step_4_Res!H43 = $BP$2, 1, "")</f>
        <v>1</v>
      </c>
      <c r="BW10" s="15">
        <f>IF(Step_4_Res!I43 = $BP$2, 1, "")</f>
        <v>1</v>
      </c>
      <c r="BX10" s="28">
        <f>IF(Step_4_Res!J43 = $BP$2, 1, "")</f>
        <v>1</v>
      </c>
      <c r="BY10" s="27">
        <f>IF(Step_4_Res!L43 = $BY$2, 1, "")</f>
        <v>1</v>
      </c>
      <c r="BZ10" s="15">
        <f>IF(Step_4_Res!M43 = $BY$2, 1, "")</f>
        <v>1</v>
      </c>
      <c r="CA10" s="28">
        <f>IF(Step_4_Res!N43 = $BY$2, 1, "")</f>
        <v>1</v>
      </c>
      <c r="CB10" s="18">
        <f>IF(Step_4_Res!O43 = $BY$2, 1, "")</f>
        <v>1</v>
      </c>
      <c r="CC10" s="16">
        <f>IF(Step_4_Res!P43 = $BY$2, 1, "")</f>
        <v>1</v>
      </c>
      <c r="CD10" s="17">
        <f>IF(Step_4_Res!Q43 = $BY$2, 1, "")</f>
        <v>1</v>
      </c>
      <c r="CE10" s="27">
        <f>IF(Step_4_Res!R43 = $BY$2, 1, "")</f>
        <v>1</v>
      </c>
      <c r="CF10" s="15">
        <f>IF(Step_4_Res!S43 = $BY$2, 1, "")</f>
        <v>1</v>
      </c>
      <c r="CG10" s="28">
        <f>IF(Step_4_Res!T43 = $BY$2, 1, "")</f>
        <v>1</v>
      </c>
      <c r="CH10" s="27">
        <f>IF(Step_4_Res!V43 = $CH$2, 1, "")</f>
        <v>1</v>
      </c>
      <c r="CI10" s="15">
        <f>IF(Step_4_Res!W43 = $CH$2, 1, "")</f>
        <v>1</v>
      </c>
      <c r="CJ10" s="28">
        <f>IF(Step_4_Res!X43 = $CH$2, 1, "")</f>
        <v>1</v>
      </c>
      <c r="CK10" s="18">
        <f>IF(Step_4_Res!Y43 = $CH$2, 1, "")</f>
        <v>1</v>
      </c>
      <c r="CL10" s="16">
        <f>IF(Step_4_Res!Z43 = $CH$2, 1, "")</f>
        <v>1</v>
      </c>
      <c r="CM10" s="17">
        <f>IF(Step_4_Res!AA43 = $CH$2, 1, "")</f>
        <v>1</v>
      </c>
      <c r="CN10" s="27">
        <f>IF(Step_4_Res!AB43 = $CH$2, 1, "")</f>
        <v>1</v>
      </c>
      <c r="CO10" s="15">
        <f>IF(Step_4_Res!AC43 = $CH$2, 1, "")</f>
        <v>1</v>
      </c>
      <c r="CP10" s="28">
        <f>IF(Step_4_Res!AD43 = $CH$2, 1, "")</f>
        <v>1</v>
      </c>
    </row>
    <row r="11" spans="2:94" ht="24" customHeight="1" thickBot="1" x14ac:dyDescent="0.3">
      <c r="N11" s="29">
        <f>IF(Step_4_Res!B22 = $N$2, 1, "")</f>
        <v>1</v>
      </c>
      <c r="O11" s="30">
        <f>IF(Step_4_Res!C22 = $N$2, 1, "")</f>
        <v>1</v>
      </c>
      <c r="P11" s="31">
        <f>IF(Step_4_Res!D22 = $N$2, 1, "")</f>
        <v>1</v>
      </c>
      <c r="Q11" s="83">
        <f>IF(Step_4_Res!E22 = $N$2, 1, "")</f>
        <v>1</v>
      </c>
      <c r="R11" s="50">
        <f>IF(Step_4_Res!F22 = $N$2, 1, "")</f>
        <v>1</v>
      </c>
      <c r="S11" s="84">
        <f>IF(Step_4_Res!G22 = $N$2, 1, "")</f>
        <v>1</v>
      </c>
      <c r="T11" s="29">
        <f>IF(Step_4_Res!H22 = $N$2, 1, "")</f>
        <v>1</v>
      </c>
      <c r="U11" s="30">
        <f>IF(Step_4_Res!I22 = $N$2, 1, "")</f>
        <v>1</v>
      </c>
      <c r="V11" s="31">
        <f>IF(Step_4_Res!J22 = $N$2, 1, "")</f>
        <v>1</v>
      </c>
      <c r="W11" s="29">
        <f>IF(Step_4_Res!L22=$W$2, 1, "")</f>
        <v>1</v>
      </c>
      <c r="X11" s="30">
        <f>IF(Step_4_Res!M22=$W$2, 1, "")</f>
        <v>1</v>
      </c>
      <c r="Y11" s="31">
        <f>IF(Step_4_Res!N22=$W$2, 1, "")</f>
        <v>1</v>
      </c>
      <c r="Z11" s="83">
        <f>IF(Step_4_Res!O22=$W$2, 1, "")</f>
        <v>1</v>
      </c>
      <c r="AA11" s="50">
        <f>IF(Step_4_Res!P22=$W$2, 1, "")</f>
        <v>1</v>
      </c>
      <c r="AB11" s="84">
        <f>IF(Step_4_Res!Q22=$W$2, 1, "")</f>
        <v>1</v>
      </c>
      <c r="AC11" s="29">
        <f>IF(Step_4_Res!R22=$W$2, 1, "")</f>
        <v>1</v>
      </c>
      <c r="AD11" s="30">
        <f>IF(Step_4_Res!S22=$W$2, 1, "")</f>
        <v>1</v>
      </c>
      <c r="AE11" s="31">
        <f>IF(Step_4_Res!T22=$W$2, 1, "")</f>
        <v>1</v>
      </c>
      <c r="AF11" s="29">
        <f>IF(Step_4_Res!V22 = $AF$2, 1, "")</f>
        <v>1</v>
      </c>
      <c r="AG11" s="30">
        <f>IF(Step_4_Res!W22 = $AF$2, 1, "")</f>
        <v>1</v>
      </c>
      <c r="AH11" s="31">
        <f>IF(Step_4_Res!X22 = $AF$2, 1, "")</f>
        <v>1</v>
      </c>
      <c r="AI11" s="83">
        <f>IF(Step_4_Res!Y22 = $AF$2, 1, "")</f>
        <v>1</v>
      </c>
      <c r="AJ11" s="50">
        <f>IF(Step_4_Res!Z22 = $AF$2, 1, "")</f>
        <v>1</v>
      </c>
      <c r="AK11" s="84">
        <f>IF(Step_4_Res!AA22 = $AF$2, 1, "")</f>
        <v>1</v>
      </c>
      <c r="AL11" s="29">
        <f>IF(Step_4_Res!AB22 = $AF$2, 1, "")</f>
        <v>1</v>
      </c>
      <c r="AM11" s="30">
        <f>IF(Step_4_Res!AC22 = $AF$2, 1, "")</f>
        <v>1</v>
      </c>
      <c r="AN11" s="31">
        <f>IF(Step_4_Res!AD22 = $AF$2, 1, "")</f>
        <v>1</v>
      </c>
      <c r="AO11" s="29">
        <f>IF(Step_4_Res!B33 = $AO$2, 1, "")</f>
        <v>1</v>
      </c>
      <c r="AP11" s="30">
        <f>IF(Step_4_Res!C33 = $AO$2, 1, "")</f>
        <v>1</v>
      </c>
      <c r="AQ11" s="31">
        <f>IF(Step_4_Res!D33 = $AO$2, 1, "")</f>
        <v>1</v>
      </c>
      <c r="AR11" s="83">
        <f>IF(Step_4_Res!E33 = $AO$2, 1, "")</f>
        <v>1</v>
      </c>
      <c r="AS11" s="50">
        <f>IF(Step_4_Res!F33 = $AO$2, 1, "")</f>
        <v>1</v>
      </c>
      <c r="AT11" s="84">
        <f>IF(Step_4_Res!G33 = $AO$2, 1, "")</f>
        <v>1</v>
      </c>
      <c r="AU11" s="29">
        <f>IF(Step_4_Res!H33 = $AO$2, 1, "")</f>
        <v>1</v>
      </c>
      <c r="AV11" s="30">
        <f>IF(Step_4_Res!I33 = $AO$2, 1, "")</f>
        <v>1</v>
      </c>
      <c r="AW11" s="31">
        <f>IF(Step_4_Res!J33 = $AO$2, 1, "")</f>
        <v>1</v>
      </c>
      <c r="AX11" s="29">
        <f>IF(Step_4_Res!L33 = $AX$2, 1, "")</f>
        <v>1</v>
      </c>
      <c r="AY11" s="30">
        <f>IF(Step_4_Res!M33 = $AX$2, 1, "")</f>
        <v>1</v>
      </c>
      <c r="AZ11" s="31">
        <f>IF(Step_4_Res!N33 = $AX$2, 1, "")</f>
        <v>1</v>
      </c>
      <c r="BA11" s="83">
        <f>IF(Step_4_Res!O33 = $AX$2, 1, "")</f>
        <v>1</v>
      </c>
      <c r="BB11" s="50">
        <f>IF(Step_4_Res!P33 = $AX$2, 1, "")</f>
        <v>1</v>
      </c>
      <c r="BC11" s="84">
        <f>IF(Step_4_Res!Q33 = $AX$2, 1, "")</f>
        <v>1</v>
      </c>
      <c r="BD11" s="29">
        <f>IF(Step_4_Res!R33 = $AX$2, 1, "")</f>
        <v>1</v>
      </c>
      <c r="BE11" s="30">
        <f>IF(Step_4_Res!S33 = $AX$2, 1, "")</f>
        <v>1</v>
      </c>
      <c r="BF11" s="31">
        <f>IF(Step_4_Res!T33 = $AX$2, 1, "")</f>
        <v>1</v>
      </c>
      <c r="BG11" s="29">
        <f>IF(Step_4_Res!V33 = $BG$2, 1, "")</f>
        <v>1</v>
      </c>
      <c r="BH11" s="30">
        <f>IF(Step_4_Res!W33 = $BG$2, 1, "")</f>
        <v>1</v>
      </c>
      <c r="BI11" s="31">
        <f>IF(Step_4_Res!X33 = $BG$2, 1, "")</f>
        <v>1</v>
      </c>
      <c r="BJ11" s="83">
        <f>IF(Step_4_Res!Y33 = $BG$2, 1, "")</f>
        <v>1</v>
      </c>
      <c r="BK11" s="50">
        <f>IF(Step_4_Res!Z33 = $BG$2, 1, "")</f>
        <v>1</v>
      </c>
      <c r="BL11" s="84">
        <f>IF(Step_4_Res!AA33 = $BG$2, 1, "")</f>
        <v>1</v>
      </c>
      <c r="BM11" s="29">
        <f>IF(Step_4_Res!AB33 = $BG$2, 1, "")</f>
        <v>1</v>
      </c>
      <c r="BN11" s="30">
        <f>IF(Step_4_Res!AC33 = $BG$2, 1, "")</f>
        <v>1</v>
      </c>
      <c r="BO11" s="31">
        <f>IF(Step_4_Res!AD33 = $BG$2, 1, "")</f>
        <v>1</v>
      </c>
      <c r="BP11" s="29">
        <f>IF(Step_4_Res!B44 = $BP$2, 1, "")</f>
        <v>1</v>
      </c>
      <c r="BQ11" s="30">
        <f>IF(Step_4_Res!C44 = $BP$2, 1, "")</f>
        <v>1</v>
      </c>
      <c r="BR11" s="31">
        <f>IF(Step_4_Res!D44 = $BP$2, 1, "")</f>
        <v>1</v>
      </c>
      <c r="BS11" s="83">
        <f>IF(Step_4_Res!E44 = $BP$2, 1, "")</f>
        <v>1</v>
      </c>
      <c r="BT11" s="50">
        <f>IF(Step_4_Res!F44 = $BP$2, 1, "")</f>
        <v>1</v>
      </c>
      <c r="BU11" s="84">
        <f>IF(Step_4_Res!G44 = $BP$2, 1, "")</f>
        <v>1</v>
      </c>
      <c r="BV11" s="29">
        <f>IF(Step_4_Res!H44 = $BP$2, 1, "")</f>
        <v>1</v>
      </c>
      <c r="BW11" s="30">
        <f>IF(Step_4_Res!I44 = $BP$2, 1, "")</f>
        <v>1</v>
      </c>
      <c r="BX11" s="31">
        <f>IF(Step_4_Res!J44 = $BP$2, 1, "")</f>
        <v>1</v>
      </c>
      <c r="BY11" s="29">
        <f>IF(Step_4_Res!L44 = $BY$2, 1, "")</f>
        <v>1</v>
      </c>
      <c r="BZ11" s="30">
        <f>IF(Step_4_Res!M44 = $BY$2, 1, "")</f>
        <v>1</v>
      </c>
      <c r="CA11" s="31">
        <f>IF(Step_4_Res!N44 = $BY$2, 1, "")</f>
        <v>1</v>
      </c>
      <c r="CB11" s="83">
        <f>IF(Step_4_Res!O44 = $BY$2, 1, "")</f>
        <v>1</v>
      </c>
      <c r="CC11" s="50">
        <f>IF(Step_4_Res!P44 = $BY$2, 1, "")</f>
        <v>1</v>
      </c>
      <c r="CD11" s="84">
        <f>IF(Step_4_Res!Q44 = $BY$2, 1, "")</f>
        <v>1</v>
      </c>
      <c r="CE11" s="29">
        <f>IF(Step_4_Res!R44 = $BY$2, 1, "")</f>
        <v>1</v>
      </c>
      <c r="CF11" s="30">
        <f>IF(Step_4_Res!S44 = $BY$2, 1, "")</f>
        <v>1</v>
      </c>
      <c r="CG11" s="31">
        <f>IF(Step_4_Res!T44 = $BY$2, 1, "")</f>
        <v>1</v>
      </c>
      <c r="CH11" s="29">
        <f>IF(Step_4_Res!V44 = $CH$2, 1, "")</f>
        <v>1</v>
      </c>
      <c r="CI11" s="30">
        <f>IF(Step_4_Res!W44 = $CH$2, 1, "")</f>
        <v>1</v>
      </c>
      <c r="CJ11" s="31">
        <f>IF(Step_4_Res!X44 = $CH$2, 1, "")</f>
        <v>1</v>
      </c>
      <c r="CK11" s="83">
        <f>IF(Step_4_Res!Y44 = $CH$2, 1, "")</f>
        <v>1</v>
      </c>
      <c r="CL11" s="50">
        <f>IF(Step_4_Res!Z44 = $CH$2, 1, "")</f>
        <v>1</v>
      </c>
      <c r="CM11" s="84">
        <f>IF(Step_4_Res!AA44 = $CH$2, 1, "")</f>
        <v>1</v>
      </c>
      <c r="CN11" s="29">
        <f>IF(Step_4_Res!AB44 = $CH$2, 1, "")</f>
        <v>1</v>
      </c>
      <c r="CO11" s="30">
        <f>IF(Step_4_Res!AC44 = $CH$2, 1, "")</f>
        <v>1</v>
      </c>
      <c r="CP11" s="31">
        <f>IF(Step_4_Res!AD44 = $CH$2, 1, "")</f>
        <v>1</v>
      </c>
    </row>
    <row r="12" spans="2:94" ht="24" customHeight="1" thickBot="1" x14ac:dyDescent="0.3"/>
    <row r="13" spans="2:94" ht="24" customHeight="1" thickBot="1" x14ac:dyDescent="0.3">
      <c r="M13" s="128"/>
      <c r="N13" s="276">
        <v>1</v>
      </c>
      <c r="O13" s="313"/>
      <c r="P13" s="313"/>
      <c r="Q13" s="313"/>
      <c r="R13" s="313"/>
      <c r="S13" s="313"/>
      <c r="T13" s="313"/>
      <c r="U13" s="313"/>
      <c r="V13" s="313"/>
      <c r="W13" s="276">
        <v>2</v>
      </c>
      <c r="X13" s="313"/>
      <c r="Y13" s="313"/>
      <c r="Z13" s="313"/>
      <c r="AA13" s="313"/>
      <c r="AB13" s="313"/>
      <c r="AC13" s="313"/>
      <c r="AD13" s="313"/>
      <c r="AE13" s="313"/>
      <c r="AF13" s="276">
        <v>3</v>
      </c>
      <c r="AG13" s="313"/>
      <c r="AH13" s="313"/>
      <c r="AI13" s="313"/>
      <c r="AJ13" s="313"/>
      <c r="AK13" s="313"/>
      <c r="AL13" s="313"/>
      <c r="AM13" s="313"/>
      <c r="AN13" s="313"/>
      <c r="AO13" s="276">
        <v>4</v>
      </c>
      <c r="AP13" s="313"/>
      <c r="AQ13" s="313"/>
      <c r="AR13" s="313"/>
      <c r="AS13" s="313"/>
      <c r="AT13" s="313"/>
      <c r="AU13" s="313"/>
      <c r="AV13" s="313"/>
      <c r="AW13" s="313"/>
      <c r="AX13" s="276">
        <v>5</v>
      </c>
      <c r="AY13" s="313"/>
      <c r="AZ13" s="313"/>
      <c r="BA13" s="313"/>
      <c r="BB13" s="313"/>
      <c r="BC13" s="313"/>
      <c r="BD13" s="313"/>
      <c r="BE13" s="313"/>
      <c r="BF13" s="314"/>
      <c r="BG13" s="313">
        <v>6</v>
      </c>
      <c r="BH13" s="313"/>
      <c r="BI13" s="313"/>
      <c r="BJ13" s="313"/>
      <c r="BK13" s="313"/>
      <c r="BL13" s="313"/>
      <c r="BM13" s="313"/>
      <c r="BN13" s="313"/>
      <c r="BO13" s="314"/>
      <c r="BP13" s="313">
        <v>7</v>
      </c>
      <c r="BQ13" s="313"/>
      <c r="BR13" s="313"/>
      <c r="BS13" s="313"/>
      <c r="BT13" s="313"/>
      <c r="BU13" s="313"/>
      <c r="BV13" s="313"/>
      <c r="BW13" s="313"/>
      <c r="BX13" s="314"/>
      <c r="BY13" s="313">
        <v>8</v>
      </c>
      <c r="BZ13" s="313"/>
      <c r="CA13" s="313"/>
      <c r="CB13" s="313"/>
      <c r="CC13" s="313"/>
      <c r="CD13" s="313"/>
      <c r="CE13" s="313"/>
      <c r="CF13" s="313"/>
      <c r="CG13" s="314"/>
      <c r="CH13" s="313">
        <v>9</v>
      </c>
      <c r="CI13" s="313"/>
      <c r="CJ13" s="313"/>
      <c r="CK13" s="313"/>
      <c r="CL13" s="313"/>
      <c r="CM13" s="313"/>
      <c r="CN13" s="313"/>
      <c r="CO13" s="313"/>
      <c r="CP13" s="314"/>
    </row>
    <row r="14" spans="2:94" ht="24" customHeight="1" x14ac:dyDescent="0.25">
      <c r="B14" s="347">
        <v>1</v>
      </c>
      <c r="C14" s="10">
        <f>IF(Step_4_Res!B14 = $B$14, 1, "")</f>
        <v>1</v>
      </c>
      <c r="D14" s="25">
        <f>IF(Step_4_Res!C14 = $B$14, 1, "")</f>
        <v>1</v>
      </c>
      <c r="E14" s="26">
        <f>IF(Step_4_Res!D14 = $B$14, 1, "")</f>
        <v>1</v>
      </c>
      <c r="F14" s="77">
        <f>IF(Step_4_Res!E14 = $B$14, 1, "")</f>
        <v>1</v>
      </c>
      <c r="G14" s="45">
        <f>IF(Step_4_Res!F14 = $B$14, 1, "")</f>
        <v>1</v>
      </c>
      <c r="H14" s="78">
        <f>IF(Step_4_Res!G14 = $B$14, 1, "")</f>
        <v>1</v>
      </c>
      <c r="I14" s="10">
        <f>IF(Step_4_Res!H14 = $B$14, 1, "")</f>
        <v>1</v>
      </c>
      <c r="J14" s="25">
        <f>IF(Step_4_Res!I14 = $B$14, 1, "")</f>
        <v>1</v>
      </c>
      <c r="K14" s="26">
        <f>IF(Step_4_Res!J14 = $B$14, 1, "")</f>
        <v>1</v>
      </c>
      <c r="L14" s="119"/>
      <c r="M14" s="276">
        <v>1</v>
      </c>
      <c r="N14" s="412">
        <v>0</v>
      </c>
      <c r="O14" s="413"/>
      <c r="P14" s="413"/>
      <c r="Q14" s="413"/>
      <c r="R14" s="413"/>
      <c r="S14" s="413"/>
      <c r="T14" s="413"/>
      <c r="U14" s="413"/>
      <c r="V14" s="414"/>
      <c r="W14" s="418">
        <f>IF(AND(W$3=$C14, X$3=$D14, Y$3=$E14, Z$3=$F14, AA$3=$G14, AB$3=$H14, AC$3=$I14, AD$3=$J14, AE$3=$K14), COUNTIF(W$3:AE$3, 1), 0)</f>
        <v>9</v>
      </c>
      <c r="X14" s="419"/>
      <c r="Y14" s="419"/>
      <c r="Z14" s="419"/>
      <c r="AA14" s="419"/>
      <c r="AB14" s="419"/>
      <c r="AC14" s="419"/>
      <c r="AD14" s="419"/>
      <c r="AE14" s="420"/>
      <c r="AF14" s="418">
        <f>IF(AND(AF$3=$C14, AG$3=$D14, AH$3=$E14, AI$3=$F14, AJ$3=$G14, AK$3=$H14, AL$3=$I14, AM$3=$J14, AN$3=$K14), COUNTIF(AF$3:AN$3, 1), 0)</f>
        <v>9</v>
      </c>
      <c r="AG14" s="419"/>
      <c r="AH14" s="419"/>
      <c r="AI14" s="419"/>
      <c r="AJ14" s="419"/>
      <c r="AK14" s="419"/>
      <c r="AL14" s="419"/>
      <c r="AM14" s="419"/>
      <c r="AN14" s="420"/>
      <c r="AO14" s="418">
        <f>IF(AND(AO$3=$C14, AP$3=$D14, AQ$3=$E14, AR$3=$F14, AS$3=$G14, AT$3=$H14, AU$3=$I14, AV$3=$J14, AW$3=$K14), COUNTIF(AO$3:AW$3, 1), 0)</f>
        <v>9</v>
      </c>
      <c r="AP14" s="419"/>
      <c r="AQ14" s="419"/>
      <c r="AR14" s="419"/>
      <c r="AS14" s="419"/>
      <c r="AT14" s="419"/>
      <c r="AU14" s="419"/>
      <c r="AV14" s="419"/>
      <c r="AW14" s="420"/>
      <c r="AX14" s="436">
        <f>IF(AND(AX$3=$C14, AY$3=$D14, AZ$3=$E14, BA$3=$F14, BB$3=$G14, BC$3=$H14, BD$3=$I14, BE$3=$J14, BF$3=$K14), COUNTIF(AX$3:BF$3, 1), 0)</f>
        <v>9</v>
      </c>
      <c r="AY14" s="437"/>
      <c r="AZ14" s="437"/>
      <c r="BA14" s="437"/>
      <c r="BB14" s="437"/>
      <c r="BC14" s="437"/>
      <c r="BD14" s="437"/>
      <c r="BE14" s="437"/>
      <c r="BF14" s="438"/>
      <c r="BG14" s="418">
        <f>IF(AND(BG$3=$C14, BH$3=$D14, BI$3=$E14, BJ$3=$F14, BK$3=$G14, BL$3=$H14, BM$3=$I14, BN$3=$J14, BO$3=$K14), COUNTIF(BG$3:BO$3, 1), 0)</f>
        <v>9</v>
      </c>
      <c r="BH14" s="419"/>
      <c r="BI14" s="419"/>
      <c r="BJ14" s="419"/>
      <c r="BK14" s="419"/>
      <c r="BL14" s="419"/>
      <c r="BM14" s="419"/>
      <c r="BN14" s="419"/>
      <c r="BO14" s="420"/>
      <c r="BP14" s="436">
        <f>IF(AND(BP$3=$C14, BQ$3=$D14, BR$3=$E14, BS$3=$F14, BT$3=$G14, BU$3=$H14, BV$3=$I14, BW$3=$J14, BX$3=$K14), COUNTIF(BP$3:BX$3, 1), 0)</f>
        <v>9</v>
      </c>
      <c r="BQ14" s="437"/>
      <c r="BR14" s="437"/>
      <c r="BS14" s="437"/>
      <c r="BT14" s="437"/>
      <c r="BU14" s="437"/>
      <c r="BV14" s="437"/>
      <c r="BW14" s="437"/>
      <c r="BX14" s="438"/>
      <c r="BY14" s="418">
        <f>IF(AND(BY$3=$C14, BZ$3=$D14, CA$3=$E14, CB$3=$F14, CC$3=$G14, CD$3=$H14, CE$3=$I14, CF$3=$J14, CG$3=$K14), COUNTIF(BY$3:CG$3, 1), 0)</f>
        <v>9</v>
      </c>
      <c r="BZ14" s="419"/>
      <c r="CA14" s="419"/>
      <c r="CB14" s="419"/>
      <c r="CC14" s="419"/>
      <c r="CD14" s="419"/>
      <c r="CE14" s="419"/>
      <c r="CF14" s="419"/>
      <c r="CG14" s="420"/>
      <c r="CH14" s="436">
        <f>IF(AND(CH$3=$C14, CI$3=$D14, CJ$3=$E14, CK$3=$F14, CL$3=$G14, CM$3=$H14, CN$3=$I14, CO$3=$J14, CP$3=$K14), COUNTIF(CH$3:CP$3, 1), 0)</f>
        <v>9</v>
      </c>
      <c r="CI14" s="437"/>
      <c r="CJ14" s="437"/>
      <c r="CK14" s="437"/>
      <c r="CL14" s="437"/>
      <c r="CM14" s="437"/>
      <c r="CN14" s="437"/>
      <c r="CO14" s="437"/>
      <c r="CP14" s="438"/>
    </row>
    <row r="15" spans="2:94" ht="24" customHeight="1" x14ac:dyDescent="0.25">
      <c r="B15" s="348"/>
      <c r="C15" s="27">
        <f>IF(Step_4_Res!B15 = $B$14, 1, "")</f>
        <v>1</v>
      </c>
      <c r="D15" s="15">
        <f>IF(Step_4_Res!C15 = $B$14, 1, "")</f>
        <v>1</v>
      </c>
      <c r="E15" s="28">
        <f>IF(Step_4_Res!D15 = $B$14, 1, "")</f>
        <v>1</v>
      </c>
      <c r="F15" s="18">
        <f>IF(Step_4_Res!E15 = $B$14, 1, "")</f>
        <v>1</v>
      </c>
      <c r="G15" s="16">
        <f>IF(Step_4_Res!F15 = $B$14, 1, "")</f>
        <v>1</v>
      </c>
      <c r="H15" s="17">
        <f>IF(Step_4_Res!G15 = $B$14, 1, "")</f>
        <v>1</v>
      </c>
      <c r="I15" s="27">
        <f>IF(Step_4_Res!H15 = $B$14, 1, "")</f>
        <v>1</v>
      </c>
      <c r="J15" s="15">
        <f>IF(Step_4_Res!I15 = $B$14, 1, "")</f>
        <v>1</v>
      </c>
      <c r="K15" s="28">
        <f>IF(Step_4_Res!J15 = $B$14, 1, "")</f>
        <v>1</v>
      </c>
      <c r="L15" s="119"/>
      <c r="M15" s="460"/>
      <c r="N15" s="406">
        <v>0</v>
      </c>
      <c r="O15" s="407"/>
      <c r="P15" s="407"/>
      <c r="Q15" s="407"/>
      <c r="R15" s="407"/>
      <c r="S15" s="407"/>
      <c r="T15" s="407"/>
      <c r="U15" s="407"/>
      <c r="V15" s="408"/>
      <c r="W15" s="421">
        <f>IF(AND(W$4=$C15, X$4=$D15, Y$4=$E15, Z$4=$F15, AA$4=$G15, AB$4=$H15, AC$4=$I15, AD$4=$J15, AE$4=$K15), COUNTIF(W$4:AE$4, 1), 0)</f>
        <v>9</v>
      </c>
      <c r="X15" s="422"/>
      <c r="Y15" s="422"/>
      <c r="Z15" s="422"/>
      <c r="AA15" s="422"/>
      <c r="AB15" s="422"/>
      <c r="AC15" s="422"/>
      <c r="AD15" s="422"/>
      <c r="AE15" s="423"/>
      <c r="AF15" s="421">
        <f>IF(AND(AF$4=$C15, AG$4=$D15, AH$4=$E15, AI$4=$F15, AJ$4=$G15, AK$4=$H15, AL$4=$I15, AM$4=$J15, AN$4=$K15), COUNTIF(AF$4:AN$4, 1), 0)</f>
        <v>9</v>
      </c>
      <c r="AG15" s="422"/>
      <c r="AH15" s="422"/>
      <c r="AI15" s="422"/>
      <c r="AJ15" s="422"/>
      <c r="AK15" s="422"/>
      <c r="AL15" s="422"/>
      <c r="AM15" s="422"/>
      <c r="AN15" s="423"/>
      <c r="AO15" s="421">
        <f>IF(AND(AO$4=$C15, AP$4=$D15, AQ$4=$E15, AR$4=$F15, AS$4=$G15, AT$4=$H15, AU$4=$I15, AV$4=$J15, AW$4=$K15), COUNTIF(AO$4:AW$4, 1), 0)</f>
        <v>9</v>
      </c>
      <c r="AP15" s="422"/>
      <c r="AQ15" s="422"/>
      <c r="AR15" s="422"/>
      <c r="AS15" s="422"/>
      <c r="AT15" s="422"/>
      <c r="AU15" s="422"/>
      <c r="AV15" s="422"/>
      <c r="AW15" s="423"/>
      <c r="AX15" s="439">
        <f>IF(AND(AX$4=$C15, AY$4=$D15, AZ$4=$E15, BA$4=$F15, BB$4=$G15, BC$4=$H15, BD$4=$I15, BE$4=$J15, BF$4=$K15), COUNTIF(AX$4:BF$4, 1), 0)</f>
        <v>9</v>
      </c>
      <c r="AY15" s="440"/>
      <c r="AZ15" s="440"/>
      <c r="BA15" s="440"/>
      <c r="BB15" s="440"/>
      <c r="BC15" s="440"/>
      <c r="BD15" s="440"/>
      <c r="BE15" s="440"/>
      <c r="BF15" s="441"/>
      <c r="BG15" s="421">
        <f>IF(AND(BG$4=$C15, BH$4=$D15, BI$4=$E15, BJ$4=$F15, BK$4=$G15, BL$4=$H15, BM$4=$I15, BN$4=$J15, BO$4=$K15), COUNTIF(BG$4:BO$4, 1), 0)</f>
        <v>9</v>
      </c>
      <c r="BH15" s="422"/>
      <c r="BI15" s="422"/>
      <c r="BJ15" s="422"/>
      <c r="BK15" s="422"/>
      <c r="BL15" s="422"/>
      <c r="BM15" s="422"/>
      <c r="BN15" s="422"/>
      <c r="BO15" s="423"/>
      <c r="BP15" s="439">
        <f>IF(AND(BP$4=$C15, BQ$4=$D15, BR$4=$E15, BS$4=$F15, BT$4=$G15, BU$4=$H15, BV$4=$I15, BW$4=$J15, BX$4=$K15), COUNTIF(BP$4:BX$4, 1), 0)</f>
        <v>9</v>
      </c>
      <c r="BQ15" s="440"/>
      <c r="BR15" s="440"/>
      <c r="BS15" s="440"/>
      <c r="BT15" s="440"/>
      <c r="BU15" s="440"/>
      <c r="BV15" s="440"/>
      <c r="BW15" s="440"/>
      <c r="BX15" s="441"/>
      <c r="BY15" s="421">
        <f>IF(AND(BY$4=$C15, BZ$4=$D15, CA$4=$E15, CB$4=$F15, CC$4=$G15, CD$4=$H15, CE$4=$I15, CF$4=$J15, CG$4=$K15), COUNTIF(BY$4:CG$4, 1), 0)</f>
        <v>9</v>
      </c>
      <c r="BZ15" s="422"/>
      <c r="CA15" s="422"/>
      <c r="CB15" s="422"/>
      <c r="CC15" s="422"/>
      <c r="CD15" s="422"/>
      <c r="CE15" s="422"/>
      <c r="CF15" s="422"/>
      <c r="CG15" s="423"/>
      <c r="CH15" s="439">
        <f>IF(AND(CH$4=$C15, CI$4=$D15, CJ$4=$E15, CK$4=$F15, CL$4=$G15, CM$4=$H15, CN$4=$I15, CO$4=$J15, CP$4=$K15), COUNTIF(CH$4:CP$4, 1), 0)</f>
        <v>9</v>
      </c>
      <c r="CI15" s="440"/>
      <c r="CJ15" s="440"/>
      <c r="CK15" s="440"/>
      <c r="CL15" s="440"/>
      <c r="CM15" s="440"/>
      <c r="CN15" s="440"/>
      <c r="CO15" s="440"/>
      <c r="CP15" s="441"/>
    </row>
    <row r="16" spans="2:94" ht="24" customHeight="1" thickBot="1" x14ac:dyDescent="0.3">
      <c r="B16" s="348"/>
      <c r="C16" s="29">
        <f>IF(Step_4_Res!B16 = $B$14, 1, "")</f>
        <v>1</v>
      </c>
      <c r="D16" s="30">
        <f>IF(Step_4_Res!C16 = $B$14, 1, "")</f>
        <v>1</v>
      </c>
      <c r="E16" s="31">
        <f>IF(Step_4_Res!D16 = $B$14, 1, "")</f>
        <v>1</v>
      </c>
      <c r="F16" s="21">
        <f>IF(Step_4_Res!E16 = $B$14, 1, "")</f>
        <v>1</v>
      </c>
      <c r="G16" s="19">
        <f>IF(Step_4_Res!F16 = $B$14, 1, "")</f>
        <v>1</v>
      </c>
      <c r="H16" s="20">
        <f>IF(Step_4_Res!G16 = $B$14, 1, "")</f>
        <v>1</v>
      </c>
      <c r="I16" s="29">
        <f>IF(Step_4_Res!H16 = $B$14, 1, "")</f>
        <v>1</v>
      </c>
      <c r="J16" s="30">
        <f>IF(Step_4_Res!I16 = $B$14, 1, "")</f>
        <v>1</v>
      </c>
      <c r="K16" s="31">
        <f>IF(Step_4_Res!J16 = $B$14, 1, "")</f>
        <v>1</v>
      </c>
      <c r="L16" s="119"/>
      <c r="M16" s="460"/>
      <c r="N16" s="415">
        <v>0</v>
      </c>
      <c r="O16" s="416"/>
      <c r="P16" s="416"/>
      <c r="Q16" s="416"/>
      <c r="R16" s="416"/>
      <c r="S16" s="416"/>
      <c r="T16" s="416"/>
      <c r="U16" s="416"/>
      <c r="V16" s="417"/>
      <c r="W16" s="424">
        <f>IF(AND(W$5=$C16, X$5=$D16, Y$5=$E16, Z$5=$F16, AA$5=$G16, AB$5=$H16, AC$5=$I16, AD$5=$J16, AE$5=$K16), COUNTIF(W$5:AE$5, 1), 0)</f>
        <v>9</v>
      </c>
      <c r="X16" s="425"/>
      <c r="Y16" s="425"/>
      <c r="Z16" s="425"/>
      <c r="AA16" s="425"/>
      <c r="AB16" s="425"/>
      <c r="AC16" s="425"/>
      <c r="AD16" s="425"/>
      <c r="AE16" s="426"/>
      <c r="AF16" s="424">
        <f>IF(AND(AF$5=$C16, AG$5=$D16, AH$5=$E16, AI$5=$F16, AJ$5=$G16, AK$5=$H16, AL$5=$I16, AM$5=$J16, AN$5=$K16), COUNTIF(AF$5:AN$5, 1), 0)</f>
        <v>9</v>
      </c>
      <c r="AG16" s="425"/>
      <c r="AH16" s="425"/>
      <c r="AI16" s="425"/>
      <c r="AJ16" s="425"/>
      <c r="AK16" s="425"/>
      <c r="AL16" s="425"/>
      <c r="AM16" s="425"/>
      <c r="AN16" s="426"/>
      <c r="AO16" s="424">
        <f>IF(AND(AO$5=$C16, AP$5=$D16, AQ$5=$E16, AR$5=$F16, AS$5=$G16, AT$5=$H16, AU$5=$I16, AV$5=$J16, AW$5=$K16), COUNTIF(AO$5:AW$5, 1), 0)</f>
        <v>9</v>
      </c>
      <c r="AP16" s="425"/>
      <c r="AQ16" s="425"/>
      <c r="AR16" s="425"/>
      <c r="AS16" s="425"/>
      <c r="AT16" s="425"/>
      <c r="AU16" s="425"/>
      <c r="AV16" s="425"/>
      <c r="AW16" s="426"/>
      <c r="AX16" s="442">
        <f>IF(AND(AX$5=$C16, AY$5=$D16, AZ$5=$E16, BA$5=$F16, BB$5=$G16, BC$5=$H16, BD$5=$I16, BE$5=$J16, BF$5=$K16), COUNTIF(AX$5:BF$5, 1), 0)</f>
        <v>9</v>
      </c>
      <c r="AY16" s="443"/>
      <c r="AZ16" s="443"/>
      <c r="BA16" s="443"/>
      <c r="BB16" s="443"/>
      <c r="BC16" s="443"/>
      <c r="BD16" s="443"/>
      <c r="BE16" s="443"/>
      <c r="BF16" s="444"/>
      <c r="BG16" s="424">
        <f>IF(AND(BG$5=$C16, BH$5=$D16, BI$5=$E16, BJ$5=$F16, BK$5=$G16, BL$5=$H16, BM$5=$I16, BN$5=$J16, BO$5=$K16), COUNTIF(BG$5:BO$5, 1), 0)</f>
        <v>9</v>
      </c>
      <c r="BH16" s="425"/>
      <c r="BI16" s="425"/>
      <c r="BJ16" s="425"/>
      <c r="BK16" s="425"/>
      <c r="BL16" s="425"/>
      <c r="BM16" s="425"/>
      <c r="BN16" s="425"/>
      <c r="BO16" s="426"/>
      <c r="BP16" s="442">
        <f>IF(AND(BP$5=$C16, BQ$5=$D16, BR$5=$E16, BS$5=$F16, BT$5=$G16, BU$5=$H16, BV$5=$I16, BW$5=$J16, BX$5=$K16), COUNTIF(BP$5:BX$5, 1), 0)</f>
        <v>9</v>
      </c>
      <c r="BQ16" s="443"/>
      <c r="BR16" s="443"/>
      <c r="BS16" s="443"/>
      <c r="BT16" s="443"/>
      <c r="BU16" s="443"/>
      <c r="BV16" s="443"/>
      <c r="BW16" s="443"/>
      <c r="BX16" s="444"/>
      <c r="BY16" s="424">
        <f>IF(AND(BY$5=$C16, BZ$5=$D16, CA$5=$E16, CB$5=$F16, CC$5=$G16, CD$5=$H16, CE$5=$I16, CF$5=$J16, CG$5=$K16), COUNTIF(BY$5:CG$5, 1), 0)</f>
        <v>9</v>
      </c>
      <c r="BZ16" s="425"/>
      <c r="CA16" s="425"/>
      <c r="CB16" s="425"/>
      <c r="CC16" s="425"/>
      <c r="CD16" s="425"/>
      <c r="CE16" s="425"/>
      <c r="CF16" s="425"/>
      <c r="CG16" s="426"/>
      <c r="CH16" s="442">
        <f>IF(AND(CH$5=$C16, CI$5=$D16, CJ$5=$E16, CK$5=$F16, CL$5=$G16, CM$5=$H16, CN$5=$I16, CO$5=$J16, CP$5=$K16), COUNTIF(CH$5:CP$5, 1), 0)</f>
        <v>9</v>
      </c>
      <c r="CI16" s="443"/>
      <c r="CJ16" s="443"/>
      <c r="CK16" s="443"/>
      <c r="CL16" s="443"/>
      <c r="CM16" s="443"/>
      <c r="CN16" s="443"/>
      <c r="CO16" s="443"/>
      <c r="CP16" s="444"/>
    </row>
    <row r="17" spans="2:94" ht="24" customHeight="1" x14ac:dyDescent="0.25">
      <c r="B17" s="348"/>
      <c r="C17" s="79">
        <f>IF(Step_4_Res!B17 = $B$14, 1, "")</f>
        <v>1</v>
      </c>
      <c r="D17" s="22">
        <f>IF(Step_4_Res!C17 = $B$14, 1, "")</f>
        <v>1</v>
      </c>
      <c r="E17" s="23">
        <f>IF(Step_4_Res!D17 = $B$14, 1, "")</f>
        <v>1</v>
      </c>
      <c r="F17" s="10">
        <f>IF(Step_4_Res!E17 = $B$14, 1, "")</f>
        <v>1</v>
      </c>
      <c r="G17" s="25">
        <f>IF(Step_4_Res!F17 = $B$14, 1, "")</f>
        <v>1</v>
      </c>
      <c r="H17" s="26">
        <f>IF(Step_4_Res!G17 = $B$14, 1, "")</f>
        <v>1</v>
      </c>
      <c r="I17" s="24">
        <f>IF(Step_4_Res!H17 = $B$14, 1, "")</f>
        <v>1</v>
      </c>
      <c r="J17" s="22">
        <f>IF(Step_4_Res!I17 = $B$14, 1, "")</f>
        <v>1</v>
      </c>
      <c r="K17" s="80">
        <f>IF(Step_4_Res!J17 = $B$14, 1, "")</f>
        <v>1</v>
      </c>
      <c r="L17" s="119"/>
      <c r="M17" s="460"/>
      <c r="N17" s="412">
        <v>0</v>
      </c>
      <c r="O17" s="413"/>
      <c r="P17" s="413"/>
      <c r="Q17" s="413"/>
      <c r="R17" s="413"/>
      <c r="S17" s="413"/>
      <c r="T17" s="413"/>
      <c r="U17" s="413"/>
      <c r="V17" s="414"/>
      <c r="W17" s="427">
        <f>IF(AND(W$6=$C17, X$6=$D17, Y$6=$E17, Z$6=$F17, AA$6=$G17, AB$6=$H17, AC$6=$I17, AD$6=$J17, AE$6=$K17), COUNTIF(W$6:AE$6, 1), 0)</f>
        <v>9</v>
      </c>
      <c r="X17" s="428"/>
      <c r="Y17" s="428"/>
      <c r="Z17" s="428"/>
      <c r="AA17" s="428"/>
      <c r="AB17" s="428"/>
      <c r="AC17" s="428"/>
      <c r="AD17" s="428"/>
      <c r="AE17" s="429"/>
      <c r="AF17" s="427">
        <f>IF(AND(AF$6=$C17, AG$6=$D17, AH$6=$E17, AI$6=$F17, AJ$6=$G17, AK$6=$H17, AL$6=$I17, AM$6=$J17, AN$6=$K17), COUNTIF(AF$6:AN$6, 1), 0)</f>
        <v>9</v>
      </c>
      <c r="AG17" s="428"/>
      <c r="AH17" s="428"/>
      <c r="AI17" s="428"/>
      <c r="AJ17" s="428"/>
      <c r="AK17" s="428"/>
      <c r="AL17" s="428"/>
      <c r="AM17" s="428"/>
      <c r="AN17" s="429"/>
      <c r="AO17" s="427">
        <f>IF(AND(AO$6=$C17, AP$6=$D17, AQ$6=$E17, AR$6=$F17, AS$6=$G17, AT$6=$H17, AU$6=$I17, AV$6=$J17, AW$6=$K17), COUNTIF(AO$6:AW$6, 1), 0)</f>
        <v>9</v>
      </c>
      <c r="AP17" s="428"/>
      <c r="AQ17" s="428"/>
      <c r="AR17" s="428"/>
      <c r="AS17" s="428"/>
      <c r="AT17" s="428"/>
      <c r="AU17" s="428"/>
      <c r="AV17" s="428"/>
      <c r="AW17" s="429"/>
      <c r="AX17" s="445">
        <f>IF(AND(AX$6=$C17, AY$6=$D17, AZ$6=$E17, BA$6=$F17, BB$6=$G17, BC$6=$H17, BD$6=$I17, BE$6=$J17, BF$6=$K17), COUNTIF(AX$6:BF$6, 1), 0)</f>
        <v>9</v>
      </c>
      <c r="AY17" s="446"/>
      <c r="AZ17" s="446"/>
      <c r="BA17" s="446"/>
      <c r="BB17" s="446"/>
      <c r="BC17" s="446"/>
      <c r="BD17" s="446"/>
      <c r="BE17" s="446"/>
      <c r="BF17" s="447"/>
      <c r="BG17" s="427">
        <f>IF(AND(BG$6=$C17, BH$6=$D17, BI$6=$E17, BJ$6=$F17, BK$6=$G17, BL$6=$H17, BM$6=$I17, BN$6=$J17, BO$6=$K17), COUNTIF(BG$6:BO$6, 1), 0)</f>
        <v>9</v>
      </c>
      <c r="BH17" s="428"/>
      <c r="BI17" s="428"/>
      <c r="BJ17" s="428"/>
      <c r="BK17" s="428"/>
      <c r="BL17" s="428"/>
      <c r="BM17" s="428"/>
      <c r="BN17" s="428"/>
      <c r="BO17" s="429"/>
      <c r="BP17" s="445">
        <f>IF(AND(BP$6=$C17, BQ$6=$D17, BR$6=$E17, BS$6=$F17, BT$6=$G17, BU$6=$H17, BV$6=$I17, BW$6=$J17, BX$6=$K17), COUNTIF(BP$6:BX$6, 1), 0)</f>
        <v>9</v>
      </c>
      <c r="BQ17" s="446"/>
      <c r="BR17" s="446"/>
      <c r="BS17" s="446"/>
      <c r="BT17" s="446"/>
      <c r="BU17" s="446"/>
      <c r="BV17" s="446"/>
      <c r="BW17" s="446"/>
      <c r="BX17" s="447"/>
      <c r="BY17" s="427">
        <f>IF(AND(BY$6=$C17, BZ$6=$D17, CA$6=$E17, CB$6=$F17, CC$6=$G17, CD$6=$H17, CE$6=$I17, CF$6=$J17, CG$6=$K17), COUNTIF(BY$6:CG$6, 1), 0)</f>
        <v>9</v>
      </c>
      <c r="BZ17" s="428"/>
      <c r="CA17" s="428"/>
      <c r="CB17" s="428"/>
      <c r="CC17" s="428"/>
      <c r="CD17" s="428"/>
      <c r="CE17" s="428"/>
      <c r="CF17" s="428"/>
      <c r="CG17" s="429"/>
      <c r="CH17" s="445">
        <f>IF(AND(CH$6=$C17, CI$6=$D17, CJ$6=$E17, CK$6=$F17, CL$6=$G17, CM$6=$H17, CN$6=$I17, CO$6=$J17, CP$6=$K17), COUNTIF(CH$6:CP$6, 1), 0)</f>
        <v>9</v>
      </c>
      <c r="CI17" s="446"/>
      <c r="CJ17" s="446"/>
      <c r="CK17" s="446"/>
      <c r="CL17" s="446"/>
      <c r="CM17" s="446"/>
      <c r="CN17" s="446"/>
      <c r="CO17" s="446"/>
      <c r="CP17" s="447"/>
    </row>
    <row r="18" spans="2:94" ht="24" customHeight="1" x14ac:dyDescent="0.25">
      <c r="B18" s="348"/>
      <c r="C18" s="47">
        <f>IF(Step_4_Res!B18 = $B$14, 1, "")</f>
        <v>1</v>
      </c>
      <c r="D18" s="16">
        <f>IF(Step_4_Res!C18 = $B$14, 1, "")</f>
        <v>1</v>
      </c>
      <c r="E18" s="17">
        <f>IF(Step_4_Res!D18 = $B$14, 1, "")</f>
        <v>1</v>
      </c>
      <c r="F18" s="27">
        <f>IF(Step_4_Res!E18 = $B$14, 1, "")</f>
        <v>1</v>
      </c>
      <c r="G18" s="15">
        <f>IF(Step_4_Res!F18 = $B$14, 1, "")</f>
        <v>1</v>
      </c>
      <c r="H18" s="28">
        <f>IF(Step_4_Res!G18 = $B$14, 1, "")</f>
        <v>1</v>
      </c>
      <c r="I18" s="18">
        <f>IF(Step_4_Res!H18 = $B$14, 1, "")</f>
        <v>1</v>
      </c>
      <c r="J18" s="16">
        <f>IF(Step_4_Res!I18 = $B$14, 1, "")</f>
        <v>1</v>
      </c>
      <c r="K18" s="48">
        <f>IF(Step_4_Res!J18 = $B$14, 1, "")</f>
        <v>1</v>
      </c>
      <c r="L18" s="119"/>
      <c r="M18" s="460"/>
      <c r="N18" s="406">
        <v>0</v>
      </c>
      <c r="O18" s="407"/>
      <c r="P18" s="407"/>
      <c r="Q18" s="407"/>
      <c r="R18" s="407"/>
      <c r="S18" s="407"/>
      <c r="T18" s="407"/>
      <c r="U18" s="407"/>
      <c r="V18" s="408"/>
      <c r="W18" s="430">
        <f>IF(AND(W$7=$C18, X$7=$D18, Y$7=$E18, Z$7=$F18, AA$7=$G18, AB$7=$H18, AC$7=$I18, AD$7=$J18, AE$7=$K18), COUNTIF(W$7:AE$7, 1), 0)</f>
        <v>9</v>
      </c>
      <c r="X18" s="431"/>
      <c r="Y18" s="431"/>
      <c r="Z18" s="431"/>
      <c r="AA18" s="431"/>
      <c r="AB18" s="431"/>
      <c r="AC18" s="431"/>
      <c r="AD18" s="431"/>
      <c r="AE18" s="432"/>
      <c r="AF18" s="430">
        <f>IF(AND(AF$7=$C18, AG$7=$D18, AH$7=$E18, AI$7=$F18, AJ$7=$G18, AK$7=$H18, AL$7=$I18, AM$7=$J18, AN$7=$K18), COUNTIF(AF$7:AN$7, 1), 0)</f>
        <v>9</v>
      </c>
      <c r="AG18" s="431"/>
      <c r="AH18" s="431"/>
      <c r="AI18" s="431"/>
      <c r="AJ18" s="431"/>
      <c r="AK18" s="431"/>
      <c r="AL18" s="431"/>
      <c r="AM18" s="431"/>
      <c r="AN18" s="432"/>
      <c r="AO18" s="430">
        <f>IF(AND(AO$7=$C18, AP$7=$D18, AQ$7=$E18, AR$7=$F18, AS$7=$G18, AT$7=$H18, AU$7=$I18, AV$7=$J18, AW$7=$K18), COUNTIF(AO$7:AW$7, 1), 0)</f>
        <v>9</v>
      </c>
      <c r="AP18" s="431"/>
      <c r="AQ18" s="431"/>
      <c r="AR18" s="431"/>
      <c r="AS18" s="431"/>
      <c r="AT18" s="431"/>
      <c r="AU18" s="431"/>
      <c r="AV18" s="431"/>
      <c r="AW18" s="432"/>
      <c r="AX18" s="448">
        <f t="shared" ref="AX18" si="0">IF(AND(AX$7=$C18, AY$7=$D18, AZ$7=$E18, BA$7=$F18, BB$7=$G18, BC$7=$H18, BD$7=$I18, BE$7=$J18, BF$7=$K18), COUNTIF(AX$7:BF$7, 1), 0)</f>
        <v>9</v>
      </c>
      <c r="AY18" s="449"/>
      <c r="AZ18" s="449"/>
      <c r="BA18" s="449"/>
      <c r="BB18" s="449"/>
      <c r="BC18" s="449"/>
      <c r="BD18" s="449"/>
      <c r="BE18" s="449"/>
      <c r="BF18" s="450"/>
      <c r="BG18" s="430">
        <f t="shared" ref="BG18" si="1">IF(AND(BG$7=$C18, BH$7=$D18, BI$7=$E18, BJ$7=$F18, BK$7=$G18, BL$7=$H18, BM$7=$I18, BN$7=$J18, BO$7=$K18), COUNTIF(BG$7:BO$7, 1), 0)</f>
        <v>9</v>
      </c>
      <c r="BH18" s="431"/>
      <c r="BI18" s="431"/>
      <c r="BJ18" s="431"/>
      <c r="BK18" s="431"/>
      <c r="BL18" s="431"/>
      <c r="BM18" s="431"/>
      <c r="BN18" s="431"/>
      <c r="BO18" s="432"/>
      <c r="BP18" s="448">
        <f t="shared" ref="BP18" si="2">IF(AND(BP$7=$C18, BQ$7=$D18, BR$7=$E18, BS$7=$F18, BT$7=$G18, BU$7=$H18, BV$7=$I18, BW$7=$J18, BX$7=$K18), COUNTIF(BP$7:BX$7, 1), 0)</f>
        <v>9</v>
      </c>
      <c r="BQ18" s="449"/>
      <c r="BR18" s="449"/>
      <c r="BS18" s="449"/>
      <c r="BT18" s="449"/>
      <c r="BU18" s="449"/>
      <c r="BV18" s="449"/>
      <c r="BW18" s="449"/>
      <c r="BX18" s="450"/>
      <c r="BY18" s="430">
        <f t="shared" ref="BY18" si="3">IF(AND(BY$7=$C18, BZ$7=$D18, CA$7=$E18, CB$7=$F18, CC$7=$G18, CD$7=$H18, CE$7=$I18, CF$7=$J18, CG$7=$K18), COUNTIF(BY$7:CG$7, 1), 0)</f>
        <v>9</v>
      </c>
      <c r="BZ18" s="431"/>
      <c r="CA18" s="431"/>
      <c r="CB18" s="431"/>
      <c r="CC18" s="431"/>
      <c r="CD18" s="431"/>
      <c r="CE18" s="431"/>
      <c r="CF18" s="431"/>
      <c r="CG18" s="432"/>
      <c r="CH18" s="448">
        <f t="shared" ref="CH18" si="4">IF(AND(CH$7=$C18, CI$7=$D18, CJ$7=$E18, CK$7=$F18, CL$7=$G18, CM$7=$H18, CN$7=$I18, CO$7=$J18, CP$7=$K18), COUNTIF(CH$7:CP$7, 1), 0)</f>
        <v>9</v>
      </c>
      <c r="CI18" s="449"/>
      <c r="CJ18" s="449"/>
      <c r="CK18" s="449"/>
      <c r="CL18" s="449"/>
      <c r="CM18" s="449"/>
      <c r="CN18" s="449"/>
      <c r="CO18" s="449"/>
      <c r="CP18" s="450"/>
    </row>
    <row r="19" spans="2:94" ht="24" customHeight="1" thickBot="1" x14ac:dyDescent="0.3">
      <c r="B19" s="348"/>
      <c r="C19" s="81">
        <f>IF(Step_4_Res!B19 = $B$14, 1, "")</f>
        <v>1</v>
      </c>
      <c r="D19" s="19">
        <f>IF(Step_4_Res!C19 = $B$14, 1, "")</f>
        <v>1</v>
      </c>
      <c r="E19" s="20">
        <f>IF(Step_4_Res!D19 = $B$14, 1, "")</f>
        <v>1</v>
      </c>
      <c r="F19" s="29">
        <f>IF(Step_4_Res!E19 = $B$14, 1, "")</f>
        <v>1</v>
      </c>
      <c r="G19" s="30">
        <f>IF(Step_4_Res!F19 = $B$14, 1, "")</f>
        <v>1</v>
      </c>
      <c r="H19" s="31">
        <f>IF(Step_4_Res!G19 = $B$14, 1, "")</f>
        <v>1</v>
      </c>
      <c r="I19" s="21">
        <f>IF(Step_4_Res!H19 = $B$14, 1, "")</f>
        <v>1</v>
      </c>
      <c r="J19" s="19">
        <f>IF(Step_4_Res!I19 = $B$14, 1, "")</f>
        <v>1</v>
      </c>
      <c r="K19" s="82">
        <f>IF(Step_4_Res!J19 = $B$14, 1, "")</f>
        <v>1</v>
      </c>
      <c r="L19" s="119"/>
      <c r="M19" s="460"/>
      <c r="N19" s="403">
        <v>0</v>
      </c>
      <c r="O19" s="404"/>
      <c r="P19" s="404"/>
      <c r="Q19" s="404"/>
      <c r="R19" s="404"/>
      <c r="S19" s="404"/>
      <c r="T19" s="404"/>
      <c r="U19" s="404"/>
      <c r="V19" s="405"/>
      <c r="W19" s="433">
        <f>IF(AND(W$8=$C19, X$8=$D19, Y$8=$E19, Z$8=$F19, AA$8=$G19, AB$8=$H19, AC$8=$I19, AD$8=$J19, AE$8=$K19), COUNTIF(W$8:AE$8, 1), 0)</f>
        <v>9</v>
      </c>
      <c r="X19" s="434"/>
      <c r="Y19" s="434"/>
      <c r="Z19" s="434"/>
      <c r="AA19" s="434"/>
      <c r="AB19" s="434"/>
      <c r="AC19" s="434"/>
      <c r="AD19" s="434"/>
      <c r="AE19" s="435"/>
      <c r="AF19" s="433">
        <f>IF(AND(AF$8=$C19, AG$8=$D19, AH$8=$E19, AI$8=$F19, AJ$8=$G19, AK$8=$H19, AL$8=$I19, AM$8=$J19, AN$8=$K19), COUNTIF(AF$8:AN$8, 1), 0)</f>
        <v>9</v>
      </c>
      <c r="AG19" s="434"/>
      <c r="AH19" s="434"/>
      <c r="AI19" s="434"/>
      <c r="AJ19" s="434"/>
      <c r="AK19" s="434"/>
      <c r="AL19" s="434"/>
      <c r="AM19" s="434"/>
      <c r="AN19" s="435"/>
      <c r="AO19" s="433">
        <f>IF(AND(AO$8=$C19, AP$8=$D19, AQ$8=$E19, AR$8=$F19, AS$8=$G19, AT$8=$H19, AU$8=$I19, AV$8=$J19, AW$8=$K19), COUNTIF(AO$8:AW$8, 1), 0)</f>
        <v>9</v>
      </c>
      <c r="AP19" s="434"/>
      <c r="AQ19" s="434"/>
      <c r="AR19" s="434"/>
      <c r="AS19" s="434"/>
      <c r="AT19" s="434"/>
      <c r="AU19" s="434"/>
      <c r="AV19" s="434"/>
      <c r="AW19" s="435"/>
      <c r="AX19" s="451">
        <f>IF(AND(AX$8=$C19, AY$8=$D19, AZ$8=$E19, BA$8=$F19, BB$8=$G19, BC$8=$H19, BD$8=$I19, BE$8=$J19, BF$8=$K19), COUNTIF(AX$8:BF$8, 1), 0)</f>
        <v>9</v>
      </c>
      <c r="AY19" s="452"/>
      <c r="AZ19" s="452"/>
      <c r="BA19" s="452"/>
      <c r="BB19" s="452"/>
      <c r="BC19" s="452"/>
      <c r="BD19" s="452"/>
      <c r="BE19" s="452"/>
      <c r="BF19" s="453"/>
      <c r="BG19" s="433">
        <f>IF(AND(BG$8=$C19, BH$8=$D19, BI$8=$E19, BJ$8=$F19, BK$8=$G19, BL$8=$H19, BM$8=$I19, BN$8=$J19, BO$8=$K19), COUNTIF(BG$8:BO$8, 1), 0)</f>
        <v>9</v>
      </c>
      <c r="BH19" s="434"/>
      <c r="BI19" s="434"/>
      <c r="BJ19" s="434"/>
      <c r="BK19" s="434"/>
      <c r="BL19" s="434"/>
      <c r="BM19" s="434"/>
      <c r="BN19" s="434"/>
      <c r="BO19" s="435"/>
      <c r="BP19" s="451">
        <f>IF(AND(BP$8=$C19, BQ$8=$D19, BR$8=$E19, BS$8=$F19, BT$8=$G19, BU$8=$H19, BV$8=$I19, BW$8=$J19, BX$8=$K19), COUNTIF(BP$8:BX$8, 1), 0)</f>
        <v>9</v>
      </c>
      <c r="BQ19" s="452"/>
      <c r="BR19" s="452"/>
      <c r="BS19" s="452"/>
      <c r="BT19" s="452"/>
      <c r="BU19" s="452"/>
      <c r="BV19" s="452"/>
      <c r="BW19" s="452"/>
      <c r="BX19" s="453"/>
      <c r="BY19" s="433">
        <f>IF(AND(BY$8=$C19, BZ$8=$D19, CA$8=$E19, CB$8=$F19, CC$8=$G19, CD$8=$H19, CE$8=$I19, CF$8=$J19, CG$8=$K19), COUNTIF(BY$8:CG$8, 1), 0)</f>
        <v>9</v>
      </c>
      <c r="BZ19" s="434"/>
      <c r="CA19" s="434"/>
      <c r="CB19" s="434"/>
      <c r="CC19" s="434"/>
      <c r="CD19" s="434"/>
      <c r="CE19" s="434"/>
      <c r="CF19" s="434"/>
      <c r="CG19" s="435"/>
      <c r="CH19" s="451">
        <f>IF(AND(CH$8=$C19, CI$8=$D19, CJ$8=$E19, CK$8=$F19, CL$8=$G19, CM$8=$H19, CN$8=$I19, CO$8=$J19, CP$8=$K19), COUNTIF(CH$8:CP$8, 1), 0)</f>
        <v>9</v>
      </c>
      <c r="CI19" s="452"/>
      <c r="CJ19" s="452"/>
      <c r="CK19" s="452"/>
      <c r="CL19" s="452"/>
      <c r="CM19" s="452"/>
      <c r="CN19" s="452"/>
      <c r="CO19" s="452"/>
      <c r="CP19" s="453"/>
    </row>
    <row r="20" spans="2:94" ht="24" customHeight="1" x14ac:dyDescent="0.25">
      <c r="B20" s="348"/>
      <c r="C20" s="10">
        <f>IF(Step_4_Res!B20 = $B$14, 1, "")</f>
        <v>1</v>
      </c>
      <c r="D20" s="25">
        <f>IF(Step_4_Res!C20 = $B$14, 1, "")</f>
        <v>1</v>
      </c>
      <c r="E20" s="26">
        <f>IF(Step_4_Res!D20 = $B$14, 1, "")</f>
        <v>1</v>
      </c>
      <c r="F20" s="24">
        <f>IF(Step_4_Res!E20 = $B$14, 1, "")</f>
        <v>1</v>
      </c>
      <c r="G20" s="22">
        <f>IF(Step_4_Res!F20 = $B$14, 1, "")</f>
        <v>1</v>
      </c>
      <c r="H20" s="23">
        <f>IF(Step_4_Res!G20 = $B$14, 1, "")</f>
        <v>1</v>
      </c>
      <c r="I20" s="10">
        <f>IF(Step_4_Res!H20 = $B$14, 1, "")</f>
        <v>1</v>
      </c>
      <c r="J20" s="25">
        <f>IF(Step_4_Res!I20 = $B$14, 1, "")</f>
        <v>1</v>
      </c>
      <c r="K20" s="26">
        <f>IF(Step_4_Res!J20 = $B$14, 1, "")</f>
        <v>1</v>
      </c>
      <c r="L20" s="119"/>
      <c r="M20" s="460"/>
      <c r="N20" s="409">
        <v>0</v>
      </c>
      <c r="O20" s="410"/>
      <c r="P20" s="410"/>
      <c r="Q20" s="410"/>
      <c r="R20" s="410"/>
      <c r="S20" s="410"/>
      <c r="T20" s="410"/>
      <c r="U20" s="410"/>
      <c r="V20" s="411"/>
      <c r="W20" s="418">
        <f>IF(AND(W$9=$C20, X$9=$D20, Y$9=$E20, Z$9=$F20, AA$9=$G20, AB$9=$H20, AC$9=$I20, AD$9=$J20, AE$9=$K20), COUNTIF(W$9:AE$9, 1), 0)</f>
        <v>9</v>
      </c>
      <c r="X20" s="419"/>
      <c r="Y20" s="419"/>
      <c r="Z20" s="419"/>
      <c r="AA20" s="419"/>
      <c r="AB20" s="419"/>
      <c r="AC20" s="419"/>
      <c r="AD20" s="419"/>
      <c r="AE20" s="420"/>
      <c r="AF20" s="418">
        <f>IF(AND(AF$9=$C20, AG$9=$D20, AH$9=$E20, AI$9=$F20, AJ$9=$G20, AK$9=$H20, AL$9=$I20, AM$9=$J20, AN$9=$K20), COUNTIF(AF$9:AN$9, 1), 0)</f>
        <v>9</v>
      </c>
      <c r="AG20" s="419"/>
      <c r="AH20" s="419"/>
      <c r="AI20" s="419"/>
      <c r="AJ20" s="419"/>
      <c r="AK20" s="419"/>
      <c r="AL20" s="419"/>
      <c r="AM20" s="419"/>
      <c r="AN20" s="420"/>
      <c r="AO20" s="418">
        <f>IF(AND(AO$9=$C20, AP$9=$D20, AQ$9=$E20, AR$9=$F20, AS$9=$G20, AT$9=$H20, AU$9=$I20, AV$9=$J20, AW$9=$K20), COUNTIF(AO$9:AW$9, 1), 0)</f>
        <v>9</v>
      </c>
      <c r="AP20" s="419"/>
      <c r="AQ20" s="419"/>
      <c r="AR20" s="419"/>
      <c r="AS20" s="419"/>
      <c r="AT20" s="419"/>
      <c r="AU20" s="419"/>
      <c r="AV20" s="419"/>
      <c r="AW20" s="420"/>
      <c r="AX20" s="454">
        <f>IF(AND(AX$9=$C20, AY$9=$D20, AZ$9=$E20, BA$9=$F20, BB$9=$G20, BC$9=$H20, BD$9=$I20, BE$9=$J20, BF$9=$K20), COUNTIF(AX$9:BF$9, 1), 0)</f>
        <v>9</v>
      </c>
      <c r="AY20" s="455"/>
      <c r="AZ20" s="455"/>
      <c r="BA20" s="455"/>
      <c r="BB20" s="455"/>
      <c r="BC20" s="455"/>
      <c r="BD20" s="455"/>
      <c r="BE20" s="455"/>
      <c r="BF20" s="456"/>
      <c r="BG20" s="418">
        <f>IF(AND(BG$9=$C20, BH$9=$D20, BI$9=$E20, BJ$9=$F20, BK$9=$G20, BL$9=$H20, BM$9=$I20, BN$9=$J20, BO$9=$K20), COUNTIF(BG$9:BO$9, 1), 0)</f>
        <v>9</v>
      </c>
      <c r="BH20" s="419"/>
      <c r="BI20" s="419"/>
      <c r="BJ20" s="419"/>
      <c r="BK20" s="419"/>
      <c r="BL20" s="419"/>
      <c r="BM20" s="419"/>
      <c r="BN20" s="419"/>
      <c r="BO20" s="420"/>
      <c r="BP20" s="454">
        <f>IF(AND(BP$9=$C20, BQ$9=$D20, BR$9=$E20, BS$9=$F20, BT$9=$G20, BU$9=$H20, BV$9=$I20, BW$9=$J20, BX$9=$K20), COUNTIF(BP$9:BX$9, 1), 0)</f>
        <v>9</v>
      </c>
      <c r="BQ20" s="455"/>
      <c r="BR20" s="455"/>
      <c r="BS20" s="455"/>
      <c r="BT20" s="455"/>
      <c r="BU20" s="455"/>
      <c r="BV20" s="455"/>
      <c r="BW20" s="455"/>
      <c r="BX20" s="456"/>
      <c r="BY20" s="418">
        <f>IF(AND(BY$9=$C20, BZ$9=$D20, CA$9=$E20, CB$9=$F20, CC$9=$G20, CD$9=$H20, CE$9=$I20, CF$9=$J20, CG$9=$K20), COUNTIF(BY$9:CG$9, 1), 0)</f>
        <v>9</v>
      </c>
      <c r="BZ20" s="419"/>
      <c r="CA20" s="419"/>
      <c r="CB20" s="419"/>
      <c r="CC20" s="419"/>
      <c r="CD20" s="419"/>
      <c r="CE20" s="419"/>
      <c r="CF20" s="419"/>
      <c r="CG20" s="420"/>
      <c r="CH20" s="454">
        <f>IF(AND(CH$9=$C20, CI$9=$D20, CJ$9=$E20, CK$9=$F20, CL$9=$G20, CM$9=$H20, CN$9=$I20, CO$9=$J20, CP$9=$K20), COUNTIF(CH$9:CP$9, 1), 0)</f>
        <v>9</v>
      </c>
      <c r="CI20" s="455"/>
      <c r="CJ20" s="455"/>
      <c r="CK20" s="455"/>
      <c r="CL20" s="455"/>
      <c r="CM20" s="455"/>
      <c r="CN20" s="455"/>
      <c r="CO20" s="455"/>
      <c r="CP20" s="456"/>
    </row>
    <row r="21" spans="2:94" ht="24" customHeight="1" x14ac:dyDescent="0.25">
      <c r="B21" s="348"/>
      <c r="C21" s="27">
        <f>IF(Step_4_Res!B21 = $B$14, 1, "")</f>
        <v>1</v>
      </c>
      <c r="D21" s="15">
        <f>IF(Step_4_Res!C21 = $B$14, 1, "")</f>
        <v>1</v>
      </c>
      <c r="E21" s="28">
        <f>IF(Step_4_Res!D21 = $B$14, 1, "")</f>
        <v>1</v>
      </c>
      <c r="F21" s="18">
        <f>IF(Step_4_Res!E21 = $B$14, 1, "")</f>
        <v>1</v>
      </c>
      <c r="G21" s="16">
        <f>IF(Step_4_Res!F21 = $B$14, 1, "")</f>
        <v>1</v>
      </c>
      <c r="H21" s="17">
        <f>IF(Step_4_Res!G21 = $B$14, 1, "")</f>
        <v>1</v>
      </c>
      <c r="I21" s="27">
        <f>IF(Step_4_Res!H21 = $B$14, 1, "")</f>
        <v>1</v>
      </c>
      <c r="J21" s="15">
        <f>IF(Step_4_Res!I21 = $B$14, 1, "")</f>
        <v>1</v>
      </c>
      <c r="K21" s="28">
        <f>IF(Step_4_Res!J21 = $B$14, 1, "")</f>
        <v>1</v>
      </c>
      <c r="L21" s="119"/>
      <c r="M21" s="460"/>
      <c r="N21" s="406">
        <v>0</v>
      </c>
      <c r="O21" s="407"/>
      <c r="P21" s="407"/>
      <c r="Q21" s="407"/>
      <c r="R21" s="407"/>
      <c r="S21" s="407"/>
      <c r="T21" s="407"/>
      <c r="U21" s="407"/>
      <c r="V21" s="408"/>
      <c r="W21" s="421">
        <f>IF(AND(W$10=$C21, X$10=$D21, Y$10=$E21, Z$10=$F21, AA$10=$G21, AB$10=$H21, AC$10=$I21, AD$10=$J21, AE$10=$K21), COUNTIF(W$10:AE$10, 1), 0)</f>
        <v>9</v>
      </c>
      <c r="X21" s="422"/>
      <c r="Y21" s="422"/>
      <c r="Z21" s="422"/>
      <c r="AA21" s="422"/>
      <c r="AB21" s="422"/>
      <c r="AC21" s="422"/>
      <c r="AD21" s="422"/>
      <c r="AE21" s="423"/>
      <c r="AF21" s="421">
        <f>IF(AND(AF$10=$C21, AG$10=$D21, AH$10=$E21, AI$10=$F21, AJ$10=$G21, AK$10=$H21, AL$10=$I21, AM$10=$J21, AN$10=$K21), COUNTIF(AF$10:AN$10, 1), 0)</f>
        <v>9</v>
      </c>
      <c r="AG21" s="422"/>
      <c r="AH21" s="422"/>
      <c r="AI21" s="422"/>
      <c r="AJ21" s="422"/>
      <c r="AK21" s="422"/>
      <c r="AL21" s="422"/>
      <c r="AM21" s="422"/>
      <c r="AN21" s="423"/>
      <c r="AO21" s="421">
        <f>IF(AND(AO$10=$C21, AP$10=$D21, AQ$10=$E21, AR$10=$F21, AS$10=$G21, AT$10=$H21, AU$10=$I21, AV$10=$J21, AW$10=$K21), COUNTIF(AO$10:AW$10, 1), 0)</f>
        <v>9</v>
      </c>
      <c r="AP21" s="422"/>
      <c r="AQ21" s="422"/>
      <c r="AR21" s="422"/>
      <c r="AS21" s="422"/>
      <c r="AT21" s="422"/>
      <c r="AU21" s="422"/>
      <c r="AV21" s="422"/>
      <c r="AW21" s="423"/>
      <c r="AX21" s="439">
        <f>IF(AND(AX$10=$C21, AY$10=$D21, AZ$10=$E21, BA$10=$F21, BB$10=$G21, BC$10=$H21, BD$10=$I21, BE$10=$J21, BF$10=$K21), COUNTIF(AX$10:BF$10, 1), 0)</f>
        <v>9</v>
      </c>
      <c r="AY21" s="440"/>
      <c r="AZ21" s="440"/>
      <c r="BA21" s="440"/>
      <c r="BB21" s="440"/>
      <c r="BC21" s="440"/>
      <c r="BD21" s="440"/>
      <c r="BE21" s="440"/>
      <c r="BF21" s="441"/>
      <c r="BG21" s="421">
        <f>IF(AND(BG$10=$C21, BH$10=$D21, BI$10=$E21, BJ$10=$F21, BK$10=$G21, BL$10=$H21, BM$10=$I21, BN$10=$J21, BO$10=$K21), COUNTIF(BG$10:BO$10, 1), 0)</f>
        <v>9</v>
      </c>
      <c r="BH21" s="422"/>
      <c r="BI21" s="422"/>
      <c r="BJ21" s="422"/>
      <c r="BK21" s="422"/>
      <c r="BL21" s="422"/>
      <c r="BM21" s="422"/>
      <c r="BN21" s="422"/>
      <c r="BO21" s="423"/>
      <c r="BP21" s="439">
        <f>IF(AND(BP$10=$C21, BQ$10=$D21, BR$10=$E21, BS$10=$F21, BT$10=$G21, BU$10=$H21, BV$10=$I21, BW$10=$J21, BX$10=$K21), COUNTIF(BP$10:BX$10, 1), 0)</f>
        <v>9</v>
      </c>
      <c r="BQ21" s="440"/>
      <c r="BR21" s="440"/>
      <c r="BS21" s="440"/>
      <c r="BT21" s="440"/>
      <c r="BU21" s="440"/>
      <c r="BV21" s="440"/>
      <c r="BW21" s="440"/>
      <c r="BX21" s="441"/>
      <c r="BY21" s="421">
        <f>IF(AND(BY$10=$C21, BZ$10=$D21, CA$10=$E21, CB$10=$F21, CC$10=$G21, CD$10=$H21, CE$10=$I21, CF$10=$J21, CG$10=$K21), COUNTIF(BY$10:CG$10, 1), 0)</f>
        <v>9</v>
      </c>
      <c r="BZ21" s="422"/>
      <c r="CA21" s="422"/>
      <c r="CB21" s="422"/>
      <c r="CC21" s="422"/>
      <c r="CD21" s="422"/>
      <c r="CE21" s="422"/>
      <c r="CF21" s="422"/>
      <c r="CG21" s="423"/>
      <c r="CH21" s="439">
        <f>IF(AND(CH$10=$C21, CI$10=$D21, CJ$10=$E21, CK$10=$F21, CL$10=$G21, CM$10=$H21, CN$10=$I21, CO$10=$J21, CP$10=$K21), COUNTIF(CH$10:CP$10, 1), 0)</f>
        <v>9</v>
      </c>
      <c r="CI21" s="440"/>
      <c r="CJ21" s="440"/>
      <c r="CK21" s="440"/>
      <c r="CL21" s="440"/>
      <c r="CM21" s="440"/>
      <c r="CN21" s="440"/>
      <c r="CO21" s="440"/>
      <c r="CP21" s="441"/>
    </row>
    <row r="22" spans="2:94" ht="24" customHeight="1" thickBot="1" x14ac:dyDescent="0.3">
      <c r="B22" s="349"/>
      <c r="C22" s="29">
        <f>IF(Step_4_Res!B22 = $B$14, 1, "")</f>
        <v>1</v>
      </c>
      <c r="D22" s="30">
        <f>IF(Step_4_Res!C22 = $B$14, 1, "")</f>
        <v>1</v>
      </c>
      <c r="E22" s="31">
        <f>IF(Step_4_Res!D22 = $B$14, 1, "")</f>
        <v>1</v>
      </c>
      <c r="F22" s="83">
        <f>IF(Step_4_Res!E22 = $B$14, 1, "")</f>
        <v>1</v>
      </c>
      <c r="G22" s="50">
        <f>IF(Step_4_Res!F22 = $B$14, 1, "")</f>
        <v>1</v>
      </c>
      <c r="H22" s="84">
        <f>IF(Step_4_Res!G22 = $B$14, 1, "")</f>
        <v>1</v>
      </c>
      <c r="I22" s="29">
        <f>IF(Step_4_Res!H22 = $B$14, 1, "")</f>
        <v>1</v>
      </c>
      <c r="J22" s="30">
        <f>IF(Step_4_Res!I22 = $B$14, 1, "")</f>
        <v>1</v>
      </c>
      <c r="K22" s="31">
        <f>IF(Step_4_Res!J22 = $B$14, 1, "")</f>
        <v>1</v>
      </c>
      <c r="L22" s="119"/>
      <c r="M22" s="461"/>
      <c r="N22" s="403">
        <v>0</v>
      </c>
      <c r="O22" s="404"/>
      <c r="P22" s="404"/>
      <c r="Q22" s="404"/>
      <c r="R22" s="404"/>
      <c r="S22" s="404"/>
      <c r="T22" s="404"/>
      <c r="U22" s="404"/>
      <c r="V22" s="405"/>
      <c r="W22" s="424">
        <f>IF(AND(W$11=$C22, X$11=$D22, Y$11=$E22, Z$11=$F22, AA$11=$G22, AB$11=$H22, AC$11=$I22, AD$11=$J22, AE$11=$K22), COUNTIF(W$11:AE$11, 1), 0)</f>
        <v>9</v>
      </c>
      <c r="X22" s="425"/>
      <c r="Y22" s="425"/>
      <c r="Z22" s="425"/>
      <c r="AA22" s="425"/>
      <c r="AB22" s="425"/>
      <c r="AC22" s="425"/>
      <c r="AD22" s="425"/>
      <c r="AE22" s="426"/>
      <c r="AF22" s="424">
        <f>IF(AND(AF$11=$C22, AG$11=$D22, AH$11=$E22, AI$11=$F22, AJ$11=$G22, AK$11=$H22, AL$11=$I22, AM$11=$J22, AN$11=$K22), COUNTIF(AF$11:AN$11, 1), 0)</f>
        <v>9</v>
      </c>
      <c r="AG22" s="425"/>
      <c r="AH22" s="425"/>
      <c r="AI22" s="425"/>
      <c r="AJ22" s="425"/>
      <c r="AK22" s="425"/>
      <c r="AL22" s="425"/>
      <c r="AM22" s="425"/>
      <c r="AN22" s="426"/>
      <c r="AO22" s="424">
        <f>IF(AND(AO$11=$C22, AP$11=$D22, AQ$11=$E22, AR$11=$F22, AS$11=$G22, AT$11=$H22, AU$11=$I22, AV$11=$J22, AW$11=$K22), COUNTIF(AO$11:AW$11, 1), 0)</f>
        <v>9</v>
      </c>
      <c r="AP22" s="425"/>
      <c r="AQ22" s="425"/>
      <c r="AR22" s="425"/>
      <c r="AS22" s="425"/>
      <c r="AT22" s="425"/>
      <c r="AU22" s="425"/>
      <c r="AV22" s="425"/>
      <c r="AW22" s="426"/>
      <c r="AX22" s="457">
        <f>IF(AND(AX$11=$C22, AY$11=$D22, AZ$11=$E22, BA$11=$F22, BB$11=$G22, BC$11=$H22, BD$11=$I22, BE$11=$J22, BF$11=$K22), COUNTIF(AX$11:BF$11, 1), 0)</f>
        <v>9</v>
      </c>
      <c r="AY22" s="458"/>
      <c r="AZ22" s="458"/>
      <c r="BA22" s="458"/>
      <c r="BB22" s="458"/>
      <c r="BC22" s="458"/>
      <c r="BD22" s="458"/>
      <c r="BE22" s="458"/>
      <c r="BF22" s="459"/>
      <c r="BG22" s="424">
        <f>IF(AND(BG$11=$C22, BH$11=$D22, BI$11=$E22, BJ$11=$F22, BK$11=$G22, BL$11=$H22, BM$11=$I22, BN$11=$J22, BO$11=$K22), COUNTIF(BG$11:BO$11, 1), 0)</f>
        <v>9</v>
      </c>
      <c r="BH22" s="425"/>
      <c r="BI22" s="425"/>
      <c r="BJ22" s="425"/>
      <c r="BK22" s="425"/>
      <c r="BL22" s="425"/>
      <c r="BM22" s="425"/>
      <c r="BN22" s="425"/>
      <c r="BO22" s="426"/>
      <c r="BP22" s="457">
        <f>IF(AND(BP$11=$C22, BQ$11=$D22, BR$11=$E22, BS$11=$F22, BT$11=$G22, BU$11=$H22, BV$11=$I22, BW$11=$J22, BX$11=$K22), COUNTIF(BP$11:BX$11, 1), 0)</f>
        <v>9</v>
      </c>
      <c r="BQ22" s="458"/>
      <c r="BR22" s="458"/>
      <c r="BS22" s="458"/>
      <c r="BT22" s="458"/>
      <c r="BU22" s="458"/>
      <c r="BV22" s="458"/>
      <c r="BW22" s="458"/>
      <c r="BX22" s="459"/>
      <c r="BY22" s="424">
        <f>IF(AND(BY$11=$C22, BZ$11=$D22, CA$11=$E22, CB$11=$F22, CC$11=$G22, CD$11=$H22, CE$11=$I22, CF$11=$J22, CG$11=$K22), COUNTIF(BY$11:CG$11, 1), 0)</f>
        <v>9</v>
      </c>
      <c r="BZ22" s="425"/>
      <c r="CA22" s="425"/>
      <c r="CB22" s="425"/>
      <c r="CC22" s="425"/>
      <c r="CD22" s="425"/>
      <c r="CE22" s="425"/>
      <c r="CF22" s="425"/>
      <c r="CG22" s="426"/>
      <c r="CH22" s="457">
        <f>IF(AND(CH$11=$C22, CI$11=$D22, CJ$11=$E22, CK$11=$F22, CL$11=$G22, CM$11=$H22, CN$11=$I22, CO$11=$J22, CP$11=$K22), COUNTIF(CH$11:CP$11, 1), 0)</f>
        <v>9</v>
      </c>
      <c r="CI22" s="458"/>
      <c r="CJ22" s="458"/>
      <c r="CK22" s="458"/>
      <c r="CL22" s="458"/>
      <c r="CM22" s="458"/>
      <c r="CN22" s="458"/>
      <c r="CO22" s="458"/>
      <c r="CP22" s="459"/>
    </row>
    <row r="23" spans="2:94" ht="24" customHeight="1" x14ac:dyDescent="0.25">
      <c r="B23" s="347">
        <v>2</v>
      </c>
      <c r="C23" s="10">
        <f>IF(Step_4_Res!L14 = $B$23, 1, "")</f>
        <v>1</v>
      </c>
      <c r="D23" s="25">
        <f>IF(Step_4_Res!M14 = $B$23, 1, "")</f>
        <v>1</v>
      </c>
      <c r="E23" s="26">
        <f>IF(Step_4_Res!N14 = $B$23, 1, "")</f>
        <v>1</v>
      </c>
      <c r="F23" s="77">
        <f>IF(Step_4_Res!O14 = $B$23, 1, "")</f>
        <v>1</v>
      </c>
      <c r="G23" s="45">
        <f>IF(Step_4_Res!P14 = $B$23, 1, "")</f>
        <v>1</v>
      </c>
      <c r="H23" s="78">
        <f>IF(Step_4_Res!Q14 = $B$23, 1, "")</f>
        <v>1</v>
      </c>
      <c r="I23" s="10">
        <f>IF(Step_4_Res!R14 = $B$23, 1, "")</f>
        <v>1</v>
      </c>
      <c r="J23" s="25">
        <f>IF(Step_4_Res!S14 = $B$23, 1, "")</f>
        <v>1</v>
      </c>
      <c r="K23" s="26">
        <f>IF(Step_4_Res!T14 = $B$23, 1, "")</f>
        <v>1</v>
      </c>
      <c r="L23" s="119"/>
      <c r="M23" s="347">
        <v>2</v>
      </c>
      <c r="N23" s="436">
        <f>IF(AND(N$3=$C23, O$3=$D23, P$3=$E23, Q$3=$F23, R$3=$G23, S$3=$H23, T$3=$I23, U$3=$J23, V$3=$K23), COUNTIF(N$3:V$3, 1), 0)</f>
        <v>9</v>
      </c>
      <c r="O23" s="437"/>
      <c r="P23" s="437"/>
      <c r="Q23" s="437"/>
      <c r="R23" s="437"/>
      <c r="S23" s="437"/>
      <c r="T23" s="437"/>
      <c r="U23" s="437"/>
      <c r="V23" s="438"/>
      <c r="W23" s="412">
        <v>0</v>
      </c>
      <c r="X23" s="413"/>
      <c r="Y23" s="413"/>
      <c r="Z23" s="413"/>
      <c r="AA23" s="413"/>
      <c r="AB23" s="413"/>
      <c r="AC23" s="413"/>
      <c r="AD23" s="413"/>
      <c r="AE23" s="414"/>
      <c r="AF23" s="418">
        <f t="shared" ref="AF23" si="5">IF(AND(AF$3=$C23, AG$3=$D23, AH$3=$E23, AI$3=$F23, AJ$3=$G23, AK$3=$H23, AL$3=$I23, AM$3=$J23, AN$3=$K23), COUNTIF(AF$3:AN$3, 1), 0)</f>
        <v>9</v>
      </c>
      <c r="AG23" s="419"/>
      <c r="AH23" s="419"/>
      <c r="AI23" s="419"/>
      <c r="AJ23" s="419"/>
      <c r="AK23" s="419"/>
      <c r="AL23" s="419"/>
      <c r="AM23" s="419"/>
      <c r="AN23" s="420"/>
      <c r="AO23" s="418">
        <f t="shared" ref="AO23" si="6">IF(AND(AO$3=$C23, AP$3=$D23, AQ$3=$E23, AR$3=$F23, AS$3=$G23, AT$3=$H23, AU$3=$I23, AV$3=$J23, AW$3=$K23), COUNTIF(AO$3:AW$3, 1), 0)</f>
        <v>9</v>
      </c>
      <c r="AP23" s="419"/>
      <c r="AQ23" s="419"/>
      <c r="AR23" s="419"/>
      <c r="AS23" s="419"/>
      <c r="AT23" s="419"/>
      <c r="AU23" s="419"/>
      <c r="AV23" s="419"/>
      <c r="AW23" s="420"/>
      <c r="AX23" s="436">
        <f t="shared" ref="AX23" si="7">IF(AND(AX$3=$C23, AY$3=$D23, AZ$3=$E23, BA$3=$F23, BB$3=$G23, BC$3=$H23, BD$3=$I23, BE$3=$J23, BF$3=$K23), COUNTIF(AX$3:BF$3, 1), 0)</f>
        <v>9</v>
      </c>
      <c r="AY23" s="437"/>
      <c r="AZ23" s="437"/>
      <c r="BA23" s="437"/>
      <c r="BB23" s="437"/>
      <c r="BC23" s="437"/>
      <c r="BD23" s="437"/>
      <c r="BE23" s="437"/>
      <c r="BF23" s="438"/>
      <c r="BG23" s="418">
        <f t="shared" ref="BG23" si="8">IF(AND(BG$3=$C23, BH$3=$D23, BI$3=$E23, BJ$3=$F23, BK$3=$G23, BL$3=$H23, BM$3=$I23, BN$3=$J23, BO$3=$K23), COUNTIF(BG$3:BO$3, 1), 0)</f>
        <v>9</v>
      </c>
      <c r="BH23" s="419"/>
      <c r="BI23" s="419"/>
      <c r="BJ23" s="419"/>
      <c r="BK23" s="419"/>
      <c r="BL23" s="419"/>
      <c r="BM23" s="419"/>
      <c r="BN23" s="419"/>
      <c r="BO23" s="420"/>
      <c r="BP23" s="436">
        <f t="shared" ref="BP23" si="9">IF(AND(BP$3=$C23, BQ$3=$D23, BR$3=$E23, BS$3=$F23, BT$3=$G23, BU$3=$H23, BV$3=$I23, BW$3=$J23, BX$3=$K23), COUNTIF(BP$3:BX$3, 1), 0)</f>
        <v>9</v>
      </c>
      <c r="BQ23" s="437"/>
      <c r="BR23" s="437"/>
      <c r="BS23" s="437"/>
      <c r="BT23" s="437"/>
      <c r="BU23" s="437"/>
      <c r="BV23" s="437"/>
      <c r="BW23" s="437"/>
      <c r="BX23" s="438"/>
      <c r="BY23" s="418">
        <f t="shared" ref="BY23" si="10">IF(AND(BY$3=$C23, BZ$3=$D23, CA$3=$E23, CB$3=$F23, CC$3=$G23, CD$3=$H23, CE$3=$I23, CF$3=$J23, CG$3=$K23), COUNTIF(BY$3:CG$3, 1), 0)</f>
        <v>9</v>
      </c>
      <c r="BZ23" s="419"/>
      <c r="CA23" s="419"/>
      <c r="CB23" s="419"/>
      <c r="CC23" s="419"/>
      <c r="CD23" s="419"/>
      <c r="CE23" s="419"/>
      <c r="CF23" s="419"/>
      <c r="CG23" s="420"/>
      <c r="CH23" s="436">
        <f t="shared" ref="CH23" si="11">IF(AND(CH$3=$C23, CI$3=$D23, CJ$3=$E23, CK$3=$F23, CL$3=$G23, CM$3=$H23, CN$3=$I23, CO$3=$J23, CP$3=$K23), COUNTIF(CH$3:CP$3, 1), 0)</f>
        <v>9</v>
      </c>
      <c r="CI23" s="437"/>
      <c r="CJ23" s="437"/>
      <c r="CK23" s="437"/>
      <c r="CL23" s="437"/>
      <c r="CM23" s="437"/>
      <c r="CN23" s="437"/>
      <c r="CO23" s="437"/>
      <c r="CP23" s="438"/>
    </row>
    <row r="24" spans="2:94" ht="24" customHeight="1" x14ac:dyDescent="0.25">
      <c r="B24" s="348"/>
      <c r="C24" s="27">
        <f>IF(Step_4_Res!L15 = $B$23, 1, "")</f>
        <v>1</v>
      </c>
      <c r="D24" s="15">
        <f>IF(Step_4_Res!M15 = $B$23, 1, "")</f>
        <v>1</v>
      </c>
      <c r="E24" s="28">
        <f>IF(Step_4_Res!N15 = $B$23, 1, "")</f>
        <v>1</v>
      </c>
      <c r="F24" s="18">
        <f>IF(Step_4_Res!O15 = $B$23, 1, "")</f>
        <v>1</v>
      </c>
      <c r="G24" s="16">
        <f>IF(Step_4_Res!P15 = $B$23, 1, "")</f>
        <v>1</v>
      </c>
      <c r="H24" s="17">
        <f>IF(Step_4_Res!Q15 = $B$23, 1, "")</f>
        <v>1</v>
      </c>
      <c r="I24" s="27">
        <f>IF(Step_4_Res!R15 = $B$23, 1, "")</f>
        <v>1</v>
      </c>
      <c r="J24" s="15">
        <f>IF(Step_4_Res!S15 = $B$23, 1, "")</f>
        <v>1</v>
      </c>
      <c r="K24" s="28">
        <f>IF(Step_4_Res!T15 = $B$23, 1, "")</f>
        <v>1</v>
      </c>
      <c r="L24" s="119"/>
      <c r="M24" s="348"/>
      <c r="N24" s="439">
        <f>IF(AND(N$4=$C24, O$4=$D24, P$4=$E24, Q$4=$F24, R$4=$G24, S$4=$H24, T$4=$I24, U$4=$J24, V$4=$K24), COUNTIF(N$4:V$4, 1), 0)</f>
        <v>9</v>
      </c>
      <c r="O24" s="440"/>
      <c r="P24" s="440"/>
      <c r="Q24" s="440"/>
      <c r="R24" s="440"/>
      <c r="S24" s="440"/>
      <c r="T24" s="440"/>
      <c r="U24" s="440"/>
      <c r="V24" s="441"/>
      <c r="W24" s="406">
        <v>0</v>
      </c>
      <c r="X24" s="407"/>
      <c r="Y24" s="407"/>
      <c r="Z24" s="407"/>
      <c r="AA24" s="407"/>
      <c r="AB24" s="407"/>
      <c r="AC24" s="407"/>
      <c r="AD24" s="407"/>
      <c r="AE24" s="408"/>
      <c r="AF24" s="421">
        <f t="shared" ref="AF24" si="12">IF(AND(AF$4=$C24, AG$4=$D24, AH$4=$E24, AI$4=$F24, AJ$4=$G24, AK$4=$H24, AL$4=$I24, AM$4=$J24, AN$4=$K24), COUNTIF(AF$4:AN$4, 1), 0)</f>
        <v>9</v>
      </c>
      <c r="AG24" s="422"/>
      <c r="AH24" s="422"/>
      <c r="AI24" s="422"/>
      <c r="AJ24" s="422"/>
      <c r="AK24" s="422"/>
      <c r="AL24" s="422"/>
      <c r="AM24" s="422"/>
      <c r="AN24" s="423"/>
      <c r="AO24" s="421">
        <f t="shared" ref="AO24" si="13">IF(AND(AO$4=$C24, AP$4=$D24, AQ$4=$E24, AR$4=$F24, AS$4=$G24, AT$4=$H24, AU$4=$I24, AV$4=$J24, AW$4=$K24), COUNTIF(AO$4:AW$4, 1), 0)</f>
        <v>9</v>
      </c>
      <c r="AP24" s="422"/>
      <c r="AQ24" s="422"/>
      <c r="AR24" s="422"/>
      <c r="AS24" s="422"/>
      <c r="AT24" s="422"/>
      <c r="AU24" s="422"/>
      <c r="AV24" s="422"/>
      <c r="AW24" s="423"/>
      <c r="AX24" s="439">
        <f t="shared" ref="AX24" si="14">IF(AND(AX$4=$C24, AY$4=$D24, AZ$4=$E24, BA$4=$F24, BB$4=$G24, BC$4=$H24, BD$4=$I24, BE$4=$J24, BF$4=$K24), COUNTIF(AX$4:BF$4, 1), 0)</f>
        <v>9</v>
      </c>
      <c r="AY24" s="440"/>
      <c r="AZ24" s="440"/>
      <c r="BA24" s="440"/>
      <c r="BB24" s="440"/>
      <c r="BC24" s="440"/>
      <c r="BD24" s="440"/>
      <c r="BE24" s="440"/>
      <c r="BF24" s="441"/>
      <c r="BG24" s="421">
        <f t="shared" ref="BG24" si="15">IF(AND(BG$4=$C24, BH$4=$D24, BI$4=$E24, BJ$4=$F24, BK$4=$G24, BL$4=$H24, BM$4=$I24, BN$4=$J24, BO$4=$K24), COUNTIF(BG$4:BO$4, 1), 0)</f>
        <v>9</v>
      </c>
      <c r="BH24" s="422"/>
      <c r="BI24" s="422"/>
      <c r="BJ24" s="422"/>
      <c r="BK24" s="422"/>
      <c r="BL24" s="422"/>
      <c r="BM24" s="422"/>
      <c r="BN24" s="422"/>
      <c r="BO24" s="423"/>
      <c r="BP24" s="439">
        <f t="shared" ref="BP24" si="16">IF(AND(BP$4=$C24, BQ$4=$D24, BR$4=$E24, BS$4=$F24, BT$4=$G24, BU$4=$H24, BV$4=$I24, BW$4=$J24, BX$4=$K24), COUNTIF(BP$4:BX$4, 1), 0)</f>
        <v>9</v>
      </c>
      <c r="BQ24" s="440"/>
      <c r="BR24" s="440"/>
      <c r="BS24" s="440"/>
      <c r="BT24" s="440"/>
      <c r="BU24" s="440"/>
      <c r="BV24" s="440"/>
      <c r="BW24" s="440"/>
      <c r="BX24" s="441"/>
      <c r="BY24" s="421">
        <f t="shared" ref="BY24" si="17">IF(AND(BY$4=$C24, BZ$4=$D24, CA$4=$E24, CB$4=$F24, CC$4=$G24, CD$4=$H24, CE$4=$I24, CF$4=$J24, CG$4=$K24), COUNTIF(BY$4:CG$4, 1), 0)</f>
        <v>9</v>
      </c>
      <c r="BZ24" s="422"/>
      <c r="CA24" s="422"/>
      <c r="CB24" s="422"/>
      <c r="CC24" s="422"/>
      <c r="CD24" s="422"/>
      <c r="CE24" s="422"/>
      <c r="CF24" s="422"/>
      <c r="CG24" s="423"/>
      <c r="CH24" s="439">
        <f t="shared" ref="CH24" si="18">IF(AND(CH$4=$C24, CI$4=$D24, CJ$4=$E24, CK$4=$F24, CL$4=$G24, CM$4=$H24, CN$4=$I24, CO$4=$J24, CP$4=$K24), COUNTIF(CH$4:CP$4, 1), 0)</f>
        <v>9</v>
      </c>
      <c r="CI24" s="440"/>
      <c r="CJ24" s="440"/>
      <c r="CK24" s="440"/>
      <c r="CL24" s="440"/>
      <c r="CM24" s="440"/>
      <c r="CN24" s="440"/>
      <c r="CO24" s="440"/>
      <c r="CP24" s="441"/>
    </row>
    <row r="25" spans="2:94" ht="24" customHeight="1" thickBot="1" x14ac:dyDescent="0.3">
      <c r="B25" s="348"/>
      <c r="C25" s="29">
        <f>IF(Step_4_Res!L16 = $B$23, 1, "")</f>
        <v>1</v>
      </c>
      <c r="D25" s="30">
        <f>IF(Step_4_Res!M16 = $B$23, 1, "")</f>
        <v>1</v>
      </c>
      <c r="E25" s="31">
        <f>IF(Step_4_Res!N16 = $B$23, 1, "")</f>
        <v>1</v>
      </c>
      <c r="F25" s="21">
        <f>IF(Step_4_Res!O16 = $B$23, 1, "")</f>
        <v>1</v>
      </c>
      <c r="G25" s="19">
        <f>IF(Step_4_Res!P16 = $B$23, 1, "")</f>
        <v>1</v>
      </c>
      <c r="H25" s="20">
        <f>IF(Step_4_Res!Q16 = $B$23, 1, "")</f>
        <v>1</v>
      </c>
      <c r="I25" s="29">
        <f>IF(Step_4_Res!R16 = $B$23, 1, "")</f>
        <v>1</v>
      </c>
      <c r="J25" s="30">
        <f>IF(Step_4_Res!S16 = $B$23, 1, "")</f>
        <v>1</v>
      </c>
      <c r="K25" s="31">
        <f>IF(Step_4_Res!T16 = $B$23, 1, "")</f>
        <v>1</v>
      </c>
      <c r="L25" s="119"/>
      <c r="M25" s="348"/>
      <c r="N25" s="442">
        <f>IF(AND(N$5=$C25, O$5=$D25, P$5=$E25, Q$5=$F25, R$5=$G25, S$5=$H25, T$5=$I25, U$5=$J25, V$5=$K25), COUNTIF(N$5:V$5, 1), 0)</f>
        <v>9</v>
      </c>
      <c r="O25" s="443"/>
      <c r="P25" s="443"/>
      <c r="Q25" s="443"/>
      <c r="R25" s="443"/>
      <c r="S25" s="443"/>
      <c r="T25" s="443"/>
      <c r="U25" s="443"/>
      <c r="V25" s="444"/>
      <c r="W25" s="415">
        <v>0</v>
      </c>
      <c r="X25" s="416"/>
      <c r="Y25" s="416"/>
      <c r="Z25" s="416"/>
      <c r="AA25" s="416"/>
      <c r="AB25" s="416"/>
      <c r="AC25" s="416"/>
      <c r="AD25" s="416"/>
      <c r="AE25" s="417"/>
      <c r="AF25" s="424">
        <f t="shared" ref="AF25" si="19">IF(AND(AF$5=$C25, AG$5=$D25, AH$5=$E25, AI$5=$F25, AJ$5=$G25, AK$5=$H25, AL$5=$I25, AM$5=$J25, AN$5=$K25), COUNTIF(AF$5:AN$5, 1), 0)</f>
        <v>9</v>
      </c>
      <c r="AG25" s="425"/>
      <c r="AH25" s="425"/>
      <c r="AI25" s="425"/>
      <c r="AJ25" s="425"/>
      <c r="AK25" s="425"/>
      <c r="AL25" s="425"/>
      <c r="AM25" s="425"/>
      <c r="AN25" s="426"/>
      <c r="AO25" s="424">
        <f t="shared" ref="AO25" si="20">IF(AND(AO$5=$C25, AP$5=$D25, AQ$5=$E25, AR$5=$F25, AS$5=$G25, AT$5=$H25, AU$5=$I25, AV$5=$J25, AW$5=$K25), COUNTIF(AO$5:AW$5, 1), 0)</f>
        <v>9</v>
      </c>
      <c r="AP25" s="425"/>
      <c r="AQ25" s="425"/>
      <c r="AR25" s="425"/>
      <c r="AS25" s="425"/>
      <c r="AT25" s="425"/>
      <c r="AU25" s="425"/>
      <c r="AV25" s="425"/>
      <c r="AW25" s="426"/>
      <c r="AX25" s="442">
        <f t="shared" ref="AX25" si="21">IF(AND(AX$5=$C25, AY$5=$D25, AZ$5=$E25, BA$5=$F25, BB$5=$G25, BC$5=$H25, BD$5=$I25, BE$5=$J25, BF$5=$K25), COUNTIF(AX$5:BF$5, 1), 0)</f>
        <v>9</v>
      </c>
      <c r="AY25" s="443"/>
      <c r="AZ25" s="443"/>
      <c r="BA25" s="443"/>
      <c r="BB25" s="443"/>
      <c r="BC25" s="443"/>
      <c r="BD25" s="443"/>
      <c r="BE25" s="443"/>
      <c r="BF25" s="444"/>
      <c r="BG25" s="424">
        <f t="shared" ref="BG25" si="22">IF(AND(BG$5=$C25, BH$5=$D25, BI$5=$E25, BJ$5=$F25, BK$5=$G25, BL$5=$H25, BM$5=$I25, BN$5=$J25, BO$5=$K25), COUNTIF(BG$5:BO$5, 1), 0)</f>
        <v>9</v>
      </c>
      <c r="BH25" s="425"/>
      <c r="BI25" s="425"/>
      <c r="BJ25" s="425"/>
      <c r="BK25" s="425"/>
      <c r="BL25" s="425"/>
      <c r="BM25" s="425"/>
      <c r="BN25" s="425"/>
      <c r="BO25" s="426"/>
      <c r="BP25" s="442">
        <f t="shared" ref="BP25" si="23">IF(AND(BP$5=$C25, BQ$5=$D25, BR$5=$E25, BS$5=$F25, BT$5=$G25, BU$5=$H25, BV$5=$I25, BW$5=$J25, BX$5=$K25), COUNTIF(BP$5:BX$5, 1), 0)</f>
        <v>9</v>
      </c>
      <c r="BQ25" s="443"/>
      <c r="BR25" s="443"/>
      <c r="BS25" s="443"/>
      <c r="BT25" s="443"/>
      <c r="BU25" s="443"/>
      <c r="BV25" s="443"/>
      <c r="BW25" s="443"/>
      <c r="BX25" s="444"/>
      <c r="BY25" s="424">
        <f t="shared" ref="BY25" si="24">IF(AND(BY$5=$C25, BZ$5=$D25, CA$5=$E25, CB$5=$F25, CC$5=$G25, CD$5=$H25, CE$5=$I25, CF$5=$J25, CG$5=$K25), COUNTIF(BY$5:CG$5, 1), 0)</f>
        <v>9</v>
      </c>
      <c r="BZ25" s="425"/>
      <c r="CA25" s="425"/>
      <c r="CB25" s="425"/>
      <c r="CC25" s="425"/>
      <c r="CD25" s="425"/>
      <c r="CE25" s="425"/>
      <c r="CF25" s="425"/>
      <c r="CG25" s="426"/>
      <c r="CH25" s="442">
        <f t="shared" ref="CH25" si="25">IF(AND(CH$5=$C25, CI$5=$D25, CJ$5=$E25, CK$5=$F25, CL$5=$G25, CM$5=$H25, CN$5=$I25, CO$5=$J25, CP$5=$K25), COUNTIF(CH$5:CP$5, 1), 0)</f>
        <v>9</v>
      </c>
      <c r="CI25" s="443"/>
      <c r="CJ25" s="443"/>
      <c r="CK25" s="443"/>
      <c r="CL25" s="443"/>
      <c r="CM25" s="443"/>
      <c r="CN25" s="443"/>
      <c r="CO25" s="443"/>
      <c r="CP25" s="444"/>
    </row>
    <row r="26" spans="2:94" ht="24" customHeight="1" x14ac:dyDescent="0.25">
      <c r="B26" s="348"/>
      <c r="C26" s="79">
        <f>IF(Step_4_Res!L17 = $B$23, 1, "")</f>
        <v>1</v>
      </c>
      <c r="D26" s="22">
        <f>IF(Step_4_Res!M17 = $B$23, 1, "")</f>
        <v>1</v>
      </c>
      <c r="E26" s="23">
        <f>IF(Step_4_Res!N17 = $B$23, 1, "")</f>
        <v>1</v>
      </c>
      <c r="F26" s="10">
        <f>IF(Step_4_Res!O17 = $B$23, 1, "")</f>
        <v>1</v>
      </c>
      <c r="G26" s="25">
        <f>IF(Step_4_Res!P17 = $B$23, 1, "")</f>
        <v>1</v>
      </c>
      <c r="H26" s="26">
        <f>IF(Step_4_Res!Q17 = $B$23, 1, "")</f>
        <v>1</v>
      </c>
      <c r="I26" s="24">
        <f>IF(Step_4_Res!R17 = $B$23, 1, "")</f>
        <v>1</v>
      </c>
      <c r="J26" s="22">
        <f>IF(Step_4_Res!S17 = $B$23, 1, "")</f>
        <v>1</v>
      </c>
      <c r="K26" s="80">
        <f>IF(Step_4_Res!T17 = $B$23, 1, "")</f>
        <v>1</v>
      </c>
      <c r="L26" s="119"/>
      <c r="M26" s="348"/>
      <c r="N26" s="445">
        <f>IF(AND(N$6=$C26, O$6=$D26, P$6=$E26, Q$6=$F26, R$6=$G26, S$6=$H26, T$6=$I26, U$6=$J26, V$6=$K26), COUNTIF(N$6:V$6, 1), 0)</f>
        <v>9</v>
      </c>
      <c r="O26" s="446"/>
      <c r="P26" s="446"/>
      <c r="Q26" s="446"/>
      <c r="R26" s="446"/>
      <c r="S26" s="446"/>
      <c r="T26" s="446"/>
      <c r="U26" s="446"/>
      <c r="V26" s="447"/>
      <c r="W26" s="412">
        <v>0</v>
      </c>
      <c r="X26" s="413"/>
      <c r="Y26" s="413"/>
      <c r="Z26" s="413"/>
      <c r="AA26" s="413"/>
      <c r="AB26" s="413"/>
      <c r="AC26" s="413"/>
      <c r="AD26" s="413"/>
      <c r="AE26" s="414"/>
      <c r="AF26" s="427">
        <f t="shared" ref="AF26" si="26">IF(AND(AF$6=$C26, AG$6=$D26, AH$6=$E26, AI$6=$F26, AJ$6=$G26, AK$6=$H26, AL$6=$I26, AM$6=$J26, AN$6=$K26), COUNTIF(AF$6:AN$6, 1), 0)</f>
        <v>9</v>
      </c>
      <c r="AG26" s="428"/>
      <c r="AH26" s="428"/>
      <c r="AI26" s="428"/>
      <c r="AJ26" s="428"/>
      <c r="AK26" s="428"/>
      <c r="AL26" s="428"/>
      <c r="AM26" s="428"/>
      <c r="AN26" s="429"/>
      <c r="AO26" s="427">
        <f t="shared" ref="AO26" si="27">IF(AND(AO$6=$C26, AP$6=$D26, AQ$6=$E26, AR$6=$F26, AS$6=$G26, AT$6=$H26, AU$6=$I26, AV$6=$J26, AW$6=$K26), COUNTIF(AO$6:AW$6, 1), 0)</f>
        <v>9</v>
      </c>
      <c r="AP26" s="428"/>
      <c r="AQ26" s="428"/>
      <c r="AR26" s="428"/>
      <c r="AS26" s="428"/>
      <c r="AT26" s="428"/>
      <c r="AU26" s="428"/>
      <c r="AV26" s="428"/>
      <c r="AW26" s="429"/>
      <c r="AX26" s="445">
        <f t="shared" ref="AX26" si="28">IF(AND(AX$6=$C26, AY$6=$D26, AZ$6=$E26, BA$6=$F26, BB$6=$G26, BC$6=$H26, BD$6=$I26, BE$6=$J26, BF$6=$K26), COUNTIF(AX$6:BF$6, 1), 0)</f>
        <v>9</v>
      </c>
      <c r="AY26" s="446"/>
      <c r="AZ26" s="446"/>
      <c r="BA26" s="446"/>
      <c r="BB26" s="446"/>
      <c r="BC26" s="446"/>
      <c r="BD26" s="446"/>
      <c r="BE26" s="446"/>
      <c r="BF26" s="447"/>
      <c r="BG26" s="427">
        <f t="shared" ref="BG26" si="29">IF(AND(BG$6=$C26, BH$6=$D26, BI$6=$E26, BJ$6=$F26, BK$6=$G26, BL$6=$H26, BM$6=$I26, BN$6=$J26, BO$6=$K26), COUNTIF(BG$6:BO$6, 1), 0)</f>
        <v>9</v>
      </c>
      <c r="BH26" s="428"/>
      <c r="BI26" s="428"/>
      <c r="BJ26" s="428"/>
      <c r="BK26" s="428"/>
      <c r="BL26" s="428"/>
      <c r="BM26" s="428"/>
      <c r="BN26" s="428"/>
      <c r="BO26" s="429"/>
      <c r="BP26" s="445">
        <f t="shared" ref="BP26" si="30">IF(AND(BP$6=$C26, BQ$6=$D26, BR$6=$E26, BS$6=$F26, BT$6=$G26, BU$6=$H26, BV$6=$I26, BW$6=$J26, BX$6=$K26), COUNTIF(BP$6:BX$6, 1), 0)</f>
        <v>9</v>
      </c>
      <c r="BQ26" s="446"/>
      <c r="BR26" s="446"/>
      <c r="BS26" s="446"/>
      <c r="BT26" s="446"/>
      <c r="BU26" s="446"/>
      <c r="BV26" s="446"/>
      <c r="BW26" s="446"/>
      <c r="BX26" s="447"/>
      <c r="BY26" s="427">
        <f t="shared" ref="BY26" si="31">IF(AND(BY$6=$C26, BZ$6=$D26, CA$6=$E26, CB$6=$F26, CC$6=$G26, CD$6=$H26, CE$6=$I26, CF$6=$J26, CG$6=$K26), COUNTIF(BY$6:CG$6, 1), 0)</f>
        <v>9</v>
      </c>
      <c r="BZ26" s="428"/>
      <c r="CA26" s="428"/>
      <c r="CB26" s="428"/>
      <c r="CC26" s="428"/>
      <c r="CD26" s="428"/>
      <c r="CE26" s="428"/>
      <c r="CF26" s="428"/>
      <c r="CG26" s="429"/>
      <c r="CH26" s="445">
        <f t="shared" ref="CH26" si="32">IF(AND(CH$6=$C26, CI$6=$D26, CJ$6=$E26, CK$6=$F26, CL$6=$G26, CM$6=$H26, CN$6=$I26, CO$6=$J26, CP$6=$K26), COUNTIF(CH$6:CP$6, 1), 0)</f>
        <v>9</v>
      </c>
      <c r="CI26" s="446"/>
      <c r="CJ26" s="446"/>
      <c r="CK26" s="446"/>
      <c r="CL26" s="446"/>
      <c r="CM26" s="446"/>
      <c r="CN26" s="446"/>
      <c r="CO26" s="446"/>
      <c r="CP26" s="447"/>
    </row>
    <row r="27" spans="2:94" ht="24" customHeight="1" x14ac:dyDescent="0.25">
      <c r="B27" s="348"/>
      <c r="C27" s="47">
        <f>IF(Step_4_Res!L18 = $B$23, 1, "")</f>
        <v>1</v>
      </c>
      <c r="D27" s="16">
        <f>IF(Step_4_Res!M18 = $B$23, 1, "")</f>
        <v>1</v>
      </c>
      <c r="E27" s="17">
        <f>IF(Step_4_Res!N18 = $B$23, 1, "")</f>
        <v>1</v>
      </c>
      <c r="F27" s="27">
        <f>IF(Step_4_Res!O18 = $B$23, 1, "")</f>
        <v>1</v>
      </c>
      <c r="G27" s="15">
        <f>IF(Step_4_Res!P18 = $B$23, 1, "")</f>
        <v>1</v>
      </c>
      <c r="H27" s="28">
        <f>IF(Step_4_Res!Q18 = $B$23, 1, "")</f>
        <v>1</v>
      </c>
      <c r="I27" s="18">
        <f>IF(Step_4_Res!R18 = $B$23, 1, "")</f>
        <v>1</v>
      </c>
      <c r="J27" s="16">
        <f>IF(Step_4_Res!S18 = $B$23, 1, "")</f>
        <v>1</v>
      </c>
      <c r="K27" s="48">
        <f>IF(Step_4_Res!T18 = $B$23, 1, "")</f>
        <v>1</v>
      </c>
      <c r="L27" s="119"/>
      <c r="M27" s="348"/>
      <c r="N27" s="448">
        <f>IF(AND(N$7=$C27, O$7=$D27, P$7=$E27, Q$7=$F27, R$7=$G27, S$7=$H27, T$7=$I27, U$7=$J27, V$7=$K27), COUNTIF(N$7:V$7, 1), 0)</f>
        <v>9</v>
      </c>
      <c r="O27" s="449"/>
      <c r="P27" s="449"/>
      <c r="Q27" s="449"/>
      <c r="R27" s="449"/>
      <c r="S27" s="449"/>
      <c r="T27" s="449"/>
      <c r="U27" s="449"/>
      <c r="V27" s="450"/>
      <c r="W27" s="406">
        <v>0</v>
      </c>
      <c r="X27" s="407"/>
      <c r="Y27" s="407"/>
      <c r="Z27" s="407"/>
      <c r="AA27" s="407"/>
      <c r="AB27" s="407"/>
      <c r="AC27" s="407"/>
      <c r="AD27" s="407"/>
      <c r="AE27" s="408"/>
      <c r="AF27" s="430">
        <f t="shared" ref="AF27" si="33">IF(AND(AF$7=$C27, AG$7=$D27, AH$7=$E27, AI$7=$F27, AJ$7=$G27, AK$7=$H27, AL$7=$I27, AM$7=$J27, AN$7=$K27), COUNTIF(AF$7:AN$7, 1), 0)</f>
        <v>9</v>
      </c>
      <c r="AG27" s="431"/>
      <c r="AH27" s="431"/>
      <c r="AI27" s="431"/>
      <c r="AJ27" s="431"/>
      <c r="AK27" s="431"/>
      <c r="AL27" s="431"/>
      <c r="AM27" s="431"/>
      <c r="AN27" s="432"/>
      <c r="AO27" s="430">
        <f t="shared" ref="AO27" si="34">IF(AND(AO$7=$C27, AP$7=$D27, AQ$7=$E27, AR$7=$F27, AS$7=$G27, AT$7=$H27, AU$7=$I27, AV$7=$J27, AW$7=$K27), COUNTIF(AO$7:AW$7, 1), 0)</f>
        <v>9</v>
      </c>
      <c r="AP27" s="431"/>
      <c r="AQ27" s="431"/>
      <c r="AR27" s="431"/>
      <c r="AS27" s="431"/>
      <c r="AT27" s="431"/>
      <c r="AU27" s="431"/>
      <c r="AV27" s="431"/>
      <c r="AW27" s="432"/>
      <c r="AX27" s="448">
        <f t="shared" ref="AX27" si="35">IF(AND(AX$7=$C27, AY$7=$D27, AZ$7=$E27, BA$7=$F27, BB$7=$G27, BC$7=$H27, BD$7=$I27, BE$7=$J27, BF$7=$K27), COUNTIF(AX$7:BF$7, 1), 0)</f>
        <v>9</v>
      </c>
      <c r="AY27" s="449"/>
      <c r="AZ27" s="449"/>
      <c r="BA27" s="449"/>
      <c r="BB27" s="449"/>
      <c r="BC27" s="449"/>
      <c r="BD27" s="449"/>
      <c r="BE27" s="449"/>
      <c r="BF27" s="450"/>
      <c r="BG27" s="430">
        <f t="shared" ref="BG27" si="36">IF(AND(BG$7=$C27, BH$7=$D27, BI$7=$E27, BJ$7=$F27, BK$7=$G27, BL$7=$H27, BM$7=$I27, BN$7=$J27, BO$7=$K27), COUNTIF(BG$7:BO$7, 1), 0)</f>
        <v>9</v>
      </c>
      <c r="BH27" s="431"/>
      <c r="BI27" s="431"/>
      <c r="BJ27" s="431"/>
      <c r="BK27" s="431"/>
      <c r="BL27" s="431"/>
      <c r="BM27" s="431"/>
      <c r="BN27" s="431"/>
      <c r="BO27" s="432"/>
      <c r="BP27" s="448">
        <f t="shared" ref="BP27" si="37">IF(AND(BP$7=$C27, BQ$7=$D27, BR$7=$E27, BS$7=$F27, BT$7=$G27, BU$7=$H27, BV$7=$I27, BW$7=$J27, BX$7=$K27), COUNTIF(BP$7:BX$7, 1), 0)</f>
        <v>9</v>
      </c>
      <c r="BQ27" s="449"/>
      <c r="BR27" s="449"/>
      <c r="BS27" s="449"/>
      <c r="BT27" s="449"/>
      <c r="BU27" s="449"/>
      <c r="BV27" s="449"/>
      <c r="BW27" s="449"/>
      <c r="BX27" s="450"/>
      <c r="BY27" s="430">
        <f t="shared" ref="BY27" si="38">IF(AND(BY$7=$C27, BZ$7=$D27, CA$7=$E27, CB$7=$F27, CC$7=$G27, CD$7=$H27, CE$7=$I27, CF$7=$J27, CG$7=$K27), COUNTIF(BY$7:CG$7, 1), 0)</f>
        <v>9</v>
      </c>
      <c r="BZ27" s="431"/>
      <c r="CA27" s="431"/>
      <c r="CB27" s="431"/>
      <c r="CC27" s="431"/>
      <c r="CD27" s="431"/>
      <c r="CE27" s="431"/>
      <c r="CF27" s="431"/>
      <c r="CG27" s="432"/>
      <c r="CH27" s="448">
        <f t="shared" ref="CH27" si="39">IF(AND(CH$7=$C27, CI$7=$D27, CJ$7=$E27, CK$7=$F27, CL$7=$G27, CM$7=$H27, CN$7=$I27, CO$7=$J27, CP$7=$K27), COUNTIF(CH$7:CP$7, 1), 0)</f>
        <v>9</v>
      </c>
      <c r="CI27" s="449"/>
      <c r="CJ27" s="449"/>
      <c r="CK27" s="449"/>
      <c r="CL27" s="449"/>
      <c r="CM27" s="449"/>
      <c r="CN27" s="449"/>
      <c r="CO27" s="449"/>
      <c r="CP27" s="450"/>
    </row>
    <row r="28" spans="2:94" ht="24" customHeight="1" thickBot="1" x14ac:dyDescent="0.3">
      <c r="B28" s="348"/>
      <c r="C28" s="81">
        <f>IF(Step_4_Res!L19 = $B$23, 1, "")</f>
        <v>1</v>
      </c>
      <c r="D28" s="19">
        <f>IF(Step_4_Res!M19 = $B$23, 1, "")</f>
        <v>1</v>
      </c>
      <c r="E28" s="20">
        <f>IF(Step_4_Res!N19 = $B$23, 1, "")</f>
        <v>1</v>
      </c>
      <c r="F28" s="29">
        <f>IF(Step_4_Res!O19 = $B$23, 1, "")</f>
        <v>1</v>
      </c>
      <c r="G28" s="30">
        <f>IF(Step_4_Res!P19 = $B$23, 1, "")</f>
        <v>1</v>
      </c>
      <c r="H28" s="31">
        <f>IF(Step_4_Res!Q19 = $B$23, 1, "")</f>
        <v>1</v>
      </c>
      <c r="I28" s="21">
        <f>IF(Step_4_Res!R19 = $B$23, 1, "")</f>
        <v>1</v>
      </c>
      <c r="J28" s="19">
        <f>IF(Step_4_Res!S19 = $B$23, 1, "")</f>
        <v>1</v>
      </c>
      <c r="K28" s="82">
        <f>IF(Step_4_Res!T19 = $B$23, 1, "")</f>
        <v>1</v>
      </c>
      <c r="L28" s="119"/>
      <c r="M28" s="348"/>
      <c r="N28" s="451">
        <f>IF(AND(N$8=$C28, O$8=$D28, P$8=$E28, Q$8=$F28, R$8=$G28, S$8=$H28, T$8=$I28, U$8=$J28, V$8=$K28), COUNTIF(N$8:V$8, 1), 0)</f>
        <v>9</v>
      </c>
      <c r="O28" s="452"/>
      <c r="P28" s="452"/>
      <c r="Q28" s="452"/>
      <c r="R28" s="452"/>
      <c r="S28" s="452"/>
      <c r="T28" s="452"/>
      <c r="U28" s="452"/>
      <c r="V28" s="453"/>
      <c r="W28" s="403">
        <v>0</v>
      </c>
      <c r="X28" s="404"/>
      <c r="Y28" s="404"/>
      <c r="Z28" s="404"/>
      <c r="AA28" s="404"/>
      <c r="AB28" s="404"/>
      <c r="AC28" s="404"/>
      <c r="AD28" s="404"/>
      <c r="AE28" s="405"/>
      <c r="AF28" s="433">
        <f t="shared" ref="AF28" si="40">IF(AND(AF$8=$C28, AG$8=$D28, AH$8=$E28, AI$8=$F28, AJ$8=$G28, AK$8=$H28, AL$8=$I28, AM$8=$J28, AN$8=$K28), COUNTIF(AF$8:AN$8, 1), 0)</f>
        <v>9</v>
      </c>
      <c r="AG28" s="434"/>
      <c r="AH28" s="434"/>
      <c r="AI28" s="434"/>
      <c r="AJ28" s="434"/>
      <c r="AK28" s="434"/>
      <c r="AL28" s="434"/>
      <c r="AM28" s="434"/>
      <c r="AN28" s="435"/>
      <c r="AO28" s="433">
        <f t="shared" ref="AO28" si="41">IF(AND(AO$8=$C28, AP$8=$D28, AQ$8=$E28, AR$8=$F28, AS$8=$G28, AT$8=$H28, AU$8=$I28, AV$8=$J28, AW$8=$K28), COUNTIF(AO$8:AW$8, 1), 0)</f>
        <v>9</v>
      </c>
      <c r="AP28" s="434"/>
      <c r="AQ28" s="434"/>
      <c r="AR28" s="434"/>
      <c r="AS28" s="434"/>
      <c r="AT28" s="434"/>
      <c r="AU28" s="434"/>
      <c r="AV28" s="434"/>
      <c r="AW28" s="435"/>
      <c r="AX28" s="451">
        <f t="shared" ref="AX28" si="42">IF(AND(AX$8=$C28, AY$8=$D28, AZ$8=$E28, BA$8=$F28, BB$8=$G28, BC$8=$H28, BD$8=$I28, BE$8=$J28, BF$8=$K28), COUNTIF(AX$8:BF$8, 1), 0)</f>
        <v>9</v>
      </c>
      <c r="AY28" s="452"/>
      <c r="AZ28" s="452"/>
      <c r="BA28" s="452"/>
      <c r="BB28" s="452"/>
      <c r="BC28" s="452"/>
      <c r="BD28" s="452"/>
      <c r="BE28" s="452"/>
      <c r="BF28" s="453"/>
      <c r="BG28" s="433">
        <f t="shared" ref="BG28" si="43">IF(AND(BG$8=$C28, BH$8=$D28, BI$8=$E28, BJ$8=$F28, BK$8=$G28, BL$8=$H28, BM$8=$I28, BN$8=$J28, BO$8=$K28), COUNTIF(BG$8:BO$8, 1), 0)</f>
        <v>9</v>
      </c>
      <c r="BH28" s="434"/>
      <c r="BI28" s="434"/>
      <c r="BJ28" s="434"/>
      <c r="BK28" s="434"/>
      <c r="BL28" s="434"/>
      <c r="BM28" s="434"/>
      <c r="BN28" s="434"/>
      <c r="BO28" s="435"/>
      <c r="BP28" s="451">
        <f t="shared" ref="BP28" si="44">IF(AND(BP$8=$C28, BQ$8=$D28, BR$8=$E28, BS$8=$F28, BT$8=$G28, BU$8=$H28, BV$8=$I28, BW$8=$J28, BX$8=$K28), COUNTIF(BP$8:BX$8, 1), 0)</f>
        <v>9</v>
      </c>
      <c r="BQ28" s="452"/>
      <c r="BR28" s="452"/>
      <c r="BS28" s="452"/>
      <c r="BT28" s="452"/>
      <c r="BU28" s="452"/>
      <c r="BV28" s="452"/>
      <c r="BW28" s="452"/>
      <c r="BX28" s="453"/>
      <c r="BY28" s="433">
        <f t="shared" ref="BY28" si="45">IF(AND(BY$8=$C28, BZ$8=$D28, CA$8=$E28, CB$8=$F28, CC$8=$G28, CD$8=$H28, CE$8=$I28, CF$8=$J28, CG$8=$K28), COUNTIF(BY$8:CG$8, 1), 0)</f>
        <v>9</v>
      </c>
      <c r="BZ28" s="434"/>
      <c r="CA28" s="434"/>
      <c r="CB28" s="434"/>
      <c r="CC28" s="434"/>
      <c r="CD28" s="434"/>
      <c r="CE28" s="434"/>
      <c r="CF28" s="434"/>
      <c r="CG28" s="435"/>
      <c r="CH28" s="451">
        <f t="shared" ref="CH28" si="46">IF(AND(CH$8=$C28, CI$8=$D28, CJ$8=$E28, CK$8=$F28, CL$8=$G28, CM$8=$H28, CN$8=$I28, CO$8=$J28, CP$8=$K28), COUNTIF(CH$8:CP$8, 1), 0)</f>
        <v>9</v>
      </c>
      <c r="CI28" s="452"/>
      <c r="CJ28" s="452"/>
      <c r="CK28" s="452"/>
      <c r="CL28" s="452"/>
      <c r="CM28" s="452"/>
      <c r="CN28" s="452"/>
      <c r="CO28" s="452"/>
      <c r="CP28" s="453"/>
    </row>
    <row r="29" spans="2:94" ht="24" customHeight="1" x14ac:dyDescent="0.25">
      <c r="B29" s="348"/>
      <c r="C29" s="10">
        <f>IF(Step_4_Res!L20 = $B$23, 1, "")</f>
        <v>1</v>
      </c>
      <c r="D29" s="25">
        <f>IF(Step_4_Res!M20 = $B$23, 1, "")</f>
        <v>1</v>
      </c>
      <c r="E29" s="26">
        <f>IF(Step_4_Res!N20 = $B$23, 1, "")</f>
        <v>1</v>
      </c>
      <c r="F29" s="24">
        <f>IF(Step_4_Res!O20 = $B$23, 1, "")</f>
        <v>1</v>
      </c>
      <c r="G29" s="22">
        <f>IF(Step_4_Res!P20 = $B$23, 1, "")</f>
        <v>1</v>
      </c>
      <c r="H29" s="23">
        <f>IF(Step_4_Res!Q20 = $B$23, 1, "")</f>
        <v>1</v>
      </c>
      <c r="I29" s="10">
        <f>IF(Step_4_Res!R20 = $B$23, 1, "")</f>
        <v>1</v>
      </c>
      <c r="J29" s="25">
        <f>IF(Step_4_Res!S20 = $B$23, 1, "")</f>
        <v>1</v>
      </c>
      <c r="K29" s="26">
        <f>IF(Step_4_Res!T20 = $B$23, 1, "")</f>
        <v>1</v>
      </c>
      <c r="L29" s="119"/>
      <c r="M29" s="348"/>
      <c r="N29" s="454">
        <f>IF(AND(N$9=$C29, O$9=$D29, P$9=$E29, Q$9=$F29, R$9=$G29, S$9=$H29, T$9=$I29, U$9=$J29, V$9=$K29), COUNTIF(N$9:V$9, 1), 0)</f>
        <v>9</v>
      </c>
      <c r="O29" s="455"/>
      <c r="P29" s="455"/>
      <c r="Q29" s="455"/>
      <c r="R29" s="455"/>
      <c r="S29" s="455"/>
      <c r="T29" s="455"/>
      <c r="U29" s="455"/>
      <c r="V29" s="456"/>
      <c r="W29" s="409">
        <v>0</v>
      </c>
      <c r="X29" s="410"/>
      <c r="Y29" s="410"/>
      <c r="Z29" s="410"/>
      <c r="AA29" s="410"/>
      <c r="AB29" s="410"/>
      <c r="AC29" s="410"/>
      <c r="AD29" s="410"/>
      <c r="AE29" s="411"/>
      <c r="AF29" s="418">
        <f t="shared" ref="AF29" si="47">IF(AND(AF$9=$C29, AG$9=$D29, AH$9=$E29, AI$9=$F29, AJ$9=$G29, AK$9=$H29, AL$9=$I29, AM$9=$J29, AN$9=$K29), COUNTIF(AF$9:AN$9, 1), 0)</f>
        <v>9</v>
      </c>
      <c r="AG29" s="419"/>
      <c r="AH29" s="419"/>
      <c r="AI29" s="419"/>
      <c r="AJ29" s="419"/>
      <c r="AK29" s="419"/>
      <c r="AL29" s="419"/>
      <c r="AM29" s="419"/>
      <c r="AN29" s="420"/>
      <c r="AO29" s="418">
        <f t="shared" ref="AO29" si="48">IF(AND(AO$9=$C29, AP$9=$D29, AQ$9=$E29, AR$9=$F29, AS$9=$G29, AT$9=$H29, AU$9=$I29, AV$9=$J29, AW$9=$K29), COUNTIF(AO$9:AW$9, 1), 0)</f>
        <v>9</v>
      </c>
      <c r="AP29" s="419"/>
      <c r="AQ29" s="419"/>
      <c r="AR29" s="419"/>
      <c r="AS29" s="419"/>
      <c r="AT29" s="419"/>
      <c r="AU29" s="419"/>
      <c r="AV29" s="419"/>
      <c r="AW29" s="420"/>
      <c r="AX29" s="454">
        <f t="shared" ref="AX29" si="49">IF(AND(AX$9=$C29, AY$9=$D29, AZ$9=$E29, BA$9=$F29, BB$9=$G29, BC$9=$H29, BD$9=$I29, BE$9=$J29, BF$9=$K29), COUNTIF(AX$9:BF$9, 1), 0)</f>
        <v>9</v>
      </c>
      <c r="AY29" s="455"/>
      <c r="AZ29" s="455"/>
      <c r="BA29" s="455"/>
      <c r="BB29" s="455"/>
      <c r="BC29" s="455"/>
      <c r="BD29" s="455"/>
      <c r="BE29" s="455"/>
      <c r="BF29" s="456"/>
      <c r="BG29" s="418">
        <f t="shared" ref="BG29" si="50">IF(AND(BG$9=$C29, BH$9=$D29, BI$9=$E29, BJ$9=$F29, BK$9=$G29, BL$9=$H29, BM$9=$I29, BN$9=$J29, BO$9=$K29), COUNTIF(BG$9:BO$9, 1), 0)</f>
        <v>9</v>
      </c>
      <c r="BH29" s="419"/>
      <c r="BI29" s="419"/>
      <c r="BJ29" s="419"/>
      <c r="BK29" s="419"/>
      <c r="BL29" s="419"/>
      <c r="BM29" s="419"/>
      <c r="BN29" s="419"/>
      <c r="BO29" s="420"/>
      <c r="BP29" s="454">
        <f t="shared" ref="BP29" si="51">IF(AND(BP$9=$C29, BQ$9=$D29, BR$9=$E29, BS$9=$F29, BT$9=$G29, BU$9=$H29, BV$9=$I29, BW$9=$J29, BX$9=$K29), COUNTIF(BP$9:BX$9, 1), 0)</f>
        <v>9</v>
      </c>
      <c r="BQ29" s="455"/>
      <c r="BR29" s="455"/>
      <c r="BS29" s="455"/>
      <c r="BT29" s="455"/>
      <c r="BU29" s="455"/>
      <c r="BV29" s="455"/>
      <c r="BW29" s="455"/>
      <c r="BX29" s="456"/>
      <c r="BY29" s="418">
        <f t="shared" ref="BY29" si="52">IF(AND(BY$9=$C29, BZ$9=$D29, CA$9=$E29, CB$9=$F29, CC$9=$G29, CD$9=$H29, CE$9=$I29, CF$9=$J29, CG$9=$K29), COUNTIF(BY$9:CG$9, 1), 0)</f>
        <v>9</v>
      </c>
      <c r="BZ29" s="419"/>
      <c r="CA29" s="419"/>
      <c r="CB29" s="419"/>
      <c r="CC29" s="419"/>
      <c r="CD29" s="419"/>
      <c r="CE29" s="419"/>
      <c r="CF29" s="419"/>
      <c r="CG29" s="420"/>
      <c r="CH29" s="454">
        <f t="shared" ref="CH29" si="53">IF(AND(CH$9=$C29, CI$9=$D29, CJ$9=$E29, CK$9=$F29, CL$9=$G29, CM$9=$H29, CN$9=$I29, CO$9=$J29, CP$9=$K29), COUNTIF(CH$9:CP$9, 1), 0)</f>
        <v>9</v>
      </c>
      <c r="CI29" s="455"/>
      <c r="CJ29" s="455"/>
      <c r="CK29" s="455"/>
      <c r="CL29" s="455"/>
      <c r="CM29" s="455"/>
      <c r="CN29" s="455"/>
      <c r="CO29" s="455"/>
      <c r="CP29" s="456"/>
    </row>
    <row r="30" spans="2:94" ht="24" customHeight="1" x14ac:dyDescent="0.25">
      <c r="B30" s="348"/>
      <c r="C30" s="27">
        <f>IF(Step_4_Res!L21 = $B$23, 1, "")</f>
        <v>1</v>
      </c>
      <c r="D30" s="15">
        <f>IF(Step_4_Res!M21 = $B$23, 1, "")</f>
        <v>1</v>
      </c>
      <c r="E30" s="28">
        <f>IF(Step_4_Res!N21 = $B$23, 1, "")</f>
        <v>1</v>
      </c>
      <c r="F30" s="18">
        <f>IF(Step_4_Res!O21 = $B$23, 1, "")</f>
        <v>1</v>
      </c>
      <c r="G30" s="16">
        <f>IF(Step_4_Res!P21 = $B$23, 1, "")</f>
        <v>1</v>
      </c>
      <c r="H30" s="17">
        <f>IF(Step_4_Res!Q21 = $B$23, 1, "")</f>
        <v>1</v>
      </c>
      <c r="I30" s="27">
        <f>IF(Step_4_Res!R21 = $B$23, 1, "")</f>
        <v>1</v>
      </c>
      <c r="J30" s="15">
        <f>IF(Step_4_Res!S21 = $B$23, 1, "")</f>
        <v>1</v>
      </c>
      <c r="K30" s="28">
        <f>IF(Step_4_Res!T21 = $B$23, 1, "")</f>
        <v>1</v>
      </c>
      <c r="L30" s="119"/>
      <c r="M30" s="348"/>
      <c r="N30" s="439">
        <f>IF(AND(N$10=$C30, O$10=$D30, P$10=$E30, Q$10=$F30, R$10=$G30, S$10=$H30, T$10=$I30, U$10=$J30, V$10=$K30), COUNTIF(N$10:V$10, 1), 0)</f>
        <v>9</v>
      </c>
      <c r="O30" s="440"/>
      <c r="P30" s="440"/>
      <c r="Q30" s="440"/>
      <c r="R30" s="440"/>
      <c r="S30" s="440"/>
      <c r="T30" s="440"/>
      <c r="U30" s="440"/>
      <c r="V30" s="441"/>
      <c r="W30" s="406">
        <v>0</v>
      </c>
      <c r="X30" s="407"/>
      <c r="Y30" s="407"/>
      <c r="Z30" s="407"/>
      <c r="AA30" s="407"/>
      <c r="AB30" s="407"/>
      <c r="AC30" s="407"/>
      <c r="AD30" s="407"/>
      <c r="AE30" s="408"/>
      <c r="AF30" s="421">
        <f t="shared" ref="AF30" si="54">IF(AND(AF$10=$C30, AG$10=$D30, AH$10=$E30, AI$10=$F30, AJ$10=$G30, AK$10=$H30, AL$10=$I30, AM$10=$J30, AN$10=$K30), COUNTIF(AF$10:AN$10, 1), 0)</f>
        <v>9</v>
      </c>
      <c r="AG30" s="422"/>
      <c r="AH30" s="422"/>
      <c r="AI30" s="422"/>
      <c r="AJ30" s="422"/>
      <c r="AK30" s="422"/>
      <c r="AL30" s="422"/>
      <c r="AM30" s="422"/>
      <c r="AN30" s="423"/>
      <c r="AO30" s="421">
        <f t="shared" ref="AO30" si="55">IF(AND(AO$10=$C30, AP$10=$D30, AQ$10=$E30, AR$10=$F30, AS$10=$G30, AT$10=$H30, AU$10=$I30, AV$10=$J30, AW$10=$K30), COUNTIF(AO$10:AW$10, 1), 0)</f>
        <v>9</v>
      </c>
      <c r="AP30" s="422"/>
      <c r="AQ30" s="422"/>
      <c r="AR30" s="422"/>
      <c r="AS30" s="422"/>
      <c r="AT30" s="422"/>
      <c r="AU30" s="422"/>
      <c r="AV30" s="422"/>
      <c r="AW30" s="423"/>
      <c r="AX30" s="439">
        <f t="shared" ref="AX30" si="56">IF(AND(AX$10=$C30, AY$10=$D30, AZ$10=$E30, BA$10=$F30, BB$10=$G30, BC$10=$H30, BD$10=$I30, BE$10=$J30, BF$10=$K30), COUNTIF(AX$10:BF$10, 1), 0)</f>
        <v>9</v>
      </c>
      <c r="AY30" s="440"/>
      <c r="AZ30" s="440"/>
      <c r="BA30" s="440"/>
      <c r="BB30" s="440"/>
      <c r="BC30" s="440"/>
      <c r="BD30" s="440"/>
      <c r="BE30" s="440"/>
      <c r="BF30" s="441"/>
      <c r="BG30" s="421">
        <f t="shared" ref="BG30" si="57">IF(AND(BG$10=$C30, BH$10=$D30, BI$10=$E30, BJ$10=$F30, BK$10=$G30, BL$10=$H30, BM$10=$I30, BN$10=$J30, BO$10=$K30), COUNTIF(BG$10:BO$10, 1), 0)</f>
        <v>9</v>
      </c>
      <c r="BH30" s="422"/>
      <c r="BI30" s="422"/>
      <c r="BJ30" s="422"/>
      <c r="BK30" s="422"/>
      <c r="BL30" s="422"/>
      <c r="BM30" s="422"/>
      <c r="BN30" s="422"/>
      <c r="BO30" s="423"/>
      <c r="BP30" s="439">
        <f t="shared" ref="BP30" si="58">IF(AND(BP$10=$C30, BQ$10=$D30, BR$10=$E30, BS$10=$F30, BT$10=$G30, BU$10=$H30, BV$10=$I30, BW$10=$J30, BX$10=$K30), COUNTIF(BP$10:BX$10, 1), 0)</f>
        <v>9</v>
      </c>
      <c r="BQ30" s="440"/>
      <c r="BR30" s="440"/>
      <c r="BS30" s="440"/>
      <c r="BT30" s="440"/>
      <c r="BU30" s="440"/>
      <c r="BV30" s="440"/>
      <c r="BW30" s="440"/>
      <c r="BX30" s="441"/>
      <c r="BY30" s="421">
        <f t="shared" ref="BY30" si="59">IF(AND(BY$10=$C30, BZ$10=$D30, CA$10=$E30, CB$10=$F30, CC$10=$G30, CD$10=$H30, CE$10=$I30, CF$10=$J30, CG$10=$K30), COUNTIF(BY$10:CG$10, 1), 0)</f>
        <v>9</v>
      </c>
      <c r="BZ30" s="422"/>
      <c r="CA30" s="422"/>
      <c r="CB30" s="422"/>
      <c r="CC30" s="422"/>
      <c r="CD30" s="422"/>
      <c r="CE30" s="422"/>
      <c r="CF30" s="422"/>
      <c r="CG30" s="423"/>
      <c r="CH30" s="439">
        <f t="shared" ref="CH30" si="60">IF(AND(CH$10=$C30, CI$10=$D30, CJ$10=$E30, CK$10=$F30, CL$10=$G30, CM$10=$H30, CN$10=$I30, CO$10=$J30, CP$10=$K30), COUNTIF(CH$10:CP$10, 1), 0)</f>
        <v>9</v>
      </c>
      <c r="CI30" s="440"/>
      <c r="CJ30" s="440"/>
      <c r="CK30" s="440"/>
      <c r="CL30" s="440"/>
      <c r="CM30" s="440"/>
      <c r="CN30" s="440"/>
      <c r="CO30" s="440"/>
      <c r="CP30" s="441"/>
    </row>
    <row r="31" spans="2:94" ht="24" customHeight="1" thickBot="1" x14ac:dyDescent="0.3">
      <c r="B31" s="349"/>
      <c r="C31" s="29">
        <f>IF(Step_4_Res!L22 = $B$23, 1, "")</f>
        <v>1</v>
      </c>
      <c r="D31" s="30">
        <f>IF(Step_4_Res!M22 = $B$23, 1, "")</f>
        <v>1</v>
      </c>
      <c r="E31" s="31">
        <f>IF(Step_4_Res!N22 = $B$23, 1, "")</f>
        <v>1</v>
      </c>
      <c r="F31" s="83">
        <f>IF(Step_4_Res!O22 = $B$23, 1, "")</f>
        <v>1</v>
      </c>
      <c r="G31" s="50">
        <f>IF(Step_4_Res!P22 = $B$23, 1, "")</f>
        <v>1</v>
      </c>
      <c r="H31" s="84">
        <f>IF(Step_4_Res!Q22 = $B$23, 1, "")</f>
        <v>1</v>
      </c>
      <c r="I31" s="29">
        <f>IF(Step_4_Res!R22 = $B$23, 1, "")</f>
        <v>1</v>
      </c>
      <c r="J31" s="30">
        <f>IF(Step_4_Res!S22 = $B$23, 1, "")</f>
        <v>1</v>
      </c>
      <c r="K31" s="31">
        <f>IF(Step_4_Res!T22 = $B$23, 1, "")</f>
        <v>1</v>
      </c>
      <c r="L31" s="119"/>
      <c r="M31" s="349"/>
      <c r="N31" s="457">
        <f>IF(AND(N$11=$C31, O$11=$D31, P$11=$E31, Q$11=$F31, R$11=$G31, S$11=$H31, T$11=$I31, U$11=$J31, V$11=$K31), COUNTIF(N$11:V$11, 1), 0)</f>
        <v>9</v>
      </c>
      <c r="O31" s="458"/>
      <c r="P31" s="458"/>
      <c r="Q31" s="458"/>
      <c r="R31" s="458"/>
      <c r="S31" s="458"/>
      <c r="T31" s="458"/>
      <c r="U31" s="458"/>
      <c r="V31" s="459"/>
      <c r="W31" s="403">
        <v>0</v>
      </c>
      <c r="X31" s="404"/>
      <c r="Y31" s="404"/>
      <c r="Z31" s="404"/>
      <c r="AA31" s="404"/>
      <c r="AB31" s="404"/>
      <c r="AC31" s="404"/>
      <c r="AD31" s="404"/>
      <c r="AE31" s="405"/>
      <c r="AF31" s="424">
        <f t="shared" ref="AF31" si="61">IF(AND(AF$11=$C31, AG$11=$D31, AH$11=$E31, AI$11=$F31, AJ$11=$G31, AK$11=$H31, AL$11=$I31, AM$11=$J31, AN$11=$K31), COUNTIF(AF$11:AN$11, 1), 0)</f>
        <v>9</v>
      </c>
      <c r="AG31" s="425"/>
      <c r="AH31" s="425"/>
      <c r="AI31" s="425"/>
      <c r="AJ31" s="425"/>
      <c r="AK31" s="425"/>
      <c r="AL31" s="425"/>
      <c r="AM31" s="425"/>
      <c r="AN31" s="426"/>
      <c r="AO31" s="424">
        <f t="shared" ref="AO31" si="62">IF(AND(AO$11=$C31, AP$11=$D31, AQ$11=$E31, AR$11=$F31, AS$11=$G31, AT$11=$H31, AU$11=$I31, AV$11=$J31, AW$11=$K31), COUNTIF(AO$11:AW$11, 1), 0)</f>
        <v>9</v>
      </c>
      <c r="AP31" s="425"/>
      <c r="AQ31" s="425"/>
      <c r="AR31" s="425"/>
      <c r="AS31" s="425"/>
      <c r="AT31" s="425"/>
      <c r="AU31" s="425"/>
      <c r="AV31" s="425"/>
      <c r="AW31" s="426"/>
      <c r="AX31" s="457">
        <f t="shared" ref="AX31" si="63">IF(AND(AX$11=$C31, AY$11=$D31, AZ$11=$E31, BA$11=$F31, BB$11=$G31, BC$11=$H31, BD$11=$I31, BE$11=$J31, BF$11=$K31), COUNTIF(AX$11:BF$11, 1), 0)</f>
        <v>9</v>
      </c>
      <c r="AY31" s="458"/>
      <c r="AZ31" s="458"/>
      <c r="BA31" s="458"/>
      <c r="BB31" s="458"/>
      <c r="BC31" s="458"/>
      <c r="BD31" s="458"/>
      <c r="BE31" s="458"/>
      <c r="BF31" s="459"/>
      <c r="BG31" s="424">
        <f t="shared" ref="BG31" si="64">IF(AND(BG$11=$C31, BH$11=$D31, BI$11=$E31, BJ$11=$F31, BK$11=$G31, BL$11=$H31, BM$11=$I31, BN$11=$J31, BO$11=$K31), COUNTIF(BG$11:BO$11, 1), 0)</f>
        <v>9</v>
      </c>
      <c r="BH31" s="425"/>
      <c r="BI31" s="425"/>
      <c r="BJ31" s="425"/>
      <c r="BK31" s="425"/>
      <c r="BL31" s="425"/>
      <c r="BM31" s="425"/>
      <c r="BN31" s="425"/>
      <c r="BO31" s="426"/>
      <c r="BP31" s="457">
        <f t="shared" ref="BP31" si="65">IF(AND(BP$11=$C31, BQ$11=$D31, BR$11=$E31, BS$11=$F31, BT$11=$G31, BU$11=$H31, BV$11=$I31, BW$11=$J31, BX$11=$K31), COUNTIF(BP$11:BX$11, 1), 0)</f>
        <v>9</v>
      </c>
      <c r="BQ31" s="458"/>
      <c r="BR31" s="458"/>
      <c r="BS31" s="458"/>
      <c r="BT31" s="458"/>
      <c r="BU31" s="458"/>
      <c r="BV31" s="458"/>
      <c r="BW31" s="458"/>
      <c r="BX31" s="459"/>
      <c r="BY31" s="424">
        <f t="shared" ref="BY31" si="66">IF(AND(BY$11=$C31, BZ$11=$D31, CA$11=$E31, CB$11=$F31, CC$11=$G31, CD$11=$H31, CE$11=$I31, CF$11=$J31, CG$11=$K31), COUNTIF(BY$11:CG$11, 1), 0)</f>
        <v>9</v>
      </c>
      <c r="BZ31" s="425"/>
      <c r="CA31" s="425"/>
      <c r="CB31" s="425"/>
      <c r="CC31" s="425"/>
      <c r="CD31" s="425"/>
      <c r="CE31" s="425"/>
      <c r="CF31" s="425"/>
      <c r="CG31" s="426"/>
      <c r="CH31" s="457">
        <f t="shared" ref="CH31" si="67">IF(AND(CH$11=$C31, CI$11=$D31, CJ$11=$E31, CK$11=$F31, CL$11=$G31, CM$11=$H31, CN$11=$I31, CO$11=$J31, CP$11=$K31), COUNTIF(CH$11:CP$11, 1), 0)</f>
        <v>9</v>
      </c>
      <c r="CI31" s="458"/>
      <c r="CJ31" s="458"/>
      <c r="CK31" s="458"/>
      <c r="CL31" s="458"/>
      <c r="CM31" s="458"/>
      <c r="CN31" s="458"/>
      <c r="CO31" s="458"/>
      <c r="CP31" s="459"/>
    </row>
    <row r="32" spans="2:94" ht="24" customHeight="1" x14ac:dyDescent="0.25">
      <c r="B32" s="347">
        <v>3</v>
      </c>
      <c r="C32" s="10">
        <f>IF(Step_4_Res!V14 = $B$32, 1, "")</f>
        <v>1</v>
      </c>
      <c r="D32" s="25">
        <f>IF(Step_4_Res!W14 = $B$32, 1, "")</f>
        <v>1</v>
      </c>
      <c r="E32" s="26">
        <f>IF(Step_4_Res!X14 = $B$32, 1, "")</f>
        <v>1</v>
      </c>
      <c r="F32" s="77">
        <f>IF(Step_4_Res!Y14 = $B$32, 1, "")</f>
        <v>1</v>
      </c>
      <c r="G32" s="45">
        <f>IF(Step_4_Res!Z14 = $B$32, 1, "")</f>
        <v>1</v>
      </c>
      <c r="H32" s="78">
        <f>IF(Step_4_Res!AA14 = $B$32, 1, "")</f>
        <v>1</v>
      </c>
      <c r="I32" s="10">
        <f>IF(Step_4_Res!AB14 = $B$32, 1, "")</f>
        <v>1</v>
      </c>
      <c r="J32" s="25">
        <f>IF(Step_4_Res!AC14 = $B$32, 1, "")</f>
        <v>1</v>
      </c>
      <c r="K32" s="26">
        <f>IF(Step_4_Res!AD14 = $B$32, 1, "")</f>
        <v>1</v>
      </c>
      <c r="L32" s="119"/>
      <c r="M32" s="347">
        <v>3</v>
      </c>
      <c r="N32" s="436">
        <f t="shared" ref="N32" si="68">IF(AND(N$3=$C32, O$3=$D32, P$3=$E32, Q$3=$F32, R$3=$G32, S$3=$H32, T$3=$I32, U$3=$J32, V$3=$K32), COUNTIF(N$3:V$3, 1), 0)</f>
        <v>9</v>
      </c>
      <c r="O32" s="437"/>
      <c r="P32" s="437"/>
      <c r="Q32" s="437"/>
      <c r="R32" s="437"/>
      <c r="S32" s="437"/>
      <c r="T32" s="437"/>
      <c r="U32" s="437"/>
      <c r="V32" s="438"/>
      <c r="W32" s="436">
        <f t="shared" ref="W32" si="69">IF(AND(W$3=$C32, X$3=$D32, Y$3=$E32, Z$3=$F32, AA$3=$G32, AB$3=$H32, AC$3=$I32, AD$3=$J32, AE$3=$K32), COUNTIF(W$3:AE$3, 1), 0)</f>
        <v>9</v>
      </c>
      <c r="X32" s="437"/>
      <c r="Y32" s="437"/>
      <c r="Z32" s="437"/>
      <c r="AA32" s="437"/>
      <c r="AB32" s="437"/>
      <c r="AC32" s="437"/>
      <c r="AD32" s="437"/>
      <c r="AE32" s="438"/>
      <c r="AF32" s="412">
        <v>0</v>
      </c>
      <c r="AG32" s="413"/>
      <c r="AH32" s="413"/>
      <c r="AI32" s="413"/>
      <c r="AJ32" s="413"/>
      <c r="AK32" s="413"/>
      <c r="AL32" s="413"/>
      <c r="AM32" s="413"/>
      <c r="AN32" s="414"/>
      <c r="AO32" s="418">
        <f t="shared" ref="AO32" si="70">IF(AND(AO$3=$C32, AP$3=$D32, AQ$3=$E32, AR$3=$F32, AS$3=$G32, AT$3=$H32, AU$3=$I32, AV$3=$J32, AW$3=$K32), COUNTIF(AO$3:AW$3, 1), 0)</f>
        <v>9</v>
      </c>
      <c r="AP32" s="419"/>
      <c r="AQ32" s="419"/>
      <c r="AR32" s="419"/>
      <c r="AS32" s="419"/>
      <c r="AT32" s="419"/>
      <c r="AU32" s="419"/>
      <c r="AV32" s="419"/>
      <c r="AW32" s="420"/>
      <c r="AX32" s="436">
        <f t="shared" ref="AX32" si="71">IF(AND(AX$3=$C32, AY$3=$D32, AZ$3=$E32, BA$3=$F32, BB$3=$G32, BC$3=$H32, BD$3=$I32, BE$3=$J32, BF$3=$K32), COUNTIF(AX$3:BF$3, 1), 0)</f>
        <v>9</v>
      </c>
      <c r="AY32" s="437"/>
      <c r="AZ32" s="437"/>
      <c r="BA32" s="437"/>
      <c r="BB32" s="437"/>
      <c r="BC32" s="437"/>
      <c r="BD32" s="437"/>
      <c r="BE32" s="437"/>
      <c r="BF32" s="438"/>
      <c r="BG32" s="418">
        <f t="shared" ref="BG32" si="72">IF(AND(BG$3=$C32, BH$3=$D32, BI$3=$E32, BJ$3=$F32, BK$3=$G32, BL$3=$H32, BM$3=$I32, BN$3=$J32, BO$3=$K32), COUNTIF(BG$3:BO$3, 1), 0)</f>
        <v>9</v>
      </c>
      <c r="BH32" s="419"/>
      <c r="BI32" s="419"/>
      <c r="BJ32" s="419"/>
      <c r="BK32" s="419"/>
      <c r="BL32" s="419"/>
      <c r="BM32" s="419"/>
      <c r="BN32" s="419"/>
      <c r="BO32" s="420"/>
      <c r="BP32" s="436">
        <f t="shared" ref="BP32" si="73">IF(AND(BP$3=$C32, BQ$3=$D32, BR$3=$E32, BS$3=$F32, BT$3=$G32, BU$3=$H32, BV$3=$I32, BW$3=$J32, BX$3=$K32), COUNTIF(BP$3:BX$3, 1), 0)</f>
        <v>9</v>
      </c>
      <c r="BQ32" s="437"/>
      <c r="BR32" s="437"/>
      <c r="BS32" s="437"/>
      <c r="BT32" s="437"/>
      <c r="BU32" s="437"/>
      <c r="BV32" s="437"/>
      <c r="BW32" s="437"/>
      <c r="BX32" s="438"/>
      <c r="BY32" s="418">
        <f t="shared" ref="BY32" si="74">IF(AND(BY$3=$C32, BZ$3=$D32, CA$3=$E32, CB$3=$F32, CC$3=$G32, CD$3=$H32, CE$3=$I32, CF$3=$J32, CG$3=$K32), COUNTIF(BY$3:CG$3, 1), 0)</f>
        <v>9</v>
      </c>
      <c r="BZ32" s="419"/>
      <c r="CA32" s="419"/>
      <c r="CB32" s="419"/>
      <c r="CC32" s="419"/>
      <c r="CD32" s="419"/>
      <c r="CE32" s="419"/>
      <c r="CF32" s="419"/>
      <c r="CG32" s="420"/>
      <c r="CH32" s="436">
        <f t="shared" ref="CH32" si="75">IF(AND(CH$3=$C32, CI$3=$D32, CJ$3=$E32, CK$3=$F32, CL$3=$G32, CM$3=$H32, CN$3=$I32, CO$3=$J32, CP$3=$K32), COUNTIF(CH$3:CP$3, 1), 0)</f>
        <v>9</v>
      </c>
      <c r="CI32" s="437"/>
      <c r="CJ32" s="437"/>
      <c r="CK32" s="437"/>
      <c r="CL32" s="437"/>
      <c r="CM32" s="437"/>
      <c r="CN32" s="437"/>
      <c r="CO32" s="437"/>
      <c r="CP32" s="438"/>
    </row>
    <row r="33" spans="2:94" ht="24" customHeight="1" x14ac:dyDescent="0.25">
      <c r="B33" s="348"/>
      <c r="C33" s="27">
        <f>IF(Step_4_Res!V15 = $B$32, 1, "")</f>
        <v>1</v>
      </c>
      <c r="D33" s="15">
        <f>IF(Step_4_Res!W15 = $B$32, 1, "")</f>
        <v>1</v>
      </c>
      <c r="E33" s="28">
        <f>IF(Step_4_Res!X15 = $B$32, 1, "")</f>
        <v>1</v>
      </c>
      <c r="F33" s="18">
        <f>IF(Step_4_Res!Y15 = $B$32, 1, "")</f>
        <v>1</v>
      </c>
      <c r="G33" s="16">
        <f>IF(Step_4_Res!Z15 = $B$32, 1, "")</f>
        <v>1</v>
      </c>
      <c r="H33" s="17">
        <f>IF(Step_4_Res!AA15 = $B$32, 1, "")</f>
        <v>1</v>
      </c>
      <c r="I33" s="27">
        <f>IF(Step_4_Res!AB15 = $B$32, 1, "")</f>
        <v>1</v>
      </c>
      <c r="J33" s="15">
        <f>IF(Step_4_Res!AC15 = $B$32, 1, "")</f>
        <v>1</v>
      </c>
      <c r="K33" s="28">
        <f>IF(Step_4_Res!AD15 = $B$32, 1, "")</f>
        <v>1</v>
      </c>
      <c r="L33" s="119"/>
      <c r="M33" s="348"/>
      <c r="N33" s="439">
        <f t="shared" ref="N33" si="76">IF(AND(N$4=$C33, O$4=$D33, P$4=$E33, Q$4=$F33, R$4=$G33, S$4=$H33, T$4=$I33, U$4=$J33, V$4=$K33), COUNTIF(N$4:V$4, 1), 0)</f>
        <v>9</v>
      </c>
      <c r="O33" s="440"/>
      <c r="P33" s="440"/>
      <c r="Q33" s="440"/>
      <c r="R33" s="440"/>
      <c r="S33" s="440"/>
      <c r="T33" s="440"/>
      <c r="U33" s="440"/>
      <c r="V33" s="441"/>
      <c r="W33" s="439">
        <f t="shared" ref="W33" si="77">IF(AND(W$4=$C33, X$4=$D33, Y$4=$E33, Z$4=$F33, AA$4=$G33, AB$4=$H33, AC$4=$I33, AD$4=$J33, AE$4=$K33), COUNTIF(W$4:AE$4, 1), 0)</f>
        <v>9</v>
      </c>
      <c r="X33" s="440"/>
      <c r="Y33" s="440"/>
      <c r="Z33" s="440"/>
      <c r="AA33" s="440"/>
      <c r="AB33" s="440"/>
      <c r="AC33" s="440"/>
      <c r="AD33" s="440"/>
      <c r="AE33" s="441"/>
      <c r="AF33" s="406">
        <v>0</v>
      </c>
      <c r="AG33" s="407"/>
      <c r="AH33" s="407"/>
      <c r="AI33" s="407"/>
      <c r="AJ33" s="407"/>
      <c r="AK33" s="407"/>
      <c r="AL33" s="407"/>
      <c r="AM33" s="407"/>
      <c r="AN33" s="408"/>
      <c r="AO33" s="421">
        <f t="shared" ref="AO33" si="78">IF(AND(AO$4=$C33, AP$4=$D33, AQ$4=$E33, AR$4=$F33, AS$4=$G33, AT$4=$H33, AU$4=$I33, AV$4=$J33, AW$4=$K33), COUNTIF(AO$4:AW$4, 1), 0)</f>
        <v>9</v>
      </c>
      <c r="AP33" s="422"/>
      <c r="AQ33" s="422"/>
      <c r="AR33" s="422"/>
      <c r="AS33" s="422"/>
      <c r="AT33" s="422"/>
      <c r="AU33" s="422"/>
      <c r="AV33" s="422"/>
      <c r="AW33" s="423"/>
      <c r="AX33" s="439">
        <f t="shared" ref="AX33" si="79">IF(AND(AX$4=$C33, AY$4=$D33, AZ$4=$E33, BA$4=$F33, BB$4=$G33, BC$4=$H33, BD$4=$I33, BE$4=$J33, BF$4=$K33), COUNTIF(AX$4:BF$4, 1), 0)</f>
        <v>9</v>
      </c>
      <c r="AY33" s="440"/>
      <c r="AZ33" s="440"/>
      <c r="BA33" s="440"/>
      <c r="BB33" s="440"/>
      <c r="BC33" s="440"/>
      <c r="BD33" s="440"/>
      <c r="BE33" s="440"/>
      <c r="BF33" s="441"/>
      <c r="BG33" s="421">
        <f t="shared" ref="BG33" si="80">IF(AND(BG$4=$C33, BH$4=$D33, BI$4=$E33, BJ$4=$F33, BK$4=$G33, BL$4=$H33, BM$4=$I33, BN$4=$J33, BO$4=$K33), COUNTIF(BG$4:BO$4, 1), 0)</f>
        <v>9</v>
      </c>
      <c r="BH33" s="422"/>
      <c r="BI33" s="422"/>
      <c r="BJ33" s="422"/>
      <c r="BK33" s="422"/>
      <c r="BL33" s="422"/>
      <c r="BM33" s="422"/>
      <c r="BN33" s="422"/>
      <c r="BO33" s="423"/>
      <c r="BP33" s="439">
        <f t="shared" ref="BP33" si="81">IF(AND(BP$4=$C33, BQ$4=$D33, BR$4=$E33, BS$4=$F33, BT$4=$G33, BU$4=$H33, BV$4=$I33, BW$4=$J33, BX$4=$K33), COUNTIF(BP$4:BX$4, 1), 0)</f>
        <v>9</v>
      </c>
      <c r="BQ33" s="440"/>
      <c r="BR33" s="440"/>
      <c r="BS33" s="440"/>
      <c r="BT33" s="440"/>
      <c r="BU33" s="440"/>
      <c r="BV33" s="440"/>
      <c r="BW33" s="440"/>
      <c r="BX33" s="441"/>
      <c r="BY33" s="421">
        <f t="shared" ref="BY33" si="82">IF(AND(BY$4=$C33, BZ$4=$D33, CA$4=$E33, CB$4=$F33, CC$4=$G33, CD$4=$H33, CE$4=$I33, CF$4=$J33, CG$4=$K33), COUNTIF(BY$4:CG$4, 1), 0)</f>
        <v>9</v>
      </c>
      <c r="BZ33" s="422"/>
      <c r="CA33" s="422"/>
      <c r="CB33" s="422"/>
      <c r="CC33" s="422"/>
      <c r="CD33" s="422"/>
      <c r="CE33" s="422"/>
      <c r="CF33" s="422"/>
      <c r="CG33" s="423"/>
      <c r="CH33" s="439">
        <f t="shared" ref="CH33" si="83">IF(AND(CH$4=$C33, CI$4=$D33, CJ$4=$E33, CK$4=$F33, CL$4=$G33, CM$4=$H33, CN$4=$I33, CO$4=$J33, CP$4=$K33), COUNTIF(CH$4:CP$4, 1), 0)</f>
        <v>9</v>
      </c>
      <c r="CI33" s="440"/>
      <c r="CJ33" s="440"/>
      <c r="CK33" s="440"/>
      <c r="CL33" s="440"/>
      <c r="CM33" s="440"/>
      <c r="CN33" s="440"/>
      <c r="CO33" s="440"/>
      <c r="CP33" s="441"/>
    </row>
    <row r="34" spans="2:94" ht="24" customHeight="1" thickBot="1" x14ac:dyDescent="0.3">
      <c r="B34" s="348"/>
      <c r="C34" s="29">
        <f>IF(Step_4_Res!V16 = $B$32, 1, "")</f>
        <v>1</v>
      </c>
      <c r="D34" s="30">
        <f>IF(Step_4_Res!W16 = $B$32, 1, "")</f>
        <v>1</v>
      </c>
      <c r="E34" s="31">
        <f>IF(Step_4_Res!X16 = $B$32, 1, "")</f>
        <v>1</v>
      </c>
      <c r="F34" s="21">
        <f>IF(Step_4_Res!Y16 = $B$32, 1, "")</f>
        <v>1</v>
      </c>
      <c r="G34" s="19">
        <f>IF(Step_4_Res!Z16 = $B$32, 1, "")</f>
        <v>1</v>
      </c>
      <c r="H34" s="20">
        <f>IF(Step_4_Res!AA16 = $B$32, 1, "")</f>
        <v>1</v>
      </c>
      <c r="I34" s="29">
        <f>IF(Step_4_Res!AB16 = $B$32, 1, "")</f>
        <v>1</v>
      </c>
      <c r="J34" s="30">
        <f>IF(Step_4_Res!AC16 = $B$32, 1, "")</f>
        <v>1</v>
      </c>
      <c r="K34" s="31">
        <f>IF(Step_4_Res!AD16 = $B$32, 1, "")</f>
        <v>1</v>
      </c>
      <c r="L34" s="119"/>
      <c r="M34" s="348"/>
      <c r="N34" s="442">
        <f t="shared" ref="N34" si="84">IF(AND(N$5=$C34, O$5=$D34, P$5=$E34, Q$5=$F34, R$5=$G34, S$5=$H34, T$5=$I34, U$5=$J34, V$5=$K34), COUNTIF(N$5:V$5, 1), 0)</f>
        <v>9</v>
      </c>
      <c r="O34" s="443"/>
      <c r="P34" s="443"/>
      <c r="Q34" s="443"/>
      <c r="R34" s="443"/>
      <c r="S34" s="443"/>
      <c r="T34" s="443"/>
      <c r="U34" s="443"/>
      <c r="V34" s="444"/>
      <c r="W34" s="442">
        <f t="shared" ref="W34" si="85">IF(AND(W$5=$C34, X$5=$D34, Y$5=$E34, Z$5=$F34, AA$5=$G34, AB$5=$H34, AC$5=$I34, AD$5=$J34, AE$5=$K34), COUNTIF(W$5:AE$5, 1), 0)</f>
        <v>9</v>
      </c>
      <c r="X34" s="443"/>
      <c r="Y34" s="443"/>
      <c r="Z34" s="443"/>
      <c r="AA34" s="443"/>
      <c r="AB34" s="443"/>
      <c r="AC34" s="443"/>
      <c r="AD34" s="443"/>
      <c r="AE34" s="444"/>
      <c r="AF34" s="415">
        <v>0</v>
      </c>
      <c r="AG34" s="416"/>
      <c r="AH34" s="416"/>
      <c r="AI34" s="416"/>
      <c r="AJ34" s="416"/>
      <c r="AK34" s="416"/>
      <c r="AL34" s="416"/>
      <c r="AM34" s="416"/>
      <c r="AN34" s="417"/>
      <c r="AO34" s="424">
        <f t="shared" ref="AO34" si="86">IF(AND(AO$5=$C34, AP$5=$D34, AQ$5=$E34, AR$5=$F34, AS$5=$G34, AT$5=$H34, AU$5=$I34, AV$5=$J34, AW$5=$K34), COUNTIF(AO$5:AW$5, 1), 0)</f>
        <v>9</v>
      </c>
      <c r="AP34" s="425"/>
      <c r="AQ34" s="425"/>
      <c r="AR34" s="425"/>
      <c r="AS34" s="425"/>
      <c r="AT34" s="425"/>
      <c r="AU34" s="425"/>
      <c r="AV34" s="425"/>
      <c r="AW34" s="426"/>
      <c r="AX34" s="442">
        <f t="shared" ref="AX34" si="87">IF(AND(AX$5=$C34, AY$5=$D34, AZ$5=$E34, BA$5=$F34, BB$5=$G34, BC$5=$H34, BD$5=$I34, BE$5=$J34, BF$5=$K34), COUNTIF(AX$5:BF$5, 1), 0)</f>
        <v>9</v>
      </c>
      <c r="AY34" s="443"/>
      <c r="AZ34" s="443"/>
      <c r="BA34" s="443"/>
      <c r="BB34" s="443"/>
      <c r="BC34" s="443"/>
      <c r="BD34" s="443"/>
      <c r="BE34" s="443"/>
      <c r="BF34" s="444"/>
      <c r="BG34" s="424">
        <f t="shared" ref="BG34" si="88">IF(AND(BG$5=$C34, BH$5=$D34, BI$5=$E34, BJ$5=$F34, BK$5=$G34, BL$5=$H34, BM$5=$I34, BN$5=$J34, BO$5=$K34), COUNTIF(BG$5:BO$5, 1), 0)</f>
        <v>9</v>
      </c>
      <c r="BH34" s="425"/>
      <c r="BI34" s="425"/>
      <c r="BJ34" s="425"/>
      <c r="BK34" s="425"/>
      <c r="BL34" s="425"/>
      <c r="BM34" s="425"/>
      <c r="BN34" s="425"/>
      <c r="BO34" s="426"/>
      <c r="BP34" s="442">
        <f t="shared" ref="BP34" si="89">IF(AND(BP$5=$C34, BQ$5=$D34, BR$5=$E34, BS$5=$F34, BT$5=$G34, BU$5=$H34, BV$5=$I34, BW$5=$J34, BX$5=$K34), COUNTIF(BP$5:BX$5, 1), 0)</f>
        <v>9</v>
      </c>
      <c r="BQ34" s="443"/>
      <c r="BR34" s="443"/>
      <c r="BS34" s="443"/>
      <c r="BT34" s="443"/>
      <c r="BU34" s="443"/>
      <c r="BV34" s="443"/>
      <c r="BW34" s="443"/>
      <c r="BX34" s="444"/>
      <c r="BY34" s="424">
        <f t="shared" ref="BY34" si="90">IF(AND(BY$5=$C34, BZ$5=$D34, CA$5=$E34, CB$5=$F34, CC$5=$G34, CD$5=$H34, CE$5=$I34, CF$5=$J34, CG$5=$K34), COUNTIF(BY$5:CG$5, 1), 0)</f>
        <v>9</v>
      </c>
      <c r="BZ34" s="425"/>
      <c r="CA34" s="425"/>
      <c r="CB34" s="425"/>
      <c r="CC34" s="425"/>
      <c r="CD34" s="425"/>
      <c r="CE34" s="425"/>
      <c r="CF34" s="425"/>
      <c r="CG34" s="426"/>
      <c r="CH34" s="442">
        <f t="shared" ref="CH34" si="91">IF(AND(CH$5=$C34, CI$5=$D34, CJ$5=$E34, CK$5=$F34, CL$5=$G34, CM$5=$H34, CN$5=$I34, CO$5=$J34, CP$5=$K34), COUNTIF(CH$5:CP$5, 1), 0)</f>
        <v>9</v>
      </c>
      <c r="CI34" s="443"/>
      <c r="CJ34" s="443"/>
      <c r="CK34" s="443"/>
      <c r="CL34" s="443"/>
      <c r="CM34" s="443"/>
      <c r="CN34" s="443"/>
      <c r="CO34" s="443"/>
      <c r="CP34" s="444"/>
    </row>
    <row r="35" spans="2:94" ht="24" customHeight="1" x14ac:dyDescent="0.25">
      <c r="B35" s="348"/>
      <c r="C35" s="79">
        <f>IF(Step_4_Res!V17 = $B$32, 1, "")</f>
        <v>1</v>
      </c>
      <c r="D35" s="22">
        <f>IF(Step_4_Res!W17 = $B$32, 1, "")</f>
        <v>1</v>
      </c>
      <c r="E35" s="23">
        <f>IF(Step_4_Res!X17 = $B$32, 1, "")</f>
        <v>1</v>
      </c>
      <c r="F35" s="10">
        <f>IF(Step_4_Res!Y17 = $B$32, 1, "")</f>
        <v>1</v>
      </c>
      <c r="G35" s="25">
        <f>IF(Step_4_Res!Z17 = $B$32, 1, "")</f>
        <v>1</v>
      </c>
      <c r="H35" s="26">
        <f>IF(Step_4_Res!AA17 = $B$32, 1, "")</f>
        <v>1</v>
      </c>
      <c r="I35" s="24">
        <f>IF(Step_4_Res!AB17 = $B$32, 1, "")</f>
        <v>1</v>
      </c>
      <c r="J35" s="22">
        <f>IF(Step_4_Res!AC17 = $B$32, 1, "")</f>
        <v>1</v>
      </c>
      <c r="K35" s="80">
        <f>IF(Step_4_Res!AD17 = $B$32, 1, "")</f>
        <v>1</v>
      </c>
      <c r="L35" s="119"/>
      <c r="M35" s="348"/>
      <c r="N35" s="445">
        <f t="shared" ref="N35" si="92">IF(AND(N$6=$C35, O$6=$D35, P$6=$E35, Q$6=$F35, R$6=$G35, S$6=$H35, T$6=$I35, U$6=$J35, V$6=$K35), COUNTIF(N$6:V$6, 1), 0)</f>
        <v>9</v>
      </c>
      <c r="O35" s="446"/>
      <c r="P35" s="446"/>
      <c r="Q35" s="446"/>
      <c r="R35" s="446"/>
      <c r="S35" s="446"/>
      <c r="T35" s="446"/>
      <c r="U35" s="446"/>
      <c r="V35" s="447"/>
      <c r="W35" s="445">
        <f t="shared" ref="W35" si="93">IF(AND(W$6=$C35, X$6=$D35, Y$6=$E35, Z$6=$F35, AA$6=$G35, AB$6=$H35, AC$6=$I35, AD$6=$J35, AE$6=$K35), COUNTIF(W$6:AE$6, 1), 0)</f>
        <v>9</v>
      </c>
      <c r="X35" s="446"/>
      <c r="Y35" s="446"/>
      <c r="Z35" s="446"/>
      <c r="AA35" s="446"/>
      <c r="AB35" s="446"/>
      <c r="AC35" s="446"/>
      <c r="AD35" s="446"/>
      <c r="AE35" s="447"/>
      <c r="AF35" s="412">
        <v>0</v>
      </c>
      <c r="AG35" s="413"/>
      <c r="AH35" s="413"/>
      <c r="AI35" s="413"/>
      <c r="AJ35" s="413"/>
      <c r="AK35" s="413"/>
      <c r="AL35" s="413"/>
      <c r="AM35" s="413"/>
      <c r="AN35" s="414"/>
      <c r="AO35" s="427">
        <f t="shared" ref="AO35" si="94">IF(AND(AO$6=$C35, AP$6=$D35, AQ$6=$E35, AR$6=$F35, AS$6=$G35, AT$6=$H35, AU$6=$I35, AV$6=$J35, AW$6=$K35), COUNTIF(AO$6:AW$6, 1), 0)</f>
        <v>9</v>
      </c>
      <c r="AP35" s="428"/>
      <c r="AQ35" s="428"/>
      <c r="AR35" s="428"/>
      <c r="AS35" s="428"/>
      <c r="AT35" s="428"/>
      <c r="AU35" s="428"/>
      <c r="AV35" s="428"/>
      <c r="AW35" s="429"/>
      <c r="AX35" s="445">
        <f t="shared" ref="AX35" si="95">IF(AND(AX$6=$C35, AY$6=$D35, AZ$6=$E35, BA$6=$F35, BB$6=$G35, BC$6=$H35, BD$6=$I35, BE$6=$J35, BF$6=$K35), COUNTIF(AX$6:BF$6, 1), 0)</f>
        <v>9</v>
      </c>
      <c r="AY35" s="446"/>
      <c r="AZ35" s="446"/>
      <c r="BA35" s="446"/>
      <c r="BB35" s="446"/>
      <c r="BC35" s="446"/>
      <c r="BD35" s="446"/>
      <c r="BE35" s="446"/>
      <c r="BF35" s="447"/>
      <c r="BG35" s="427">
        <f t="shared" ref="BG35" si="96">IF(AND(BG$6=$C35, BH$6=$D35, BI$6=$E35, BJ$6=$F35, BK$6=$G35, BL$6=$H35, BM$6=$I35, BN$6=$J35, BO$6=$K35), COUNTIF(BG$6:BO$6, 1), 0)</f>
        <v>9</v>
      </c>
      <c r="BH35" s="428"/>
      <c r="BI35" s="428"/>
      <c r="BJ35" s="428"/>
      <c r="BK35" s="428"/>
      <c r="BL35" s="428"/>
      <c r="BM35" s="428"/>
      <c r="BN35" s="428"/>
      <c r="BO35" s="429"/>
      <c r="BP35" s="445">
        <f t="shared" ref="BP35" si="97">IF(AND(BP$6=$C35, BQ$6=$D35, BR$6=$E35, BS$6=$F35, BT$6=$G35, BU$6=$H35, BV$6=$I35, BW$6=$J35, BX$6=$K35), COUNTIF(BP$6:BX$6, 1), 0)</f>
        <v>9</v>
      </c>
      <c r="BQ35" s="446"/>
      <c r="BR35" s="446"/>
      <c r="BS35" s="446"/>
      <c r="BT35" s="446"/>
      <c r="BU35" s="446"/>
      <c r="BV35" s="446"/>
      <c r="BW35" s="446"/>
      <c r="BX35" s="447"/>
      <c r="BY35" s="427">
        <f t="shared" ref="BY35" si="98">IF(AND(BY$6=$C35, BZ$6=$D35, CA$6=$E35, CB$6=$F35, CC$6=$G35, CD$6=$H35, CE$6=$I35, CF$6=$J35, CG$6=$K35), COUNTIF(BY$6:CG$6, 1), 0)</f>
        <v>9</v>
      </c>
      <c r="BZ35" s="428"/>
      <c r="CA35" s="428"/>
      <c r="CB35" s="428"/>
      <c r="CC35" s="428"/>
      <c r="CD35" s="428"/>
      <c r="CE35" s="428"/>
      <c r="CF35" s="428"/>
      <c r="CG35" s="429"/>
      <c r="CH35" s="445">
        <f t="shared" ref="CH35" si="99">IF(AND(CH$6=$C35, CI$6=$D35, CJ$6=$E35, CK$6=$F35, CL$6=$G35, CM$6=$H35, CN$6=$I35, CO$6=$J35, CP$6=$K35), COUNTIF(CH$6:CP$6, 1), 0)</f>
        <v>9</v>
      </c>
      <c r="CI35" s="446"/>
      <c r="CJ35" s="446"/>
      <c r="CK35" s="446"/>
      <c r="CL35" s="446"/>
      <c r="CM35" s="446"/>
      <c r="CN35" s="446"/>
      <c r="CO35" s="446"/>
      <c r="CP35" s="447"/>
    </row>
    <row r="36" spans="2:94" ht="24" customHeight="1" x14ac:dyDescent="0.25">
      <c r="B36" s="348"/>
      <c r="C36" s="47">
        <f>IF(Step_4_Res!V18 = $B$32, 1, "")</f>
        <v>1</v>
      </c>
      <c r="D36" s="16">
        <f>IF(Step_4_Res!W18 = $B$32, 1, "")</f>
        <v>1</v>
      </c>
      <c r="E36" s="17">
        <f>IF(Step_4_Res!X18 = $B$32, 1, "")</f>
        <v>1</v>
      </c>
      <c r="F36" s="27">
        <f>IF(Step_4_Res!Y18 = $B$32, 1, "")</f>
        <v>1</v>
      </c>
      <c r="G36" s="15">
        <f>IF(Step_4_Res!Z18 = $B$32, 1, "")</f>
        <v>1</v>
      </c>
      <c r="H36" s="28">
        <f>IF(Step_4_Res!AA18 = $B$32, 1, "")</f>
        <v>1</v>
      </c>
      <c r="I36" s="18">
        <f>IF(Step_4_Res!AB18 = $B$32, 1, "")</f>
        <v>1</v>
      </c>
      <c r="J36" s="16">
        <f>IF(Step_4_Res!AC18 = $B$32, 1, "")</f>
        <v>1</v>
      </c>
      <c r="K36" s="48">
        <f>IF(Step_4_Res!AD18 = $B$32, 1, "")</f>
        <v>1</v>
      </c>
      <c r="L36" s="119"/>
      <c r="M36" s="348"/>
      <c r="N36" s="448">
        <f t="shared" ref="N36" si="100">IF(AND(N$7=$C36, O$7=$D36, P$7=$E36, Q$7=$F36, R$7=$G36, S$7=$H36, T$7=$I36, U$7=$J36, V$7=$K36), COUNTIF(N$7:V$7, 1), 0)</f>
        <v>9</v>
      </c>
      <c r="O36" s="449"/>
      <c r="P36" s="449"/>
      <c r="Q36" s="449"/>
      <c r="R36" s="449"/>
      <c r="S36" s="449"/>
      <c r="T36" s="449"/>
      <c r="U36" s="449"/>
      <c r="V36" s="450"/>
      <c r="W36" s="448">
        <f t="shared" ref="W36" si="101">IF(AND(W$7=$C36, X$7=$D36, Y$7=$E36, Z$7=$F36, AA$7=$G36, AB$7=$H36, AC$7=$I36, AD$7=$J36, AE$7=$K36), COUNTIF(W$7:AE$7, 1), 0)</f>
        <v>9</v>
      </c>
      <c r="X36" s="449"/>
      <c r="Y36" s="449"/>
      <c r="Z36" s="449"/>
      <c r="AA36" s="449"/>
      <c r="AB36" s="449"/>
      <c r="AC36" s="449"/>
      <c r="AD36" s="449"/>
      <c r="AE36" s="450"/>
      <c r="AF36" s="406">
        <v>0</v>
      </c>
      <c r="AG36" s="407"/>
      <c r="AH36" s="407"/>
      <c r="AI36" s="407"/>
      <c r="AJ36" s="407"/>
      <c r="AK36" s="407"/>
      <c r="AL36" s="407"/>
      <c r="AM36" s="407"/>
      <c r="AN36" s="408"/>
      <c r="AO36" s="430">
        <f t="shared" ref="AO36" si="102">IF(AND(AO$7=$C36, AP$7=$D36, AQ$7=$E36, AR$7=$F36, AS$7=$G36, AT$7=$H36, AU$7=$I36, AV$7=$J36, AW$7=$K36), COUNTIF(AO$7:AW$7, 1), 0)</f>
        <v>9</v>
      </c>
      <c r="AP36" s="431"/>
      <c r="AQ36" s="431"/>
      <c r="AR36" s="431"/>
      <c r="AS36" s="431"/>
      <c r="AT36" s="431"/>
      <c r="AU36" s="431"/>
      <c r="AV36" s="431"/>
      <c r="AW36" s="432"/>
      <c r="AX36" s="448">
        <f t="shared" ref="AX36" si="103">IF(AND(AX$7=$C36, AY$7=$D36, AZ$7=$E36, BA$7=$F36, BB$7=$G36, BC$7=$H36, BD$7=$I36, BE$7=$J36, BF$7=$K36), COUNTIF(AX$7:BF$7, 1), 0)</f>
        <v>9</v>
      </c>
      <c r="AY36" s="449"/>
      <c r="AZ36" s="449"/>
      <c r="BA36" s="449"/>
      <c r="BB36" s="449"/>
      <c r="BC36" s="449"/>
      <c r="BD36" s="449"/>
      <c r="BE36" s="449"/>
      <c r="BF36" s="450"/>
      <c r="BG36" s="430">
        <f t="shared" ref="BG36" si="104">IF(AND(BG$7=$C36, BH$7=$D36, BI$7=$E36, BJ$7=$F36, BK$7=$G36, BL$7=$H36, BM$7=$I36, BN$7=$J36, BO$7=$K36), COUNTIF(BG$7:BO$7, 1), 0)</f>
        <v>9</v>
      </c>
      <c r="BH36" s="431"/>
      <c r="BI36" s="431"/>
      <c r="BJ36" s="431"/>
      <c r="BK36" s="431"/>
      <c r="BL36" s="431"/>
      <c r="BM36" s="431"/>
      <c r="BN36" s="431"/>
      <c r="BO36" s="432"/>
      <c r="BP36" s="448">
        <f t="shared" ref="BP36" si="105">IF(AND(BP$7=$C36, BQ$7=$D36, BR$7=$E36, BS$7=$F36, BT$7=$G36, BU$7=$H36, BV$7=$I36, BW$7=$J36, BX$7=$K36), COUNTIF(BP$7:BX$7, 1), 0)</f>
        <v>9</v>
      </c>
      <c r="BQ36" s="449"/>
      <c r="BR36" s="449"/>
      <c r="BS36" s="449"/>
      <c r="BT36" s="449"/>
      <c r="BU36" s="449"/>
      <c r="BV36" s="449"/>
      <c r="BW36" s="449"/>
      <c r="BX36" s="450"/>
      <c r="BY36" s="430">
        <f t="shared" ref="BY36" si="106">IF(AND(BY$7=$C36, BZ$7=$D36, CA$7=$E36, CB$7=$F36, CC$7=$G36, CD$7=$H36, CE$7=$I36, CF$7=$J36, CG$7=$K36), COUNTIF(BY$7:CG$7, 1), 0)</f>
        <v>9</v>
      </c>
      <c r="BZ36" s="431"/>
      <c r="CA36" s="431"/>
      <c r="CB36" s="431"/>
      <c r="CC36" s="431"/>
      <c r="CD36" s="431"/>
      <c r="CE36" s="431"/>
      <c r="CF36" s="431"/>
      <c r="CG36" s="432"/>
      <c r="CH36" s="448">
        <f t="shared" ref="CH36" si="107">IF(AND(CH$7=$C36, CI$7=$D36, CJ$7=$E36, CK$7=$F36, CL$7=$G36, CM$7=$H36, CN$7=$I36, CO$7=$J36, CP$7=$K36), COUNTIF(CH$7:CP$7, 1), 0)</f>
        <v>9</v>
      </c>
      <c r="CI36" s="449"/>
      <c r="CJ36" s="449"/>
      <c r="CK36" s="449"/>
      <c r="CL36" s="449"/>
      <c r="CM36" s="449"/>
      <c r="CN36" s="449"/>
      <c r="CO36" s="449"/>
      <c r="CP36" s="450"/>
    </row>
    <row r="37" spans="2:94" ht="24" customHeight="1" thickBot="1" x14ac:dyDescent="0.3">
      <c r="B37" s="348"/>
      <c r="C37" s="81">
        <f>IF(Step_4_Res!V19 = $B$32, 1, "")</f>
        <v>1</v>
      </c>
      <c r="D37" s="19">
        <f>IF(Step_4_Res!W19 = $B$32, 1, "")</f>
        <v>1</v>
      </c>
      <c r="E37" s="20">
        <f>IF(Step_4_Res!X19 = $B$32, 1, "")</f>
        <v>1</v>
      </c>
      <c r="F37" s="29">
        <f>IF(Step_4_Res!Y19 = $B$32, 1, "")</f>
        <v>1</v>
      </c>
      <c r="G37" s="30">
        <f>IF(Step_4_Res!Z19 = $B$32, 1, "")</f>
        <v>1</v>
      </c>
      <c r="H37" s="31">
        <f>IF(Step_4_Res!AA19 = $B$32, 1, "")</f>
        <v>1</v>
      </c>
      <c r="I37" s="21">
        <f>IF(Step_4_Res!AB19 = $B$32, 1, "")</f>
        <v>1</v>
      </c>
      <c r="J37" s="19">
        <f>IF(Step_4_Res!AC19 = $B$32, 1, "")</f>
        <v>1</v>
      </c>
      <c r="K37" s="82">
        <f>IF(Step_4_Res!AD19 = $B$32, 1, "")</f>
        <v>1</v>
      </c>
      <c r="L37" s="119"/>
      <c r="M37" s="348"/>
      <c r="N37" s="451">
        <f t="shared" ref="N37" si="108">IF(AND(N$8=$C37, O$8=$D37, P$8=$E37, Q$8=$F37, R$8=$G37, S$8=$H37, T$8=$I37, U$8=$J37, V$8=$K37), COUNTIF(N$8:V$8, 1), 0)</f>
        <v>9</v>
      </c>
      <c r="O37" s="452"/>
      <c r="P37" s="452"/>
      <c r="Q37" s="452"/>
      <c r="R37" s="452"/>
      <c r="S37" s="452"/>
      <c r="T37" s="452"/>
      <c r="U37" s="452"/>
      <c r="V37" s="453"/>
      <c r="W37" s="451">
        <f t="shared" ref="W37" si="109">IF(AND(W$8=$C37, X$8=$D37, Y$8=$E37, Z$8=$F37, AA$8=$G37, AB$8=$H37, AC$8=$I37, AD$8=$J37, AE$8=$K37), COUNTIF(W$8:AE$8, 1), 0)</f>
        <v>9</v>
      </c>
      <c r="X37" s="452"/>
      <c r="Y37" s="452"/>
      <c r="Z37" s="452"/>
      <c r="AA37" s="452"/>
      <c r="AB37" s="452"/>
      <c r="AC37" s="452"/>
      <c r="AD37" s="452"/>
      <c r="AE37" s="453"/>
      <c r="AF37" s="403">
        <v>0</v>
      </c>
      <c r="AG37" s="404"/>
      <c r="AH37" s="404"/>
      <c r="AI37" s="404"/>
      <c r="AJ37" s="404"/>
      <c r="AK37" s="404"/>
      <c r="AL37" s="404"/>
      <c r="AM37" s="404"/>
      <c r="AN37" s="405"/>
      <c r="AO37" s="433">
        <f t="shared" ref="AO37" si="110">IF(AND(AO$8=$C37, AP$8=$D37, AQ$8=$E37, AR$8=$F37, AS$8=$G37, AT$8=$H37, AU$8=$I37, AV$8=$J37, AW$8=$K37), COUNTIF(AO$8:AW$8, 1), 0)</f>
        <v>9</v>
      </c>
      <c r="AP37" s="434"/>
      <c r="AQ37" s="434"/>
      <c r="AR37" s="434"/>
      <c r="AS37" s="434"/>
      <c r="AT37" s="434"/>
      <c r="AU37" s="434"/>
      <c r="AV37" s="434"/>
      <c r="AW37" s="435"/>
      <c r="AX37" s="451">
        <f t="shared" ref="AX37" si="111">IF(AND(AX$8=$C37, AY$8=$D37, AZ$8=$E37, BA$8=$F37, BB$8=$G37, BC$8=$H37, BD$8=$I37, BE$8=$J37, BF$8=$K37), COUNTIF(AX$8:BF$8, 1), 0)</f>
        <v>9</v>
      </c>
      <c r="AY37" s="452"/>
      <c r="AZ37" s="452"/>
      <c r="BA37" s="452"/>
      <c r="BB37" s="452"/>
      <c r="BC37" s="452"/>
      <c r="BD37" s="452"/>
      <c r="BE37" s="452"/>
      <c r="BF37" s="453"/>
      <c r="BG37" s="433">
        <f t="shared" ref="BG37" si="112">IF(AND(BG$8=$C37, BH$8=$D37, BI$8=$E37, BJ$8=$F37, BK$8=$G37, BL$8=$H37, BM$8=$I37, BN$8=$J37, BO$8=$K37), COUNTIF(BG$8:BO$8, 1), 0)</f>
        <v>9</v>
      </c>
      <c r="BH37" s="434"/>
      <c r="BI37" s="434"/>
      <c r="BJ37" s="434"/>
      <c r="BK37" s="434"/>
      <c r="BL37" s="434"/>
      <c r="BM37" s="434"/>
      <c r="BN37" s="434"/>
      <c r="BO37" s="435"/>
      <c r="BP37" s="451">
        <f t="shared" ref="BP37" si="113">IF(AND(BP$8=$C37, BQ$8=$D37, BR$8=$E37, BS$8=$F37, BT$8=$G37, BU$8=$H37, BV$8=$I37, BW$8=$J37, BX$8=$K37), COUNTIF(BP$8:BX$8, 1), 0)</f>
        <v>9</v>
      </c>
      <c r="BQ37" s="452"/>
      <c r="BR37" s="452"/>
      <c r="BS37" s="452"/>
      <c r="BT37" s="452"/>
      <c r="BU37" s="452"/>
      <c r="BV37" s="452"/>
      <c r="BW37" s="452"/>
      <c r="BX37" s="453"/>
      <c r="BY37" s="433">
        <f t="shared" ref="BY37" si="114">IF(AND(BY$8=$C37, BZ$8=$D37, CA$8=$E37, CB$8=$F37, CC$8=$G37, CD$8=$H37, CE$8=$I37, CF$8=$J37, CG$8=$K37), COUNTIF(BY$8:CG$8, 1), 0)</f>
        <v>9</v>
      </c>
      <c r="BZ37" s="434"/>
      <c r="CA37" s="434"/>
      <c r="CB37" s="434"/>
      <c r="CC37" s="434"/>
      <c r="CD37" s="434"/>
      <c r="CE37" s="434"/>
      <c r="CF37" s="434"/>
      <c r="CG37" s="435"/>
      <c r="CH37" s="451">
        <f t="shared" ref="CH37" si="115">IF(AND(CH$8=$C37, CI$8=$D37, CJ$8=$E37, CK$8=$F37, CL$8=$G37, CM$8=$H37, CN$8=$I37, CO$8=$J37, CP$8=$K37), COUNTIF(CH$8:CP$8, 1), 0)</f>
        <v>9</v>
      </c>
      <c r="CI37" s="452"/>
      <c r="CJ37" s="452"/>
      <c r="CK37" s="452"/>
      <c r="CL37" s="452"/>
      <c r="CM37" s="452"/>
      <c r="CN37" s="452"/>
      <c r="CO37" s="452"/>
      <c r="CP37" s="453"/>
    </row>
    <row r="38" spans="2:94" ht="24" customHeight="1" x14ac:dyDescent="0.25">
      <c r="B38" s="348"/>
      <c r="C38" s="10">
        <f>IF(Step_4_Res!V20 = $B$32, 1, "")</f>
        <v>1</v>
      </c>
      <c r="D38" s="25">
        <f>IF(Step_4_Res!W20 = $B$32, 1, "")</f>
        <v>1</v>
      </c>
      <c r="E38" s="26">
        <f>IF(Step_4_Res!X20 = $B$32, 1, "")</f>
        <v>1</v>
      </c>
      <c r="F38" s="24">
        <f>IF(Step_4_Res!Y20 = $B$32, 1, "")</f>
        <v>1</v>
      </c>
      <c r="G38" s="22">
        <f>IF(Step_4_Res!Z20 = $B$32, 1, "")</f>
        <v>1</v>
      </c>
      <c r="H38" s="23">
        <f>IF(Step_4_Res!AA20 = $B$32, 1, "")</f>
        <v>1</v>
      </c>
      <c r="I38" s="10">
        <f>IF(Step_4_Res!AB20 = $B$32, 1, "")</f>
        <v>1</v>
      </c>
      <c r="J38" s="25">
        <f>IF(Step_4_Res!AC20 = $B$32, 1, "")</f>
        <v>1</v>
      </c>
      <c r="K38" s="26">
        <f>IF(Step_4_Res!AD20 = $B$32, 1, "")</f>
        <v>1</v>
      </c>
      <c r="L38" s="119"/>
      <c r="M38" s="348"/>
      <c r="N38" s="454">
        <f t="shared" ref="N38" si="116">IF(AND(N$9=$C38, O$9=$D38, P$9=$E38, Q$9=$F38, R$9=$G38, S$9=$H38, T$9=$I38, U$9=$J38, V$9=$K38), COUNTIF(N$9:V$9, 1), 0)</f>
        <v>9</v>
      </c>
      <c r="O38" s="455"/>
      <c r="P38" s="455"/>
      <c r="Q38" s="455"/>
      <c r="R38" s="455"/>
      <c r="S38" s="455"/>
      <c r="T38" s="455"/>
      <c r="U38" s="455"/>
      <c r="V38" s="456"/>
      <c r="W38" s="454">
        <f t="shared" ref="W38" si="117">IF(AND(W$9=$C38, X$9=$D38, Y$9=$E38, Z$9=$F38, AA$9=$G38, AB$9=$H38, AC$9=$I38, AD$9=$J38, AE$9=$K38), COUNTIF(W$9:AE$9, 1), 0)</f>
        <v>9</v>
      </c>
      <c r="X38" s="455"/>
      <c r="Y38" s="455"/>
      <c r="Z38" s="455"/>
      <c r="AA38" s="455"/>
      <c r="AB38" s="455"/>
      <c r="AC38" s="455"/>
      <c r="AD38" s="455"/>
      <c r="AE38" s="456"/>
      <c r="AF38" s="409">
        <v>0</v>
      </c>
      <c r="AG38" s="410"/>
      <c r="AH38" s="410"/>
      <c r="AI38" s="410"/>
      <c r="AJ38" s="410"/>
      <c r="AK38" s="410"/>
      <c r="AL38" s="410"/>
      <c r="AM38" s="410"/>
      <c r="AN38" s="411"/>
      <c r="AO38" s="418">
        <f t="shared" ref="AO38" si="118">IF(AND(AO$9=$C38, AP$9=$D38, AQ$9=$E38, AR$9=$F38, AS$9=$G38, AT$9=$H38, AU$9=$I38, AV$9=$J38, AW$9=$K38), COUNTIF(AO$9:AW$9, 1), 0)</f>
        <v>9</v>
      </c>
      <c r="AP38" s="419"/>
      <c r="AQ38" s="419"/>
      <c r="AR38" s="419"/>
      <c r="AS38" s="419"/>
      <c r="AT38" s="419"/>
      <c r="AU38" s="419"/>
      <c r="AV38" s="419"/>
      <c r="AW38" s="420"/>
      <c r="AX38" s="454">
        <f t="shared" ref="AX38" si="119">IF(AND(AX$9=$C38, AY$9=$D38, AZ$9=$E38, BA$9=$F38, BB$9=$G38, BC$9=$H38, BD$9=$I38, BE$9=$J38, BF$9=$K38), COUNTIF(AX$9:BF$9, 1), 0)</f>
        <v>9</v>
      </c>
      <c r="AY38" s="455"/>
      <c r="AZ38" s="455"/>
      <c r="BA38" s="455"/>
      <c r="BB38" s="455"/>
      <c r="BC38" s="455"/>
      <c r="BD38" s="455"/>
      <c r="BE38" s="455"/>
      <c r="BF38" s="456"/>
      <c r="BG38" s="418">
        <f t="shared" ref="BG38" si="120">IF(AND(BG$9=$C38, BH$9=$D38, BI$9=$E38, BJ$9=$F38, BK$9=$G38, BL$9=$H38, BM$9=$I38, BN$9=$J38, BO$9=$K38), COUNTIF(BG$9:BO$9, 1), 0)</f>
        <v>9</v>
      </c>
      <c r="BH38" s="419"/>
      <c r="BI38" s="419"/>
      <c r="BJ38" s="419"/>
      <c r="BK38" s="419"/>
      <c r="BL38" s="419"/>
      <c r="BM38" s="419"/>
      <c r="BN38" s="419"/>
      <c r="BO38" s="420"/>
      <c r="BP38" s="454">
        <f t="shared" ref="BP38" si="121">IF(AND(BP$9=$C38, BQ$9=$D38, BR$9=$E38, BS$9=$F38, BT$9=$G38, BU$9=$H38, BV$9=$I38, BW$9=$J38, BX$9=$K38), COUNTIF(BP$9:BX$9, 1), 0)</f>
        <v>9</v>
      </c>
      <c r="BQ38" s="455"/>
      <c r="BR38" s="455"/>
      <c r="BS38" s="455"/>
      <c r="BT38" s="455"/>
      <c r="BU38" s="455"/>
      <c r="BV38" s="455"/>
      <c r="BW38" s="455"/>
      <c r="BX38" s="456"/>
      <c r="BY38" s="418">
        <f t="shared" ref="BY38" si="122">IF(AND(BY$9=$C38, BZ$9=$D38, CA$9=$E38, CB$9=$F38, CC$9=$G38, CD$9=$H38, CE$9=$I38, CF$9=$J38, CG$9=$K38), COUNTIF(BY$9:CG$9, 1), 0)</f>
        <v>9</v>
      </c>
      <c r="BZ38" s="419"/>
      <c r="CA38" s="419"/>
      <c r="CB38" s="419"/>
      <c r="CC38" s="419"/>
      <c r="CD38" s="419"/>
      <c r="CE38" s="419"/>
      <c r="CF38" s="419"/>
      <c r="CG38" s="420"/>
      <c r="CH38" s="454">
        <f t="shared" ref="CH38" si="123">IF(AND(CH$9=$C38, CI$9=$D38, CJ$9=$E38, CK$9=$F38, CL$9=$G38, CM$9=$H38, CN$9=$I38, CO$9=$J38, CP$9=$K38), COUNTIF(CH$9:CP$9, 1), 0)</f>
        <v>9</v>
      </c>
      <c r="CI38" s="455"/>
      <c r="CJ38" s="455"/>
      <c r="CK38" s="455"/>
      <c r="CL38" s="455"/>
      <c r="CM38" s="455"/>
      <c r="CN38" s="455"/>
      <c r="CO38" s="455"/>
      <c r="CP38" s="456"/>
    </row>
    <row r="39" spans="2:94" ht="24" customHeight="1" x14ac:dyDescent="0.25">
      <c r="B39" s="348"/>
      <c r="C39" s="27">
        <f>IF(Step_4_Res!V21 = $B$32, 1, "")</f>
        <v>1</v>
      </c>
      <c r="D39" s="15">
        <f>IF(Step_4_Res!W21 = $B$32, 1, "")</f>
        <v>1</v>
      </c>
      <c r="E39" s="28">
        <f>IF(Step_4_Res!X21 = $B$32, 1, "")</f>
        <v>1</v>
      </c>
      <c r="F39" s="18">
        <f>IF(Step_4_Res!Y21 = $B$32, 1, "")</f>
        <v>1</v>
      </c>
      <c r="G39" s="16">
        <f>IF(Step_4_Res!Z21 = $B$32, 1, "")</f>
        <v>1</v>
      </c>
      <c r="H39" s="17">
        <f>IF(Step_4_Res!AA21 = $B$32, 1, "")</f>
        <v>1</v>
      </c>
      <c r="I39" s="27">
        <f>IF(Step_4_Res!AB21 = $B$32, 1, "")</f>
        <v>1</v>
      </c>
      <c r="J39" s="15">
        <f>IF(Step_4_Res!AC21 = $B$32, 1, "")</f>
        <v>1</v>
      </c>
      <c r="K39" s="28">
        <f>IF(Step_4_Res!AD21 = $B$32, 1, "")</f>
        <v>1</v>
      </c>
      <c r="L39" s="119"/>
      <c r="M39" s="348"/>
      <c r="N39" s="439">
        <f t="shared" ref="N39" si="124">IF(AND(N$10=$C39, O$10=$D39, P$10=$E39, Q$10=$F39, R$10=$G39, S$10=$H39, T$10=$I39, U$10=$J39, V$10=$K39), COUNTIF(N$10:V$10, 1), 0)</f>
        <v>9</v>
      </c>
      <c r="O39" s="440"/>
      <c r="P39" s="440"/>
      <c r="Q39" s="440"/>
      <c r="R39" s="440"/>
      <c r="S39" s="440"/>
      <c r="T39" s="440"/>
      <c r="U39" s="440"/>
      <c r="V39" s="441"/>
      <c r="W39" s="439">
        <f t="shared" ref="W39" si="125">IF(AND(W$10=$C39, X$10=$D39, Y$10=$E39, Z$10=$F39, AA$10=$G39, AB$10=$H39, AC$10=$I39, AD$10=$J39, AE$10=$K39), COUNTIF(W$10:AE$10, 1), 0)</f>
        <v>9</v>
      </c>
      <c r="X39" s="440"/>
      <c r="Y39" s="440"/>
      <c r="Z39" s="440"/>
      <c r="AA39" s="440"/>
      <c r="AB39" s="440"/>
      <c r="AC39" s="440"/>
      <c r="AD39" s="440"/>
      <c r="AE39" s="441"/>
      <c r="AF39" s="406">
        <v>0</v>
      </c>
      <c r="AG39" s="407"/>
      <c r="AH39" s="407"/>
      <c r="AI39" s="407"/>
      <c r="AJ39" s="407"/>
      <c r="AK39" s="407"/>
      <c r="AL39" s="407"/>
      <c r="AM39" s="407"/>
      <c r="AN39" s="408"/>
      <c r="AO39" s="421">
        <f t="shared" ref="AO39" si="126">IF(AND(AO$10=$C39, AP$10=$D39, AQ$10=$E39, AR$10=$F39, AS$10=$G39, AT$10=$H39, AU$10=$I39, AV$10=$J39, AW$10=$K39), COUNTIF(AO$10:AW$10, 1), 0)</f>
        <v>9</v>
      </c>
      <c r="AP39" s="422"/>
      <c r="AQ39" s="422"/>
      <c r="AR39" s="422"/>
      <c r="AS39" s="422"/>
      <c r="AT39" s="422"/>
      <c r="AU39" s="422"/>
      <c r="AV39" s="422"/>
      <c r="AW39" s="423"/>
      <c r="AX39" s="439">
        <f t="shared" ref="AX39" si="127">IF(AND(AX$10=$C39, AY$10=$D39, AZ$10=$E39, BA$10=$F39, BB$10=$G39, BC$10=$H39, BD$10=$I39, BE$10=$J39, BF$10=$K39), COUNTIF(AX$10:BF$10, 1), 0)</f>
        <v>9</v>
      </c>
      <c r="AY39" s="440"/>
      <c r="AZ39" s="440"/>
      <c r="BA39" s="440"/>
      <c r="BB39" s="440"/>
      <c r="BC39" s="440"/>
      <c r="BD39" s="440"/>
      <c r="BE39" s="440"/>
      <c r="BF39" s="441"/>
      <c r="BG39" s="421">
        <f t="shared" ref="BG39" si="128">IF(AND(BG$10=$C39, BH$10=$D39, BI$10=$E39, BJ$10=$F39, BK$10=$G39, BL$10=$H39, BM$10=$I39, BN$10=$J39, BO$10=$K39), COUNTIF(BG$10:BO$10, 1), 0)</f>
        <v>9</v>
      </c>
      <c r="BH39" s="422"/>
      <c r="BI39" s="422"/>
      <c r="BJ39" s="422"/>
      <c r="BK39" s="422"/>
      <c r="BL39" s="422"/>
      <c r="BM39" s="422"/>
      <c r="BN39" s="422"/>
      <c r="BO39" s="423"/>
      <c r="BP39" s="439">
        <f t="shared" ref="BP39" si="129">IF(AND(BP$10=$C39, BQ$10=$D39, BR$10=$E39, BS$10=$F39, BT$10=$G39, BU$10=$H39, BV$10=$I39, BW$10=$J39, BX$10=$K39), COUNTIF(BP$10:BX$10, 1), 0)</f>
        <v>9</v>
      </c>
      <c r="BQ39" s="440"/>
      <c r="BR39" s="440"/>
      <c r="BS39" s="440"/>
      <c r="BT39" s="440"/>
      <c r="BU39" s="440"/>
      <c r="BV39" s="440"/>
      <c r="BW39" s="440"/>
      <c r="BX39" s="441"/>
      <c r="BY39" s="421">
        <f t="shared" ref="BY39" si="130">IF(AND(BY$10=$C39, BZ$10=$D39, CA$10=$E39, CB$10=$F39, CC$10=$G39, CD$10=$H39, CE$10=$I39, CF$10=$J39, CG$10=$K39), COUNTIF(BY$10:CG$10, 1), 0)</f>
        <v>9</v>
      </c>
      <c r="BZ39" s="422"/>
      <c r="CA39" s="422"/>
      <c r="CB39" s="422"/>
      <c r="CC39" s="422"/>
      <c r="CD39" s="422"/>
      <c r="CE39" s="422"/>
      <c r="CF39" s="422"/>
      <c r="CG39" s="423"/>
      <c r="CH39" s="439">
        <f t="shared" ref="CH39" si="131">IF(AND(CH$10=$C39, CI$10=$D39, CJ$10=$E39, CK$10=$F39, CL$10=$G39, CM$10=$H39, CN$10=$I39, CO$10=$J39, CP$10=$K39), COUNTIF(CH$10:CP$10, 1), 0)</f>
        <v>9</v>
      </c>
      <c r="CI39" s="440"/>
      <c r="CJ39" s="440"/>
      <c r="CK39" s="440"/>
      <c r="CL39" s="440"/>
      <c r="CM39" s="440"/>
      <c r="CN39" s="440"/>
      <c r="CO39" s="440"/>
      <c r="CP39" s="441"/>
    </row>
    <row r="40" spans="2:94" ht="24" customHeight="1" thickBot="1" x14ac:dyDescent="0.3">
      <c r="B40" s="349"/>
      <c r="C40" s="29">
        <f>IF(Step_4_Res!V22 = $B$32, 1, "")</f>
        <v>1</v>
      </c>
      <c r="D40" s="30">
        <f>IF(Step_4_Res!W22 = $B$32, 1, "")</f>
        <v>1</v>
      </c>
      <c r="E40" s="31">
        <f>IF(Step_4_Res!X22 = $B$32, 1, "")</f>
        <v>1</v>
      </c>
      <c r="F40" s="83">
        <f>IF(Step_4_Res!Y22 = $B$32, 1, "")</f>
        <v>1</v>
      </c>
      <c r="G40" s="50">
        <f>IF(Step_4_Res!Z22 = $B$32, 1, "")</f>
        <v>1</v>
      </c>
      <c r="H40" s="84">
        <f>IF(Step_4_Res!AA22 = $B$32, 1, "")</f>
        <v>1</v>
      </c>
      <c r="I40" s="29">
        <f>IF(Step_4_Res!AB22 = $B$32, 1, "")</f>
        <v>1</v>
      </c>
      <c r="J40" s="30">
        <f>IF(Step_4_Res!AC22 = $B$32, 1, "")</f>
        <v>1</v>
      </c>
      <c r="K40" s="31">
        <f>IF(Step_4_Res!AD22 = $B$32, 1, "")</f>
        <v>1</v>
      </c>
      <c r="L40" s="119"/>
      <c r="M40" s="349"/>
      <c r="N40" s="457">
        <f t="shared" ref="N40" si="132">IF(AND(N$11=$C40, O$11=$D40, P$11=$E40, Q$11=$F40, R$11=$G40, S$11=$H40, T$11=$I40, U$11=$J40, V$11=$K40), COUNTIF(N$11:V$11, 1), 0)</f>
        <v>9</v>
      </c>
      <c r="O40" s="458"/>
      <c r="P40" s="458"/>
      <c r="Q40" s="458"/>
      <c r="R40" s="458"/>
      <c r="S40" s="458"/>
      <c r="T40" s="458"/>
      <c r="U40" s="458"/>
      <c r="V40" s="459"/>
      <c r="W40" s="457">
        <f t="shared" ref="W40" si="133">IF(AND(W$11=$C40, X$11=$D40, Y$11=$E40, Z$11=$F40, AA$11=$G40, AB$11=$H40, AC$11=$I40, AD$11=$J40, AE$11=$K40), COUNTIF(W$11:AE$11, 1), 0)</f>
        <v>9</v>
      </c>
      <c r="X40" s="458"/>
      <c r="Y40" s="458"/>
      <c r="Z40" s="458"/>
      <c r="AA40" s="458"/>
      <c r="AB40" s="458"/>
      <c r="AC40" s="458"/>
      <c r="AD40" s="458"/>
      <c r="AE40" s="459"/>
      <c r="AF40" s="403">
        <v>0</v>
      </c>
      <c r="AG40" s="404"/>
      <c r="AH40" s="404"/>
      <c r="AI40" s="404"/>
      <c r="AJ40" s="404"/>
      <c r="AK40" s="404"/>
      <c r="AL40" s="404"/>
      <c r="AM40" s="404"/>
      <c r="AN40" s="405"/>
      <c r="AO40" s="424">
        <f t="shared" ref="AO40" si="134">IF(AND(AO$11=$C40, AP$11=$D40, AQ$11=$E40, AR$11=$F40, AS$11=$G40, AT$11=$H40, AU$11=$I40, AV$11=$J40, AW$11=$K40), COUNTIF(AO$11:AW$11, 1), 0)</f>
        <v>9</v>
      </c>
      <c r="AP40" s="425"/>
      <c r="AQ40" s="425"/>
      <c r="AR40" s="425"/>
      <c r="AS40" s="425"/>
      <c r="AT40" s="425"/>
      <c r="AU40" s="425"/>
      <c r="AV40" s="425"/>
      <c r="AW40" s="426"/>
      <c r="AX40" s="457">
        <f t="shared" ref="AX40" si="135">IF(AND(AX$11=$C40, AY$11=$D40, AZ$11=$E40, BA$11=$F40, BB$11=$G40, BC$11=$H40, BD$11=$I40, BE$11=$J40, BF$11=$K40), COUNTIF(AX$11:BF$11, 1), 0)</f>
        <v>9</v>
      </c>
      <c r="AY40" s="458"/>
      <c r="AZ40" s="458"/>
      <c r="BA40" s="458"/>
      <c r="BB40" s="458"/>
      <c r="BC40" s="458"/>
      <c r="BD40" s="458"/>
      <c r="BE40" s="458"/>
      <c r="BF40" s="459"/>
      <c r="BG40" s="424">
        <f t="shared" ref="BG40" si="136">IF(AND(BG$11=$C40, BH$11=$D40, BI$11=$E40, BJ$11=$F40, BK$11=$G40, BL$11=$H40, BM$11=$I40, BN$11=$J40, BO$11=$K40), COUNTIF(BG$11:BO$11, 1), 0)</f>
        <v>9</v>
      </c>
      <c r="BH40" s="425"/>
      <c r="BI40" s="425"/>
      <c r="BJ40" s="425"/>
      <c r="BK40" s="425"/>
      <c r="BL40" s="425"/>
      <c r="BM40" s="425"/>
      <c r="BN40" s="425"/>
      <c r="BO40" s="426"/>
      <c r="BP40" s="457">
        <f t="shared" ref="BP40" si="137">IF(AND(BP$11=$C40, BQ$11=$D40, BR$11=$E40, BS$11=$F40, BT$11=$G40, BU$11=$H40, BV$11=$I40, BW$11=$J40, BX$11=$K40), COUNTIF(BP$11:BX$11, 1), 0)</f>
        <v>9</v>
      </c>
      <c r="BQ40" s="458"/>
      <c r="BR40" s="458"/>
      <c r="BS40" s="458"/>
      <c r="BT40" s="458"/>
      <c r="BU40" s="458"/>
      <c r="BV40" s="458"/>
      <c r="BW40" s="458"/>
      <c r="BX40" s="459"/>
      <c r="BY40" s="424">
        <f t="shared" ref="BY40" si="138">IF(AND(BY$11=$C40, BZ$11=$D40, CA$11=$E40, CB$11=$F40, CC$11=$G40, CD$11=$H40, CE$11=$I40, CF$11=$J40, CG$11=$K40), COUNTIF(BY$11:CG$11, 1), 0)</f>
        <v>9</v>
      </c>
      <c r="BZ40" s="425"/>
      <c r="CA40" s="425"/>
      <c r="CB40" s="425"/>
      <c r="CC40" s="425"/>
      <c r="CD40" s="425"/>
      <c r="CE40" s="425"/>
      <c r="CF40" s="425"/>
      <c r="CG40" s="426"/>
      <c r="CH40" s="457">
        <f t="shared" ref="CH40" si="139">IF(AND(CH$11=$C40, CI$11=$D40, CJ$11=$E40, CK$11=$F40, CL$11=$G40, CM$11=$H40, CN$11=$I40, CO$11=$J40, CP$11=$K40), COUNTIF(CH$11:CP$11, 1), 0)</f>
        <v>9</v>
      </c>
      <c r="CI40" s="458"/>
      <c r="CJ40" s="458"/>
      <c r="CK40" s="458"/>
      <c r="CL40" s="458"/>
      <c r="CM40" s="458"/>
      <c r="CN40" s="458"/>
      <c r="CO40" s="458"/>
      <c r="CP40" s="459"/>
    </row>
    <row r="41" spans="2:94" ht="24" customHeight="1" x14ac:dyDescent="0.25">
      <c r="B41" s="347">
        <v>4</v>
      </c>
      <c r="C41" s="10">
        <f>IF(Step_4_Res!B25 = $B$41, 1, "")</f>
        <v>1</v>
      </c>
      <c r="D41" s="25">
        <f>IF(Step_4_Res!C25 = $B$41, 1, "")</f>
        <v>1</v>
      </c>
      <c r="E41" s="26">
        <f>IF(Step_4_Res!D25 = $B$41, 1, "")</f>
        <v>1</v>
      </c>
      <c r="F41" s="77">
        <f>IF(Step_4_Res!E25 = $B$41, 1, "")</f>
        <v>1</v>
      </c>
      <c r="G41" s="45">
        <f>IF(Step_4_Res!F25 = $B$41, 1, "")</f>
        <v>1</v>
      </c>
      <c r="H41" s="78">
        <f>IF(Step_4_Res!G25 = $B$41, 1, "")</f>
        <v>1</v>
      </c>
      <c r="I41" s="10">
        <f>IF(Step_4_Res!H25 = $B$41, 1, "")</f>
        <v>1</v>
      </c>
      <c r="J41" s="25">
        <f>IF(Step_4_Res!I25 = $B$41, 1, "")</f>
        <v>1</v>
      </c>
      <c r="K41" s="26">
        <f>IF(Step_4_Res!J25 = $B$41, 1, "")</f>
        <v>1</v>
      </c>
      <c r="L41" s="119"/>
      <c r="M41" s="347">
        <v>4</v>
      </c>
      <c r="N41" s="436">
        <f t="shared" ref="N41" si="140">IF(AND(N$3=$C41, O$3=$D41, P$3=$E41, Q$3=$F41, R$3=$G41, S$3=$H41, T$3=$I41, U$3=$J41, V$3=$K41), COUNTIF(N$3:V$3, 1), 0)</f>
        <v>9</v>
      </c>
      <c r="O41" s="437"/>
      <c r="P41" s="437"/>
      <c r="Q41" s="437"/>
      <c r="R41" s="437"/>
      <c r="S41" s="437"/>
      <c r="T41" s="437"/>
      <c r="U41" s="437"/>
      <c r="V41" s="438"/>
      <c r="W41" s="436">
        <f t="shared" ref="W41" si="141">IF(AND(W$3=$C41, X$3=$D41, Y$3=$E41, Z$3=$F41, AA$3=$G41, AB$3=$H41, AC$3=$I41, AD$3=$J41, AE$3=$K41), COUNTIF(W$3:AE$3, 1), 0)</f>
        <v>9</v>
      </c>
      <c r="X41" s="437"/>
      <c r="Y41" s="437"/>
      <c r="Z41" s="437"/>
      <c r="AA41" s="437"/>
      <c r="AB41" s="437"/>
      <c r="AC41" s="437"/>
      <c r="AD41" s="437"/>
      <c r="AE41" s="438"/>
      <c r="AF41" s="436">
        <f t="shared" ref="AF41" si="142">IF(AND(AF$3=$C41, AG$3=$D41, AH$3=$E41, AI$3=$F41, AJ$3=$G41, AK$3=$H41, AL$3=$I41, AM$3=$J41, AN$3=$K41), COUNTIF(AF$3:AN$3, 1), 0)</f>
        <v>9</v>
      </c>
      <c r="AG41" s="437"/>
      <c r="AH41" s="437"/>
      <c r="AI41" s="437"/>
      <c r="AJ41" s="437"/>
      <c r="AK41" s="437"/>
      <c r="AL41" s="437"/>
      <c r="AM41" s="437"/>
      <c r="AN41" s="438"/>
      <c r="AO41" s="412">
        <v>0</v>
      </c>
      <c r="AP41" s="413"/>
      <c r="AQ41" s="413"/>
      <c r="AR41" s="413"/>
      <c r="AS41" s="413"/>
      <c r="AT41" s="413"/>
      <c r="AU41" s="413"/>
      <c r="AV41" s="413"/>
      <c r="AW41" s="414"/>
      <c r="AX41" s="436">
        <f t="shared" ref="AX41" si="143">IF(AND(AX$3=$C41, AY$3=$D41, AZ$3=$E41, BA$3=$F41, BB$3=$G41, BC$3=$H41, BD$3=$I41, BE$3=$J41, BF$3=$K41), COUNTIF(AX$3:BF$3, 1), 0)</f>
        <v>9</v>
      </c>
      <c r="AY41" s="437"/>
      <c r="AZ41" s="437"/>
      <c r="BA41" s="437"/>
      <c r="BB41" s="437"/>
      <c r="BC41" s="437"/>
      <c r="BD41" s="437"/>
      <c r="BE41" s="437"/>
      <c r="BF41" s="438"/>
      <c r="BG41" s="418">
        <f t="shared" ref="BG41" si="144">IF(AND(BG$3=$C41, BH$3=$D41, BI$3=$E41, BJ$3=$F41, BK$3=$G41, BL$3=$H41, BM$3=$I41, BN$3=$J41, BO$3=$K41), COUNTIF(BG$3:BO$3, 1), 0)</f>
        <v>9</v>
      </c>
      <c r="BH41" s="419"/>
      <c r="BI41" s="419"/>
      <c r="BJ41" s="419"/>
      <c r="BK41" s="419"/>
      <c r="BL41" s="419"/>
      <c r="BM41" s="419"/>
      <c r="BN41" s="419"/>
      <c r="BO41" s="420"/>
      <c r="BP41" s="436">
        <f t="shared" ref="BP41" si="145">IF(AND(BP$3=$C41, BQ$3=$D41, BR$3=$E41, BS$3=$F41, BT$3=$G41, BU$3=$H41, BV$3=$I41, BW$3=$J41, BX$3=$K41), COUNTIF(BP$3:BX$3, 1), 0)</f>
        <v>9</v>
      </c>
      <c r="BQ41" s="437"/>
      <c r="BR41" s="437"/>
      <c r="BS41" s="437"/>
      <c r="BT41" s="437"/>
      <c r="BU41" s="437"/>
      <c r="BV41" s="437"/>
      <c r="BW41" s="437"/>
      <c r="BX41" s="438"/>
      <c r="BY41" s="418">
        <f t="shared" ref="BY41" si="146">IF(AND(BY$3=$C41, BZ$3=$D41, CA$3=$E41, CB$3=$F41, CC$3=$G41, CD$3=$H41, CE$3=$I41, CF$3=$J41, CG$3=$K41), COUNTIF(BY$3:CG$3, 1), 0)</f>
        <v>9</v>
      </c>
      <c r="BZ41" s="419"/>
      <c r="CA41" s="419"/>
      <c r="CB41" s="419"/>
      <c r="CC41" s="419"/>
      <c r="CD41" s="419"/>
      <c r="CE41" s="419"/>
      <c r="CF41" s="419"/>
      <c r="CG41" s="420"/>
      <c r="CH41" s="436">
        <f t="shared" ref="CH41" si="147">IF(AND(CH$3=$C41, CI$3=$D41, CJ$3=$E41, CK$3=$F41, CL$3=$G41, CM$3=$H41, CN$3=$I41, CO$3=$J41, CP$3=$K41), COUNTIF(CH$3:CP$3, 1), 0)</f>
        <v>9</v>
      </c>
      <c r="CI41" s="437"/>
      <c r="CJ41" s="437"/>
      <c r="CK41" s="437"/>
      <c r="CL41" s="437"/>
      <c r="CM41" s="437"/>
      <c r="CN41" s="437"/>
      <c r="CO41" s="437"/>
      <c r="CP41" s="438"/>
    </row>
    <row r="42" spans="2:94" ht="24" customHeight="1" x14ac:dyDescent="0.25">
      <c r="B42" s="348"/>
      <c r="C42" s="27">
        <f>IF(Step_4_Res!B26 = $B$41, 1, "")</f>
        <v>1</v>
      </c>
      <c r="D42" s="15">
        <f>IF(Step_4_Res!C26 = $B$41, 1, "")</f>
        <v>1</v>
      </c>
      <c r="E42" s="28">
        <f>IF(Step_4_Res!D26 = $B$41, 1, "")</f>
        <v>1</v>
      </c>
      <c r="F42" s="18">
        <f>IF(Step_4_Res!E26 = $B$41, 1, "")</f>
        <v>1</v>
      </c>
      <c r="G42" s="16">
        <f>IF(Step_4_Res!F26 = $B$41, 1, "")</f>
        <v>1</v>
      </c>
      <c r="H42" s="17">
        <f>IF(Step_4_Res!G26 = $B$41, 1, "")</f>
        <v>1</v>
      </c>
      <c r="I42" s="27">
        <f>IF(Step_4_Res!H26 = $B$41, 1, "")</f>
        <v>1</v>
      </c>
      <c r="J42" s="15">
        <f>IF(Step_4_Res!I26 = $B$41, 1, "")</f>
        <v>1</v>
      </c>
      <c r="K42" s="28">
        <f>IF(Step_4_Res!J26 = $B$41, 1, "")</f>
        <v>1</v>
      </c>
      <c r="L42" s="119"/>
      <c r="M42" s="348"/>
      <c r="N42" s="439">
        <f t="shared" ref="N42" si="148">IF(AND(N$4=$C42, O$4=$D42, P$4=$E42, Q$4=$F42, R$4=$G42, S$4=$H42, T$4=$I42, U$4=$J42, V$4=$K42), COUNTIF(N$4:V$4, 1), 0)</f>
        <v>9</v>
      </c>
      <c r="O42" s="440"/>
      <c r="P42" s="440"/>
      <c r="Q42" s="440"/>
      <c r="R42" s="440"/>
      <c r="S42" s="440"/>
      <c r="T42" s="440"/>
      <c r="U42" s="440"/>
      <c r="V42" s="441"/>
      <c r="W42" s="439">
        <f t="shared" ref="W42" si="149">IF(AND(W$4=$C42, X$4=$D42, Y$4=$E42, Z$4=$F42, AA$4=$G42, AB$4=$H42, AC$4=$I42, AD$4=$J42, AE$4=$K42), COUNTIF(W$4:AE$4, 1), 0)</f>
        <v>9</v>
      </c>
      <c r="X42" s="440"/>
      <c r="Y42" s="440"/>
      <c r="Z42" s="440"/>
      <c r="AA42" s="440"/>
      <c r="AB42" s="440"/>
      <c r="AC42" s="440"/>
      <c r="AD42" s="440"/>
      <c r="AE42" s="441"/>
      <c r="AF42" s="439">
        <f t="shared" ref="AF42" si="150">IF(AND(AF$4=$C42, AG$4=$D42, AH$4=$E42, AI$4=$F42, AJ$4=$G42, AK$4=$H42, AL$4=$I42, AM$4=$J42, AN$4=$K42), COUNTIF(AF$4:AN$4, 1), 0)</f>
        <v>9</v>
      </c>
      <c r="AG42" s="440"/>
      <c r="AH42" s="440"/>
      <c r="AI42" s="440"/>
      <c r="AJ42" s="440"/>
      <c r="AK42" s="440"/>
      <c r="AL42" s="440"/>
      <c r="AM42" s="440"/>
      <c r="AN42" s="441"/>
      <c r="AO42" s="406">
        <v>0</v>
      </c>
      <c r="AP42" s="407"/>
      <c r="AQ42" s="407"/>
      <c r="AR42" s="407"/>
      <c r="AS42" s="407"/>
      <c r="AT42" s="407"/>
      <c r="AU42" s="407"/>
      <c r="AV42" s="407"/>
      <c r="AW42" s="408"/>
      <c r="AX42" s="439">
        <f t="shared" ref="AX42" si="151">IF(AND(AX$4=$C42, AY$4=$D42, AZ$4=$E42, BA$4=$F42, BB$4=$G42, BC$4=$H42, BD$4=$I42, BE$4=$J42, BF$4=$K42), COUNTIF(AX$4:BF$4, 1), 0)</f>
        <v>9</v>
      </c>
      <c r="AY42" s="440"/>
      <c r="AZ42" s="440"/>
      <c r="BA42" s="440"/>
      <c r="BB42" s="440"/>
      <c r="BC42" s="440"/>
      <c r="BD42" s="440"/>
      <c r="BE42" s="440"/>
      <c r="BF42" s="441"/>
      <c r="BG42" s="421">
        <f t="shared" ref="BG42" si="152">IF(AND(BG$4=$C42, BH$4=$D42, BI$4=$E42, BJ$4=$F42, BK$4=$G42, BL$4=$H42, BM$4=$I42, BN$4=$J42, BO$4=$K42), COUNTIF(BG$4:BO$4, 1), 0)</f>
        <v>9</v>
      </c>
      <c r="BH42" s="422"/>
      <c r="BI42" s="422"/>
      <c r="BJ42" s="422"/>
      <c r="BK42" s="422"/>
      <c r="BL42" s="422"/>
      <c r="BM42" s="422"/>
      <c r="BN42" s="422"/>
      <c r="BO42" s="423"/>
      <c r="BP42" s="439">
        <f t="shared" ref="BP42" si="153">IF(AND(BP$4=$C42, BQ$4=$D42, BR$4=$E42, BS$4=$F42, BT$4=$G42, BU$4=$H42, BV$4=$I42, BW$4=$J42, BX$4=$K42), COUNTIF(BP$4:BX$4, 1), 0)</f>
        <v>9</v>
      </c>
      <c r="BQ42" s="440"/>
      <c r="BR42" s="440"/>
      <c r="BS42" s="440"/>
      <c r="BT42" s="440"/>
      <c r="BU42" s="440"/>
      <c r="BV42" s="440"/>
      <c r="BW42" s="440"/>
      <c r="BX42" s="441"/>
      <c r="BY42" s="421">
        <f t="shared" ref="BY42" si="154">IF(AND(BY$4=$C42, BZ$4=$D42, CA$4=$E42, CB$4=$F42, CC$4=$G42, CD$4=$H42, CE$4=$I42, CF$4=$J42, CG$4=$K42), COUNTIF(BY$4:CG$4, 1), 0)</f>
        <v>9</v>
      </c>
      <c r="BZ42" s="422"/>
      <c r="CA42" s="422"/>
      <c r="CB42" s="422"/>
      <c r="CC42" s="422"/>
      <c r="CD42" s="422"/>
      <c r="CE42" s="422"/>
      <c r="CF42" s="422"/>
      <c r="CG42" s="423"/>
      <c r="CH42" s="439">
        <f t="shared" ref="CH42" si="155">IF(AND(CH$4=$C42, CI$4=$D42, CJ$4=$E42, CK$4=$F42, CL$4=$G42, CM$4=$H42, CN$4=$I42, CO$4=$J42, CP$4=$K42), COUNTIF(CH$4:CP$4, 1), 0)</f>
        <v>9</v>
      </c>
      <c r="CI42" s="440"/>
      <c r="CJ42" s="440"/>
      <c r="CK42" s="440"/>
      <c r="CL42" s="440"/>
      <c r="CM42" s="440"/>
      <c r="CN42" s="440"/>
      <c r="CO42" s="440"/>
      <c r="CP42" s="441"/>
    </row>
    <row r="43" spans="2:94" ht="24" customHeight="1" thickBot="1" x14ac:dyDescent="0.3">
      <c r="B43" s="348"/>
      <c r="C43" s="29">
        <f>IF(Step_4_Res!B27 = $B$41, 1, "")</f>
        <v>1</v>
      </c>
      <c r="D43" s="30">
        <f>IF(Step_4_Res!C27 = $B$41, 1, "")</f>
        <v>1</v>
      </c>
      <c r="E43" s="31">
        <f>IF(Step_4_Res!D27 = $B$41, 1, "")</f>
        <v>1</v>
      </c>
      <c r="F43" s="21">
        <f>IF(Step_4_Res!E27 = $B$41, 1, "")</f>
        <v>1</v>
      </c>
      <c r="G43" s="19">
        <f>IF(Step_4_Res!F27 = $B$41, 1, "")</f>
        <v>1</v>
      </c>
      <c r="H43" s="20">
        <f>IF(Step_4_Res!G27 = $B$41, 1, "")</f>
        <v>1</v>
      </c>
      <c r="I43" s="29">
        <f>IF(Step_4_Res!H27 = $B$41, 1, "")</f>
        <v>1</v>
      </c>
      <c r="J43" s="30">
        <f>IF(Step_4_Res!I27 = $B$41, 1, "")</f>
        <v>1</v>
      </c>
      <c r="K43" s="31">
        <f>IF(Step_4_Res!J27 = $B$41, 1, "")</f>
        <v>1</v>
      </c>
      <c r="L43" s="119"/>
      <c r="M43" s="348"/>
      <c r="N43" s="442">
        <f t="shared" ref="N43" si="156">IF(AND(N$5=$C43, O$5=$D43, P$5=$E43, Q$5=$F43, R$5=$G43, S$5=$H43, T$5=$I43, U$5=$J43, V$5=$K43), COUNTIF(N$5:V$5, 1), 0)</f>
        <v>9</v>
      </c>
      <c r="O43" s="443"/>
      <c r="P43" s="443"/>
      <c r="Q43" s="443"/>
      <c r="R43" s="443"/>
      <c r="S43" s="443"/>
      <c r="T43" s="443"/>
      <c r="U43" s="443"/>
      <c r="V43" s="444"/>
      <c r="W43" s="442">
        <f t="shared" ref="W43" si="157">IF(AND(W$5=$C43, X$5=$D43, Y$5=$E43, Z$5=$F43, AA$5=$G43, AB$5=$H43, AC$5=$I43, AD$5=$J43, AE$5=$K43), COUNTIF(W$5:AE$5, 1), 0)</f>
        <v>9</v>
      </c>
      <c r="X43" s="443"/>
      <c r="Y43" s="443"/>
      <c r="Z43" s="443"/>
      <c r="AA43" s="443"/>
      <c r="AB43" s="443"/>
      <c r="AC43" s="443"/>
      <c r="AD43" s="443"/>
      <c r="AE43" s="444"/>
      <c r="AF43" s="442">
        <f t="shared" ref="AF43" si="158">IF(AND(AF$5=$C43, AG$5=$D43, AH$5=$E43, AI$5=$F43, AJ$5=$G43, AK$5=$H43, AL$5=$I43, AM$5=$J43, AN$5=$K43), COUNTIF(AF$5:AN$5, 1), 0)</f>
        <v>9</v>
      </c>
      <c r="AG43" s="443"/>
      <c r="AH43" s="443"/>
      <c r="AI43" s="443"/>
      <c r="AJ43" s="443"/>
      <c r="AK43" s="443"/>
      <c r="AL43" s="443"/>
      <c r="AM43" s="443"/>
      <c r="AN43" s="444"/>
      <c r="AO43" s="415">
        <v>0</v>
      </c>
      <c r="AP43" s="416"/>
      <c r="AQ43" s="416"/>
      <c r="AR43" s="416"/>
      <c r="AS43" s="416"/>
      <c r="AT43" s="416"/>
      <c r="AU43" s="416"/>
      <c r="AV43" s="416"/>
      <c r="AW43" s="417"/>
      <c r="AX43" s="442">
        <f t="shared" ref="AX43" si="159">IF(AND(AX$5=$C43, AY$5=$D43, AZ$5=$E43, BA$5=$F43, BB$5=$G43, BC$5=$H43, BD$5=$I43, BE$5=$J43, BF$5=$K43), COUNTIF(AX$5:BF$5, 1), 0)</f>
        <v>9</v>
      </c>
      <c r="AY43" s="443"/>
      <c r="AZ43" s="443"/>
      <c r="BA43" s="443"/>
      <c r="BB43" s="443"/>
      <c r="BC43" s="443"/>
      <c r="BD43" s="443"/>
      <c r="BE43" s="443"/>
      <c r="BF43" s="444"/>
      <c r="BG43" s="424">
        <f t="shared" ref="BG43" si="160">IF(AND(BG$5=$C43, BH$5=$D43, BI$5=$E43, BJ$5=$F43, BK$5=$G43, BL$5=$H43, BM$5=$I43, BN$5=$J43, BO$5=$K43), COUNTIF(BG$5:BO$5, 1), 0)</f>
        <v>9</v>
      </c>
      <c r="BH43" s="425"/>
      <c r="BI43" s="425"/>
      <c r="BJ43" s="425"/>
      <c r="BK43" s="425"/>
      <c r="BL43" s="425"/>
      <c r="BM43" s="425"/>
      <c r="BN43" s="425"/>
      <c r="BO43" s="426"/>
      <c r="BP43" s="442">
        <f t="shared" ref="BP43" si="161">IF(AND(BP$5=$C43, BQ$5=$D43, BR$5=$E43, BS$5=$F43, BT$5=$G43, BU$5=$H43, BV$5=$I43, BW$5=$J43, BX$5=$K43), COUNTIF(BP$5:BX$5, 1), 0)</f>
        <v>9</v>
      </c>
      <c r="BQ43" s="443"/>
      <c r="BR43" s="443"/>
      <c r="BS43" s="443"/>
      <c r="BT43" s="443"/>
      <c r="BU43" s="443"/>
      <c r="BV43" s="443"/>
      <c r="BW43" s="443"/>
      <c r="BX43" s="444"/>
      <c r="BY43" s="424">
        <f t="shared" ref="BY43" si="162">IF(AND(BY$5=$C43, BZ$5=$D43, CA$5=$E43, CB$5=$F43, CC$5=$G43, CD$5=$H43, CE$5=$I43, CF$5=$J43, CG$5=$K43), COUNTIF(BY$5:CG$5, 1), 0)</f>
        <v>9</v>
      </c>
      <c r="BZ43" s="425"/>
      <c r="CA43" s="425"/>
      <c r="CB43" s="425"/>
      <c r="CC43" s="425"/>
      <c r="CD43" s="425"/>
      <c r="CE43" s="425"/>
      <c r="CF43" s="425"/>
      <c r="CG43" s="426"/>
      <c r="CH43" s="442">
        <f t="shared" ref="CH43" si="163">IF(AND(CH$5=$C43, CI$5=$D43, CJ$5=$E43, CK$5=$F43, CL$5=$G43, CM$5=$H43, CN$5=$I43, CO$5=$J43, CP$5=$K43), COUNTIF(CH$5:CP$5, 1), 0)</f>
        <v>9</v>
      </c>
      <c r="CI43" s="443"/>
      <c r="CJ43" s="443"/>
      <c r="CK43" s="443"/>
      <c r="CL43" s="443"/>
      <c r="CM43" s="443"/>
      <c r="CN43" s="443"/>
      <c r="CO43" s="443"/>
      <c r="CP43" s="444"/>
    </row>
    <row r="44" spans="2:94" ht="24" customHeight="1" x14ac:dyDescent="0.25">
      <c r="B44" s="348"/>
      <c r="C44" s="79">
        <f>IF(Step_4_Res!B28 = $B$41, 1, "")</f>
        <v>1</v>
      </c>
      <c r="D44" s="22">
        <f>IF(Step_4_Res!C28 = $B$41, 1, "")</f>
        <v>1</v>
      </c>
      <c r="E44" s="23">
        <f>IF(Step_4_Res!D28 = $B$41, 1, "")</f>
        <v>1</v>
      </c>
      <c r="F44" s="10">
        <f>IF(Step_4_Res!E28 = $B$41, 1, "")</f>
        <v>1</v>
      </c>
      <c r="G44" s="25">
        <f>IF(Step_4_Res!F28 = $B$41, 1, "")</f>
        <v>1</v>
      </c>
      <c r="H44" s="26">
        <f>IF(Step_4_Res!G28 = $B$41, 1, "")</f>
        <v>1</v>
      </c>
      <c r="I44" s="24">
        <f>IF(Step_4_Res!H28 = $B$41, 1, "")</f>
        <v>1</v>
      </c>
      <c r="J44" s="22">
        <f>IF(Step_4_Res!I28 = $B$41, 1, "")</f>
        <v>1</v>
      </c>
      <c r="K44" s="80">
        <f>IF(Step_4_Res!J28 = $B$41, 1, "")</f>
        <v>1</v>
      </c>
      <c r="L44" s="119"/>
      <c r="M44" s="348"/>
      <c r="N44" s="445">
        <f t="shared" ref="N44" si="164">IF(AND(N$6=$C44, O$6=$D44, P$6=$E44, Q$6=$F44, R$6=$G44, S$6=$H44, T$6=$I44, U$6=$J44, V$6=$K44), COUNTIF(N$6:V$6, 1), 0)</f>
        <v>9</v>
      </c>
      <c r="O44" s="446"/>
      <c r="P44" s="446"/>
      <c r="Q44" s="446"/>
      <c r="R44" s="446"/>
      <c r="S44" s="446"/>
      <c r="T44" s="446"/>
      <c r="U44" s="446"/>
      <c r="V44" s="447"/>
      <c r="W44" s="445">
        <f t="shared" ref="W44" si="165">IF(AND(W$6=$C44, X$6=$D44, Y$6=$E44, Z$6=$F44, AA$6=$G44, AB$6=$H44, AC$6=$I44, AD$6=$J44, AE$6=$K44), COUNTIF(W$6:AE$6, 1), 0)</f>
        <v>9</v>
      </c>
      <c r="X44" s="446"/>
      <c r="Y44" s="446"/>
      <c r="Z44" s="446"/>
      <c r="AA44" s="446"/>
      <c r="AB44" s="446"/>
      <c r="AC44" s="446"/>
      <c r="AD44" s="446"/>
      <c r="AE44" s="447"/>
      <c r="AF44" s="445">
        <f t="shared" ref="AF44" si="166">IF(AND(AF$6=$C44, AG$6=$D44, AH$6=$E44, AI$6=$F44, AJ$6=$G44, AK$6=$H44, AL$6=$I44, AM$6=$J44, AN$6=$K44), COUNTIF(AF$6:AN$6, 1), 0)</f>
        <v>9</v>
      </c>
      <c r="AG44" s="446"/>
      <c r="AH44" s="446"/>
      <c r="AI44" s="446"/>
      <c r="AJ44" s="446"/>
      <c r="AK44" s="446"/>
      <c r="AL44" s="446"/>
      <c r="AM44" s="446"/>
      <c r="AN44" s="447"/>
      <c r="AO44" s="412">
        <v>0</v>
      </c>
      <c r="AP44" s="413"/>
      <c r="AQ44" s="413"/>
      <c r="AR44" s="413"/>
      <c r="AS44" s="413"/>
      <c r="AT44" s="413"/>
      <c r="AU44" s="413"/>
      <c r="AV44" s="413"/>
      <c r="AW44" s="414"/>
      <c r="AX44" s="445">
        <f t="shared" ref="AX44" si="167">IF(AND(AX$6=$C44, AY$6=$D44, AZ$6=$E44, BA$6=$F44, BB$6=$G44, BC$6=$H44, BD$6=$I44, BE$6=$J44, BF$6=$K44), COUNTIF(AX$6:BF$6, 1), 0)</f>
        <v>9</v>
      </c>
      <c r="AY44" s="446"/>
      <c r="AZ44" s="446"/>
      <c r="BA44" s="446"/>
      <c r="BB44" s="446"/>
      <c r="BC44" s="446"/>
      <c r="BD44" s="446"/>
      <c r="BE44" s="446"/>
      <c r="BF44" s="447"/>
      <c r="BG44" s="427">
        <f t="shared" ref="BG44" si="168">IF(AND(BG$6=$C44, BH$6=$D44, BI$6=$E44, BJ$6=$F44, BK$6=$G44, BL$6=$H44, BM$6=$I44, BN$6=$J44, BO$6=$K44), COUNTIF(BG$6:BO$6, 1), 0)</f>
        <v>9</v>
      </c>
      <c r="BH44" s="428"/>
      <c r="BI44" s="428"/>
      <c r="BJ44" s="428"/>
      <c r="BK44" s="428"/>
      <c r="BL44" s="428"/>
      <c r="BM44" s="428"/>
      <c r="BN44" s="428"/>
      <c r="BO44" s="429"/>
      <c r="BP44" s="445">
        <f t="shared" ref="BP44" si="169">IF(AND(BP$6=$C44, BQ$6=$D44, BR$6=$E44, BS$6=$F44, BT$6=$G44, BU$6=$H44, BV$6=$I44, BW$6=$J44, BX$6=$K44), COUNTIF(BP$6:BX$6, 1), 0)</f>
        <v>9</v>
      </c>
      <c r="BQ44" s="446"/>
      <c r="BR44" s="446"/>
      <c r="BS44" s="446"/>
      <c r="BT44" s="446"/>
      <c r="BU44" s="446"/>
      <c r="BV44" s="446"/>
      <c r="BW44" s="446"/>
      <c r="BX44" s="447"/>
      <c r="BY44" s="427">
        <f t="shared" ref="BY44" si="170">IF(AND(BY$6=$C44, BZ$6=$D44, CA$6=$E44, CB$6=$F44, CC$6=$G44, CD$6=$H44, CE$6=$I44, CF$6=$J44, CG$6=$K44), COUNTIF(BY$6:CG$6, 1), 0)</f>
        <v>9</v>
      </c>
      <c r="BZ44" s="428"/>
      <c r="CA44" s="428"/>
      <c r="CB44" s="428"/>
      <c r="CC44" s="428"/>
      <c r="CD44" s="428"/>
      <c r="CE44" s="428"/>
      <c r="CF44" s="428"/>
      <c r="CG44" s="429"/>
      <c r="CH44" s="445">
        <f t="shared" ref="CH44" si="171">IF(AND(CH$6=$C44, CI$6=$D44, CJ$6=$E44, CK$6=$F44, CL$6=$G44, CM$6=$H44, CN$6=$I44, CO$6=$J44, CP$6=$K44), COUNTIF(CH$6:CP$6, 1), 0)</f>
        <v>9</v>
      </c>
      <c r="CI44" s="446"/>
      <c r="CJ44" s="446"/>
      <c r="CK44" s="446"/>
      <c r="CL44" s="446"/>
      <c r="CM44" s="446"/>
      <c r="CN44" s="446"/>
      <c r="CO44" s="446"/>
      <c r="CP44" s="447"/>
    </row>
    <row r="45" spans="2:94" ht="24" customHeight="1" x14ac:dyDescent="0.25">
      <c r="B45" s="348"/>
      <c r="C45" s="47">
        <f>IF(Step_4_Res!B29 = $B$41, 1, "")</f>
        <v>1</v>
      </c>
      <c r="D45" s="16">
        <f>IF(Step_4_Res!C29 = $B$41, 1, "")</f>
        <v>1</v>
      </c>
      <c r="E45" s="17">
        <f>IF(Step_4_Res!D29 = $B$41, 1, "")</f>
        <v>1</v>
      </c>
      <c r="F45" s="27">
        <f>IF(Step_4_Res!E29 = $B$41, 1, "")</f>
        <v>1</v>
      </c>
      <c r="G45" s="15">
        <f>IF(Step_4_Res!F29 = $B$41, 1, "")</f>
        <v>1</v>
      </c>
      <c r="H45" s="28">
        <f>IF(Step_4_Res!G29 = $B$41, 1, "")</f>
        <v>1</v>
      </c>
      <c r="I45" s="18">
        <f>IF(Step_4_Res!H29 = $B$41, 1, "")</f>
        <v>1</v>
      </c>
      <c r="J45" s="16">
        <f>IF(Step_4_Res!I29 = $B$41, 1, "")</f>
        <v>1</v>
      </c>
      <c r="K45" s="48">
        <f>IF(Step_4_Res!J29 = $B$41, 1, "")</f>
        <v>1</v>
      </c>
      <c r="L45" s="119"/>
      <c r="M45" s="348"/>
      <c r="N45" s="448">
        <f t="shared" ref="N45" si="172">IF(AND(N$7=$C45, O$7=$D45, P$7=$E45, Q$7=$F45, R$7=$G45, S$7=$H45, T$7=$I45, U$7=$J45, V$7=$K45), COUNTIF(N$7:V$7, 1), 0)</f>
        <v>9</v>
      </c>
      <c r="O45" s="449"/>
      <c r="P45" s="449"/>
      <c r="Q45" s="449"/>
      <c r="R45" s="449"/>
      <c r="S45" s="449"/>
      <c r="T45" s="449"/>
      <c r="U45" s="449"/>
      <c r="V45" s="450"/>
      <c r="W45" s="448">
        <f t="shared" ref="W45" si="173">IF(AND(W$7=$C45, X$7=$D45, Y$7=$E45, Z$7=$F45, AA$7=$G45, AB$7=$H45, AC$7=$I45, AD$7=$J45, AE$7=$K45), COUNTIF(W$7:AE$7, 1), 0)</f>
        <v>9</v>
      </c>
      <c r="X45" s="449"/>
      <c r="Y45" s="449"/>
      <c r="Z45" s="449"/>
      <c r="AA45" s="449"/>
      <c r="AB45" s="449"/>
      <c r="AC45" s="449"/>
      <c r="AD45" s="449"/>
      <c r="AE45" s="450"/>
      <c r="AF45" s="448">
        <f t="shared" ref="AF45" si="174">IF(AND(AF$7=$C45, AG$7=$D45, AH$7=$E45, AI$7=$F45, AJ$7=$G45, AK$7=$H45, AL$7=$I45, AM$7=$J45, AN$7=$K45), COUNTIF(AF$7:AN$7, 1), 0)</f>
        <v>9</v>
      </c>
      <c r="AG45" s="449"/>
      <c r="AH45" s="449"/>
      <c r="AI45" s="449"/>
      <c r="AJ45" s="449"/>
      <c r="AK45" s="449"/>
      <c r="AL45" s="449"/>
      <c r="AM45" s="449"/>
      <c r="AN45" s="450"/>
      <c r="AO45" s="406">
        <v>0</v>
      </c>
      <c r="AP45" s="407"/>
      <c r="AQ45" s="407"/>
      <c r="AR45" s="407"/>
      <c r="AS45" s="407"/>
      <c r="AT45" s="407"/>
      <c r="AU45" s="407"/>
      <c r="AV45" s="407"/>
      <c r="AW45" s="408"/>
      <c r="AX45" s="448">
        <f t="shared" ref="AX45" si="175">IF(AND(AX$7=$C45, AY$7=$D45, AZ$7=$E45, BA$7=$F45, BB$7=$G45, BC$7=$H45, BD$7=$I45, BE$7=$J45, BF$7=$K45), COUNTIF(AX$7:BF$7, 1), 0)</f>
        <v>9</v>
      </c>
      <c r="AY45" s="449"/>
      <c r="AZ45" s="449"/>
      <c r="BA45" s="449"/>
      <c r="BB45" s="449"/>
      <c r="BC45" s="449"/>
      <c r="BD45" s="449"/>
      <c r="BE45" s="449"/>
      <c r="BF45" s="450"/>
      <c r="BG45" s="430">
        <f t="shared" ref="BG45" si="176">IF(AND(BG$7=$C45, BH$7=$D45, BI$7=$E45, BJ$7=$F45, BK$7=$G45, BL$7=$H45, BM$7=$I45, BN$7=$J45, BO$7=$K45), COUNTIF(BG$7:BO$7, 1), 0)</f>
        <v>9</v>
      </c>
      <c r="BH45" s="431"/>
      <c r="BI45" s="431"/>
      <c r="BJ45" s="431"/>
      <c r="BK45" s="431"/>
      <c r="BL45" s="431"/>
      <c r="BM45" s="431"/>
      <c r="BN45" s="431"/>
      <c r="BO45" s="432"/>
      <c r="BP45" s="448">
        <f t="shared" ref="BP45" si="177">IF(AND(BP$7=$C45, BQ$7=$D45, BR$7=$E45, BS$7=$F45, BT$7=$G45, BU$7=$H45, BV$7=$I45, BW$7=$J45, BX$7=$K45), COUNTIF(BP$7:BX$7, 1), 0)</f>
        <v>9</v>
      </c>
      <c r="BQ45" s="449"/>
      <c r="BR45" s="449"/>
      <c r="BS45" s="449"/>
      <c r="BT45" s="449"/>
      <c r="BU45" s="449"/>
      <c r="BV45" s="449"/>
      <c r="BW45" s="449"/>
      <c r="BX45" s="450"/>
      <c r="BY45" s="430">
        <f t="shared" ref="BY45" si="178">IF(AND(BY$7=$C45, BZ$7=$D45, CA$7=$E45, CB$7=$F45, CC$7=$G45, CD$7=$H45, CE$7=$I45, CF$7=$J45, CG$7=$K45), COUNTIF(BY$7:CG$7, 1), 0)</f>
        <v>9</v>
      </c>
      <c r="BZ45" s="431"/>
      <c r="CA45" s="431"/>
      <c r="CB45" s="431"/>
      <c r="CC45" s="431"/>
      <c r="CD45" s="431"/>
      <c r="CE45" s="431"/>
      <c r="CF45" s="431"/>
      <c r="CG45" s="432"/>
      <c r="CH45" s="448">
        <f t="shared" ref="CH45" si="179">IF(AND(CH$7=$C45, CI$7=$D45, CJ$7=$E45, CK$7=$F45, CL$7=$G45, CM$7=$H45, CN$7=$I45, CO$7=$J45, CP$7=$K45), COUNTIF(CH$7:CP$7, 1), 0)</f>
        <v>9</v>
      </c>
      <c r="CI45" s="449"/>
      <c r="CJ45" s="449"/>
      <c r="CK45" s="449"/>
      <c r="CL45" s="449"/>
      <c r="CM45" s="449"/>
      <c r="CN45" s="449"/>
      <c r="CO45" s="449"/>
      <c r="CP45" s="450"/>
    </row>
    <row r="46" spans="2:94" ht="24" customHeight="1" thickBot="1" x14ac:dyDescent="0.3">
      <c r="B46" s="348"/>
      <c r="C46" s="81">
        <f>IF(Step_4_Res!B30 = $B$41, 1, "")</f>
        <v>1</v>
      </c>
      <c r="D46" s="19">
        <f>IF(Step_4_Res!C30 = $B$41, 1, "")</f>
        <v>1</v>
      </c>
      <c r="E46" s="20">
        <f>IF(Step_4_Res!D30 = $B$41, 1, "")</f>
        <v>1</v>
      </c>
      <c r="F46" s="29">
        <f>IF(Step_4_Res!E30 = $B$41, 1, "")</f>
        <v>1</v>
      </c>
      <c r="G46" s="30">
        <f>IF(Step_4_Res!F30 = $B$41, 1, "")</f>
        <v>1</v>
      </c>
      <c r="H46" s="31">
        <f>IF(Step_4_Res!G30 = $B$41, 1, "")</f>
        <v>1</v>
      </c>
      <c r="I46" s="21">
        <f>IF(Step_4_Res!H30 = $B$41, 1, "")</f>
        <v>1</v>
      </c>
      <c r="J46" s="19">
        <f>IF(Step_4_Res!I30 = $B$41, 1, "")</f>
        <v>1</v>
      </c>
      <c r="K46" s="82">
        <f>IF(Step_4_Res!J30 = $B$41, 1, "")</f>
        <v>1</v>
      </c>
      <c r="L46" s="119"/>
      <c r="M46" s="348"/>
      <c r="N46" s="451">
        <f t="shared" ref="N46" si="180">IF(AND(N$8=$C46, O$8=$D46, P$8=$E46, Q$8=$F46, R$8=$G46, S$8=$H46, T$8=$I46, U$8=$J46, V$8=$K46), COUNTIF(N$8:V$8, 1), 0)</f>
        <v>9</v>
      </c>
      <c r="O46" s="452"/>
      <c r="P46" s="452"/>
      <c r="Q46" s="452"/>
      <c r="R46" s="452"/>
      <c r="S46" s="452"/>
      <c r="T46" s="452"/>
      <c r="U46" s="452"/>
      <c r="V46" s="453"/>
      <c r="W46" s="451">
        <f t="shared" ref="W46" si="181">IF(AND(W$8=$C46, X$8=$D46, Y$8=$E46, Z$8=$F46, AA$8=$G46, AB$8=$H46, AC$8=$I46, AD$8=$J46, AE$8=$K46), COUNTIF(W$8:AE$8, 1), 0)</f>
        <v>9</v>
      </c>
      <c r="X46" s="452"/>
      <c r="Y46" s="452"/>
      <c r="Z46" s="452"/>
      <c r="AA46" s="452"/>
      <c r="AB46" s="452"/>
      <c r="AC46" s="452"/>
      <c r="AD46" s="452"/>
      <c r="AE46" s="453"/>
      <c r="AF46" s="451">
        <f t="shared" ref="AF46" si="182">IF(AND(AF$8=$C46, AG$8=$D46, AH$8=$E46, AI$8=$F46, AJ$8=$G46, AK$8=$H46, AL$8=$I46, AM$8=$J46, AN$8=$K46), COUNTIF(AF$8:AN$8, 1), 0)</f>
        <v>9</v>
      </c>
      <c r="AG46" s="452"/>
      <c r="AH46" s="452"/>
      <c r="AI46" s="452"/>
      <c r="AJ46" s="452"/>
      <c r="AK46" s="452"/>
      <c r="AL46" s="452"/>
      <c r="AM46" s="452"/>
      <c r="AN46" s="453"/>
      <c r="AO46" s="403">
        <v>0</v>
      </c>
      <c r="AP46" s="404"/>
      <c r="AQ46" s="404"/>
      <c r="AR46" s="404"/>
      <c r="AS46" s="404"/>
      <c r="AT46" s="404"/>
      <c r="AU46" s="404"/>
      <c r="AV46" s="404"/>
      <c r="AW46" s="405"/>
      <c r="AX46" s="451">
        <f t="shared" ref="AX46" si="183">IF(AND(AX$8=$C46, AY$8=$D46, AZ$8=$E46, BA$8=$F46, BB$8=$G46, BC$8=$H46, BD$8=$I46, BE$8=$J46, BF$8=$K46), COUNTIF(AX$8:BF$8, 1), 0)</f>
        <v>9</v>
      </c>
      <c r="AY46" s="452"/>
      <c r="AZ46" s="452"/>
      <c r="BA46" s="452"/>
      <c r="BB46" s="452"/>
      <c r="BC46" s="452"/>
      <c r="BD46" s="452"/>
      <c r="BE46" s="452"/>
      <c r="BF46" s="453"/>
      <c r="BG46" s="433">
        <f t="shared" ref="BG46" si="184">IF(AND(BG$8=$C46, BH$8=$D46, BI$8=$E46, BJ$8=$F46, BK$8=$G46, BL$8=$H46, BM$8=$I46, BN$8=$J46, BO$8=$K46), COUNTIF(BG$8:BO$8, 1), 0)</f>
        <v>9</v>
      </c>
      <c r="BH46" s="434"/>
      <c r="BI46" s="434"/>
      <c r="BJ46" s="434"/>
      <c r="BK46" s="434"/>
      <c r="BL46" s="434"/>
      <c r="BM46" s="434"/>
      <c r="BN46" s="434"/>
      <c r="BO46" s="435"/>
      <c r="BP46" s="451">
        <f t="shared" ref="BP46" si="185">IF(AND(BP$8=$C46, BQ$8=$D46, BR$8=$E46, BS$8=$F46, BT$8=$G46, BU$8=$H46, BV$8=$I46, BW$8=$J46, BX$8=$K46), COUNTIF(BP$8:BX$8, 1), 0)</f>
        <v>9</v>
      </c>
      <c r="BQ46" s="452"/>
      <c r="BR46" s="452"/>
      <c r="BS46" s="452"/>
      <c r="BT46" s="452"/>
      <c r="BU46" s="452"/>
      <c r="BV46" s="452"/>
      <c r="BW46" s="452"/>
      <c r="BX46" s="453"/>
      <c r="BY46" s="433">
        <f t="shared" ref="BY46" si="186">IF(AND(BY$8=$C46, BZ$8=$D46, CA$8=$E46, CB$8=$F46, CC$8=$G46, CD$8=$H46, CE$8=$I46, CF$8=$J46, CG$8=$K46), COUNTIF(BY$8:CG$8, 1), 0)</f>
        <v>9</v>
      </c>
      <c r="BZ46" s="434"/>
      <c r="CA46" s="434"/>
      <c r="CB46" s="434"/>
      <c r="CC46" s="434"/>
      <c r="CD46" s="434"/>
      <c r="CE46" s="434"/>
      <c r="CF46" s="434"/>
      <c r="CG46" s="435"/>
      <c r="CH46" s="451">
        <f t="shared" ref="CH46" si="187">IF(AND(CH$8=$C46, CI$8=$D46, CJ$8=$E46, CK$8=$F46, CL$8=$G46, CM$8=$H46, CN$8=$I46, CO$8=$J46, CP$8=$K46), COUNTIF(CH$8:CP$8, 1), 0)</f>
        <v>9</v>
      </c>
      <c r="CI46" s="452"/>
      <c r="CJ46" s="452"/>
      <c r="CK46" s="452"/>
      <c r="CL46" s="452"/>
      <c r="CM46" s="452"/>
      <c r="CN46" s="452"/>
      <c r="CO46" s="452"/>
      <c r="CP46" s="453"/>
    </row>
    <row r="47" spans="2:94" ht="24" customHeight="1" x14ac:dyDescent="0.25">
      <c r="B47" s="348"/>
      <c r="C47" s="10">
        <f>IF(Step_4_Res!B31 = $B$41, 1, "")</f>
        <v>1</v>
      </c>
      <c r="D47" s="25">
        <f>IF(Step_4_Res!C31 = $B$41, 1, "")</f>
        <v>1</v>
      </c>
      <c r="E47" s="26">
        <f>IF(Step_4_Res!D31 = $B$41, 1, "")</f>
        <v>1</v>
      </c>
      <c r="F47" s="24">
        <f>IF(Step_4_Res!E31 = $B$41, 1, "")</f>
        <v>1</v>
      </c>
      <c r="G47" s="22">
        <f>IF(Step_4_Res!F31 = $B$41, 1, "")</f>
        <v>1</v>
      </c>
      <c r="H47" s="23">
        <f>IF(Step_4_Res!G31 = $B$41, 1, "")</f>
        <v>1</v>
      </c>
      <c r="I47" s="10">
        <f>IF(Step_4_Res!H31 = $B$41, 1, "")</f>
        <v>1</v>
      </c>
      <c r="J47" s="25">
        <f>IF(Step_4_Res!I31 = $B$41, 1, "")</f>
        <v>1</v>
      </c>
      <c r="K47" s="26">
        <f>IF(Step_4_Res!J31 = $B$41, 1, "")</f>
        <v>1</v>
      </c>
      <c r="L47" s="119"/>
      <c r="M47" s="348"/>
      <c r="N47" s="454">
        <f t="shared" ref="N47" si="188">IF(AND(N$9=$C47, O$9=$D47, P$9=$E47, Q$9=$F47, R$9=$G47, S$9=$H47, T$9=$I47, U$9=$J47, V$9=$K47), COUNTIF(N$9:V$9, 1), 0)</f>
        <v>9</v>
      </c>
      <c r="O47" s="455"/>
      <c r="P47" s="455"/>
      <c r="Q47" s="455"/>
      <c r="R47" s="455"/>
      <c r="S47" s="455"/>
      <c r="T47" s="455"/>
      <c r="U47" s="455"/>
      <c r="V47" s="456"/>
      <c r="W47" s="454">
        <f t="shared" ref="W47" si="189">IF(AND(W$9=$C47, X$9=$D47, Y$9=$E47, Z$9=$F47, AA$9=$G47, AB$9=$H47, AC$9=$I47, AD$9=$J47, AE$9=$K47), COUNTIF(W$9:AE$9, 1), 0)</f>
        <v>9</v>
      </c>
      <c r="X47" s="455"/>
      <c r="Y47" s="455"/>
      <c r="Z47" s="455"/>
      <c r="AA47" s="455"/>
      <c r="AB47" s="455"/>
      <c r="AC47" s="455"/>
      <c r="AD47" s="455"/>
      <c r="AE47" s="456"/>
      <c r="AF47" s="454">
        <f t="shared" ref="AF47" si="190">IF(AND(AF$9=$C47, AG$9=$D47, AH$9=$E47, AI$9=$F47, AJ$9=$G47, AK$9=$H47, AL$9=$I47, AM$9=$J47, AN$9=$K47), COUNTIF(AF$9:AN$9, 1), 0)</f>
        <v>9</v>
      </c>
      <c r="AG47" s="455"/>
      <c r="AH47" s="455"/>
      <c r="AI47" s="455"/>
      <c r="AJ47" s="455"/>
      <c r="AK47" s="455"/>
      <c r="AL47" s="455"/>
      <c r="AM47" s="455"/>
      <c r="AN47" s="456"/>
      <c r="AO47" s="409">
        <v>0</v>
      </c>
      <c r="AP47" s="410"/>
      <c r="AQ47" s="410"/>
      <c r="AR47" s="410"/>
      <c r="AS47" s="410"/>
      <c r="AT47" s="410"/>
      <c r="AU47" s="410"/>
      <c r="AV47" s="410"/>
      <c r="AW47" s="411"/>
      <c r="AX47" s="454">
        <f t="shared" ref="AX47" si="191">IF(AND(AX$9=$C47, AY$9=$D47, AZ$9=$E47, BA$9=$F47, BB$9=$G47, BC$9=$H47, BD$9=$I47, BE$9=$J47, BF$9=$K47), COUNTIF(AX$9:BF$9, 1), 0)</f>
        <v>9</v>
      </c>
      <c r="AY47" s="455"/>
      <c r="AZ47" s="455"/>
      <c r="BA47" s="455"/>
      <c r="BB47" s="455"/>
      <c r="BC47" s="455"/>
      <c r="BD47" s="455"/>
      <c r="BE47" s="455"/>
      <c r="BF47" s="456"/>
      <c r="BG47" s="418">
        <f t="shared" ref="BG47" si="192">IF(AND(BG$9=$C47, BH$9=$D47, BI$9=$E47, BJ$9=$F47, BK$9=$G47, BL$9=$H47, BM$9=$I47, BN$9=$J47, BO$9=$K47), COUNTIF(BG$9:BO$9, 1), 0)</f>
        <v>9</v>
      </c>
      <c r="BH47" s="419"/>
      <c r="BI47" s="419"/>
      <c r="BJ47" s="419"/>
      <c r="BK47" s="419"/>
      <c r="BL47" s="419"/>
      <c r="BM47" s="419"/>
      <c r="BN47" s="419"/>
      <c r="BO47" s="420"/>
      <c r="BP47" s="454">
        <f t="shared" ref="BP47" si="193">IF(AND(BP$9=$C47, BQ$9=$D47, BR$9=$E47, BS$9=$F47, BT$9=$G47, BU$9=$H47, BV$9=$I47, BW$9=$J47, BX$9=$K47), COUNTIF(BP$9:BX$9, 1), 0)</f>
        <v>9</v>
      </c>
      <c r="BQ47" s="455"/>
      <c r="BR47" s="455"/>
      <c r="BS47" s="455"/>
      <c r="BT47" s="455"/>
      <c r="BU47" s="455"/>
      <c r="BV47" s="455"/>
      <c r="BW47" s="455"/>
      <c r="BX47" s="456"/>
      <c r="BY47" s="418">
        <f t="shared" ref="BY47" si="194">IF(AND(BY$9=$C47, BZ$9=$D47, CA$9=$E47, CB$9=$F47, CC$9=$G47, CD$9=$H47, CE$9=$I47, CF$9=$J47, CG$9=$K47), COUNTIF(BY$9:CG$9, 1), 0)</f>
        <v>9</v>
      </c>
      <c r="BZ47" s="419"/>
      <c r="CA47" s="419"/>
      <c r="CB47" s="419"/>
      <c r="CC47" s="419"/>
      <c r="CD47" s="419"/>
      <c r="CE47" s="419"/>
      <c r="CF47" s="419"/>
      <c r="CG47" s="420"/>
      <c r="CH47" s="454">
        <f t="shared" ref="CH47" si="195">IF(AND(CH$9=$C47, CI$9=$D47, CJ$9=$E47, CK$9=$F47, CL$9=$G47, CM$9=$H47, CN$9=$I47, CO$9=$J47, CP$9=$K47), COUNTIF(CH$9:CP$9, 1), 0)</f>
        <v>9</v>
      </c>
      <c r="CI47" s="455"/>
      <c r="CJ47" s="455"/>
      <c r="CK47" s="455"/>
      <c r="CL47" s="455"/>
      <c r="CM47" s="455"/>
      <c r="CN47" s="455"/>
      <c r="CO47" s="455"/>
      <c r="CP47" s="456"/>
    </row>
    <row r="48" spans="2:94" ht="24" customHeight="1" x14ac:dyDescent="0.25">
      <c r="B48" s="348"/>
      <c r="C48" s="27">
        <f>IF(Step_4_Res!B32 = $B$41, 1, "")</f>
        <v>1</v>
      </c>
      <c r="D48" s="15">
        <f>IF(Step_4_Res!C32 = $B$41, 1, "")</f>
        <v>1</v>
      </c>
      <c r="E48" s="28">
        <f>IF(Step_4_Res!D32 = $B$41, 1, "")</f>
        <v>1</v>
      </c>
      <c r="F48" s="18">
        <f>IF(Step_4_Res!E32 = $B$41, 1, "")</f>
        <v>1</v>
      </c>
      <c r="G48" s="16">
        <f>IF(Step_4_Res!F32 = $B$41, 1, "")</f>
        <v>1</v>
      </c>
      <c r="H48" s="17">
        <f>IF(Step_4_Res!G32 = $B$41, 1, "")</f>
        <v>1</v>
      </c>
      <c r="I48" s="27">
        <f>IF(Step_4_Res!H32 = $B$41, 1, "")</f>
        <v>1</v>
      </c>
      <c r="J48" s="15">
        <f>IF(Step_4_Res!I32 = $B$41, 1, "")</f>
        <v>1</v>
      </c>
      <c r="K48" s="28">
        <f>IF(Step_4_Res!J32 = $B$41, 1, "")</f>
        <v>1</v>
      </c>
      <c r="L48" s="119"/>
      <c r="M48" s="348"/>
      <c r="N48" s="439">
        <f t="shared" ref="N48" si="196">IF(AND(N$10=$C48, O$10=$D48, P$10=$E48, Q$10=$F48, R$10=$G48, S$10=$H48, T$10=$I48, U$10=$J48, V$10=$K48), COUNTIF(N$10:V$10, 1), 0)</f>
        <v>9</v>
      </c>
      <c r="O48" s="440"/>
      <c r="P48" s="440"/>
      <c r="Q48" s="440"/>
      <c r="R48" s="440"/>
      <c r="S48" s="440"/>
      <c r="T48" s="440"/>
      <c r="U48" s="440"/>
      <c r="V48" s="441"/>
      <c r="W48" s="439">
        <f t="shared" ref="W48" si="197">IF(AND(W$10=$C48, X$10=$D48, Y$10=$E48, Z$10=$F48, AA$10=$G48, AB$10=$H48, AC$10=$I48, AD$10=$J48, AE$10=$K48), COUNTIF(W$10:AE$10, 1), 0)</f>
        <v>9</v>
      </c>
      <c r="X48" s="440"/>
      <c r="Y48" s="440"/>
      <c r="Z48" s="440"/>
      <c r="AA48" s="440"/>
      <c r="AB48" s="440"/>
      <c r="AC48" s="440"/>
      <c r="AD48" s="440"/>
      <c r="AE48" s="441"/>
      <c r="AF48" s="439">
        <f t="shared" ref="AF48" si="198">IF(AND(AF$10=$C48, AG$10=$D48, AH$10=$E48, AI$10=$F48, AJ$10=$G48, AK$10=$H48, AL$10=$I48, AM$10=$J48, AN$10=$K48), COUNTIF(AF$10:AN$10, 1), 0)</f>
        <v>9</v>
      </c>
      <c r="AG48" s="440"/>
      <c r="AH48" s="440"/>
      <c r="AI48" s="440"/>
      <c r="AJ48" s="440"/>
      <c r="AK48" s="440"/>
      <c r="AL48" s="440"/>
      <c r="AM48" s="440"/>
      <c r="AN48" s="441"/>
      <c r="AO48" s="406">
        <v>0</v>
      </c>
      <c r="AP48" s="407"/>
      <c r="AQ48" s="407"/>
      <c r="AR48" s="407"/>
      <c r="AS48" s="407"/>
      <c r="AT48" s="407"/>
      <c r="AU48" s="407"/>
      <c r="AV48" s="407"/>
      <c r="AW48" s="408"/>
      <c r="AX48" s="439">
        <f t="shared" ref="AX48" si="199">IF(AND(AX$10=$C48, AY$10=$D48, AZ$10=$E48, BA$10=$F48, BB$10=$G48, BC$10=$H48, BD$10=$I48, BE$10=$J48, BF$10=$K48), COUNTIF(AX$10:BF$10, 1), 0)</f>
        <v>9</v>
      </c>
      <c r="AY48" s="440"/>
      <c r="AZ48" s="440"/>
      <c r="BA48" s="440"/>
      <c r="BB48" s="440"/>
      <c r="BC48" s="440"/>
      <c r="BD48" s="440"/>
      <c r="BE48" s="440"/>
      <c r="BF48" s="441"/>
      <c r="BG48" s="421">
        <f t="shared" ref="BG48" si="200">IF(AND(BG$10=$C48, BH$10=$D48, BI$10=$E48, BJ$10=$F48, BK$10=$G48, BL$10=$H48, BM$10=$I48, BN$10=$J48, BO$10=$K48), COUNTIF(BG$10:BO$10, 1), 0)</f>
        <v>9</v>
      </c>
      <c r="BH48" s="422"/>
      <c r="BI48" s="422"/>
      <c r="BJ48" s="422"/>
      <c r="BK48" s="422"/>
      <c r="BL48" s="422"/>
      <c r="BM48" s="422"/>
      <c r="BN48" s="422"/>
      <c r="BO48" s="423"/>
      <c r="BP48" s="439">
        <f t="shared" ref="BP48" si="201">IF(AND(BP$10=$C48, BQ$10=$D48, BR$10=$E48, BS$10=$F48, BT$10=$G48, BU$10=$H48, BV$10=$I48, BW$10=$J48, BX$10=$K48), COUNTIF(BP$10:BX$10, 1), 0)</f>
        <v>9</v>
      </c>
      <c r="BQ48" s="440"/>
      <c r="BR48" s="440"/>
      <c r="BS48" s="440"/>
      <c r="BT48" s="440"/>
      <c r="BU48" s="440"/>
      <c r="BV48" s="440"/>
      <c r="BW48" s="440"/>
      <c r="BX48" s="441"/>
      <c r="BY48" s="421">
        <f t="shared" ref="BY48" si="202">IF(AND(BY$10=$C48, BZ$10=$D48, CA$10=$E48, CB$10=$F48, CC$10=$G48, CD$10=$H48, CE$10=$I48, CF$10=$J48, CG$10=$K48), COUNTIF(BY$10:CG$10, 1), 0)</f>
        <v>9</v>
      </c>
      <c r="BZ48" s="422"/>
      <c r="CA48" s="422"/>
      <c r="CB48" s="422"/>
      <c r="CC48" s="422"/>
      <c r="CD48" s="422"/>
      <c r="CE48" s="422"/>
      <c r="CF48" s="422"/>
      <c r="CG48" s="423"/>
      <c r="CH48" s="439">
        <f t="shared" ref="CH48" si="203">IF(AND(CH$10=$C48, CI$10=$D48, CJ$10=$E48, CK$10=$F48, CL$10=$G48, CM$10=$H48, CN$10=$I48, CO$10=$J48, CP$10=$K48), COUNTIF(CH$10:CP$10, 1), 0)</f>
        <v>9</v>
      </c>
      <c r="CI48" s="440"/>
      <c r="CJ48" s="440"/>
      <c r="CK48" s="440"/>
      <c r="CL48" s="440"/>
      <c r="CM48" s="440"/>
      <c r="CN48" s="440"/>
      <c r="CO48" s="440"/>
      <c r="CP48" s="441"/>
    </row>
    <row r="49" spans="2:94" ht="24" customHeight="1" thickBot="1" x14ac:dyDescent="0.3">
      <c r="B49" s="349"/>
      <c r="C49" s="29">
        <f>IF(Step_4_Res!B33 = $B$41, 1, "")</f>
        <v>1</v>
      </c>
      <c r="D49" s="30">
        <f>IF(Step_4_Res!C33 = $B$41, 1, "")</f>
        <v>1</v>
      </c>
      <c r="E49" s="31">
        <f>IF(Step_4_Res!D33 = $B$41, 1, "")</f>
        <v>1</v>
      </c>
      <c r="F49" s="83">
        <f>IF(Step_4_Res!E33 = $B$41, 1, "")</f>
        <v>1</v>
      </c>
      <c r="G49" s="50">
        <f>IF(Step_4_Res!F33 = $B$41, 1, "")</f>
        <v>1</v>
      </c>
      <c r="H49" s="84">
        <f>IF(Step_4_Res!G33 = $B$41, 1, "")</f>
        <v>1</v>
      </c>
      <c r="I49" s="29">
        <f>IF(Step_4_Res!H33 = $B$41, 1, "")</f>
        <v>1</v>
      </c>
      <c r="J49" s="30">
        <f>IF(Step_4_Res!I33 = $B$41, 1, "")</f>
        <v>1</v>
      </c>
      <c r="K49" s="31">
        <f>IF(Step_4_Res!J33 = $B$41, 1, "")</f>
        <v>1</v>
      </c>
      <c r="L49" s="119"/>
      <c r="M49" s="349"/>
      <c r="N49" s="457">
        <f t="shared" ref="N49" si="204">IF(AND(N$11=$C49, O$11=$D49, P$11=$E49, Q$11=$F49, R$11=$G49, S$11=$H49, T$11=$I49, U$11=$J49, V$11=$K49), COUNTIF(N$11:V$11, 1), 0)</f>
        <v>9</v>
      </c>
      <c r="O49" s="458"/>
      <c r="P49" s="458"/>
      <c r="Q49" s="458"/>
      <c r="R49" s="458"/>
      <c r="S49" s="458"/>
      <c r="T49" s="458"/>
      <c r="U49" s="458"/>
      <c r="V49" s="459"/>
      <c r="W49" s="457">
        <f t="shared" ref="W49" si="205">IF(AND(W$11=$C49, X$11=$D49, Y$11=$E49, Z$11=$F49, AA$11=$G49, AB$11=$H49, AC$11=$I49, AD$11=$J49, AE$11=$K49), COUNTIF(W$11:AE$11, 1), 0)</f>
        <v>9</v>
      </c>
      <c r="X49" s="458"/>
      <c r="Y49" s="458"/>
      <c r="Z49" s="458"/>
      <c r="AA49" s="458"/>
      <c r="AB49" s="458"/>
      <c r="AC49" s="458"/>
      <c r="AD49" s="458"/>
      <c r="AE49" s="459"/>
      <c r="AF49" s="457">
        <f t="shared" ref="AF49" si="206">IF(AND(AF$11=$C49, AG$11=$D49, AH$11=$E49, AI$11=$F49, AJ$11=$G49, AK$11=$H49, AL$11=$I49, AM$11=$J49, AN$11=$K49), COUNTIF(AF$11:AN$11, 1), 0)</f>
        <v>9</v>
      </c>
      <c r="AG49" s="458"/>
      <c r="AH49" s="458"/>
      <c r="AI49" s="458"/>
      <c r="AJ49" s="458"/>
      <c r="AK49" s="458"/>
      <c r="AL49" s="458"/>
      <c r="AM49" s="458"/>
      <c r="AN49" s="459"/>
      <c r="AO49" s="403">
        <v>0</v>
      </c>
      <c r="AP49" s="404"/>
      <c r="AQ49" s="404"/>
      <c r="AR49" s="404"/>
      <c r="AS49" s="404"/>
      <c r="AT49" s="404"/>
      <c r="AU49" s="404"/>
      <c r="AV49" s="404"/>
      <c r="AW49" s="405"/>
      <c r="AX49" s="457">
        <f t="shared" ref="AX49" si="207">IF(AND(AX$11=$C49, AY$11=$D49, AZ$11=$E49, BA$11=$F49, BB$11=$G49, BC$11=$H49, BD$11=$I49, BE$11=$J49, BF$11=$K49), COUNTIF(AX$11:BF$11, 1), 0)</f>
        <v>9</v>
      </c>
      <c r="AY49" s="458"/>
      <c r="AZ49" s="458"/>
      <c r="BA49" s="458"/>
      <c r="BB49" s="458"/>
      <c r="BC49" s="458"/>
      <c r="BD49" s="458"/>
      <c r="BE49" s="458"/>
      <c r="BF49" s="459"/>
      <c r="BG49" s="424">
        <f t="shared" ref="BG49" si="208">IF(AND(BG$11=$C49, BH$11=$D49, BI$11=$E49, BJ$11=$F49, BK$11=$G49, BL$11=$H49, BM$11=$I49, BN$11=$J49, BO$11=$K49), COUNTIF(BG$11:BO$11, 1), 0)</f>
        <v>9</v>
      </c>
      <c r="BH49" s="425"/>
      <c r="BI49" s="425"/>
      <c r="BJ49" s="425"/>
      <c r="BK49" s="425"/>
      <c r="BL49" s="425"/>
      <c r="BM49" s="425"/>
      <c r="BN49" s="425"/>
      <c r="BO49" s="426"/>
      <c r="BP49" s="457">
        <f t="shared" ref="BP49" si="209">IF(AND(BP$11=$C49, BQ$11=$D49, BR$11=$E49, BS$11=$F49, BT$11=$G49, BU$11=$H49, BV$11=$I49, BW$11=$J49, BX$11=$K49), COUNTIF(BP$11:BX$11, 1), 0)</f>
        <v>9</v>
      </c>
      <c r="BQ49" s="458"/>
      <c r="BR49" s="458"/>
      <c r="BS49" s="458"/>
      <c r="BT49" s="458"/>
      <c r="BU49" s="458"/>
      <c r="BV49" s="458"/>
      <c r="BW49" s="458"/>
      <c r="BX49" s="459"/>
      <c r="BY49" s="424">
        <f t="shared" ref="BY49" si="210">IF(AND(BY$11=$C49, BZ$11=$D49, CA$11=$E49, CB$11=$F49, CC$11=$G49, CD$11=$H49, CE$11=$I49, CF$11=$J49, CG$11=$K49), COUNTIF(BY$11:CG$11, 1), 0)</f>
        <v>9</v>
      </c>
      <c r="BZ49" s="425"/>
      <c r="CA49" s="425"/>
      <c r="CB49" s="425"/>
      <c r="CC49" s="425"/>
      <c r="CD49" s="425"/>
      <c r="CE49" s="425"/>
      <c r="CF49" s="425"/>
      <c r="CG49" s="426"/>
      <c r="CH49" s="457">
        <f t="shared" ref="CH49" si="211">IF(AND(CH$11=$C49, CI$11=$D49, CJ$11=$E49, CK$11=$F49, CL$11=$G49, CM$11=$H49, CN$11=$I49, CO$11=$J49, CP$11=$K49), COUNTIF(CH$11:CP$11, 1), 0)</f>
        <v>9</v>
      </c>
      <c r="CI49" s="458"/>
      <c r="CJ49" s="458"/>
      <c r="CK49" s="458"/>
      <c r="CL49" s="458"/>
      <c r="CM49" s="458"/>
      <c r="CN49" s="458"/>
      <c r="CO49" s="458"/>
      <c r="CP49" s="459"/>
    </row>
    <row r="50" spans="2:94" ht="24" customHeight="1" x14ac:dyDescent="0.25">
      <c r="B50" s="347">
        <v>5</v>
      </c>
      <c r="C50" s="10">
        <f>IF(Step_4_Res!L25 = $B$50, 1, "")</f>
        <v>1</v>
      </c>
      <c r="D50" s="25">
        <f>IF(Step_4_Res!M25 = $B$50, 1, "")</f>
        <v>1</v>
      </c>
      <c r="E50" s="26">
        <f>IF(Step_4_Res!N25 = $B$50, 1, "")</f>
        <v>1</v>
      </c>
      <c r="F50" s="77">
        <f>IF(Step_4_Res!O25 = $B$50, 1, "")</f>
        <v>1</v>
      </c>
      <c r="G50" s="45">
        <f>IF(Step_4_Res!P25 = $B$50, 1, "")</f>
        <v>1</v>
      </c>
      <c r="H50" s="78">
        <f>IF(Step_4_Res!Q25 = $B$50, 1, "")</f>
        <v>1</v>
      </c>
      <c r="I50" s="10">
        <f>IF(Step_4_Res!R25 = $B$50, 1, "")</f>
        <v>1</v>
      </c>
      <c r="J50" s="25">
        <f>IF(Step_4_Res!S25 = $B$50, 1, "")</f>
        <v>1</v>
      </c>
      <c r="K50" s="26">
        <f>IF(Step_4_Res!T25 = $B$50, 1, "")</f>
        <v>1</v>
      </c>
      <c r="L50" s="119"/>
      <c r="M50" s="347">
        <v>5</v>
      </c>
      <c r="N50" s="436">
        <f t="shared" ref="N50" si="212">IF(AND(N$3=$C50, O$3=$D50, P$3=$E50, Q$3=$F50, R$3=$G50, S$3=$H50, T$3=$I50, U$3=$J50, V$3=$K50), COUNTIF(N$3:V$3, 1), 0)</f>
        <v>9</v>
      </c>
      <c r="O50" s="437"/>
      <c r="P50" s="437"/>
      <c r="Q50" s="437"/>
      <c r="R50" s="437"/>
      <c r="S50" s="437"/>
      <c r="T50" s="437"/>
      <c r="U50" s="437"/>
      <c r="V50" s="438"/>
      <c r="W50" s="436">
        <f t="shared" ref="W50" si="213">IF(AND(W$3=$C50, X$3=$D50, Y$3=$E50, Z$3=$F50, AA$3=$G50, AB$3=$H50, AC$3=$I50, AD$3=$J50, AE$3=$K50), COUNTIF(W$3:AE$3, 1), 0)</f>
        <v>9</v>
      </c>
      <c r="X50" s="437"/>
      <c r="Y50" s="437"/>
      <c r="Z50" s="437"/>
      <c r="AA50" s="437"/>
      <c r="AB50" s="437"/>
      <c r="AC50" s="437"/>
      <c r="AD50" s="437"/>
      <c r="AE50" s="438"/>
      <c r="AF50" s="436">
        <f t="shared" ref="AF50" si="214">IF(AND(AF$3=$C50, AG$3=$D50, AH$3=$E50, AI$3=$F50, AJ$3=$G50, AK$3=$H50, AL$3=$I50, AM$3=$J50, AN$3=$K50), COUNTIF(AF$3:AN$3, 1), 0)</f>
        <v>9</v>
      </c>
      <c r="AG50" s="437"/>
      <c r="AH50" s="437"/>
      <c r="AI50" s="437"/>
      <c r="AJ50" s="437"/>
      <c r="AK50" s="437"/>
      <c r="AL50" s="437"/>
      <c r="AM50" s="437"/>
      <c r="AN50" s="438"/>
      <c r="AO50" s="436">
        <f t="shared" ref="AO50" si="215">IF(AND(AO$3=$C50, AP$3=$D50, AQ$3=$E50, AR$3=$F50, AS$3=$G50, AT$3=$H50, AU$3=$I50, AV$3=$J50, AW$3=$K50), COUNTIF(AO$3:AW$3, 1), 0)</f>
        <v>9</v>
      </c>
      <c r="AP50" s="437"/>
      <c r="AQ50" s="437"/>
      <c r="AR50" s="437"/>
      <c r="AS50" s="437"/>
      <c r="AT50" s="437"/>
      <c r="AU50" s="437"/>
      <c r="AV50" s="437"/>
      <c r="AW50" s="438"/>
      <c r="AX50" s="412">
        <v>0</v>
      </c>
      <c r="AY50" s="413"/>
      <c r="AZ50" s="413"/>
      <c r="BA50" s="413"/>
      <c r="BB50" s="413"/>
      <c r="BC50" s="413"/>
      <c r="BD50" s="413"/>
      <c r="BE50" s="413"/>
      <c r="BF50" s="414"/>
      <c r="BG50" s="418">
        <f t="shared" ref="BG50" si="216">IF(AND(BG$3=$C50, BH$3=$D50, BI$3=$E50, BJ$3=$F50, BK$3=$G50, BL$3=$H50, BM$3=$I50, BN$3=$J50, BO$3=$K50), COUNTIF(BG$3:BO$3, 1), 0)</f>
        <v>9</v>
      </c>
      <c r="BH50" s="419"/>
      <c r="BI50" s="419"/>
      <c r="BJ50" s="419"/>
      <c r="BK50" s="419"/>
      <c r="BL50" s="419"/>
      <c r="BM50" s="419"/>
      <c r="BN50" s="419"/>
      <c r="BO50" s="420"/>
      <c r="BP50" s="436">
        <f t="shared" ref="BP50" si="217">IF(AND(BP$3=$C50, BQ$3=$D50, BR$3=$E50, BS$3=$F50, BT$3=$G50, BU$3=$H50, BV$3=$I50, BW$3=$J50, BX$3=$K50), COUNTIF(BP$3:BX$3, 1), 0)</f>
        <v>9</v>
      </c>
      <c r="BQ50" s="437"/>
      <c r="BR50" s="437"/>
      <c r="BS50" s="437"/>
      <c r="BT50" s="437"/>
      <c r="BU50" s="437"/>
      <c r="BV50" s="437"/>
      <c r="BW50" s="437"/>
      <c r="BX50" s="438"/>
      <c r="BY50" s="418">
        <f t="shared" ref="BY50" si="218">IF(AND(BY$3=$C50, BZ$3=$D50, CA$3=$E50, CB$3=$F50, CC$3=$G50, CD$3=$H50, CE$3=$I50, CF$3=$J50, CG$3=$K50), COUNTIF(BY$3:CG$3, 1), 0)</f>
        <v>9</v>
      </c>
      <c r="BZ50" s="419"/>
      <c r="CA50" s="419"/>
      <c r="CB50" s="419"/>
      <c r="CC50" s="419"/>
      <c r="CD50" s="419"/>
      <c r="CE50" s="419"/>
      <c r="CF50" s="419"/>
      <c r="CG50" s="420"/>
      <c r="CH50" s="436">
        <f t="shared" ref="CH50" si="219">IF(AND(CH$3=$C50, CI$3=$D50, CJ$3=$E50, CK$3=$F50, CL$3=$G50, CM$3=$H50, CN$3=$I50, CO$3=$J50, CP$3=$K50), COUNTIF(CH$3:CP$3, 1), 0)</f>
        <v>9</v>
      </c>
      <c r="CI50" s="437"/>
      <c r="CJ50" s="437"/>
      <c r="CK50" s="437"/>
      <c r="CL50" s="437"/>
      <c r="CM50" s="437"/>
      <c r="CN50" s="437"/>
      <c r="CO50" s="437"/>
      <c r="CP50" s="438"/>
    </row>
    <row r="51" spans="2:94" ht="24" customHeight="1" x14ac:dyDescent="0.25">
      <c r="B51" s="348"/>
      <c r="C51" s="27">
        <f>IF(Step_4_Res!L26 = $B$50, 1, "")</f>
        <v>1</v>
      </c>
      <c r="D51" s="15">
        <f>IF(Step_4_Res!M26 = $B$50, 1, "")</f>
        <v>1</v>
      </c>
      <c r="E51" s="28">
        <f>IF(Step_4_Res!N26 = $B$50, 1, "")</f>
        <v>1</v>
      </c>
      <c r="F51" s="18">
        <f>IF(Step_4_Res!O26 = $B$50, 1, "")</f>
        <v>1</v>
      </c>
      <c r="G51" s="16">
        <f>IF(Step_4_Res!P26 = $B$50, 1, "")</f>
        <v>1</v>
      </c>
      <c r="H51" s="17">
        <f>IF(Step_4_Res!Q26 = $B$50, 1, "")</f>
        <v>1</v>
      </c>
      <c r="I51" s="27">
        <f>IF(Step_4_Res!R26 = $B$50, 1, "")</f>
        <v>1</v>
      </c>
      <c r="J51" s="15">
        <f>IF(Step_4_Res!S26 = $B$50, 1, "")</f>
        <v>1</v>
      </c>
      <c r="K51" s="28">
        <f>IF(Step_4_Res!T26 = $B$50, 1, "")</f>
        <v>1</v>
      </c>
      <c r="L51" s="119"/>
      <c r="M51" s="348"/>
      <c r="N51" s="439">
        <f t="shared" ref="N51" si="220">IF(AND(N$4=$C51, O$4=$D51, P$4=$E51, Q$4=$F51, R$4=$G51, S$4=$H51, T$4=$I51, U$4=$J51, V$4=$K51), COUNTIF(N$4:V$4, 1), 0)</f>
        <v>9</v>
      </c>
      <c r="O51" s="440"/>
      <c r="P51" s="440"/>
      <c r="Q51" s="440"/>
      <c r="R51" s="440"/>
      <c r="S51" s="440"/>
      <c r="T51" s="440"/>
      <c r="U51" s="440"/>
      <c r="V51" s="441"/>
      <c r="W51" s="439">
        <f t="shared" ref="W51" si="221">IF(AND(W$4=$C51, X$4=$D51, Y$4=$E51, Z$4=$F51, AA$4=$G51, AB$4=$H51, AC$4=$I51, AD$4=$J51, AE$4=$K51), COUNTIF(W$4:AE$4, 1), 0)</f>
        <v>9</v>
      </c>
      <c r="X51" s="440"/>
      <c r="Y51" s="440"/>
      <c r="Z51" s="440"/>
      <c r="AA51" s="440"/>
      <c r="AB51" s="440"/>
      <c r="AC51" s="440"/>
      <c r="AD51" s="440"/>
      <c r="AE51" s="441"/>
      <c r="AF51" s="439">
        <f t="shared" ref="AF51" si="222">IF(AND(AF$4=$C51, AG$4=$D51, AH$4=$E51, AI$4=$F51, AJ$4=$G51, AK$4=$H51, AL$4=$I51, AM$4=$J51, AN$4=$K51), COUNTIF(AF$4:AN$4, 1), 0)</f>
        <v>9</v>
      </c>
      <c r="AG51" s="440"/>
      <c r="AH51" s="440"/>
      <c r="AI51" s="440"/>
      <c r="AJ51" s="440"/>
      <c r="AK51" s="440"/>
      <c r="AL51" s="440"/>
      <c r="AM51" s="440"/>
      <c r="AN51" s="441"/>
      <c r="AO51" s="439">
        <f t="shared" ref="AO51" si="223">IF(AND(AO$4=$C51, AP$4=$D51, AQ$4=$E51, AR$4=$F51, AS$4=$G51, AT$4=$H51, AU$4=$I51, AV$4=$J51, AW$4=$K51), COUNTIF(AO$4:AW$4, 1), 0)</f>
        <v>9</v>
      </c>
      <c r="AP51" s="440"/>
      <c r="AQ51" s="440"/>
      <c r="AR51" s="440"/>
      <c r="AS51" s="440"/>
      <c r="AT51" s="440"/>
      <c r="AU51" s="440"/>
      <c r="AV51" s="440"/>
      <c r="AW51" s="441"/>
      <c r="AX51" s="406">
        <v>0</v>
      </c>
      <c r="AY51" s="407"/>
      <c r="AZ51" s="407"/>
      <c r="BA51" s="407"/>
      <c r="BB51" s="407"/>
      <c r="BC51" s="407"/>
      <c r="BD51" s="407"/>
      <c r="BE51" s="407"/>
      <c r="BF51" s="408"/>
      <c r="BG51" s="421">
        <f t="shared" ref="BG51" si="224">IF(AND(BG$4=$C51, BH$4=$D51, BI$4=$E51, BJ$4=$F51, BK$4=$G51, BL$4=$H51, BM$4=$I51, BN$4=$J51, BO$4=$K51), COUNTIF(BG$4:BO$4, 1), 0)</f>
        <v>9</v>
      </c>
      <c r="BH51" s="422"/>
      <c r="BI51" s="422"/>
      <c r="BJ51" s="422"/>
      <c r="BK51" s="422"/>
      <c r="BL51" s="422"/>
      <c r="BM51" s="422"/>
      <c r="BN51" s="422"/>
      <c r="BO51" s="423"/>
      <c r="BP51" s="439">
        <f t="shared" ref="BP51" si="225">IF(AND(BP$4=$C51, BQ$4=$D51, BR$4=$E51, BS$4=$F51, BT$4=$G51, BU$4=$H51, BV$4=$I51, BW$4=$J51, BX$4=$K51), COUNTIF(BP$4:BX$4, 1), 0)</f>
        <v>9</v>
      </c>
      <c r="BQ51" s="440"/>
      <c r="BR51" s="440"/>
      <c r="BS51" s="440"/>
      <c r="BT51" s="440"/>
      <c r="BU51" s="440"/>
      <c r="BV51" s="440"/>
      <c r="BW51" s="440"/>
      <c r="BX51" s="441"/>
      <c r="BY51" s="421">
        <f t="shared" ref="BY51" si="226">IF(AND(BY$4=$C51, BZ$4=$D51, CA$4=$E51, CB$4=$F51, CC$4=$G51, CD$4=$H51, CE$4=$I51, CF$4=$J51, CG$4=$K51), COUNTIF(BY$4:CG$4, 1), 0)</f>
        <v>9</v>
      </c>
      <c r="BZ51" s="422"/>
      <c r="CA51" s="422"/>
      <c r="CB51" s="422"/>
      <c r="CC51" s="422"/>
      <c r="CD51" s="422"/>
      <c r="CE51" s="422"/>
      <c r="CF51" s="422"/>
      <c r="CG51" s="423"/>
      <c r="CH51" s="439">
        <f t="shared" ref="CH51" si="227">IF(AND(CH$4=$C51, CI$4=$D51, CJ$4=$E51, CK$4=$F51, CL$4=$G51, CM$4=$H51, CN$4=$I51, CO$4=$J51, CP$4=$K51), COUNTIF(CH$4:CP$4, 1), 0)</f>
        <v>9</v>
      </c>
      <c r="CI51" s="440"/>
      <c r="CJ51" s="440"/>
      <c r="CK51" s="440"/>
      <c r="CL51" s="440"/>
      <c r="CM51" s="440"/>
      <c r="CN51" s="440"/>
      <c r="CO51" s="440"/>
      <c r="CP51" s="441"/>
    </row>
    <row r="52" spans="2:94" ht="24" customHeight="1" thickBot="1" x14ac:dyDescent="0.3">
      <c r="B52" s="348"/>
      <c r="C52" s="29">
        <f>IF(Step_4_Res!L27 = $B$50, 1, "")</f>
        <v>1</v>
      </c>
      <c r="D52" s="30">
        <f>IF(Step_4_Res!M27 = $B$50, 1, "")</f>
        <v>1</v>
      </c>
      <c r="E52" s="31">
        <f>IF(Step_4_Res!N27 = $B$50, 1, "")</f>
        <v>1</v>
      </c>
      <c r="F52" s="21">
        <f>IF(Step_4_Res!O27 = $B$50, 1, "")</f>
        <v>1</v>
      </c>
      <c r="G52" s="19">
        <f>IF(Step_4_Res!P27 = $B$50, 1, "")</f>
        <v>1</v>
      </c>
      <c r="H52" s="20">
        <f>IF(Step_4_Res!Q27 = $B$50, 1, "")</f>
        <v>1</v>
      </c>
      <c r="I52" s="29">
        <f>IF(Step_4_Res!R27 = $B$50, 1, "")</f>
        <v>1</v>
      </c>
      <c r="J52" s="30">
        <f>IF(Step_4_Res!S27 = $B$50, 1, "")</f>
        <v>1</v>
      </c>
      <c r="K52" s="31">
        <f>IF(Step_4_Res!T27 = $B$50, 1, "")</f>
        <v>1</v>
      </c>
      <c r="L52" s="119"/>
      <c r="M52" s="348"/>
      <c r="N52" s="442">
        <f t="shared" ref="N52" si="228">IF(AND(N$5=$C52, O$5=$D52, P$5=$E52, Q$5=$F52, R$5=$G52, S$5=$H52, T$5=$I52, U$5=$J52, V$5=$K52), COUNTIF(N$5:V$5, 1), 0)</f>
        <v>9</v>
      </c>
      <c r="O52" s="443"/>
      <c r="P52" s="443"/>
      <c r="Q52" s="443"/>
      <c r="R52" s="443"/>
      <c r="S52" s="443"/>
      <c r="T52" s="443"/>
      <c r="U52" s="443"/>
      <c r="V52" s="444"/>
      <c r="W52" s="442">
        <f t="shared" ref="W52" si="229">IF(AND(W$5=$C52, X$5=$D52, Y$5=$E52, Z$5=$F52, AA$5=$G52, AB$5=$H52, AC$5=$I52, AD$5=$J52, AE$5=$K52), COUNTIF(W$5:AE$5, 1), 0)</f>
        <v>9</v>
      </c>
      <c r="X52" s="443"/>
      <c r="Y52" s="443"/>
      <c r="Z52" s="443"/>
      <c r="AA52" s="443"/>
      <c r="AB52" s="443"/>
      <c r="AC52" s="443"/>
      <c r="AD52" s="443"/>
      <c r="AE52" s="444"/>
      <c r="AF52" s="442">
        <f t="shared" ref="AF52" si="230">IF(AND(AF$5=$C52, AG$5=$D52, AH$5=$E52, AI$5=$F52, AJ$5=$G52, AK$5=$H52, AL$5=$I52, AM$5=$J52, AN$5=$K52), COUNTIF(AF$5:AN$5, 1), 0)</f>
        <v>9</v>
      </c>
      <c r="AG52" s="443"/>
      <c r="AH52" s="443"/>
      <c r="AI52" s="443"/>
      <c r="AJ52" s="443"/>
      <c r="AK52" s="443"/>
      <c r="AL52" s="443"/>
      <c r="AM52" s="443"/>
      <c r="AN52" s="444"/>
      <c r="AO52" s="442">
        <f t="shared" ref="AO52" si="231">IF(AND(AO$5=$C52, AP$5=$D52, AQ$5=$E52, AR$5=$F52, AS$5=$G52, AT$5=$H52, AU$5=$I52, AV$5=$J52, AW$5=$K52), COUNTIF(AO$5:AW$5, 1), 0)</f>
        <v>9</v>
      </c>
      <c r="AP52" s="443"/>
      <c r="AQ52" s="443"/>
      <c r="AR52" s="443"/>
      <c r="AS52" s="443"/>
      <c r="AT52" s="443"/>
      <c r="AU52" s="443"/>
      <c r="AV52" s="443"/>
      <c r="AW52" s="444"/>
      <c r="AX52" s="415">
        <v>0</v>
      </c>
      <c r="AY52" s="416"/>
      <c r="AZ52" s="416"/>
      <c r="BA52" s="416"/>
      <c r="BB52" s="416"/>
      <c r="BC52" s="416"/>
      <c r="BD52" s="416"/>
      <c r="BE52" s="416"/>
      <c r="BF52" s="417"/>
      <c r="BG52" s="424">
        <f t="shared" ref="BG52" si="232">IF(AND(BG$5=$C52, BH$5=$D52, BI$5=$E52, BJ$5=$F52, BK$5=$G52, BL$5=$H52, BM$5=$I52, BN$5=$J52, BO$5=$K52), COUNTIF(BG$5:BO$5, 1), 0)</f>
        <v>9</v>
      </c>
      <c r="BH52" s="425"/>
      <c r="BI52" s="425"/>
      <c r="BJ52" s="425"/>
      <c r="BK52" s="425"/>
      <c r="BL52" s="425"/>
      <c r="BM52" s="425"/>
      <c r="BN52" s="425"/>
      <c r="BO52" s="426"/>
      <c r="BP52" s="442">
        <f t="shared" ref="BP52" si="233">IF(AND(BP$5=$C52, BQ$5=$D52, BR$5=$E52, BS$5=$F52, BT$5=$G52, BU$5=$H52, BV$5=$I52, BW$5=$J52, BX$5=$K52), COUNTIF(BP$5:BX$5, 1), 0)</f>
        <v>9</v>
      </c>
      <c r="BQ52" s="443"/>
      <c r="BR52" s="443"/>
      <c r="BS52" s="443"/>
      <c r="BT52" s="443"/>
      <c r="BU52" s="443"/>
      <c r="BV52" s="443"/>
      <c r="BW52" s="443"/>
      <c r="BX52" s="444"/>
      <c r="BY52" s="424">
        <f t="shared" ref="BY52" si="234">IF(AND(BY$5=$C52, BZ$5=$D52, CA$5=$E52, CB$5=$F52, CC$5=$G52, CD$5=$H52, CE$5=$I52, CF$5=$J52, CG$5=$K52), COUNTIF(BY$5:CG$5, 1), 0)</f>
        <v>9</v>
      </c>
      <c r="BZ52" s="425"/>
      <c r="CA52" s="425"/>
      <c r="CB52" s="425"/>
      <c r="CC52" s="425"/>
      <c r="CD52" s="425"/>
      <c r="CE52" s="425"/>
      <c r="CF52" s="425"/>
      <c r="CG52" s="426"/>
      <c r="CH52" s="442">
        <f t="shared" ref="CH52" si="235">IF(AND(CH$5=$C52, CI$5=$D52, CJ$5=$E52, CK$5=$F52, CL$5=$G52, CM$5=$H52, CN$5=$I52, CO$5=$J52, CP$5=$K52), COUNTIF(CH$5:CP$5, 1), 0)</f>
        <v>9</v>
      </c>
      <c r="CI52" s="443"/>
      <c r="CJ52" s="443"/>
      <c r="CK52" s="443"/>
      <c r="CL52" s="443"/>
      <c r="CM52" s="443"/>
      <c r="CN52" s="443"/>
      <c r="CO52" s="443"/>
      <c r="CP52" s="444"/>
    </row>
    <row r="53" spans="2:94" ht="24" customHeight="1" x14ac:dyDescent="0.25">
      <c r="B53" s="348"/>
      <c r="C53" s="79">
        <f>IF(Step_4_Res!L28 = $B$50, 1, "")</f>
        <v>1</v>
      </c>
      <c r="D53" s="22">
        <f>IF(Step_4_Res!M28 = $B$50, 1, "")</f>
        <v>1</v>
      </c>
      <c r="E53" s="23">
        <f>IF(Step_4_Res!N28 = $B$50, 1, "")</f>
        <v>1</v>
      </c>
      <c r="F53" s="10">
        <f>IF(Step_4_Res!O28 = $B$50, 1, "")</f>
        <v>1</v>
      </c>
      <c r="G53" s="25">
        <f>IF(Step_4_Res!P28 = $B$50, 1, "")</f>
        <v>1</v>
      </c>
      <c r="H53" s="26">
        <f>IF(Step_4_Res!Q28 = $B$50, 1, "")</f>
        <v>1</v>
      </c>
      <c r="I53" s="24">
        <f>IF(Step_4_Res!R28 = $B$50, 1, "")</f>
        <v>1</v>
      </c>
      <c r="J53" s="22">
        <f>IF(Step_4_Res!S28 = $B$50, 1, "")</f>
        <v>1</v>
      </c>
      <c r="K53" s="80">
        <f>IF(Step_4_Res!T28 = $B$50, 1, "")</f>
        <v>1</v>
      </c>
      <c r="L53" s="119"/>
      <c r="M53" s="348"/>
      <c r="N53" s="445">
        <f t="shared" ref="N53" si="236">IF(AND(N$6=$C53, O$6=$D53, P$6=$E53, Q$6=$F53, R$6=$G53, S$6=$H53, T$6=$I53, U$6=$J53, V$6=$K53), COUNTIF(N$6:V$6, 1), 0)</f>
        <v>9</v>
      </c>
      <c r="O53" s="446"/>
      <c r="P53" s="446"/>
      <c r="Q53" s="446"/>
      <c r="R53" s="446"/>
      <c r="S53" s="446"/>
      <c r="T53" s="446"/>
      <c r="U53" s="446"/>
      <c r="V53" s="447"/>
      <c r="W53" s="445">
        <f t="shared" ref="W53" si="237">IF(AND(W$6=$C53, X$6=$D53, Y$6=$E53, Z$6=$F53, AA$6=$G53, AB$6=$H53, AC$6=$I53, AD$6=$J53, AE$6=$K53), COUNTIF(W$6:AE$6, 1), 0)</f>
        <v>9</v>
      </c>
      <c r="X53" s="446"/>
      <c r="Y53" s="446"/>
      <c r="Z53" s="446"/>
      <c r="AA53" s="446"/>
      <c r="AB53" s="446"/>
      <c r="AC53" s="446"/>
      <c r="AD53" s="446"/>
      <c r="AE53" s="447"/>
      <c r="AF53" s="445">
        <f t="shared" ref="AF53" si="238">IF(AND(AF$6=$C53, AG$6=$D53, AH$6=$E53, AI$6=$F53, AJ$6=$G53, AK$6=$H53, AL$6=$I53, AM$6=$J53, AN$6=$K53), COUNTIF(AF$6:AN$6, 1), 0)</f>
        <v>9</v>
      </c>
      <c r="AG53" s="446"/>
      <c r="AH53" s="446"/>
      <c r="AI53" s="446"/>
      <c r="AJ53" s="446"/>
      <c r="AK53" s="446"/>
      <c r="AL53" s="446"/>
      <c r="AM53" s="446"/>
      <c r="AN53" s="447"/>
      <c r="AO53" s="445">
        <f t="shared" ref="AO53" si="239">IF(AND(AO$6=$C53, AP$6=$D53, AQ$6=$E53, AR$6=$F53, AS$6=$G53, AT$6=$H53, AU$6=$I53, AV$6=$J53, AW$6=$K53), COUNTIF(AO$6:AW$6, 1), 0)</f>
        <v>9</v>
      </c>
      <c r="AP53" s="446"/>
      <c r="AQ53" s="446"/>
      <c r="AR53" s="446"/>
      <c r="AS53" s="446"/>
      <c r="AT53" s="446"/>
      <c r="AU53" s="446"/>
      <c r="AV53" s="446"/>
      <c r="AW53" s="447"/>
      <c r="AX53" s="412">
        <v>0</v>
      </c>
      <c r="AY53" s="413"/>
      <c r="AZ53" s="413"/>
      <c r="BA53" s="413"/>
      <c r="BB53" s="413"/>
      <c r="BC53" s="413"/>
      <c r="BD53" s="413"/>
      <c r="BE53" s="413"/>
      <c r="BF53" s="414"/>
      <c r="BG53" s="427">
        <f t="shared" ref="BG53" si="240">IF(AND(BG$6=$C53, BH$6=$D53, BI$6=$E53, BJ$6=$F53, BK$6=$G53, BL$6=$H53, BM$6=$I53, BN$6=$J53, BO$6=$K53), COUNTIF(BG$6:BO$6, 1), 0)</f>
        <v>9</v>
      </c>
      <c r="BH53" s="428"/>
      <c r="BI53" s="428"/>
      <c r="BJ53" s="428"/>
      <c r="BK53" s="428"/>
      <c r="BL53" s="428"/>
      <c r="BM53" s="428"/>
      <c r="BN53" s="428"/>
      <c r="BO53" s="429"/>
      <c r="BP53" s="445">
        <f t="shared" ref="BP53" si="241">IF(AND(BP$6=$C53, BQ$6=$D53, BR$6=$E53, BS$6=$F53, BT$6=$G53, BU$6=$H53, BV$6=$I53, BW$6=$J53, BX$6=$K53), COUNTIF(BP$6:BX$6, 1), 0)</f>
        <v>9</v>
      </c>
      <c r="BQ53" s="446"/>
      <c r="BR53" s="446"/>
      <c r="BS53" s="446"/>
      <c r="BT53" s="446"/>
      <c r="BU53" s="446"/>
      <c r="BV53" s="446"/>
      <c r="BW53" s="446"/>
      <c r="BX53" s="447"/>
      <c r="BY53" s="427">
        <f t="shared" ref="BY53" si="242">IF(AND(BY$6=$C53, BZ$6=$D53, CA$6=$E53, CB$6=$F53, CC$6=$G53, CD$6=$H53, CE$6=$I53, CF$6=$J53, CG$6=$K53), COUNTIF(BY$6:CG$6, 1), 0)</f>
        <v>9</v>
      </c>
      <c r="BZ53" s="428"/>
      <c r="CA53" s="428"/>
      <c r="CB53" s="428"/>
      <c r="CC53" s="428"/>
      <c r="CD53" s="428"/>
      <c r="CE53" s="428"/>
      <c r="CF53" s="428"/>
      <c r="CG53" s="429"/>
      <c r="CH53" s="445">
        <f t="shared" ref="CH53" si="243">IF(AND(CH$6=$C53, CI$6=$D53, CJ$6=$E53, CK$6=$F53, CL$6=$G53, CM$6=$H53, CN$6=$I53, CO$6=$J53, CP$6=$K53), COUNTIF(CH$6:CP$6, 1), 0)</f>
        <v>9</v>
      </c>
      <c r="CI53" s="446"/>
      <c r="CJ53" s="446"/>
      <c r="CK53" s="446"/>
      <c r="CL53" s="446"/>
      <c r="CM53" s="446"/>
      <c r="CN53" s="446"/>
      <c r="CO53" s="446"/>
      <c r="CP53" s="447"/>
    </row>
    <row r="54" spans="2:94" ht="24" customHeight="1" x14ac:dyDescent="0.25">
      <c r="B54" s="348"/>
      <c r="C54" s="47">
        <f>IF(Step_4_Res!L29 = $B$50, 1, "")</f>
        <v>1</v>
      </c>
      <c r="D54" s="16">
        <f>IF(Step_4_Res!M29 = $B$50, 1, "")</f>
        <v>1</v>
      </c>
      <c r="E54" s="17">
        <f>IF(Step_4_Res!N29 = $B$50, 1, "")</f>
        <v>1</v>
      </c>
      <c r="F54" s="27">
        <f>IF(Step_4_Res!O29 = $B$50, 1, "")</f>
        <v>1</v>
      </c>
      <c r="G54" s="15">
        <f>IF(Step_4_Res!P29 = $B$50, 1, "")</f>
        <v>1</v>
      </c>
      <c r="H54" s="28">
        <f>IF(Step_4_Res!Q29 = $B$50, 1, "")</f>
        <v>1</v>
      </c>
      <c r="I54" s="18">
        <f>IF(Step_4_Res!R29 = $B$50, 1, "")</f>
        <v>1</v>
      </c>
      <c r="J54" s="16">
        <f>IF(Step_4_Res!S29 = $B$50, 1, "")</f>
        <v>1</v>
      </c>
      <c r="K54" s="48">
        <f>IF(Step_4_Res!T29 = $B$50, 1, "")</f>
        <v>1</v>
      </c>
      <c r="L54" s="119"/>
      <c r="M54" s="348"/>
      <c r="N54" s="448">
        <f t="shared" ref="N54" si="244">IF(AND(N$7=$C54, O$7=$D54, P$7=$E54, Q$7=$F54, R$7=$G54, S$7=$H54, T$7=$I54, U$7=$J54, V$7=$K54), COUNTIF(N$7:V$7, 1), 0)</f>
        <v>9</v>
      </c>
      <c r="O54" s="449"/>
      <c r="P54" s="449"/>
      <c r="Q54" s="449"/>
      <c r="R54" s="449"/>
      <c r="S54" s="449"/>
      <c r="T54" s="449"/>
      <c r="U54" s="449"/>
      <c r="V54" s="450"/>
      <c r="W54" s="448">
        <f t="shared" ref="W54" si="245">IF(AND(W$7=$C54, X$7=$D54, Y$7=$E54, Z$7=$F54, AA$7=$G54, AB$7=$H54, AC$7=$I54, AD$7=$J54, AE$7=$K54), COUNTIF(W$7:AE$7, 1), 0)</f>
        <v>9</v>
      </c>
      <c r="X54" s="449"/>
      <c r="Y54" s="449"/>
      <c r="Z54" s="449"/>
      <c r="AA54" s="449"/>
      <c r="AB54" s="449"/>
      <c r="AC54" s="449"/>
      <c r="AD54" s="449"/>
      <c r="AE54" s="450"/>
      <c r="AF54" s="448">
        <f t="shared" ref="AF54" si="246">IF(AND(AF$7=$C54, AG$7=$D54, AH$7=$E54, AI$7=$F54, AJ$7=$G54, AK$7=$H54, AL$7=$I54, AM$7=$J54, AN$7=$K54), COUNTIF(AF$7:AN$7, 1), 0)</f>
        <v>9</v>
      </c>
      <c r="AG54" s="449"/>
      <c r="AH54" s="449"/>
      <c r="AI54" s="449"/>
      <c r="AJ54" s="449"/>
      <c r="AK54" s="449"/>
      <c r="AL54" s="449"/>
      <c r="AM54" s="449"/>
      <c r="AN54" s="450"/>
      <c r="AO54" s="448">
        <f t="shared" ref="AO54" si="247">IF(AND(AO$7=$C54, AP$7=$D54, AQ$7=$E54, AR$7=$F54, AS$7=$G54, AT$7=$H54, AU$7=$I54, AV$7=$J54, AW$7=$K54), COUNTIF(AO$7:AW$7, 1), 0)</f>
        <v>9</v>
      </c>
      <c r="AP54" s="449"/>
      <c r="AQ54" s="449"/>
      <c r="AR54" s="449"/>
      <c r="AS54" s="449"/>
      <c r="AT54" s="449"/>
      <c r="AU54" s="449"/>
      <c r="AV54" s="449"/>
      <c r="AW54" s="450"/>
      <c r="AX54" s="406">
        <v>0</v>
      </c>
      <c r="AY54" s="407"/>
      <c r="AZ54" s="407"/>
      <c r="BA54" s="407"/>
      <c r="BB54" s="407"/>
      <c r="BC54" s="407"/>
      <c r="BD54" s="407"/>
      <c r="BE54" s="407"/>
      <c r="BF54" s="408"/>
      <c r="BG54" s="430">
        <f t="shared" ref="BG54" si="248">IF(AND(BG$7=$C54, BH$7=$D54, BI$7=$E54, BJ$7=$F54, BK$7=$G54, BL$7=$H54, BM$7=$I54, BN$7=$J54, BO$7=$K54), COUNTIF(BG$7:BO$7, 1), 0)</f>
        <v>9</v>
      </c>
      <c r="BH54" s="431"/>
      <c r="BI54" s="431"/>
      <c r="BJ54" s="431"/>
      <c r="BK54" s="431"/>
      <c r="BL54" s="431"/>
      <c r="BM54" s="431"/>
      <c r="BN54" s="431"/>
      <c r="BO54" s="432"/>
      <c r="BP54" s="448">
        <f t="shared" ref="BP54" si="249">IF(AND(BP$7=$C54, BQ$7=$D54, BR$7=$E54, BS$7=$F54, BT$7=$G54, BU$7=$H54, BV$7=$I54, BW$7=$J54, BX$7=$K54), COUNTIF(BP$7:BX$7, 1), 0)</f>
        <v>9</v>
      </c>
      <c r="BQ54" s="449"/>
      <c r="BR54" s="449"/>
      <c r="BS54" s="449"/>
      <c r="BT54" s="449"/>
      <c r="BU54" s="449"/>
      <c r="BV54" s="449"/>
      <c r="BW54" s="449"/>
      <c r="BX54" s="450"/>
      <c r="BY54" s="430">
        <f t="shared" ref="BY54" si="250">IF(AND(BY$7=$C54, BZ$7=$D54, CA$7=$E54, CB$7=$F54, CC$7=$G54, CD$7=$H54, CE$7=$I54, CF$7=$J54, CG$7=$K54), COUNTIF(BY$7:CG$7, 1), 0)</f>
        <v>9</v>
      </c>
      <c r="BZ54" s="431"/>
      <c r="CA54" s="431"/>
      <c r="CB54" s="431"/>
      <c r="CC54" s="431"/>
      <c r="CD54" s="431"/>
      <c r="CE54" s="431"/>
      <c r="CF54" s="431"/>
      <c r="CG54" s="432"/>
      <c r="CH54" s="448">
        <f t="shared" ref="CH54" si="251">IF(AND(CH$7=$C54, CI$7=$D54, CJ$7=$E54, CK$7=$F54, CL$7=$G54, CM$7=$H54, CN$7=$I54, CO$7=$J54, CP$7=$K54), COUNTIF(CH$7:CP$7, 1), 0)</f>
        <v>9</v>
      </c>
      <c r="CI54" s="449"/>
      <c r="CJ54" s="449"/>
      <c r="CK54" s="449"/>
      <c r="CL54" s="449"/>
      <c r="CM54" s="449"/>
      <c r="CN54" s="449"/>
      <c r="CO54" s="449"/>
      <c r="CP54" s="450"/>
    </row>
    <row r="55" spans="2:94" ht="24" customHeight="1" thickBot="1" x14ac:dyDescent="0.3">
      <c r="B55" s="348"/>
      <c r="C55" s="81">
        <f>IF(Step_4_Res!L30 = $B$50, 1, "")</f>
        <v>1</v>
      </c>
      <c r="D55" s="19">
        <f>IF(Step_4_Res!M30 = $B$50, 1, "")</f>
        <v>1</v>
      </c>
      <c r="E55" s="20">
        <f>IF(Step_4_Res!N30 = $B$50, 1, "")</f>
        <v>1</v>
      </c>
      <c r="F55" s="29">
        <f>IF(Step_4_Res!O30 = $B$50, 1, "")</f>
        <v>1</v>
      </c>
      <c r="G55" s="30">
        <f>IF(Step_4_Res!P30 = $B$50, 1, "")</f>
        <v>1</v>
      </c>
      <c r="H55" s="31">
        <f>IF(Step_4_Res!Q30 = $B$50, 1, "")</f>
        <v>1</v>
      </c>
      <c r="I55" s="21">
        <f>IF(Step_4_Res!R30 = $B$50, 1, "")</f>
        <v>1</v>
      </c>
      <c r="J55" s="19">
        <f>IF(Step_4_Res!S30 = $B$50, 1, "")</f>
        <v>1</v>
      </c>
      <c r="K55" s="82">
        <f>IF(Step_4_Res!T30 = $B$50, 1, "")</f>
        <v>1</v>
      </c>
      <c r="L55" s="119"/>
      <c r="M55" s="348"/>
      <c r="N55" s="451">
        <f t="shared" ref="N55" si="252">IF(AND(N$8=$C55, O$8=$D55, P$8=$E55, Q$8=$F55, R$8=$G55, S$8=$H55, T$8=$I55, U$8=$J55, V$8=$K55), COUNTIF(N$8:V$8, 1), 0)</f>
        <v>9</v>
      </c>
      <c r="O55" s="452"/>
      <c r="P55" s="452"/>
      <c r="Q55" s="452"/>
      <c r="R55" s="452"/>
      <c r="S55" s="452"/>
      <c r="T55" s="452"/>
      <c r="U55" s="452"/>
      <c r="V55" s="453"/>
      <c r="W55" s="451">
        <f t="shared" ref="W55" si="253">IF(AND(W$8=$C55, X$8=$D55, Y$8=$E55, Z$8=$F55, AA$8=$G55, AB$8=$H55, AC$8=$I55, AD$8=$J55, AE$8=$K55), COUNTIF(W$8:AE$8, 1), 0)</f>
        <v>9</v>
      </c>
      <c r="X55" s="452"/>
      <c r="Y55" s="452"/>
      <c r="Z55" s="452"/>
      <c r="AA55" s="452"/>
      <c r="AB55" s="452"/>
      <c r="AC55" s="452"/>
      <c r="AD55" s="452"/>
      <c r="AE55" s="453"/>
      <c r="AF55" s="451">
        <f t="shared" ref="AF55" si="254">IF(AND(AF$8=$C55, AG$8=$D55, AH$8=$E55, AI$8=$F55, AJ$8=$G55, AK$8=$H55, AL$8=$I55, AM$8=$J55, AN$8=$K55), COUNTIF(AF$8:AN$8, 1), 0)</f>
        <v>9</v>
      </c>
      <c r="AG55" s="452"/>
      <c r="AH55" s="452"/>
      <c r="AI55" s="452"/>
      <c r="AJ55" s="452"/>
      <c r="AK55" s="452"/>
      <c r="AL55" s="452"/>
      <c r="AM55" s="452"/>
      <c r="AN55" s="453"/>
      <c r="AO55" s="451">
        <f t="shared" ref="AO55" si="255">IF(AND(AO$8=$C55, AP$8=$D55, AQ$8=$E55, AR$8=$F55, AS$8=$G55, AT$8=$H55, AU$8=$I55, AV$8=$J55, AW$8=$K55), COUNTIF(AO$8:AW$8, 1), 0)</f>
        <v>9</v>
      </c>
      <c r="AP55" s="452"/>
      <c r="AQ55" s="452"/>
      <c r="AR55" s="452"/>
      <c r="AS55" s="452"/>
      <c r="AT55" s="452"/>
      <c r="AU55" s="452"/>
      <c r="AV55" s="452"/>
      <c r="AW55" s="453"/>
      <c r="AX55" s="403">
        <v>0</v>
      </c>
      <c r="AY55" s="404"/>
      <c r="AZ55" s="404"/>
      <c r="BA55" s="404"/>
      <c r="BB55" s="404"/>
      <c r="BC55" s="404"/>
      <c r="BD55" s="404"/>
      <c r="BE55" s="404"/>
      <c r="BF55" s="405"/>
      <c r="BG55" s="433">
        <f t="shared" ref="BG55" si="256">IF(AND(BG$8=$C55, BH$8=$D55, BI$8=$E55, BJ$8=$F55, BK$8=$G55, BL$8=$H55, BM$8=$I55, BN$8=$J55, BO$8=$K55), COUNTIF(BG$8:BO$8, 1), 0)</f>
        <v>9</v>
      </c>
      <c r="BH55" s="434"/>
      <c r="BI55" s="434"/>
      <c r="BJ55" s="434"/>
      <c r="BK55" s="434"/>
      <c r="BL55" s="434"/>
      <c r="BM55" s="434"/>
      <c r="BN55" s="434"/>
      <c r="BO55" s="435"/>
      <c r="BP55" s="451">
        <f t="shared" ref="BP55" si="257">IF(AND(BP$8=$C55, BQ$8=$D55, BR$8=$E55, BS$8=$F55, BT$8=$G55, BU$8=$H55, BV$8=$I55, BW$8=$J55, BX$8=$K55), COUNTIF(BP$8:BX$8, 1), 0)</f>
        <v>9</v>
      </c>
      <c r="BQ55" s="452"/>
      <c r="BR55" s="452"/>
      <c r="BS55" s="452"/>
      <c r="BT55" s="452"/>
      <c r="BU55" s="452"/>
      <c r="BV55" s="452"/>
      <c r="BW55" s="452"/>
      <c r="BX55" s="453"/>
      <c r="BY55" s="433">
        <f t="shared" ref="BY55" si="258">IF(AND(BY$8=$C55, BZ$8=$D55, CA$8=$E55, CB$8=$F55, CC$8=$G55, CD$8=$H55, CE$8=$I55, CF$8=$J55, CG$8=$K55), COUNTIF(BY$8:CG$8, 1), 0)</f>
        <v>9</v>
      </c>
      <c r="BZ55" s="434"/>
      <c r="CA55" s="434"/>
      <c r="CB55" s="434"/>
      <c r="CC55" s="434"/>
      <c r="CD55" s="434"/>
      <c r="CE55" s="434"/>
      <c r="CF55" s="434"/>
      <c r="CG55" s="435"/>
      <c r="CH55" s="451">
        <f t="shared" ref="CH55" si="259">IF(AND(CH$8=$C55, CI$8=$D55, CJ$8=$E55, CK$8=$F55, CL$8=$G55, CM$8=$H55, CN$8=$I55, CO$8=$J55, CP$8=$K55), COUNTIF(CH$8:CP$8, 1), 0)</f>
        <v>9</v>
      </c>
      <c r="CI55" s="452"/>
      <c r="CJ55" s="452"/>
      <c r="CK55" s="452"/>
      <c r="CL55" s="452"/>
      <c r="CM55" s="452"/>
      <c r="CN55" s="452"/>
      <c r="CO55" s="452"/>
      <c r="CP55" s="453"/>
    </row>
    <row r="56" spans="2:94" ht="24" customHeight="1" x14ac:dyDescent="0.25">
      <c r="B56" s="348"/>
      <c r="C56" s="10">
        <f>IF(Step_4_Res!L31 = $B$50, 1, "")</f>
        <v>1</v>
      </c>
      <c r="D56" s="25">
        <f>IF(Step_4_Res!M31 = $B$50, 1, "")</f>
        <v>1</v>
      </c>
      <c r="E56" s="26">
        <f>IF(Step_4_Res!N31 = $B$50, 1, "")</f>
        <v>1</v>
      </c>
      <c r="F56" s="24">
        <f>IF(Step_4_Res!O31 = $B$50, 1, "")</f>
        <v>1</v>
      </c>
      <c r="G56" s="22">
        <f>IF(Step_4_Res!P31 = $B$50, 1, "")</f>
        <v>1</v>
      </c>
      <c r="H56" s="23">
        <f>IF(Step_4_Res!Q31 = $B$50, 1, "")</f>
        <v>1</v>
      </c>
      <c r="I56" s="10">
        <f>IF(Step_4_Res!R31 = $B$50, 1, "")</f>
        <v>1</v>
      </c>
      <c r="J56" s="25">
        <f>IF(Step_4_Res!S31 = $B$50, 1, "")</f>
        <v>1</v>
      </c>
      <c r="K56" s="26">
        <f>IF(Step_4_Res!T31 = $B$50, 1, "")</f>
        <v>1</v>
      </c>
      <c r="L56" s="119"/>
      <c r="M56" s="348"/>
      <c r="N56" s="454">
        <f t="shared" ref="N56" si="260">IF(AND(N$9=$C56, O$9=$D56, P$9=$E56, Q$9=$F56, R$9=$G56, S$9=$H56, T$9=$I56, U$9=$J56, V$9=$K56), COUNTIF(N$9:V$9, 1), 0)</f>
        <v>9</v>
      </c>
      <c r="O56" s="455"/>
      <c r="P56" s="455"/>
      <c r="Q56" s="455"/>
      <c r="R56" s="455"/>
      <c r="S56" s="455"/>
      <c r="T56" s="455"/>
      <c r="U56" s="455"/>
      <c r="V56" s="456"/>
      <c r="W56" s="454">
        <f t="shared" ref="W56" si="261">IF(AND(W$9=$C56, X$9=$D56, Y$9=$E56, Z$9=$F56, AA$9=$G56, AB$9=$H56, AC$9=$I56, AD$9=$J56, AE$9=$K56), COUNTIF(W$9:AE$9, 1), 0)</f>
        <v>9</v>
      </c>
      <c r="X56" s="455"/>
      <c r="Y56" s="455"/>
      <c r="Z56" s="455"/>
      <c r="AA56" s="455"/>
      <c r="AB56" s="455"/>
      <c r="AC56" s="455"/>
      <c r="AD56" s="455"/>
      <c r="AE56" s="456"/>
      <c r="AF56" s="454">
        <f t="shared" ref="AF56" si="262">IF(AND(AF$9=$C56, AG$9=$D56, AH$9=$E56, AI$9=$F56, AJ$9=$G56, AK$9=$H56, AL$9=$I56, AM$9=$J56, AN$9=$K56), COUNTIF(AF$9:AN$9, 1), 0)</f>
        <v>9</v>
      </c>
      <c r="AG56" s="455"/>
      <c r="AH56" s="455"/>
      <c r="AI56" s="455"/>
      <c r="AJ56" s="455"/>
      <c r="AK56" s="455"/>
      <c r="AL56" s="455"/>
      <c r="AM56" s="455"/>
      <c r="AN56" s="456"/>
      <c r="AO56" s="454">
        <f t="shared" ref="AO56" si="263">IF(AND(AO$9=$C56, AP$9=$D56, AQ$9=$E56, AR$9=$F56, AS$9=$G56, AT$9=$H56, AU$9=$I56, AV$9=$J56, AW$9=$K56), COUNTIF(AO$9:AW$9, 1), 0)</f>
        <v>9</v>
      </c>
      <c r="AP56" s="455"/>
      <c r="AQ56" s="455"/>
      <c r="AR56" s="455"/>
      <c r="AS56" s="455"/>
      <c r="AT56" s="455"/>
      <c r="AU56" s="455"/>
      <c r="AV56" s="455"/>
      <c r="AW56" s="456"/>
      <c r="AX56" s="409">
        <v>0</v>
      </c>
      <c r="AY56" s="410"/>
      <c r="AZ56" s="410"/>
      <c r="BA56" s="410"/>
      <c r="BB56" s="410"/>
      <c r="BC56" s="410"/>
      <c r="BD56" s="410"/>
      <c r="BE56" s="410"/>
      <c r="BF56" s="411"/>
      <c r="BG56" s="418">
        <f t="shared" ref="BG56" si="264">IF(AND(BG$9=$C56, BH$9=$D56, BI$9=$E56, BJ$9=$F56, BK$9=$G56, BL$9=$H56, BM$9=$I56, BN$9=$J56, BO$9=$K56), COUNTIF(BG$9:BO$9, 1), 0)</f>
        <v>9</v>
      </c>
      <c r="BH56" s="419"/>
      <c r="BI56" s="419"/>
      <c r="BJ56" s="419"/>
      <c r="BK56" s="419"/>
      <c r="BL56" s="419"/>
      <c r="BM56" s="419"/>
      <c r="BN56" s="419"/>
      <c r="BO56" s="420"/>
      <c r="BP56" s="454">
        <f t="shared" ref="BP56" si="265">IF(AND(BP$9=$C56, BQ$9=$D56, BR$9=$E56, BS$9=$F56, BT$9=$G56, BU$9=$H56, BV$9=$I56, BW$9=$J56, BX$9=$K56), COUNTIF(BP$9:BX$9, 1), 0)</f>
        <v>9</v>
      </c>
      <c r="BQ56" s="455"/>
      <c r="BR56" s="455"/>
      <c r="BS56" s="455"/>
      <c r="BT56" s="455"/>
      <c r="BU56" s="455"/>
      <c r="BV56" s="455"/>
      <c r="BW56" s="455"/>
      <c r="BX56" s="456"/>
      <c r="BY56" s="418">
        <f t="shared" ref="BY56" si="266">IF(AND(BY$9=$C56, BZ$9=$D56, CA$9=$E56, CB$9=$F56, CC$9=$G56, CD$9=$H56, CE$9=$I56, CF$9=$J56, CG$9=$K56), COUNTIF(BY$9:CG$9, 1), 0)</f>
        <v>9</v>
      </c>
      <c r="BZ56" s="419"/>
      <c r="CA56" s="419"/>
      <c r="CB56" s="419"/>
      <c r="CC56" s="419"/>
      <c r="CD56" s="419"/>
      <c r="CE56" s="419"/>
      <c r="CF56" s="419"/>
      <c r="CG56" s="420"/>
      <c r="CH56" s="454">
        <f t="shared" ref="CH56" si="267">IF(AND(CH$9=$C56, CI$9=$D56, CJ$9=$E56, CK$9=$F56, CL$9=$G56, CM$9=$H56, CN$9=$I56, CO$9=$J56, CP$9=$K56), COUNTIF(CH$9:CP$9, 1), 0)</f>
        <v>9</v>
      </c>
      <c r="CI56" s="455"/>
      <c r="CJ56" s="455"/>
      <c r="CK56" s="455"/>
      <c r="CL56" s="455"/>
      <c r="CM56" s="455"/>
      <c r="CN56" s="455"/>
      <c r="CO56" s="455"/>
      <c r="CP56" s="456"/>
    </row>
    <row r="57" spans="2:94" ht="24" customHeight="1" x14ac:dyDescent="0.25">
      <c r="B57" s="348"/>
      <c r="C57" s="27">
        <f>IF(Step_4_Res!L32 = $B$50, 1, "")</f>
        <v>1</v>
      </c>
      <c r="D57" s="15">
        <f>IF(Step_4_Res!M32 = $B$50, 1, "")</f>
        <v>1</v>
      </c>
      <c r="E57" s="28">
        <f>IF(Step_4_Res!N32 = $B$50, 1, "")</f>
        <v>1</v>
      </c>
      <c r="F57" s="18">
        <f>IF(Step_4_Res!O32 = $B$50, 1, "")</f>
        <v>1</v>
      </c>
      <c r="G57" s="16">
        <f>IF(Step_4_Res!P32 = $B$50, 1, "")</f>
        <v>1</v>
      </c>
      <c r="H57" s="17">
        <f>IF(Step_4_Res!Q32 = $B$50, 1, "")</f>
        <v>1</v>
      </c>
      <c r="I57" s="27">
        <f>IF(Step_4_Res!R32 = $B$50, 1, "")</f>
        <v>1</v>
      </c>
      <c r="J57" s="15">
        <f>IF(Step_4_Res!S32 = $B$50, 1, "")</f>
        <v>1</v>
      </c>
      <c r="K57" s="28">
        <f>IF(Step_4_Res!T32 = $B$50, 1, "")</f>
        <v>1</v>
      </c>
      <c r="L57" s="119"/>
      <c r="M57" s="348"/>
      <c r="N57" s="439">
        <f t="shared" ref="N57" si="268">IF(AND(N$10=$C57, O$10=$D57, P$10=$E57, Q$10=$F57, R$10=$G57, S$10=$H57, T$10=$I57, U$10=$J57, V$10=$K57), COUNTIF(N$10:V$10, 1), 0)</f>
        <v>9</v>
      </c>
      <c r="O57" s="440"/>
      <c r="P57" s="440"/>
      <c r="Q57" s="440"/>
      <c r="R57" s="440"/>
      <c r="S57" s="440"/>
      <c r="T57" s="440"/>
      <c r="U57" s="440"/>
      <c r="V57" s="441"/>
      <c r="W57" s="439">
        <f t="shared" ref="W57" si="269">IF(AND(W$10=$C57, X$10=$D57, Y$10=$E57, Z$10=$F57, AA$10=$G57, AB$10=$H57, AC$10=$I57, AD$10=$J57, AE$10=$K57), COUNTIF(W$10:AE$10, 1), 0)</f>
        <v>9</v>
      </c>
      <c r="X57" s="440"/>
      <c r="Y57" s="440"/>
      <c r="Z57" s="440"/>
      <c r="AA57" s="440"/>
      <c r="AB57" s="440"/>
      <c r="AC57" s="440"/>
      <c r="AD57" s="440"/>
      <c r="AE57" s="441"/>
      <c r="AF57" s="439">
        <f t="shared" ref="AF57" si="270">IF(AND(AF$10=$C57, AG$10=$D57, AH$10=$E57, AI$10=$F57, AJ$10=$G57, AK$10=$H57, AL$10=$I57, AM$10=$J57, AN$10=$K57), COUNTIF(AF$10:AN$10, 1), 0)</f>
        <v>9</v>
      </c>
      <c r="AG57" s="440"/>
      <c r="AH57" s="440"/>
      <c r="AI57" s="440"/>
      <c r="AJ57" s="440"/>
      <c r="AK57" s="440"/>
      <c r="AL57" s="440"/>
      <c r="AM57" s="440"/>
      <c r="AN57" s="441"/>
      <c r="AO57" s="439">
        <f t="shared" ref="AO57" si="271">IF(AND(AO$10=$C57, AP$10=$D57, AQ$10=$E57, AR$10=$F57, AS$10=$G57, AT$10=$H57, AU$10=$I57, AV$10=$J57, AW$10=$K57), COUNTIF(AO$10:AW$10, 1), 0)</f>
        <v>9</v>
      </c>
      <c r="AP57" s="440"/>
      <c r="AQ57" s="440"/>
      <c r="AR57" s="440"/>
      <c r="AS57" s="440"/>
      <c r="AT57" s="440"/>
      <c r="AU57" s="440"/>
      <c r="AV57" s="440"/>
      <c r="AW57" s="441"/>
      <c r="AX57" s="406">
        <v>0</v>
      </c>
      <c r="AY57" s="407"/>
      <c r="AZ57" s="407"/>
      <c r="BA57" s="407"/>
      <c r="BB57" s="407"/>
      <c r="BC57" s="407"/>
      <c r="BD57" s="407"/>
      <c r="BE57" s="407"/>
      <c r="BF57" s="408"/>
      <c r="BG57" s="421">
        <f t="shared" ref="BG57" si="272">IF(AND(BG$10=$C57, BH$10=$D57, BI$10=$E57, BJ$10=$F57, BK$10=$G57, BL$10=$H57, BM$10=$I57, BN$10=$J57, BO$10=$K57), COUNTIF(BG$10:BO$10, 1), 0)</f>
        <v>9</v>
      </c>
      <c r="BH57" s="422"/>
      <c r="BI57" s="422"/>
      <c r="BJ57" s="422"/>
      <c r="BK57" s="422"/>
      <c r="BL57" s="422"/>
      <c r="BM57" s="422"/>
      <c r="BN57" s="422"/>
      <c r="BO57" s="423"/>
      <c r="BP57" s="439">
        <f t="shared" ref="BP57" si="273">IF(AND(BP$10=$C57, BQ$10=$D57, BR$10=$E57, BS$10=$F57, BT$10=$G57, BU$10=$H57, BV$10=$I57, BW$10=$J57, BX$10=$K57), COUNTIF(BP$10:BX$10, 1), 0)</f>
        <v>9</v>
      </c>
      <c r="BQ57" s="440"/>
      <c r="BR57" s="440"/>
      <c r="BS57" s="440"/>
      <c r="BT57" s="440"/>
      <c r="BU57" s="440"/>
      <c r="BV57" s="440"/>
      <c r="BW57" s="440"/>
      <c r="BX57" s="441"/>
      <c r="BY57" s="421">
        <f t="shared" ref="BY57" si="274">IF(AND(BY$10=$C57, BZ$10=$D57, CA$10=$E57, CB$10=$F57, CC$10=$G57, CD$10=$H57, CE$10=$I57, CF$10=$J57, CG$10=$K57), COUNTIF(BY$10:CG$10, 1), 0)</f>
        <v>9</v>
      </c>
      <c r="BZ57" s="422"/>
      <c r="CA57" s="422"/>
      <c r="CB57" s="422"/>
      <c r="CC57" s="422"/>
      <c r="CD57" s="422"/>
      <c r="CE57" s="422"/>
      <c r="CF57" s="422"/>
      <c r="CG57" s="423"/>
      <c r="CH57" s="439">
        <f t="shared" ref="CH57" si="275">IF(AND(CH$10=$C57, CI$10=$D57, CJ$10=$E57, CK$10=$F57, CL$10=$G57, CM$10=$H57, CN$10=$I57, CO$10=$J57, CP$10=$K57), COUNTIF(CH$10:CP$10, 1), 0)</f>
        <v>9</v>
      </c>
      <c r="CI57" s="440"/>
      <c r="CJ57" s="440"/>
      <c r="CK57" s="440"/>
      <c r="CL57" s="440"/>
      <c r="CM57" s="440"/>
      <c r="CN57" s="440"/>
      <c r="CO57" s="440"/>
      <c r="CP57" s="441"/>
    </row>
    <row r="58" spans="2:94" ht="24" customHeight="1" thickBot="1" x14ac:dyDescent="0.3">
      <c r="B58" s="349"/>
      <c r="C58" s="29">
        <f>IF(Step_4_Res!L33 = $B$50, 1, "")</f>
        <v>1</v>
      </c>
      <c r="D58" s="30">
        <f>IF(Step_4_Res!M33 = $B$50, 1, "")</f>
        <v>1</v>
      </c>
      <c r="E58" s="31">
        <f>IF(Step_4_Res!N33 = $B$50, 1, "")</f>
        <v>1</v>
      </c>
      <c r="F58" s="83">
        <f>IF(Step_4_Res!O33 = $B$50, 1, "")</f>
        <v>1</v>
      </c>
      <c r="G58" s="50">
        <f>IF(Step_4_Res!P33 = $B$50, 1, "")</f>
        <v>1</v>
      </c>
      <c r="H58" s="84">
        <f>IF(Step_4_Res!Q33 = $B$50, 1, "")</f>
        <v>1</v>
      </c>
      <c r="I58" s="29">
        <f>IF(Step_4_Res!R33 = $B$50, 1, "")</f>
        <v>1</v>
      </c>
      <c r="J58" s="30">
        <f>IF(Step_4_Res!S33 = $B$50, 1, "")</f>
        <v>1</v>
      </c>
      <c r="K58" s="31">
        <f>IF(Step_4_Res!T33 = $B$50, 1, "")</f>
        <v>1</v>
      </c>
      <c r="L58" s="119"/>
      <c r="M58" s="349"/>
      <c r="N58" s="457">
        <f t="shared" ref="N58" si="276">IF(AND(N$11=$C58, O$11=$D58, P$11=$E58, Q$11=$F58, R$11=$G58, S$11=$H58, T$11=$I58, U$11=$J58, V$11=$K58), COUNTIF(N$11:V$11, 1), 0)</f>
        <v>9</v>
      </c>
      <c r="O58" s="458"/>
      <c r="P58" s="458"/>
      <c r="Q58" s="458"/>
      <c r="R58" s="458"/>
      <c r="S58" s="458"/>
      <c r="T58" s="458"/>
      <c r="U58" s="458"/>
      <c r="V58" s="459"/>
      <c r="W58" s="457">
        <f t="shared" ref="W58" si="277">IF(AND(W$11=$C58, X$11=$D58, Y$11=$E58, Z$11=$F58, AA$11=$G58, AB$11=$H58, AC$11=$I58, AD$11=$J58, AE$11=$K58), COUNTIF(W$11:AE$11, 1), 0)</f>
        <v>9</v>
      </c>
      <c r="X58" s="458"/>
      <c r="Y58" s="458"/>
      <c r="Z58" s="458"/>
      <c r="AA58" s="458"/>
      <c r="AB58" s="458"/>
      <c r="AC58" s="458"/>
      <c r="AD58" s="458"/>
      <c r="AE58" s="459"/>
      <c r="AF58" s="457">
        <f t="shared" ref="AF58" si="278">IF(AND(AF$11=$C58, AG$11=$D58, AH$11=$E58, AI$11=$F58, AJ$11=$G58, AK$11=$H58, AL$11=$I58, AM$11=$J58, AN$11=$K58), COUNTIF(AF$11:AN$11, 1), 0)</f>
        <v>9</v>
      </c>
      <c r="AG58" s="458"/>
      <c r="AH58" s="458"/>
      <c r="AI58" s="458"/>
      <c r="AJ58" s="458"/>
      <c r="AK58" s="458"/>
      <c r="AL58" s="458"/>
      <c r="AM58" s="458"/>
      <c r="AN58" s="459"/>
      <c r="AO58" s="457">
        <f t="shared" ref="AO58" si="279">IF(AND(AO$11=$C58, AP$11=$D58, AQ$11=$E58, AR$11=$F58, AS$11=$G58, AT$11=$H58, AU$11=$I58, AV$11=$J58, AW$11=$K58), COUNTIF(AO$11:AW$11, 1), 0)</f>
        <v>9</v>
      </c>
      <c r="AP58" s="458"/>
      <c r="AQ58" s="458"/>
      <c r="AR58" s="458"/>
      <c r="AS58" s="458"/>
      <c r="AT58" s="458"/>
      <c r="AU58" s="458"/>
      <c r="AV58" s="458"/>
      <c r="AW58" s="459"/>
      <c r="AX58" s="403">
        <v>0</v>
      </c>
      <c r="AY58" s="404"/>
      <c r="AZ58" s="404"/>
      <c r="BA58" s="404"/>
      <c r="BB58" s="404"/>
      <c r="BC58" s="404"/>
      <c r="BD58" s="404"/>
      <c r="BE58" s="404"/>
      <c r="BF58" s="405"/>
      <c r="BG58" s="424">
        <f t="shared" ref="BG58" si="280">IF(AND(BG$11=$C58, BH$11=$D58, BI$11=$E58, BJ$11=$F58, BK$11=$G58, BL$11=$H58, BM$11=$I58, BN$11=$J58, BO$11=$K58), COUNTIF(BG$11:BO$11, 1), 0)</f>
        <v>9</v>
      </c>
      <c r="BH58" s="425"/>
      <c r="BI58" s="425"/>
      <c r="BJ58" s="425"/>
      <c r="BK58" s="425"/>
      <c r="BL58" s="425"/>
      <c r="BM58" s="425"/>
      <c r="BN58" s="425"/>
      <c r="BO58" s="426"/>
      <c r="BP58" s="457">
        <f t="shared" ref="BP58" si="281">IF(AND(BP$11=$C58, BQ$11=$D58, BR$11=$E58, BS$11=$F58, BT$11=$G58, BU$11=$H58, BV$11=$I58, BW$11=$J58, BX$11=$K58), COUNTIF(BP$11:BX$11, 1), 0)</f>
        <v>9</v>
      </c>
      <c r="BQ58" s="458"/>
      <c r="BR58" s="458"/>
      <c r="BS58" s="458"/>
      <c r="BT58" s="458"/>
      <c r="BU58" s="458"/>
      <c r="BV58" s="458"/>
      <c r="BW58" s="458"/>
      <c r="BX58" s="459"/>
      <c r="BY58" s="424">
        <f t="shared" ref="BY58" si="282">IF(AND(BY$11=$C58, BZ$11=$D58, CA$11=$E58, CB$11=$F58, CC$11=$G58, CD$11=$H58, CE$11=$I58, CF$11=$J58, CG$11=$K58), COUNTIF(BY$11:CG$11, 1), 0)</f>
        <v>9</v>
      </c>
      <c r="BZ58" s="425"/>
      <c r="CA58" s="425"/>
      <c r="CB58" s="425"/>
      <c r="CC58" s="425"/>
      <c r="CD58" s="425"/>
      <c r="CE58" s="425"/>
      <c r="CF58" s="425"/>
      <c r="CG58" s="426"/>
      <c r="CH58" s="457">
        <f t="shared" ref="CH58" si="283">IF(AND(CH$11=$C58, CI$11=$D58, CJ$11=$E58, CK$11=$F58, CL$11=$G58, CM$11=$H58, CN$11=$I58, CO$11=$J58, CP$11=$K58), COUNTIF(CH$11:CP$11, 1), 0)</f>
        <v>9</v>
      </c>
      <c r="CI58" s="458"/>
      <c r="CJ58" s="458"/>
      <c r="CK58" s="458"/>
      <c r="CL58" s="458"/>
      <c r="CM58" s="458"/>
      <c r="CN58" s="458"/>
      <c r="CO58" s="458"/>
      <c r="CP58" s="459"/>
    </row>
    <row r="59" spans="2:94" ht="24" customHeight="1" x14ac:dyDescent="0.25">
      <c r="B59" s="347">
        <v>6</v>
      </c>
      <c r="C59" s="10">
        <f>IF(Step_4_Res!V25 = $B$59, 1, "")</f>
        <v>1</v>
      </c>
      <c r="D59" s="25">
        <f>IF(Step_4_Res!W25 = $B$59, 1, "")</f>
        <v>1</v>
      </c>
      <c r="E59" s="26">
        <f>IF(Step_4_Res!X25 = $B$59, 1, "")</f>
        <v>1</v>
      </c>
      <c r="F59" s="77">
        <f>IF(Step_4_Res!Y25 = $B$59, 1, "")</f>
        <v>1</v>
      </c>
      <c r="G59" s="45">
        <f>IF(Step_4_Res!Z25 = $B$59, 1, "")</f>
        <v>1</v>
      </c>
      <c r="H59" s="78">
        <f>IF(Step_4_Res!AA25 = $B$59, 1, "")</f>
        <v>1</v>
      </c>
      <c r="I59" s="10">
        <f>IF(Step_4_Res!AB25 = $B$59, 1, "")</f>
        <v>1</v>
      </c>
      <c r="J59" s="25">
        <f>IF(Step_4_Res!AC25 = $B$59, 1, "")</f>
        <v>1</v>
      </c>
      <c r="K59" s="26">
        <f>IF(Step_4_Res!AD25 = $B$59, 1, "")</f>
        <v>1</v>
      </c>
      <c r="L59" s="119"/>
      <c r="M59" s="347">
        <v>6</v>
      </c>
      <c r="N59" s="436">
        <f t="shared" ref="N59" si="284">IF(AND(N$3=$C59, O$3=$D59, P$3=$E59, Q$3=$F59, R$3=$G59, S$3=$H59, T$3=$I59, U$3=$J59, V$3=$K59), COUNTIF(N$3:V$3, 1), 0)</f>
        <v>9</v>
      </c>
      <c r="O59" s="437"/>
      <c r="P59" s="437"/>
      <c r="Q59" s="437"/>
      <c r="R59" s="437"/>
      <c r="S59" s="437"/>
      <c r="T59" s="437"/>
      <c r="U59" s="437"/>
      <c r="V59" s="438"/>
      <c r="W59" s="436">
        <f t="shared" ref="W59" si="285">IF(AND(W$3=$C59, X$3=$D59, Y$3=$E59, Z$3=$F59, AA$3=$G59, AB$3=$H59, AC$3=$I59, AD$3=$J59, AE$3=$K59), COUNTIF(W$3:AE$3, 1), 0)</f>
        <v>9</v>
      </c>
      <c r="X59" s="437"/>
      <c r="Y59" s="437"/>
      <c r="Z59" s="437"/>
      <c r="AA59" s="437"/>
      <c r="AB59" s="437"/>
      <c r="AC59" s="437"/>
      <c r="AD59" s="437"/>
      <c r="AE59" s="438"/>
      <c r="AF59" s="436">
        <f t="shared" ref="AF59" si="286">IF(AND(AF$3=$C59, AG$3=$D59, AH$3=$E59, AI$3=$F59, AJ$3=$G59, AK$3=$H59, AL$3=$I59, AM$3=$J59, AN$3=$K59), COUNTIF(AF$3:AN$3, 1), 0)</f>
        <v>9</v>
      </c>
      <c r="AG59" s="437"/>
      <c r="AH59" s="437"/>
      <c r="AI59" s="437"/>
      <c r="AJ59" s="437"/>
      <c r="AK59" s="437"/>
      <c r="AL59" s="437"/>
      <c r="AM59" s="437"/>
      <c r="AN59" s="438"/>
      <c r="AO59" s="436">
        <f t="shared" ref="AO59" si="287">IF(AND(AO$3=$C59, AP$3=$D59, AQ$3=$E59, AR$3=$F59, AS$3=$G59, AT$3=$H59, AU$3=$I59, AV$3=$J59, AW$3=$K59), COUNTIF(AO$3:AW$3, 1), 0)</f>
        <v>9</v>
      </c>
      <c r="AP59" s="437"/>
      <c r="AQ59" s="437"/>
      <c r="AR59" s="437"/>
      <c r="AS59" s="437"/>
      <c r="AT59" s="437"/>
      <c r="AU59" s="437"/>
      <c r="AV59" s="437"/>
      <c r="AW59" s="438"/>
      <c r="AX59" s="436">
        <f t="shared" ref="AX59" si="288">IF(AND(AX$3=$C59, AY$3=$D59, AZ$3=$E59, BA$3=$F59, BB$3=$G59, BC$3=$H59, BD$3=$I59, BE$3=$J59, BF$3=$K59), COUNTIF(AX$3:BF$3, 1), 0)</f>
        <v>9</v>
      </c>
      <c r="AY59" s="437"/>
      <c r="AZ59" s="437"/>
      <c r="BA59" s="437"/>
      <c r="BB59" s="437"/>
      <c r="BC59" s="437"/>
      <c r="BD59" s="437"/>
      <c r="BE59" s="437"/>
      <c r="BF59" s="438"/>
      <c r="BG59" s="412">
        <v>0</v>
      </c>
      <c r="BH59" s="413"/>
      <c r="BI59" s="413"/>
      <c r="BJ59" s="413"/>
      <c r="BK59" s="413"/>
      <c r="BL59" s="413"/>
      <c r="BM59" s="413"/>
      <c r="BN59" s="413"/>
      <c r="BO59" s="414"/>
      <c r="BP59" s="436">
        <f t="shared" ref="BP59" si="289">IF(AND(BP$3=$C59, BQ$3=$D59, BR$3=$E59, BS$3=$F59, BT$3=$G59, BU$3=$H59, BV$3=$I59, BW$3=$J59, BX$3=$K59), COUNTIF(BP$3:BX$3, 1), 0)</f>
        <v>9</v>
      </c>
      <c r="BQ59" s="437"/>
      <c r="BR59" s="437"/>
      <c r="BS59" s="437"/>
      <c r="BT59" s="437"/>
      <c r="BU59" s="437"/>
      <c r="BV59" s="437"/>
      <c r="BW59" s="437"/>
      <c r="BX59" s="438"/>
      <c r="BY59" s="418">
        <f t="shared" ref="BY59" si="290">IF(AND(BY$3=$C59, BZ$3=$D59, CA$3=$E59, CB$3=$F59, CC$3=$G59, CD$3=$H59, CE$3=$I59, CF$3=$J59, CG$3=$K59), COUNTIF(BY$3:CG$3, 1), 0)</f>
        <v>9</v>
      </c>
      <c r="BZ59" s="419"/>
      <c r="CA59" s="419"/>
      <c r="CB59" s="419"/>
      <c r="CC59" s="419"/>
      <c r="CD59" s="419"/>
      <c r="CE59" s="419"/>
      <c r="CF59" s="419"/>
      <c r="CG59" s="420"/>
      <c r="CH59" s="436">
        <f t="shared" ref="CH59" si="291">IF(AND(CH$3=$C59, CI$3=$D59, CJ$3=$E59, CK$3=$F59, CL$3=$G59, CM$3=$H59, CN$3=$I59, CO$3=$J59, CP$3=$K59), COUNTIF(CH$3:CP$3, 1), 0)</f>
        <v>9</v>
      </c>
      <c r="CI59" s="437"/>
      <c r="CJ59" s="437"/>
      <c r="CK59" s="437"/>
      <c r="CL59" s="437"/>
      <c r="CM59" s="437"/>
      <c r="CN59" s="437"/>
      <c r="CO59" s="437"/>
      <c r="CP59" s="438"/>
    </row>
    <row r="60" spans="2:94" ht="24" customHeight="1" x14ac:dyDescent="0.25">
      <c r="B60" s="348"/>
      <c r="C60" s="27">
        <f>IF(Step_4_Res!V26 = $B$59, 1, "")</f>
        <v>1</v>
      </c>
      <c r="D60" s="15">
        <f>IF(Step_4_Res!W26 = $B$59, 1, "")</f>
        <v>1</v>
      </c>
      <c r="E60" s="28">
        <f>IF(Step_4_Res!X26 = $B$59, 1, "")</f>
        <v>1</v>
      </c>
      <c r="F60" s="18">
        <f>IF(Step_4_Res!Y26 = $B$59, 1, "")</f>
        <v>1</v>
      </c>
      <c r="G60" s="16">
        <f>IF(Step_4_Res!Z26 = $B$59, 1, "")</f>
        <v>1</v>
      </c>
      <c r="H60" s="17">
        <f>IF(Step_4_Res!AA26 = $B$59, 1, "")</f>
        <v>1</v>
      </c>
      <c r="I60" s="27">
        <f>IF(Step_4_Res!AB26 = $B$59, 1, "")</f>
        <v>1</v>
      </c>
      <c r="J60" s="15">
        <f>IF(Step_4_Res!AC26 = $B$59, 1, "")</f>
        <v>1</v>
      </c>
      <c r="K60" s="28">
        <f>IF(Step_4_Res!AD26 = $B$59, 1, "")</f>
        <v>1</v>
      </c>
      <c r="L60" s="119"/>
      <c r="M60" s="348"/>
      <c r="N60" s="439">
        <f t="shared" ref="N60" si="292">IF(AND(N$4=$C60, O$4=$D60, P$4=$E60, Q$4=$F60, R$4=$G60, S$4=$H60, T$4=$I60, U$4=$J60, V$4=$K60), COUNTIF(N$4:V$4, 1), 0)</f>
        <v>9</v>
      </c>
      <c r="O60" s="440"/>
      <c r="P60" s="440"/>
      <c r="Q60" s="440"/>
      <c r="R60" s="440"/>
      <c r="S60" s="440"/>
      <c r="T60" s="440"/>
      <c r="U60" s="440"/>
      <c r="V60" s="441"/>
      <c r="W60" s="439">
        <f t="shared" ref="W60" si="293">IF(AND(W$4=$C60, X$4=$D60, Y$4=$E60, Z$4=$F60, AA$4=$G60, AB$4=$H60, AC$4=$I60, AD$4=$J60, AE$4=$K60), COUNTIF(W$4:AE$4, 1), 0)</f>
        <v>9</v>
      </c>
      <c r="X60" s="440"/>
      <c r="Y60" s="440"/>
      <c r="Z60" s="440"/>
      <c r="AA60" s="440"/>
      <c r="AB60" s="440"/>
      <c r="AC60" s="440"/>
      <c r="AD60" s="440"/>
      <c r="AE60" s="441"/>
      <c r="AF60" s="439">
        <f t="shared" ref="AF60" si="294">IF(AND(AF$4=$C60, AG$4=$D60, AH$4=$E60, AI$4=$F60, AJ$4=$G60, AK$4=$H60, AL$4=$I60, AM$4=$J60, AN$4=$K60), COUNTIF(AF$4:AN$4, 1), 0)</f>
        <v>9</v>
      </c>
      <c r="AG60" s="440"/>
      <c r="AH60" s="440"/>
      <c r="AI60" s="440"/>
      <c r="AJ60" s="440"/>
      <c r="AK60" s="440"/>
      <c r="AL60" s="440"/>
      <c r="AM60" s="440"/>
      <c r="AN60" s="441"/>
      <c r="AO60" s="439">
        <f t="shared" ref="AO60" si="295">IF(AND(AO$4=$C60, AP$4=$D60, AQ$4=$E60, AR$4=$F60, AS$4=$G60, AT$4=$H60, AU$4=$I60, AV$4=$J60, AW$4=$K60), COUNTIF(AO$4:AW$4, 1), 0)</f>
        <v>9</v>
      </c>
      <c r="AP60" s="440"/>
      <c r="AQ60" s="440"/>
      <c r="AR60" s="440"/>
      <c r="AS60" s="440"/>
      <c r="AT60" s="440"/>
      <c r="AU60" s="440"/>
      <c r="AV60" s="440"/>
      <c r="AW60" s="441"/>
      <c r="AX60" s="439">
        <f t="shared" ref="AX60" si="296">IF(AND(AX$4=$C60, AY$4=$D60, AZ$4=$E60, BA$4=$F60, BB$4=$G60, BC$4=$H60, BD$4=$I60, BE$4=$J60, BF$4=$K60), COUNTIF(AX$4:BF$4, 1), 0)</f>
        <v>9</v>
      </c>
      <c r="AY60" s="440"/>
      <c r="AZ60" s="440"/>
      <c r="BA60" s="440"/>
      <c r="BB60" s="440"/>
      <c r="BC60" s="440"/>
      <c r="BD60" s="440"/>
      <c r="BE60" s="440"/>
      <c r="BF60" s="441"/>
      <c r="BG60" s="406">
        <v>0</v>
      </c>
      <c r="BH60" s="407"/>
      <c r="BI60" s="407"/>
      <c r="BJ60" s="407"/>
      <c r="BK60" s="407"/>
      <c r="BL60" s="407"/>
      <c r="BM60" s="407"/>
      <c r="BN60" s="407"/>
      <c r="BO60" s="408"/>
      <c r="BP60" s="439">
        <f t="shared" ref="BP60" si="297">IF(AND(BP$4=$C60, BQ$4=$D60, BR$4=$E60, BS$4=$F60, BT$4=$G60, BU$4=$H60, BV$4=$I60, BW$4=$J60, BX$4=$K60), COUNTIF(BP$4:BX$4, 1), 0)</f>
        <v>9</v>
      </c>
      <c r="BQ60" s="440"/>
      <c r="BR60" s="440"/>
      <c r="BS60" s="440"/>
      <c r="BT60" s="440"/>
      <c r="BU60" s="440"/>
      <c r="BV60" s="440"/>
      <c r="BW60" s="440"/>
      <c r="BX60" s="441"/>
      <c r="BY60" s="421">
        <f t="shared" ref="BY60" si="298">IF(AND(BY$4=$C60, BZ$4=$D60, CA$4=$E60, CB$4=$F60, CC$4=$G60, CD$4=$H60, CE$4=$I60, CF$4=$J60, CG$4=$K60), COUNTIF(BY$4:CG$4, 1), 0)</f>
        <v>9</v>
      </c>
      <c r="BZ60" s="422"/>
      <c r="CA60" s="422"/>
      <c r="CB60" s="422"/>
      <c r="CC60" s="422"/>
      <c r="CD60" s="422"/>
      <c r="CE60" s="422"/>
      <c r="CF60" s="422"/>
      <c r="CG60" s="423"/>
      <c r="CH60" s="439">
        <f t="shared" ref="CH60" si="299">IF(AND(CH$4=$C60, CI$4=$D60, CJ$4=$E60, CK$4=$F60, CL$4=$G60, CM$4=$H60, CN$4=$I60, CO$4=$J60, CP$4=$K60), COUNTIF(CH$4:CP$4, 1), 0)</f>
        <v>9</v>
      </c>
      <c r="CI60" s="440"/>
      <c r="CJ60" s="440"/>
      <c r="CK60" s="440"/>
      <c r="CL60" s="440"/>
      <c r="CM60" s="440"/>
      <c r="CN60" s="440"/>
      <c r="CO60" s="440"/>
      <c r="CP60" s="441"/>
    </row>
    <row r="61" spans="2:94" ht="24" customHeight="1" thickBot="1" x14ac:dyDescent="0.3">
      <c r="B61" s="348"/>
      <c r="C61" s="29">
        <f>IF(Step_4_Res!V27 = $B$59, 1, "")</f>
        <v>1</v>
      </c>
      <c r="D61" s="30">
        <f>IF(Step_4_Res!W27 = $B$59, 1, "")</f>
        <v>1</v>
      </c>
      <c r="E61" s="31">
        <f>IF(Step_4_Res!X27 = $B$59, 1, "")</f>
        <v>1</v>
      </c>
      <c r="F61" s="21">
        <f>IF(Step_4_Res!Y27 = $B$59, 1, "")</f>
        <v>1</v>
      </c>
      <c r="G61" s="19">
        <f>IF(Step_4_Res!Z27 = $B$59, 1, "")</f>
        <v>1</v>
      </c>
      <c r="H61" s="20">
        <f>IF(Step_4_Res!AA27 = $B$59, 1, "")</f>
        <v>1</v>
      </c>
      <c r="I61" s="29">
        <f>IF(Step_4_Res!AB27 = $B$59, 1, "")</f>
        <v>1</v>
      </c>
      <c r="J61" s="30">
        <f>IF(Step_4_Res!AC27 = $B$59, 1, "")</f>
        <v>1</v>
      </c>
      <c r="K61" s="31">
        <f>IF(Step_4_Res!AD27 = $B$59, 1, "")</f>
        <v>1</v>
      </c>
      <c r="L61" s="119"/>
      <c r="M61" s="348"/>
      <c r="N61" s="442">
        <f t="shared" ref="N61" si="300">IF(AND(N$5=$C61, O$5=$D61, P$5=$E61, Q$5=$F61, R$5=$G61, S$5=$H61, T$5=$I61, U$5=$J61, V$5=$K61), COUNTIF(N$5:V$5, 1), 0)</f>
        <v>9</v>
      </c>
      <c r="O61" s="443"/>
      <c r="P61" s="443"/>
      <c r="Q61" s="443"/>
      <c r="R61" s="443"/>
      <c r="S61" s="443"/>
      <c r="T61" s="443"/>
      <c r="U61" s="443"/>
      <c r="V61" s="444"/>
      <c r="W61" s="442">
        <f t="shared" ref="W61" si="301">IF(AND(W$5=$C61, X$5=$D61, Y$5=$E61, Z$5=$F61, AA$5=$G61, AB$5=$H61, AC$5=$I61, AD$5=$J61, AE$5=$K61), COUNTIF(W$5:AE$5, 1), 0)</f>
        <v>9</v>
      </c>
      <c r="X61" s="443"/>
      <c r="Y61" s="443"/>
      <c r="Z61" s="443"/>
      <c r="AA61" s="443"/>
      <c r="AB61" s="443"/>
      <c r="AC61" s="443"/>
      <c r="AD61" s="443"/>
      <c r="AE61" s="444"/>
      <c r="AF61" s="442">
        <f t="shared" ref="AF61" si="302">IF(AND(AF$5=$C61, AG$5=$D61, AH$5=$E61, AI$5=$F61, AJ$5=$G61, AK$5=$H61, AL$5=$I61, AM$5=$J61, AN$5=$K61), COUNTIF(AF$5:AN$5, 1), 0)</f>
        <v>9</v>
      </c>
      <c r="AG61" s="443"/>
      <c r="AH61" s="443"/>
      <c r="AI61" s="443"/>
      <c r="AJ61" s="443"/>
      <c r="AK61" s="443"/>
      <c r="AL61" s="443"/>
      <c r="AM61" s="443"/>
      <c r="AN61" s="444"/>
      <c r="AO61" s="442">
        <f t="shared" ref="AO61" si="303">IF(AND(AO$5=$C61, AP$5=$D61, AQ$5=$E61, AR$5=$F61, AS$5=$G61, AT$5=$H61, AU$5=$I61, AV$5=$J61, AW$5=$K61), COUNTIF(AO$5:AW$5, 1), 0)</f>
        <v>9</v>
      </c>
      <c r="AP61" s="443"/>
      <c r="AQ61" s="443"/>
      <c r="AR61" s="443"/>
      <c r="AS61" s="443"/>
      <c r="AT61" s="443"/>
      <c r="AU61" s="443"/>
      <c r="AV61" s="443"/>
      <c r="AW61" s="444"/>
      <c r="AX61" s="442">
        <f t="shared" ref="AX61" si="304">IF(AND(AX$5=$C61, AY$5=$D61, AZ$5=$E61, BA$5=$F61, BB$5=$G61, BC$5=$H61, BD$5=$I61, BE$5=$J61, BF$5=$K61), COUNTIF(AX$5:BF$5, 1), 0)</f>
        <v>9</v>
      </c>
      <c r="AY61" s="443"/>
      <c r="AZ61" s="443"/>
      <c r="BA61" s="443"/>
      <c r="BB61" s="443"/>
      <c r="BC61" s="443"/>
      <c r="BD61" s="443"/>
      <c r="BE61" s="443"/>
      <c r="BF61" s="444"/>
      <c r="BG61" s="415">
        <v>0</v>
      </c>
      <c r="BH61" s="416"/>
      <c r="BI61" s="416"/>
      <c r="BJ61" s="416"/>
      <c r="BK61" s="416"/>
      <c r="BL61" s="416"/>
      <c r="BM61" s="416"/>
      <c r="BN61" s="416"/>
      <c r="BO61" s="417"/>
      <c r="BP61" s="442">
        <f t="shared" ref="BP61" si="305">IF(AND(BP$5=$C61, BQ$5=$D61, BR$5=$E61, BS$5=$F61, BT$5=$G61, BU$5=$H61, BV$5=$I61, BW$5=$J61, BX$5=$K61), COUNTIF(BP$5:BX$5, 1), 0)</f>
        <v>9</v>
      </c>
      <c r="BQ61" s="443"/>
      <c r="BR61" s="443"/>
      <c r="BS61" s="443"/>
      <c r="BT61" s="443"/>
      <c r="BU61" s="443"/>
      <c r="BV61" s="443"/>
      <c r="BW61" s="443"/>
      <c r="BX61" s="444"/>
      <c r="BY61" s="424">
        <f t="shared" ref="BY61" si="306">IF(AND(BY$5=$C61, BZ$5=$D61, CA$5=$E61, CB$5=$F61, CC$5=$G61, CD$5=$H61, CE$5=$I61, CF$5=$J61, CG$5=$K61), COUNTIF(BY$5:CG$5, 1), 0)</f>
        <v>9</v>
      </c>
      <c r="BZ61" s="425"/>
      <c r="CA61" s="425"/>
      <c r="CB61" s="425"/>
      <c r="CC61" s="425"/>
      <c r="CD61" s="425"/>
      <c r="CE61" s="425"/>
      <c r="CF61" s="425"/>
      <c r="CG61" s="426"/>
      <c r="CH61" s="442">
        <f t="shared" ref="CH61" si="307">IF(AND(CH$5=$C61, CI$5=$D61, CJ$5=$E61, CK$5=$F61, CL$5=$G61, CM$5=$H61, CN$5=$I61, CO$5=$J61, CP$5=$K61), COUNTIF(CH$5:CP$5, 1), 0)</f>
        <v>9</v>
      </c>
      <c r="CI61" s="443"/>
      <c r="CJ61" s="443"/>
      <c r="CK61" s="443"/>
      <c r="CL61" s="443"/>
      <c r="CM61" s="443"/>
      <c r="CN61" s="443"/>
      <c r="CO61" s="443"/>
      <c r="CP61" s="444"/>
    </row>
    <row r="62" spans="2:94" ht="24" customHeight="1" x14ac:dyDescent="0.25">
      <c r="B62" s="348"/>
      <c r="C62" s="79">
        <f>IF(Step_4_Res!V28 = $B$59, 1, "")</f>
        <v>1</v>
      </c>
      <c r="D62" s="22">
        <f>IF(Step_4_Res!W28 = $B$59, 1, "")</f>
        <v>1</v>
      </c>
      <c r="E62" s="23">
        <f>IF(Step_4_Res!X28 = $B$59, 1, "")</f>
        <v>1</v>
      </c>
      <c r="F62" s="10">
        <f>IF(Step_4_Res!Y28 = $B$59, 1, "")</f>
        <v>1</v>
      </c>
      <c r="G62" s="25">
        <f>IF(Step_4_Res!Z28 = $B$59, 1, "")</f>
        <v>1</v>
      </c>
      <c r="H62" s="26">
        <f>IF(Step_4_Res!AA28 = $B$59, 1, "")</f>
        <v>1</v>
      </c>
      <c r="I62" s="24">
        <f>IF(Step_4_Res!AB28 = $B$59, 1, "")</f>
        <v>1</v>
      </c>
      <c r="J62" s="22">
        <f>IF(Step_4_Res!AC28 = $B$59, 1, "")</f>
        <v>1</v>
      </c>
      <c r="K62" s="80">
        <f>IF(Step_4_Res!AD28 = $B$59, 1, "")</f>
        <v>1</v>
      </c>
      <c r="L62" s="119"/>
      <c r="M62" s="348"/>
      <c r="N62" s="445">
        <f t="shared" ref="N62" si="308">IF(AND(N$6=$C62, O$6=$D62, P$6=$E62, Q$6=$F62, R$6=$G62, S$6=$H62, T$6=$I62, U$6=$J62, V$6=$K62), COUNTIF(N$6:V$6, 1), 0)</f>
        <v>9</v>
      </c>
      <c r="O62" s="446"/>
      <c r="P62" s="446"/>
      <c r="Q62" s="446"/>
      <c r="R62" s="446"/>
      <c r="S62" s="446"/>
      <c r="T62" s="446"/>
      <c r="U62" s="446"/>
      <c r="V62" s="447"/>
      <c r="W62" s="445">
        <f t="shared" ref="W62" si="309">IF(AND(W$6=$C62, X$6=$D62, Y$6=$E62, Z$6=$F62, AA$6=$G62, AB$6=$H62, AC$6=$I62, AD$6=$J62, AE$6=$K62), COUNTIF(W$6:AE$6, 1), 0)</f>
        <v>9</v>
      </c>
      <c r="X62" s="446"/>
      <c r="Y62" s="446"/>
      <c r="Z62" s="446"/>
      <c r="AA62" s="446"/>
      <c r="AB62" s="446"/>
      <c r="AC62" s="446"/>
      <c r="AD62" s="446"/>
      <c r="AE62" s="447"/>
      <c r="AF62" s="445">
        <f t="shared" ref="AF62" si="310">IF(AND(AF$6=$C62, AG$6=$D62, AH$6=$E62, AI$6=$F62, AJ$6=$G62, AK$6=$H62, AL$6=$I62, AM$6=$J62, AN$6=$K62), COUNTIF(AF$6:AN$6, 1), 0)</f>
        <v>9</v>
      </c>
      <c r="AG62" s="446"/>
      <c r="AH62" s="446"/>
      <c r="AI62" s="446"/>
      <c r="AJ62" s="446"/>
      <c r="AK62" s="446"/>
      <c r="AL62" s="446"/>
      <c r="AM62" s="446"/>
      <c r="AN62" s="447"/>
      <c r="AO62" s="445">
        <f t="shared" ref="AO62" si="311">IF(AND(AO$6=$C62, AP$6=$D62, AQ$6=$E62, AR$6=$F62, AS$6=$G62, AT$6=$H62, AU$6=$I62, AV$6=$J62, AW$6=$K62), COUNTIF(AO$6:AW$6, 1), 0)</f>
        <v>9</v>
      </c>
      <c r="AP62" s="446"/>
      <c r="AQ62" s="446"/>
      <c r="AR62" s="446"/>
      <c r="AS62" s="446"/>
      <c r="AT62" s="446"/>
      <c r="AU62" s="446"/>
      <c r="AV62" s="446"/>
      <c r="AW62" s="447"/>
      <c r="AX62" s="445">
        <f t="shared" ref="AX62" si="312">IF(AND(AX$6=$C62, AY$6=$D62, AZ$6=$E62, BA$6=$F62, BB$6=$G62, BC$6=$H62, BD$6=$I62, BE$6=$J62, BF$6=$K62), COUNTIF(AX$6:BF$6, 1), 0)</f>
        <v>9</v>
      </c>
      <c r="AY62" s="446"/>
      <c r="AZ62" s="446"/>
      <c r="BA62" s="446"/>
      <c r="BB62" s="446"/>
      <c r="BC62" s="446"/>
      <c r="BD62" s="446"/>
      <c r="BE62" s="446"/>
      <c r="BF62" s="447"/>
      <c r="BG62" s="412">
        <v>0</v>
      </c>
      <c r="BH62" s="413"/>
      <c r="BI62" s="413"/>
      <c r="BJ62" s="413"/>
      <c r="BK62" s="413"/>
      <c r="BL62" s="413"/>
      <c r="BM62" s="413"/>
      <c r="BN62" s="413"/>
      <c r="BO62" s="414"/>
      <c r="BP62" s="445">
        <f t="shared" ref="BP62" si="313">IF(AND(BP$6=$C62, BQ$6=$D62, BR$6=$E62, BS$6=$F62, BT$6=$G62, BU$6=$H62, BV$6=$I62, BW$6=$J62, BX$6=$K62), COUNTIF(BP$6:BX$6, 1), 0)</f>
        <v>9</v>
      </c>
      <c r="BQ62" s="446"/>
      <c r="BR62" s="446"/>
      <c r="BS62" s="446"/>
      <c r="BT62" s="446"/>
      <c r="BU62" s="446"/>
      <c r="BV62" s="446"/>
      <c r="BW62" s="446"/>
      <c r="BX62" s="447"/>
      <c r="BY62" s="427">
        <f t="shared" ref="BY62" si="314">IF(AND(BY$6=$C62, BZ$6=$D62, CA$6=$E62, CB$6=$F62, CC$6=$G62, CD$6=$H62, CE$6=$I62, CF$6=$J62, CG$6=$K62), COUNTIF(BY$6:CG$6, 1), 0)</f>
        <v>9</v>
      </c>
      <c r="BZ62" s="428"/>
      <c r="CA62" s="428"/>
      <c r="CB62" s="428"/>
      <c r="CC62" s="428"/>
      <c r="CD62" s="428"/>
      <c r="CE62" s="428"/>
      <c r="CF62" s="428"/>
      <c r="CG62" s="429"/>
      <c r="CH62" s="445">
        <f t="shared" ref="CH62" si="315">IF(AND(CH$6=$C62, CI$6=$D62, CJ$6=$E62, CK$6=$F62, CL$6=$G62, CM$6=$H62, CN$6=$I62, CO$6=$J62, CP$6=$K62), COUNTIF(CH$6:CP$6, 1), 0)</f>
        <v>9</v>
      </c>
      <c r="CI62" s="446"/>
      <c r="CJ62" s="446"/>
      <c r="CK62" s="446"/>
      <c r="CL62" s="446"/>
      <c r="CM62" s="446"/>
      <c r="CN62" s="446"/>
      <c r="CO62" s="446"/>
      <c r="CP62" s="447"/>
    </row>
    <row r="63" spans="2:94" ht="24" customHeight="1" x14ac:dyDescent="0.25">
      <c r="B63" s="348"/>
      <c r="C63" s="47">
        <f>IF(Step_4_Res!V29 = $B$59, 1, "")</f>
        <v>1</v>
      </c>
      <c r="D63" s="16">
        <f>IF(Step_4_Res!W29 = $B$59, 1, "")</f>
        <v>1</v>
      </c>
      <c r="E63" s="17">
        <f>IF(Step_4_Res!X29 = $B$59, 1, "")</f>
        <v>1</v>
      </c>
      <c r="F63" s="27">
        <f>IF(Step_4_Res!Y29 = $B$59, 1, "")</f>
        <v>1</v>
      </c>
      <c r="G63" s="15">
        <f>IF(Step_4_Res!Z29 = $B$59, 1, "")</f>
        <v>1</v>
      </c>
      <c r="H63" s="28">
        <f>IF(Step_4_Res!AA29 = $B$59, 1, "")</f>
        <v>1</v>
      </c>
      <c r="I63" s="18">
        <f>IF(Step_4_Res!AB29 = $B$59, 1, "")</f>
        <v>1</v>
      </c>
      <c r="J63" s="16">
        <f>IF(Step_4_Res!AC29 = $B$59, 1, "")</f>
        <v>1</v>
      </c>
      <c r="K63" s="48">
        <f>IF(Step_4_Res!AD29 = $B$59, 1, "")</f>
        <v>1</v>
      </c>
      <c r="L63" s="119"/>
      <c r="M63" s="348"/>
      <c r="N63" s="448">
        <f t="shared" ref="N63" si="316">IF(AND(N$7=$C63, O$7=$D63, P$7=$E63, Q$7=$F63, R$7=$G63, S$7=$H63, T$7=$I63, U$7=$J63, V$7=$K63), COUNTIF(N$7:V$7, 1), 0)</f>
        <v>9</v>
      </c>
      <c r="O63" s="449"/>
      <c r="P63" s="449"/>
      <c r="Q63" s="449"/>
      <c r="R63" s="449"/>
      <c r="S63" s="449"/>
      <c r="T63" s="449"/>
      <c r="U63" s="449"/>
      <c r="V63" s="450"/>
      <c r="W63" s="448">
        <f t="shared" ref="W63" si="317">IF(AND(W$7=$C63, X$7=$D63, Y$7=$E63, Z$7=$F63, AA$7=$G63, AB$7=$H63, AC$7=$I63, AD$7=$J63, AE$7=$K63), COUNTIF(W$7:AE$7, 1), 0)</f>
        <v>9</v>
      </c>
      <c r="X63" s="449"/>
      <c r="Y63" s="449"/>
      <c r="Z63" s="449"/>
      <c r="AA63" s="449"/>
      <c r="AB63" s="449"/>
      <c r="AC63" s="449"/>
      <c r="AD63" s="449"/>
      <c r="AE63" s="450"/>
      <c r="AF63" s="448">
        <f t="shared" ref="AF63" si="318">IF(AND(AF$7=$C63, AG$7=$D63, AH$7=$E63, AI$7=$F63, AJ$7=$G63, AK$7=$H63, AL$7=$I63, AM$7=$J63, AN$7=$K63), COUNTIF(AF$7:AN$7, 1), 0)</f>
        <v>9</v>
      </c>
      <c r="AG63" s="449"/>
      <c r="AH63" s="449"/>
      <c r="AI63" s="449"/>
      <c r="AJ63" s="449"/>
      <c r="AK63" s="449"/>
      <c r="AL63" s="449"/>
      <c r="AM63" s="449"/>
      <c r="AN63" s="450"/>
      <c r="AO63" s="448">
        <f t="shared" ref="AO63" si="319">IF(AND(AO$7=$C63, AP$7=$D63, AQ$7=$E63, AR$7=$F63, AS$7=$G63, AT$7=$H63, AU$7=$I63, AV$7=$J63, AW$7=$K63), COUNTIF(AO$7:AW$7, 1), 0)</f>
        <v>9</v>
      </c>
      <c r="AP63" s="449"/>
      <c r="AQ63" s="449"/>
      <c r="AR63" s="449"/>
      <c r="AS63" s="449"/>
      <c r="AT63" s="449"/>
      <c r="AU63" s="449"/>
      <c r="AV63" s="449"/>
      <c r="AW63" s="450"/>
      <c r="AX63" s="448">
        <f t="shared" ref="AX63" si="320">IF(AND(AX$7=$C63, AY$7=$D63, AZ$7=$E63, BA$7=$F63, BB$7=$G63, BC$7=$H63, BD$7=$I63, BE$7=$J63, BF$7=$K63), COUNTIF(AX$7:BF$7, 1), 0)</f>
        <v>9</v>
      </c>
      <c r="AY63" s="449"/>
      <c r="AZ63" s="449"/>
      <c r="BA63" s="449"/>
      <c r="BB63" s="449"/>
      <c r="BC63" s="449"/>
      <c r="BD63" s="449"/>
      <c r="BE63" s="449"/>
      <c r="BF63" s="450"/>
      <c r="BG63" s="406">
        <v>0</v>
      </c>
      <c r="BH63" s="407"/>
      <c r="BI63" s="407"/>
      <c r="BJ63" s="407"/>
      <c r="BK63" s="407"/>
      <c r="BL63" s="407"/>
      <c r="BM63" s="407"/>
      <c r="BN63" s="407"/>
      <c r="BO63" s="408"/>
      <c r="BP63" s="448">
        <f t="shared" ref="BP63" si="321">IF(AND(BP$7=$C63, BQ$7=$D63, BR$7=$E63, BS$7=$F63, BT$7=$G63, BU$7=$H63, BV$7=$I63, BW$7=$J63, BX$7=$K63), COUNTIF(BP$7:BX$7, 1), 0)</f>
        <v>9</v>
      </c>
      <c r="BQ63" s="449"/>
      <c r="BR63" s="449"/>
      <c r="BS63" s="449"/>
      <c r="BT63" s="449"/>
      <c r="BU63" s="449"/>
      <c r="BV63" s="449"/>
      <c r="BW63" s="449"/>
      <c r="BX63" s="450"/>
      <c r="BY63" s="430">
        <f t="shared" ref="BY63" si="322">IF(AND(BY$7=$C63, BZ$7=$D63, CA$7=$E63, CB$7=$F63, CC$7=$G63, CD$7=$H63, CE$7=$I63, CF$7=$J63, CG$7=$K63), COUNTIF(BY$7:CG$7, 1), 0)</f>
        <v>9</v>
      </c>
      <c r="BZ63" s="431"/>
      <c r="CA63" s="431"/>
      <c r="CB63" s="431"/>
      <c r="CC63" s="431"/>
      <c r="CD63" s="431"/>
      <c r="CE63" s="431"/>
      <c r="CF63" s="431"/>
      <c r="CG63" s="432"/>
      <c r="CH63" s="448">
        <f t="shared" ref="CH63" si="323">IF(AND(CH$7=$C63, CI$7=$D63, CJ$7=$E63, CK$7=$F63, CL$7=$G63, CM$7=$H63, CN$7=$I63, CO$7=$J63, CP$7=$K63), COUNTIF(CH$7:CP$7, 1), 0)</f>
        <v>9</v>
      </c>
      <c r="CI63" s="449"/>
      <c r="CJ63" s="449"/>
      <c r="CK63" s="449"/>
      <c r="CL63" s="449"/>
      <c r="CM63" s="449"/>
      <c r="CN63" s="449"/>
      <c r="CO63" s="449"/>
      <c r="CP63" s="450"/>
    </row>
    <row r="64" spans="2:94" ht="24" customHeight="1" thickBot="1" x14ac:dyDescent="0.3">
      <c r="B64" s="348"/>
      <c r="C64" s="81">
        <f>IF(Step_4_Res!V30 = $B$59, 1, "")</f>
        <v>1</v>
      </c>
      <c r="D64" s="19">
        <f>IF(Step_4_Res!W30 = $B$59, 1, "")</f>
        <v>1</v>
      </c>
      <c r="E64" s="20">
        <f>IF(Step_4_Res!X30 = $B$59, 1, "")</f>
        <v>1</v>
      </c>
      <c r="F64" s="29">
        <f>IF(Step_4_Res!Y30 = $B$59, 1, "")</f>
        <v>1</v>
      </c>
      <c r="G64" s="30">
        <f>IF(Step_4_Res!Z30 = $B$59, 1, "")</f>
        <v>1</v>
      </c>
      <c r="H64" s="31">
        <f>IF(Step_4_Res!AA30 = $B$59, 1, "")</f>
        <v>1</v>
      </c>
      <c r="I64" s="21">
        <f>IF(Step_4_Res!AB30 = $B$59, 1, "")</f>
        <v>1</v>
      </c>
      <c r="J64" s="19">
        <f>IF(Step_4_Res!AC30 = $B$59, 1, "")</f>
        <v>1</v>
      </c>
      <c r="K64" s="82">
        <f>IF(Step_4_Res!AD30 = $B$59, 1, "")</f>
        <v>1</v>
      </c>
      <c r="L64" s="119"/>
      <c r="M64" s="348"/>
      <c r="N64" s="451">
        <f t="shared" ref="N64" si="324">IF(AND(N$8=$C64, O$8=$D64, P$8=$E64, Q$8=$F64, R$8=$G64, S$8=$H64, T$8=$I64, U$8=$J64, V$8=$K64), COUNTIF(N$8:V$8, 1), 0)</f>
        <v>9</v>
      </c>
      <c r="O64" s="452"/>
      <c r="P64" s="452"/>
      <c r="Q64" s="452"/>
      <c r="R64" s="452"/>
      <c r="S64" s="452"/>
      <c r="T64" s="452"/>
      <c r="U64" s="452"/>
      <c r="V64" s="453"/>
      <c r="W64" s="451">
        <f t="shared" ref="W64" si="325">IF(AND(W$8=$C64, X$8=$D64, Y$8=$E64, Z$8=$F64, AA$8=$G64, AB$8=$H64, AC$8=$I64, AD$8=$J64, AE$8=$K64), COUNTIF(W$8:AE$8, 1), 0)</f>
        <v>9</v>
      </c>
      <c r="X64" s="452"/>
      <c r="Y64" s="452"/>
      <c r="Z64" s="452"/>
      <c r="AA64" s="452"/>
      <c r="AB64" s="452"/>
      <c r="AC64" s="452"/>
      <c r="AD64" s="452"/>
      <c r="AE64" s="453"/>
      <c r="AF64" s="451">
        <f t="shared" ref="AF64" si="326">IF(AND(AF$8=$C64, AG$8=$D64, AH$8=$E64, AI$8=$F64, AJ$8=$G64, AK$8=$H64, AL$8=$I64, AM$8=$J64, AN$8=$K64), COUNTIF(AF$8:AN$8, 1), 0)</f>
        <v>9</v>
      </c>
      <c r="AG64" s="452"/>
      <c r="AH64" s="452"/>
      <c r="AI64" s="452"/>
      <c r="AJ64" s="452"/>
      <c r="AK64" s="452"/>
      <c r="AL64" s="452"/>
      <c r="AM64" s="452"/>
      <c r="AN64" s="453"/>
      <c r="AO64" s="451">
        <f t="shared" ref="AO64" si="327">IF(AND(AO$8=$C64, AP$8=$D64, AQ$8=$E64, AR$8=$F64, AS$8=$G64, AT$8=$H64, AU$8=$I64, AV$8=$J64, AW$8=$K64), COUNTIF(AO$8:AW$8, 1), 0)</f>
        <v>9</v>
      </c>
      <c r="AP64" s="452"/>
      <c r="AQ64" s="452"/>
      <c r="AR64" s="452"/>
      <c r="AS64" s="452"/>
      <c r="AT64" s="452"/>
      <c r="AU64" s="452"/>
      <c r="AV64" s="452"/>
      <c r="AW64" s="453"/>
      <c r="AX64" s="451">
        <f t="shared" ref="AX64" si="328">IF(AND(AX$8=$C64, AY$8=$D64, AZ$8=$E64, BA$8=$F64, BB$8=$G64, BC$8=$H64, BD$8=$I64, BE$8=$J64, BF$8=$K64), COUNTIF(AX$8:BF$8, 1), 0)</f>
        <v>9</v>
      </c>
      <c r="AY64" s="452"/>
      <c r="AZ64" s="452"/>
      <c r="BA64" s="452"/>
      <c r="BB64" s="452"/>
      <c r="BC64" s="452"/>
      <c r="BD64" s="452"/>
      <c r="BE64" s="452"/>
      <c r="BF64" s="453"/>
      <c r="BG64" s="403">
        <v>0</v>
      </c>
      <c r="BH64" s="404"/>
      <c r="BI64" s="404"/>
      <c r="BJ64" s="404"/>
      <c r="BK64" s="404"/>
      <c r="BL64" s="404"/>
      <c r="BM64" s="404"/>
      <c r="BN64" s="404"/>
      <c r="BO64" s="405"/>
      <c r="BP64" s="451">
        <f t="shared" ref="BP64" si="329">IF(AND(BP$8=$C64, BQ$8=$D64, BR$8=$E64, BS$8=$F64, BT$8=$G64, BU$8=$H64, BV$8=$I64, BW$8=$J64, BX$8=$K64), COUNTIF(BP$8:BX$8, 1), 0)</f>
        <v>9</v>
      </c>
      <c r="BQ64" s="452"/>
      <c r="BR64" s="452"/>
      <c r="BS64" s="452"/>
      <c r="BT64" s="452"/>
      <c r="BU64" s="452"/>
      <c r="BV64" s="452"/>
      <c r="BW64" s="452"/>
      <c r="BX64" s="453"/>
      <c r="BY64" s="433">
        <f t="shared" ref="BY64" si="330">IF(AND(BY$8=$C64, BZ$8=$D64, CA$8=$E64, CB$8=$F64, CC$8=$G64, CD$8=$H64, CE$8=$I64, CF$8=$J64, CG$8=$K64), COUNTIF(BY$8:CG$8, 1), 0)</f>
        <v>9</v>
      </c>
      <c r="BZ64" s="434"/>
      <c r="CA64" s="434"/>
      <c r="CB64" s="434"/>
      <c r="CC64" s="434"/>
      <c r="CD64" s="434"/>
      <c r="CE64" s="434"/>
      <c r="CF64" s="434"/>
      <c r="CG64" s="435"/>
      <c r="CH64" s="451">
        <f t="shared" ref="CH64" si="331">IF(AND(CH$8=$C64, CI$8=$D64, CJ$8=$E64, CK$8=$F64, CL$8=$G64, CM$8=$H64, CN$8=$I64, CO$8=$J64, CP$8=$K64), COUNTIF(CH$8:CP$8, 1), 0)</f>
        <v>9</v>
      </c>
      <c r="CI64" s="452"/>
      <c r="CJ64" s="452"/>
      <c r="CK64" s="452"/>
      <c r="CL64" s="452"/>
      <c r="CM64" s="452"/>
      <c r="CN64" s="452"/>
      <c r="CO64" s="452"/>
      <c r="CP64" s="453"/>
    </row>
    <row r="65" spans="2:94" ht="24" customHeight="1" x14ac:dyDescent="0.25">
      <c r="B65" s="348"/>
      <c r="C65" s="10">
        <f>IF(Step_4_Res!V31 = $B$59, 1, "")</f>
        <v>1</v>
      </c>
      <c r="D65" s="25">
        <f>IF(Step_4_Res!W31 = $B$59, 1, "")</f>
        <v>1</v>
      </c>
      <c r="E65" s="26">
        <f>IF(Step_4_Res!X31 = $B$59, 1, "")</f>
        <v>1</v>
      </c>
      <c r="F65" s="24">
        <f>IF(Step_4_Res!Y31 = $B$59, 1, "")</f>
        <v>1</v>
      </c>
      <c r="G65" s="22">
        <f>IF(Step_4_Res!Z31 = $B$59, 1, "")</f>
        <v>1</v>
      </c>
      <c r="H65" s="23">
        <f>IF(Step_4_Res!AA31 = $B$59, 1, "")</f>
        <v>1</v>
      </c>
      <c r="I65" s="10">
        <f>IF(Step_4_Res!AB31 = $B$59, 1, "")</f>
        <v>1</v>
      </c>
      <c r="J65" s="25">
        <f>IF(Step_4_Res!AC31 = $B$59, 1, "")</f>
        <v>1</v>
      </c>
      <c r="K65" s="26">
        <f>IF(Step_4_Res!AD31 = $B$59, 1, "")</f>
        <v>1</v>
      </c>
      <c r="L65" s="119"/>
      <c r="M65" s="348"/>
      <c r="N65" s="454">
        <f t="shared" ref="N65" si="332">IF(AND(N$9=$C65, O$9=$D65, P$9=$E65, Q$9=$F65, R$9=$G65, S$9=$H65, T$9=$I65, U$9=$J65, V$9=$K65), COUNTIF(N$9:V$9, 1), 0)</f>
        <v>9</v>
      </c>
      <c r="O65" s="455"/>
      <c r="P65" s="455"/>
      <c r="Q65" s="455"/>
      <c r="R65" s="455"/>
      <c r="S65" s="455"/>
      <c r="T65" s="455"/>
      <c r="U65" s="455"/>
      <c r="V65" s="456"/>
      <c r="W65" s="454">
        <f t="shared" ref="W65" si="333">IF(AND(W$9=$C65, X$9=$D65, Y$9=$E65, Z$9=$F65, AA$9=$G65, AB$9=$H65, AC$9=$I65, AD$9=$J65, AE$9=$K65), COUNTIF(W$9:AE$9, 1), 0)</f>
        <v>9</v>
      </c>
      <c r="X65" s="455"/>
      <c r="Y65" s="455"/>
      <c r="Z65" s="455"/>
      <c r="AA65" s="455"/>
      <c r="AB65" s="455"/>
      <c r="AC65" s="455"/>
      <c r="AD65" s="455"/>
      <c r="AE65" s="456"/>
      <c r="AF65" s="454">
        <f t="shared" ref="AF65" si="334">IF(AND(AF$9=$C65, AG$9=$D65, AH$9=$E65, AI$9=$F65, AJ$9=$G65, AK$9=$H65, AL$9=$I65, AM$9=$J65, AN$9=$K65), COUNTIF(AF$9:AN$9, 1), 0)</f>
        <v>9</v>
      </c>
      <c r="AG65" s="455"/>
      <c r="AH65" s="455"/>
      <c r="AI65" s="455"/>
      <c r="AJ65" s="455"/>
      <c r="AK65" s="455"/>
      <c r="AL65" s="455"/>
      <c r="AM65" s="455"/>
      <c r="AN65" s="456"/>
      <c r="AO65" s="454">
        <f t="shared" ref="AO65" si="335">IF(AND(AO$9=$C65, AP$9=$D65, AQ$9=$E65, AR$9=$F65, AS$9=$G65, AT$9=$H65, AU$9=$I65, AV$9=$J65, AW$9=$K65), COUNTIF(AO$9:AW$9, 1), 0)</f>
        <v>9</v>
      </c>
      <c r="AP65" s="455"/>
      <c r="AQ65" s="455"/>
      <c r="AR65" s="455"/>
      <c r="AS65" s="455"/>
      <c r="AT65" s="455"/>
      <c r="AU65" s="455"/>
      <c r="AV65" s="455"/>
      <c r="AW65" s="456"/>
      <c r="AX65" s="454">
        <f t="shared" ref="AX65" si="336">IF(AND(AX$9=$C65, AY$9=$D65, AZ$9=$E65, BA$9=$F65, BB$9=$G65, BC$9=$H65, BD$9=$I65, BE$9=$J65, BF$9=$K65), COUNTIF(AX$9:BF$9, 1), 0)</f>
        <v>9</v>
      </c>
      <c r="AY65" s="455"/>
      <c r="AZ65" s="455"/>
      <c r="BA65" s="455"/>
      <c r="BB65" s="455"/>
      <c r="BC65" s="455"/>
      <c r="BD65" s="455"/>
      <c r="BE65" s="455"/>
      <c r="BF65" s="456"/>
      <c r="BG65" s="409">
        <v>0</v>
      </c>
      <c r="BH65" s="410"/>
      <c r="BI65" s="410"/>
      <c r="BJ65" s="410"/>
      <c r="BK65" s="410"/>
      <c r="BL65" s="410"/>
      <c r="BM65" s="410"/>
      <c r="BN65" s="410"/>
      <c r="BO65" s="411"/>
      <c r="BP65" s="454">
        <f t="shared" ref="BP65" si="337">IF(AND(BP$9=$C65, BQ$9=$D65, BR$9=$E65, BS$9=$F65, BT$9=$G65, BU$9=$H65, BV$9=$I65, BW$9=$J65, BX$9=$K65), COUNTIF(BP$9:BX$9, 1), 0)</f>
        <v>9</v>
      </c>
      <c r="BQ65" s="455"/>
      <c r="BR65" s="455"/>
      <c r="BS65" s="455"/>
      <c r="BT65" s="455"/>
      <c r="BU65" s="455"/>
      <c r="BV65" s="455"/>
      <c r="BW65" s="455"/>
      <c r="BX65" s="456"/>
      <c r="BY65" s="418">
        <f t="shared" ref="BY65" si="338">IF(AND(BY$9=$C65, BZ$9=$D65, CA$9=$E65, CB$9=$F65, CC$9=$G65, CD$9=$H65, CE$9=$I65, CF$9=$J65, CG$9=$K65), COUNTIF(BY$9:CG$9, 1), 0)</f>
        <v>9</v>
      </c>
      <c r="BZ65" s="419"/>
      <c r="CA65" s="419"/>
      <c r="CB65" s="419"/>
      <c r="CC65" s="419"/>
      <c r="CD65" s="419"/>
      <c r="CE65" s="419"/>
      <c r="CF65" s="419"/>
      <c r="CG65" s="420"/>
      <c r="CH65" s="454">
        <f t="shared" ref="CH65" si="339">IF(AND(CH$9=$C65, CI$9=$D65, CJ$9=$E65, CK$9=$F65, CL$9=$G65, CM$9=$H65, CN$9=$I65, CO$9=$J65, CP$9=$K65), COUNTIF(CH$9:CP$9, 1), 0)</f>
        <v>9</v>
      </c>
      <c r="CI65" s="455"/>
      <c r="CJ65" s="455"/>
      <c r="CK65" s="455"/>
      <c r="CL65" s="455"/>
      <c r="CM65" s="455"/>
      <c r="CN65" s="455"/>
      <c r="CO65" s="455"/>
      <c r="CP65" s="456"/>
    </row>
    <row r="66" spans="2:94" ht="24" customHeight="1" x14ac:dyDescent="0.25">
      <c r="B66" s="348"/>
      <c r="C66" s="27">
        <f>IF(Step_4_Res!V32 = $B$59, 1, "")</f>
        <v>1</v>
      </c>
      <c r="D66" s="15">
        <f>IF(Step_4_Res!W32 = $B$59, 1, "")</f>
        <v>1</v>
      </c>
      <c r="E66" s="28">
        <f>IF(Step_4_Res!X32 = $B$59, 1, "")</f>
        <v>1</v>
      </c>
      <c r="F66" s="18">
        <f>IF(Step_4_Res!Y32 = $B$59, 1, "")</f>
        <v>1</v>
      </c>
      <c r="G66" s="16">
        <f>IF(Step_4_Res!Z32 = $B$59, 1, "")</f>
        <v>1</v>
      </c>
      <c r="H66" s="17">
        <f>IF(Step_4_Res!AA32 = $B$59, 1, "")</f>
        <v>1</v>
      </c>
      <c r="I66" s="27">
        <f>IF(Step_4_Res!AB32 = $B$59, 1, "")</f>
        <v>1</v>
      </c>
      <c r="J66" s="15">
        <f>IF(Step_4_Res!AC32 = $B$59, 1, "")</f>
        <v>1</v>
      </c>
      <c r="K66" s="28">
        <f>IF(Step_4_Res!AD32 = $B$59, 1, "")</f>
        <v>1</v>
      </c>
      <c r="L66" s="119"/>
      <c r="M66" s="348"/>
      <c r="N66" s="439">
        <f t="shared" ref="N66" si="340">IF(AND(N$10=$C66, O$10=$D66, P$10=$E66, Q$10=$F66, R$10=$G66, S$10=$H66, T$10=$I66, U$10=$J66, V$10=$K66), COUNTIF(N$10:V$10, 1), 0)</f>
        <v>9</v>
      </c>
      <c r="O66" s="440"/>
      <c r="P66" s="440"/>
      <c r="Q66" s="440"/>
      <c r="R66" s="440"/>
      <c r="S66" s="440"/>
      <c r="T66" s="440"/>
      <c r="U66" s="440"/>
      <c r="V66" s="441"/>
      <c r="W66" s="439">
        <f t="shared" ref="W66" si="341">IF(AND(W$10=$C66, X$10=$D66, Y$10=$E66, Z$10=$F66, AA$10=$G66, AB$10=$H66, AC$10=$I66, AD$10=$J66, AE$10=$K66), COUNTIF(W$10:AE$10, 1), 0)</f>
        <v>9</v>
      </c>
      <c r="X66" s="440"/>
      <c r="Y66" s="440"/>
      <c r="Z66" s="440"/>
      <c r="AA66" s="440"/>
      <c r="AB66" s="440"/>
      <c r="AC66" s="440"/>
      <c r="AD66" s="440"/>
      <c r="AE66" s="441"/>
      <c r="AF66" s="439">
        <f t="shared" ref="AF66" si="342">IF(AND(AF$10=$C66, AG$10=$D66, AH$10=$E66, AI$10=$F66, AJ$10=$G66, AK$10=$H66, AL$10=$I66, AM$10=$J66, AN$10=$K66), COUNTIF(AF$10:AN$10, 1), 0)</f>
        <v>9</v>
      </c>
      <c r="AG66" s="440"/>
      <c r="AH66" s="440"/>
      <c r="AI66" s="440"/>
      <c r="AJ66" s="440"/>
      <c r="AK66" s="440"/>
      <c r="AL66" s="440"/>
      <c r="AM66" s="440"/>
      <c r="AN66" s="441"/>
      <c r="AO66" s="439">
        <f t="shared" ref="AO66" si="343">IF(AND(AO$10=$C66, AP$10=$D66, AQ$10=$E66, AR$10=$F66, AS$10=$G66, AT$10=$H66, AU$10=$I66, AV$10=$J66, AW$10=$K66), COUNTIF(AO$10:AW$10, 1), 0)</f>
        <v>9</v>
      </c>
      <c r="AP66" s="440"/>
      <c r="AQ66" s="440"/>
      <c r="AR66" s="440"/>
      <c r="AS66" s="440"/>
      <c r="AT66" s="440"/>
      <c r="AU66" s="440"/>
      <c r="AV66" s="440"/>
      <c r="AW66" s="441"/>
      <c r="AX66" s="439">
        <f t="shared" ref="AX66" si="344">IF(AND(AX$10=$C66, AY$10=$D66, AZ$10=$E66, BA$10=$F66, BB$10=$G66, BC$10=$H66, BD$10=$I66, BE$10=$J66, BF$10=$K66), COUNTIF(AX$10:BF$10, 1), 0)</f>
        <v>9</v>
      </c>
      <c r="AY66" s="440"/>
      <c r="AZ66" s="440"/>
      <c r="BA66" s="440"/>
      <c r="BB66" s="440"/>
      <c r="BC66" s="440"/>
      <c r="BD66" s="440"/>
      <c r="BE66" s="440"/>
      <c r="BF66" s="441"/>
      <c r="BG66" s="406">
        <v>0</v>
      </c>
      <c r="BH66" s="407"/>
      <c r="BI66" s="407"/>
      <c r="BJ66" s="407"/>
      <c r="BK66" s="407"/>
      <c r="BL66" s="407"/>
      <c r="BM66" s="407"/>
      <c r="BN66" s="407"/>
      <c r="BO66" s="408"/>
      <c r="BP66" s="439">
        <f t="shared" ref="BP66" si="345">IF(AND(BP$10=$C66, BQ$10=$D66, BR$10=$E66, BS$10=$F66, BT$10=$G66, BU$10=$H66, BV$10=$I66, BW$10=$J66, BX$10=$K66), COUNTIF(BP$10:BX$10, 1), 0)</f>
        <v>9</v>
      </c>
      <c r="BQ66" s="440"/>
      <c r="BR66" s="440"/>
      <c r="BS66" s="440"/>
      <c r="BT66" s="440"/>
      <c r="BU66" s="440"/>
      <c r="BV66" s="440"/>
      <c r="BW66" s="440"/>
      <c r="BX66" s="441"/>
      <c r="BY66" s="421">
        <f t="shared" ref="BY66" si="346">IF(AND(BY$10=$C66, BZ$10=$D66, CA$10=$E66, CB$10=$F66, CC$10=$G66, CD$10=$H66, CE$10=$I66, CF$10=$J66, CG$10=$K66), COUNTIF(BY$10:CG$10, 1), 0)</f>
        <v>9</v>
      </c>
      <c r="BZ66" s="422"/>
      <c r="CA66" s="422"/>
      <c r="CB66" s="422"/>
      <c r="CC66" s="422"/>
      <c r="CD66" s="422"/>
      <c r="CE66" s="422"/>
      <c r="CF66" s="422"/>
      <c r="CG66" s="423"/>
      <c r="CH66" s="439">
        <f t="shared" ref="CH66" si="347">IF(AND(CH$10=$C66, CI$10=$D66, CJ$10=$E66, CK$10=$F66, CL$10=$G66, CM$10=$H66, CN$10=$I66, CO$10=$J66, CP$10=$K66), COUNTIF(CH$10:CP$10, 1), 0)</f>
        <v>9</v>
      </c>
      <c r="CI66" s="440"/>
      <c r="CJ66" s="440"/>
      <c r="CK66" s="440"/>
      <c r="CL66" s="440"/>
      <c r="CM66" s="440"/>
      <c r="CN66" s="440"/>
      <c r="CO66" s="440"/>
      <c r="CP66" s="441"/>
    </row>
    <row r="67" spans="2:94" ht="24" customHeight="1" thickBot="1" x14ac:dyDescent="0.3">
      <c r="B67" s="349"/>
      <c r="C67" s="29">
        <f>IF(Step_4_Res!V33 = $B$59, 1, "")</f>
        <v>1</v>
      </c>
      <c r="D67" s="30">
        <f>IF(Step_4_Res!W33 = $B$59, 1, "")</f>
        <v>1</v>
      </c>
      <c r="E67" s="31">
        <f>IF(Step_4_Res!X33 = $B$59, 1, "")</f>
        <v>1</v>
      </c>
      <c r="F67" s="83">
        <f>IF(Step_4_Res!Y33 = $B$59, 1, "")</f>
        <v>1</v>
      </c>
      <c r="G67" s="50">
        <f>IF(Step_4_Res!Z33 = $B$59, 1, "")</f>
        <v>1</v>
      </c>
      <c r="H67" s="84">
        <f>IF(Step_4_Res!AA33 = $B$59, 1, "")</f>
        <v>1</v>
      </c>
      <c r="I67" s="29">
        <f>IF(Step_4_Res!AB33 = $B$59, 1, "")</f>
        <v>1</v>
      </c>
      <c r="J67" s="30">
        <f>IF(Step_4_Res!AC33 = $B$59, 1, "")</f>
        <v>1</v>
      </c>
      <c r="K67" s="31">
        <f>IF(Step_4_Res!AD33 = $B$59, 1, "")</f>
        <v>1</v>
      </c>
      <c r="L67" s="119"/>
      <c r="M67" s="349"/>
      <c r="N67" s="457">
        <f t="shared" ref="N67" si="348">IF(AND(N$11=$C67, O$11=$D67, P$11=$E67, Q$11=$F67, R$11=$G67, S$11=$H67, T$11=$I67, U$11=$J67, V$11=$K67), COUNTIF(N$11:V$11, 1), 0)</f>
        <v>9</v>
      </c>
      <c r="O67" s="458"/>
      <c r="P67" s="458"/>
      <c r="Q67" s="458"/>
      <c r="R67" s="458"/>
      <c r="S67" s="458"/>
      <c r="T67" s="458"/>
      <c r="U67" s="458"/>
      <c r="V67" s="459"/>
      <c r="W67" s="457">
        <f t="shared" ref="W67" si="349">IF(AND(W$11=$C67, X$11=$D67, Y$11=$E67, Z$11=$F67, AA$11=$G67, AB$11=$H67, AC$11=$I67, AD$11=$J67, AE$11=$K67), COUNTIF(W$11:AE$11, 1), 0)</f>
        <v>9</v>
      </c>
      <c r="X67" s="458"/>
      <c r="Y67" s="458"/>
      <c r="Z67" s="458"/>
      <c r="AA67" s="458"/>
      <c r="AB67" s="458"/>
      <c r="AC67" s="458"/>
      <c r="AD67" s="458"/>
      <c r="AE67" s="459"/>
      <c r="AF67" s="457">
        <f t="shared" ref="AF67" si="350">IF(AND(AF$11=$C67, AG$11=$D67, AH$11=$E67, AI$11=$F67, AJ$11=$G67, AK$11=$H67, AL$11=$I67, AM$11=$J67, AN$11=$K67), COUNTIF(AF$11:AN$11, 1), 0)</f>
        <v>9</v>
      </c>
      <c r="AG67" s="458"/>
      <c r="AH67" s="458"/>
      <c r="AI67" s="458"/>
      <c r="AJ67" s="458"/>
      <c r="AK67" s="458"/>
      <c r="AL67" s="458"/>
      <c r="AM67" s="458"/>
      <c r="AN67" s="459"/>
      <c r="AO67" s="457">
        <f t="shared" ref="AO67" si="351">IF(AND(AO$11=$C67, AP$11=$D67, AQ$11=$E67, AR$11=$F67, AS$11=$G67, AT$11=$H67, AU$11=$I67, AV$11=$J67, AW$11=$K67), COUNTIF(AO$11:AW$11, 1), 0)</f>
        <v>9</v>
      </c>
      <c r="AP67" s="458"/>
      <c r="AQ67" s="458"/>
      <c r="AR67" s="458"/>
      <c r="AS67" s="458"/>
      <c r="AT67" s="458"/>
      <c r="AU67" s="458"/>
      <c r="AV67" s="458"/>
      <c r="AW67" s="459"/>
      <c r="AX67" s="457">
        <f t="shared" ref="AX67" si="352">IF(AND(AX$11=$C67, AY$11=$D67, AZ$11=$E67, BA$11=$F67, BB$11=$G67, BC$11=$H67, BD$11=$I67, BE$11=$J67, BF$11=$K67), COUNTIF(AX$11:BF$11, 1), 0)</f>
        <v>9</v>
      </c>
      <c r="AY67" s="458"/>
      <c r="AZ67" s="458"/>
      <c r="BA67" s="458"/>
      <c r="BB67" s="458"/>
      <c r="BC67" s="458"/>
      <c r="BD67" s="458"/>
      <c r="BE67" s="458"/>
      <c r="BF67" s="459"/>
      <c r="BG67" s="403">
        <v>0</v>
      </c>
      <c r="BH67" s="404"/>
      <c r="BI67" s="404"/>
      <c r="BJ67" s="404"/>
      <c r="BK67" s="404"/>
      <c r="BL67" s="404"/>
      <c r="BM67" s="404"/>
      <c r="BN67" s="404"/>
      <c r="BO67" s="405"/>
      <c r="BP67" s="457">
        <f t="shared" ref="BP67" si="353">IF(AND(BP$11=$C67, BQ$11=$D67, BR$11=$E67, BS$11=$F67, BT$11=$G67, BU$11=$H67, BV$11=$I67, BW$11=$J67, BX$11=$K67), COUNTIF(BP$11:BX$11, 1), 0)</f>
        <v>9</v>
      </c>
      <c r="BQ67" s="458"/>
      <c r="BR67" s="458"/>
      <c r="BS67" s="458"/>
      <c r="BT67" s="458"/>
      <c r="BU67" s="458"/>
      <c r="BV67" s="458"/>
      <c r="BW67" s="458"/>
      <c r="BX67" s="459"/>
      <c r="BY67" s="424">
        <f t="shared" ref="BY67" si="354">IF(AND(BY$11=$C67, BZ$11=$D67, CA$11=$E67, CB$11=$F67, CC$11=$G67, CD$11=$H67, CE$11=$I67, CF$11=$J67, CG$11=$K67), COUNTIF(BY$11:CG$11, 1), 0)</f>
        <v>9</v>
      </c>
      <c r="BZ67" s="425"/>
      <c r="CA67" s="425"/>
      <c r="CB67" s="425"/>
      <c r="CC67" s="425"/>
      <c r="CD67" s="425"/>
      <c r="CE67" s="425"/>
      <c r="CF67" s="425"/>
      <c r="CG67" s="426"/>
      <c r="CH67" s="457">
        <f t="shared" ref="CH67" si="355">IF(AND(CH$11=$C67, CI$11=$D67, CJ$11=$E67, CK$11=$F67, CL$11=$G67, CM$11=$H67, CN$11=$I67, CO$11=$J67, CP$11=$K67), COUNTIF(CH$11:CP$11, 1), 0)</f>
        <v>9</v>
      </c>
      <c r="CI67" s="458"/>
      <c r="CJ67" s="458"/>
      <c r="CK67" s="458"/>
      <c r="CL67" s="458"/>
      <c r="CM67" s="458"/>
      <c r="CN67" s="458"/>
      <c r="CO67" s="458"/>
      <c r="CP67" s="459"/>
    </row>
    <row r="68" spans="2:94" ht="24" customHeight="1" x14ac:dyDescent="0.25">
      <c r="B68" s="347">
        <v>7</v>
      </c>
      <c r="C68" s="10">
        <f>IF(Step_4_Res!B36 = $B$68, 1, "")</f>
        <v>1</v>
      </c>
      <c r="D68" s="25">
        <f>IF(Step_4_Res!C36 = $B$68, 1, "")</f>
        <v>1</v>
      </c>
      <c r="E68" s="26">
        <f>IF(Step_4_Res!D36 = $B$68, 1, "")</f>
        <v>1</v>
      </c>
      <c r="F68" s="77">
        <f>IF(Step_4_Res!E36 = $B$68, 1, "")</f>
        <v>1</v>
      </c>
      <c r="G68" s="45">
        <f>IF(Step_4_Res!F36 = $B$68, 1, "")</f>
        <v>1</v>
      </c>
      <c r="H68" s="78">
        <f>IF(Step_4_Res!G36 = $B$68, 1, "")</f>
        <v>1</v>
      </c>
      <c r="I68" s="10">
        <f>IF(Step_4_Res!H36 = $B$68, 1, "")</f>
        <v>1</v>
      </c>
      <c r="J68" s="25">
        <f>IF(Step_4_Res!I36 = $B$68, 1, "")</f>
        <v>1</v>
      </c>
      <c r="K68" s="26">
        <f>IF(Step_4_Res!J36 = $B$68, 1, "")</f>
        <v>1</v>
      </c>
      <c r="L68" s="119"/>
      <c r="M68" s="347">
        <v>7</v>
      </c>
      <c r="N68" s="436">
        <f t="shared" ref="N68" si="356">IF(AND(N$3=$C68, O$3=$D68, P$3=$E68, Q$3=$F68, R$3=$G68, S$3=$H68, T$3=$I68, U$3=$J68, V$3=$K68), COUNTIF(N$3:V$3, 1), 0)</f>
        <v>9</v>
      </c>
      <c r="O68" s="437"/>
      <c r="P68" s="437"/>
      <c r="Q68" s="437"/>
      <c r="R68" s="437"/>
      <c r="S68" s="437"/>
      <c r="T68" s="437"/>
      <c r="U68" s="437"/>
      <c r="V68" s="438"/>
      <c r="W68" s="436">
        <f t="shared" ref="W68" si="357">IF(AND(W$3=$C68, X$3=$D68, Y$3=$E68, Z$3=$F68, AA$3=$G68, AB$3=$H68, AC$3=$I68, AD$3=$J68, AE$3=$K68), COUNTIF(W$3:AE$3, 1), 0)</f>
        <v>9</v>
      </c>
      <c r="X68" s="437"/>
      <c r="Y68" s="437"/>
      <c r="Z68" s="437"/>
      <c r="AA68" s="437"/>
      <c r="AB68" s="437"/>
      <c r="AC68" s="437"/>
      <c r="AD68" s="437"/>
      <c r="AE68" s="438"/>
      <c r="AF68" s="436">
        <f t="shared" ref="AF68" si="358">IF(AND(AF$3=$C68, AG$3=$D68, AH$3=$E68, AI$3=$F68, AJ$3=$G68, AK$3=$H68, AL$3=$I68, AM$3=$J68, AN$3=$K68), COUNTIF(AF$3:AN$3, 1), 0)</f>
        <v>9</v>
      </c>
      <c r="AG68" s="437"/>
      <c r="AH68" s="437"/>
      <c r="AI68" s="437"/>
      <c r="AJ68" s="437"/>
      <c r="AK68" s="437"/>
      <c r="AL68" s="437"/>
      <c r="AM68" s="437"/>
      <c r="AN68" s="438"/>
      <c r="AO68" s="436">
        <f t="shared" ref="AO68" si="359">IF(AND(AO$3=$C68, AP$3=$D68, AQ$3=$E68, AR$3=$F68, AS$3=$G68, AT$3=$H68, AU$3=$I68, AV$3=$J68, AW$3=$K68), COUNTIF(AO$3:AW$3, 1), 0)</f>
        <v>9</v>
      </c>
      <c r="AP68" s="437"/>
      <c r="AQ68" s="437"/>
      <c r="AR68" s="437"/>
      <c r="AS68" s="437"/>
      <c r="AT68" s="437"/>
      <c r="AU68" s="437"/>
      <c r="AV68" s="437"/>
      <c r="AW68" s="438"/>
      <c r="AX68" s="436">
        <f t="shared" ref="AX68" si="360">IF(AND(AX$3=$C68, AY$3=$D68, AZ$3=$E68, BA$3=$F68, BB$3=$G68, BC$3=$H68, BD$3=$I68, BE$3=$J68, BF$3=$K68), COUNTIF(AX$3:BF$3, 1), 0)</f>
        <v>9</v>
      </c>
      <c r="AY68" s="437"/>
      <c r="AZ68" s="437"/>
      <c r="BA68" s="437"/>
      <c r="BB68" s="437"/>
      <c r="BC68" s="437"/>
      <c r="BD68" s="437"/>
      <c r="BE68" s="437"/>
      <c r="BF68" s="438"/>
      <c r="BG68" s="436">
        <f t="shared" ref="BG68" si="361">IF(AND(BG$3=$C68, BH$3=$D68, BI$3=$E68, BJ$3=$F68, BK$3=$G68, BL$3=$H68, BM$3=$I68, BN$3=$J68, BO$3=$K68), COUNTIF(BG$3:BO$3, 1), 0)</f>
        <v>9</v>
      </c>
      <c r="BH68" s="437"/>
      <c r="BI68" s="437"/>
      <c r="BJ68" s="437"/>
      <c r="BK68" s="437"/>
      <c r="BL68" s="437"/>
      <c r="BM68" s="437"/>
      <c r="BN68" s="437"/>
      <c r="BO68" s="438"/>
      <c r="BP68" s="412">
        <v>0</v>
      </c>
      <c r="BQ68" s="413"/>
      <c r="BR68" s="413"/>
      <c r="BS68" s="413"/>
      <c r="BT68" s="413"/>
      <c r="BU68" s="413"/>
      <c r="BV68" s="413"/>
      <c r="BW68" s="413"/>
      <c r="BX68" s="414"/>
      <c r="BY68" s="418">
        <f t="shared" ref="BY68" si="362">IF(AND(BY$3=$C68, BZ$3=$D68, CA$3=$E68, CB$3=$F68, CC$3=$G68, CD$3=$H68, CE$3=$I68, CF$3=$J68, CG$3=$K68), COUNTIF(BY$3:CG$3, 1), 0)</f>
        <v>9</v>
      </c>
      <c r="BZ68" s="419"/>
      <c r="CA68" s="419"/>
      <c r="CB68" s="419"/>
      <c r="CC68" s="419"/>
      <c r="CD68" s="419"/>
      <c r="CE68" s="419"/>
      <c r="CF68" s="419"/>
      <c r="CG68" s="420"/>
      <c r="CH68" s="436">
        <f t="shared" ref="CH68" si="363">IF(AND(CH$3=$C68, CI$3=$D68, CJ$3=$E68, CK$3=$F68, CL$3=$G68, CM$3=$H68, CN$3=$I68, CO$3=$J68, CP$3=$K68), COUNTIF(CH$3:CP$3, 1), 0)</f>
        <v>9</v>
      </c>
      <c r="CI68" s="437"/>
      <c r="CJ68" s="437"/>
      <c r="CK68" s="437"/>
      <c r="CL68" s="437"/>
      <c r="CM68" s="437"/>
      <c r="CN68" s="437"/>
      <c r="CO68" s="437"/>
      <c r="CP68" s="438"/>
    </row>
    <row r="69" spans="2:94" ht="24" customHeight="1" x14ac:dyDescent="0.25">
      <c r="B69" s="348"/>
      <c r="C69" s="27">
        <f>IF(Step_4_Res!B37 = $B$68, 1, "")</f>
        <v>1</v>
      </c>
      <c r="D69" s="15">
        <f>IF(Step_4_Res!C37 = $B$68, 1, "")</f>
        <v>1</v>
      </c>
      <c r="E69" s="28">
        <f>IF(Step_4_Res!D37 = $B$68, 1, "")</f>
        <v>1</v>
      </c>
      <c r="F69" s="18">
        <f>IF(Step_4_Res!E37 = $B$68, 1, "")</f>
        <v>1</v>
      </c>
      <c r="G69" s="16">
        <f>IF(Step_4_Res!F37 = $B$68, 1, "")</f>
        <v>1</v>
      </c>
      <c r="H69" s="17">
        <f>IF(Step_4_Res!G37 = $B$68, 1, "")</f>
        <v>1</v>
      </c>
      <c r="I69" s="27">
        <f>IF(Step_4_Res!H37 = $B$68, 1, "")</f>
        <v>1</v>
      </c>
      <c r="J69" s="15">
        <f>IF(Step_4_Res!I37 = $B$68, 1, "")</f>
        <v>1</v>
      </c>
      <c r="K69" s="28">
        <f>IF(Step_4_Res!J37 = $B$68, 1, "")</f>
        <v>1</v>
      </c>
      <c r="L69" s="119"/>
      <c r="M69" s="348"/>
      <c r="N69" s="439">
        <f t="shared" ref="N69" si="364">IF(AND(N$4=$C69, O$4=$D69, P$4=$E69, Q$4=$F69, R$4=$G69, S$4=$H69, T$4=$I69, U$4=$J69, V$4=$K69), COUNTIF(N$4:V$4, 1), 0)</f>
        <v>9</v>
      </c>
      <c r="O69" s="440"/>
      <c r="P69" s="440"/>
      <c r="Q69" s="440"/>
      <c r="R69" s="440"/>
      <c r="S69" s="440"/>
      <c r="T69" s="440"/>
      <c r="U69" s="440"/>
      <c r="V69" s="441"/>
      <c r="W69" s="439">
        <f t="shared" ref="W69" si="365">IF(AND(W$4=$C69, X$4=$D69, Y$4=$E69, Z$4=$F69, AA$4=$G69, AB$4=$H69, AC$4=$I69, AD$4=$J69, AE$4=$K69), COUNTIF(W$4:AE$4, 1), 0)</f>
        <v>9</v>
      </c>
      <c r="X69" s="440"/>
      <c r="Y69" s="440"/>
      <c r="Z69" s="440"/>
      <c r="AA69" s="440"/>
      <c r="AB69" s="440"/>
      <c r="AC69" s="440"/>
      <c r="AD69" s="440"/>
      <c r="AE69" s="441"/>
      <c r="AF69" s="439">
        <f t="shared" ref="AF69" si="366">IF(AND(AF$4=$C69, AG$4=$D69, AH$4=$E69, AI$4=$F69, AJ$4=$G69, AK$4=$H69, AL$4=$I69, AM$4=$J69, AN$4=$K69), COUNTIF(AF$4:AN$4, 1), 0)</f>
        <v>9</v>
      </c>
      <c r="AG69" s="440"/>
      <c r="AH69" s="440"/>
      <c r="AI69" s="440"/>
      <c r="AJ69" s="440"/>
      <c r="AK69" s="440"/>
      <c r="AL69" s="440"/>
      <c r="AM69" s="440"/>
      <c r="AN69" s="441"/>
      <c r="AO69" s="439">
        <f t="shared" ref="AO69" si="367">IF(AND(AO$4=$C69, AP$4=$D69, AQ$4=$E69, AR$4=$F69, AS$4=$G69, AT$4=$H69, AU$4=$I69, AV$4=$J69, AW$4=$K69), COUNTIF(AO$4:AW$4, 1), 0)</f>
        <v>9</v>
      </c>
      <c r="AP69" s="440"/>
      <c r="AQ69" s="440"/>
      <c r="AR69" s="440"/>
      <c r="AS69" s="440"/>
      <c r="AT69" s="440"/>
      <c r="AU69" s="440"/>
      <c r="AV69" s="440"/>
      <c r="AW69" s="441"/>
      <c r="AX69" s="439">
        <f t="shared" ref="AX69" si="368">IF(AND(AX$4=$C69, AY$4=$D69, AZ$4=$E69, BA$4=$F69, BB$4=$G69, BC$4=$H69, BD$4=$I69, BE$4=$J69, BF$4=$K69), COUNTIF(AX$4:BF$4, 1), 0)</f>
        <v>9</v>
      </c>
      <c r="AY69" s="440"/>
      <c r="AZ69" s="440"/>
      <c r="BA69" s="440"/>
      <c r="BB69" s="440"/>
      <c r="BC69" s="440"/>
      <c r="BD69" s="440"/>
      <c r="BE69" s="440"/>
      <c r="BF69" s="441"/>
      <c r="BG69" s="439">
        <f t="shared" ref="BG69" si="369">IF(AND(BG$4=$C69, BH$4=$D69, BI$4=$E69, BJ$4=$F69, BK$4=$G69, BL$4=$H69, BM$4=$I69, BN$4=$J69, BO$4=$K69), COUNTIF(BG$4:BO$4, 1), 0)</f>
        <v>9</v>
      </c>
      <c r="BH69" s="440"/>
      <c r="BI69" s="440"/>
      <c r="BJ69" s="440"/>
      <c r="BK69" s="440"/>
      <c r="BL69" s="440"/>
      <c r="BM69" s="440"/>
      <c r="BN69" s="440"/>
      <c r="BO69" s="441"/>
      <c r="BP69" s="406">
        <v>0</v>
      </c>
      <c r="BQ69" s="407"/>
      <c r="BR69" s="407"/>
      <c r="BS69" s="407"/>
      <c r="BT69" s="407"/>
      <c r="BU69" s="407"/>
      <c r="BV69" s="407"/>
      <c r="BW69" s="407"/>
      <c r="BX69" s="408"/>
      <c r="BY69" s="421">
        <f t="shared" ref="BY69" si="370">IF(AND(BY$4=$C69, BZ$4=$D69, CA$4=$E69, CB$4=$F69, CC$4=$G69, CD$4=$H69, CE$4=$I69, CF$4=$J69, CG$4=$K69), COUNTIF(BY$4:CG$4, 1), 0)</f>
        <v>9</v>
      </c>
      <c r="BZ69" s="422"/>
      <c r="CA69" s="422"/>
      <c r="CB69" s="422"/>
      <c r="CC69" s="422"/>
      <c r="CD69" s="422"/>
      <c r="CE69" s="422"/>
      <c r="CF69" s="422"/>
      <c r="CG69" s="423"/>
      <c r="CH69" s="439">
        <f t="shared" ref="CH69" si="371">IF(AND(CH$4=$C69, CI$4=$D69, CJ$4=$E69, CK$4=$F69, CL$4=$G69, CM$4=$H69, CN$4=$I69, CO$4=$J69, CP$4=$K69), COUNTIF(CH$4:CP$4, 1), 0)</f>
        <v>9</v>
      </c>
      <c r="CI69" s="440"/>
      <c r="CJ69" s="440"/>
      <c r="CK69" s="440"/>
      <c r="CL69" s="440"/>
      <c r="CM69" s="440"/>
      <c r="CN69" s="440"/>
      <c r="CO69" s="440"/>
      <c r="CP69" s="441"/>
    </row>
    <row r="70" spans="2:94" ht="24" customHeight="1" thickBot="1" x14ac:dyDescent="0.3">
      <c r="B70" s="348"/>
      <c r="C70" s="29">
        <f>IF(Step_4_Res!B38 = $B$68, 1, "")</f>
        <v>1</v>
      </c>
      <c r="D70" s="30">
        <f>IF(Step_4_Res!C38 = $B$68, 1, "")</f>
        <v>1</v>
      </c>
      <c r="E70" s="31">
        <f>IF(Step_4_Res!D38 = $B$68, 1, "")</f>
        <v>1</v>
      </c>
      <c r="F70" s="21">
        <f>IF(Step_4_Res!E38 = $B$68, 1, "")</f>
        <v>1</v>
      </c>
      <c r="G70" s="19">
        <f>IF(Step_4_Res!F38 = $B$68, 1, "")</f>
        <v>1</v>
      </c>
      <c r="H70" s="20">
        <f>IF(Step_4_Res!G38 = $B$68, 1, "")</f>
        <v>1</v>
      </c>
      <c r="I70" s="29">
        <f>IF(Step_4_Res!H38 = $B$68, 1, "")</f>
        <v>1</v>
      </c>
      <c r="J70" s="30">
        <f>IF(Step_4_Res!I38 = $B$68, 1, "")</f>
        <v>1</v>
      </c>
      <c r="K70" s="31">
        <f>IF(Step_4_Res!J38 = $B$68, 1, "")</f>
        <v>1</v>
      </c>
      <c r="L70" s="119"/>
      <c r="M70" s="348"/>
      <c r="N70" s="442">
        <f t="shared" ref="N70" si="372">IF(AND(N$5=$C70, O$5=$D70, P$5=$E70, Q$5=$F70, R$5=$G70, S$5=$H70, T$5=$I70, U$5=$J70, V$5=$K70), COUNTIF(N$5:V$5, 1), 0)</f>
        <v>9</v>
      </c>
      <c r="O70" s="443"/>
      <c r="P70" s="443"/>
      <c r="Q70" s="443"/>
      <c r="R70" s="443"/>
      <c r="S70" s="443"/>
      <c r="T70" s="443"/>
      <c r="U70" s="443"/>
      <c r="V70" s="444"/>
      <c r="W70" s="442">
        <f t="shared" ref="W70" si="373">IF(AND(W$5=$C70, X$5=$D70, Y$5=$E70, Z$5=$F70, AA$5=$G70, AB$5=$H70, AC$5=$I70, AD$5=$J70, AE$5=$K70), COUNTIF(W$5:AE$5, 1), 0)</f>
        <v>9</v>
      </c>
      <c r="X70" s="443"/>
      <c r="Y70" s="443"/>
      <c r="Z70" s="443"/>
      <c r="AA70" s="443"/>
      <c r="AB70" s="443"/>
      <c r="AC70" s="443"/>
      <c r="AD70" s="443"/>
      <c r="AE70" s="444"/>
      <c r="AF70" s="442">
        <f t="shared" ref="AF70" si="374">IF(AND(AF$5=$C70, AG$5=$D70, AH$5=$E70, AI$5=$F70, AJ$5=$G70, AK$5=$H70, AL$5=$I70, AM$5=$J70, AN$5=$K70), COUNTIF(AF$5:AN$5, 1), 0)</f>
        <v>9</v>
      </c>
      <c r="AG70" s="443"/>
      <c r="AH70" s="443"/>
      <c r="AI70" s="443"/>
      <c r="AJ70" s="443"/>
      <c r="AK70" s="443"/>
      <c r="AL70" s="443"/>
      <c r="AM70" s="443"/>
      <c r="AN70" s="444"/>
      <c r="AO70" s="442">
        <f t="shared" ref="AO70" si="375">IF(AND(AO$5=$C70, AP$5=$D70, AQ$5=$E70, AR$5=$F70, AS$5=$G70, AT$5=$H70, AU$5=$I70, AV$5=$J70, AW$5=$K70), COUNTIF(AO$5:AW$5, 1), 0)</f>
        <v>9</v>
      </c>
      <c r="AP70" s="443"/>
      <c r="AQ70" s="443"/>
      <c r="AR70" s="443"/>
      <c r="AS70" s="443"/>
      <c r="AT70" s="443"/>
      <c r="AU70" s="443"/>
      <c r="AV70" s="443"/>
      <c r="AW70" s="444"/>
      <c r="AX70" s="442">
        <f t="shared" ref="AX70" si="376">IF(AND(AX$5=$C70, AY$5=$D70, AZ$5=$E70, BA$5=$F70, BB$5=$G70, BC$5=$H70, BD$5=$I70, BE$5=$J70, BF$5=$K70), COUNTIF(AX$5:BF$5, 1), 0)</f>
        <v>9</v>
      </c>
      <c r="AY70" s="443"/>
      <c r="AZ70" s="443"/>
      <c r="BA70" s="443"/>
      <c r="BB70" s="443"/>
      <c r="BC70" s="443"/>
      <c r="BD70" s="443"/>
      <c r="BE70" s="443"/>
      <c r="BF70" s="444"/>
      <c r="BG70" s="442">
        <f t="shared" ref="BG70" si="377">IF(AND(BG$5=$C70, BH$5=$D70, BI$5=$E70, BJ$5=$F70, BK$5=$G70, BL$5=$H70, BM$5=$I70, BN$5=$J70, BO$5=$K70), COUNTIF(BG$5:BO$5, 1), 0)</f>
        <v>9</v>
      </c>
      <c r="BH70" s="443"/>
      <c r="BI70" s="443"/>
      <c r="BJ70" s="443"/>
      <c r="BK70" s="443"/>
      <c r="BL70" s="443"/>
      <c r="BM70" s="443"/>
      <c r="BN70" s="443"/>
      <c r="BO70" s="444"/>
      <c r="BP70" s="415">
        <v>0</v>
      </c>
      <c r="BQ70" s="416"/>
      <c r="BR70" s="416"/>
      <c r="BS70" s="416"/>
      <c r="BT70" s="416"/>
      <c r="BU70" s="416"/>
      <c r="BV70" s="416"/>
      <c r="BW70" s="416"/>
      <c r="BX70" s="417"/>
      <c r="BY70" s="424">
        <f t="shared" ref="BY70" si="378">IF(AND(BY$5=$C70, BZ$5=$D70, CA$5=$E70, CB$5=$F70, CC$5=$G70, CD$5=$H70, CE$5=$I70, CF$5=$J70, CG$5=$K70), COUNTIF(BY$5:CG$5, 1), 0)</f>
        <v>9</v>
      </c>
      <c r="BZ70" s="425"/>
      <c r="CA70" s="425"/>
      <c r="CB70" s="425"/>
      <c r="CC70" s="425"/>
      <c r="CD70" s="425"/>
      <c r="CE70" s="425"/>
      <c r="CF70" s="425"/>
      <c r="CG70" s="426"/>
      <c r="CH70" s="442">
        <f t="shared" ref="CH70" si="379">IF(AND(CH$5=$C70, CI$5=$D70, CJ$5=$E70, CK$5=$F70, CL$5=$G70, CM$5=$H70, CN$5=$I70, CO$5=$J70, CP$5=$K70), COUNTIF(CH$5:CP$5, 1), 0)</f>
        <v>9</v>
      </c>
      <c r="CI70" s="443"/>
      <c r="CJ70" s="443"/>
      <c r="CK70" s="443"/>
      <c r="CL70" s="443"/>
      <c r="CM70" s="443"/>
      <c r="CN70" s="443"/>
      <c r="CO70" s="443"/>
      <c r="CP70" s="444"/>
    </row>
    <row r="71" spans="2:94" ht="24" customHeight="1" x14ac:dyDescent="0.25">
      <c r="B71" s="348"/>
      <c r="C71" s="79">
        <f>IF(Step_4_Res!B39 = $B$68, 1, "")</f>
        <v>1</v>
      </c>
      <c r="D71" s="22">
        <f>IF(Step_4_Res!C39 = $B$68, 1, "")</f>
        <v>1</v>
      </c>
      <c r="E71" s="23">
        <f>IF(Step_4_Res!D39 = $B$68, 1, "")</f>
        <v>1</v>
      </c>
      <c r="F71" s="10">
        <f>IF(Step_4_Res!E39 = $B$68, 1, "")</f>
        <v>1</v>
      </c>
      <c r="G71" s="25">
        <f>IF(Step_4_Res!F39 = $B$68, 1, "")</f>
        <v>1</v>
      </c>
      <c r="H71" s="26">
        <f>IF(Step_4_Res!G39 = $B$68, 1, "")</f>
        <v>1</v>
      </c>
      <c r="I71" s="24">
        <f>IF(Step_4_Res!H39 = $B$68, 1, "")</f>
        <v>1</v>
      </c>
      <c r="J71" s="22">
        <f>IF(Step_4_Res!I39 = $B$68, 1, "")</f>
        <v>1</v>
      </c>
      <c r="K71" s="80">
        <f>IF(Step_4_Res!J39 = $B$68, 1, "")</f>
        <v>1</v>
      </c>
      <c r="L71" s="119"/>
      <c r="M71" s="348"/>
      <c r="N71" s="445">
        <f t="shared" ref="N71" si="380">IF(AND(N$6=$C71, O$6=$D71, P$6=$E71, Q$6=$F71, R$6=$G71, S$6=$H71, T$6=$I71, U$6=$J71, V$6=$K71), COUNTIF(N$6:V$6, 1), 0)</f>
        <v>9</v>
      </c>
      <c r="O71" s="446"/>
      <c r="P71" s="446"/>
      <c r="Q71" s="446"/>
      <c r="R71" s="446"/>
      <c r="S71" s="446"/>
      <c r="T71" s="446"/>
      <c r="U71" s="446"/>
      <c r="V71" s="447"/>
      <c r="W71" s="445">
        <f t="shared" ref="W71" si="381">IF(AND(W$6=$C71, X$6=$D71, Y$6=$E71, Z$6=$F71, AA$6=$G71, AB$6=$H71, AC$6=$I71, AD$6=$J71, AE$6=$K71), COUNTIF(W$6:AE$6, 1), 0)</f>
        <v>9</v>
      </c>
      <c r="X71" s="446"/>
      <c r="Y71" s="446"/>
      <c r="Z71" s="446"/>
      <c r="AA71" s="446"/>
      <c r="AB71" s="446"/>
      <c r="AC71" s="446"/>
      <c r="AD71" s="446"/>
      <c r="AE71" s="447"/>
      <c r="AF71" s="445">
        <f t="shared" ref="AF71" si="382">IF(AND(AF$6=$C71, AG$6=$D71, AH$6=$E71, AI$6=$F71, AJ$6=$G71, AK$6=$H71, AL$6=$I71, AM$6=$J71, AN$6=$K71), COUNTIF(AF$6:AN$6, 1), 0)</f>
        <v>9</v>
      </c>
      <c r="AG71" s="446"/>
      <c r="AH71" s="446"/>
      <c r="AI71" s="446"/>
      <c r="AJ71" s="446"/>
      <c r="AK71" s="446"/>
      <c r="AL71" s="446"/>
      <c r="AM71" s="446"/>
      <c r="AN71" s="447"/>
      <c r="AO71" s="445">
        <f t="shared" ref="AO71" si="383">IF(AND(AO$6=$C71, AP$6=$D71, AQ$6=$E71, AR$6=$F71, AS$6=$G71, AT$6=$H71, AU$6=$I71, AV$6=$J71, AW$6=$K71), COUNTIF(AO$6:AW$6, 1), 0)</f>
        <v>9</v>
      </c>
      <c r="AP71" s="446"/>
      <c r="AQ71" s="446"/>
      <c r="AR71" s="446"/>
      <c r="AS71" s="446"/>
      <c r="AT71" s="446"/>
      <c r="AU71" s="446"/>
      <c r="AV71" s="446"/>
      <c r="AW71" s="447"/>
      <c r="AX71" s="445">
        <f t="shared" ref="AX71" si="384">IF(AND(AX$6=$C71, AY$6=$D71, AZ$6=$E71, BA$6=$F71, BB$6=$G71, BC$6=$H71, BD$6=$I71, BE$6=$J71, BF$6=$K71), COUNTIF(AX$6:BF$6, 1), 0)</f>
        <v>9</v>
      </c>
      <c r="AY71" s="446"/>
      <c r="AZ71" s="446"/>
      <c r="BA71" s="446"/>
      <c r="BB71" s="446"/>
      <c r="BC71" s="446"/>
      <c r="BD71" s="446"/>
      <c r="BE71" s="446"/>
      <c r="BF71" s="447"/>
      <c r="BG71" s="445">
        <f t="shared" ref="BG71" si="385">IF(AND(BG$6=$C71, BH$6=$D71, BI$6=$E71, BJ$6=$F71, BK$6=$G71, BL$6=$H71, BM$6=$I71, BN$6=$J71, BO$6=$K71), COUNTIF(BG$6:BO$6, 1), 0)</f>
        <v>9</v>
      </c>
      <c r="BH71" s="446"/>
      <c r="BI71" s="446"/>
      <c r="BJ71" s="446"/>
      <c r="BK71" s="446"/>
      <c r="BL71" s="446"/>
      <c r="BM71" s="446"/>
      <c r="BN71" s="446"/>
      <c r="BO71" s="447"/>
      <c r="BP71" s="412">
        <v>0</v>
      </c>
      <c r="BQ71" s="413"/>
      <c r="BR71" s="413"/>
      <c r="BS71" s="413"/>
      <c r="BT71" s="413"/>
      <c r="BU71" s="413"/>
      <c r="BV71" s="413"/>
      <c r="BW71" s="413"/>
      <c r="BX71" s="414"/>
      <c r="BY71" s="427">
        <f t="shared" ref="BY71" si="386">IF(AND(BY$6=$C71, BZ$6=$D71, CA$6=$E71, CB$6=$F71, CC$6=$G71, CD$6=$H71, CE$6=$I71, CF$6=$J71, CG$6=$K71), COUNTIF(BY$6:CG$6, 1), 0)</f>
        <v>9</v>
      </c>
      <c r="BZ71" s="428"/>
      <c r="CA71" s="428"/>
      <c r="CB71" s="428"/>
      <c r="CC71" s="428"/>
      <c r="CD71" s="428"/>
      <c r="CE71" s="428"/>
      <c r="CF71" s="428"/>
      <c r="CG71" s="429"/>
      <c r="CH71" s="445">
        <f t="shared" ref="CH71" si="387">IF(AND(CH$6=$C71, CI$6=$D71, CJ$6=$E71, CK$6=$F71, CL$6=$G71, CM$6=$H71, CN$6=$I71, CO$6=$J71, CP$6=$K71), COUNTIF(CH$6:CP$6, 1), 0)</f>
        <v>9</v>
      </c>
      <c r="CI71" s="446"/>
      <c r="CJ71" s="446"/>
      <c r="CK71" s="446"/>
      <c r="CL71" s="446"/>
      <c r="CM71" s="446"/>
      <c r="CN71" s="446"/>
      <c r="CO71" s="446"/>
      <c r="CP71" s="447"/>
    </row>
    <row r="72" spans="2:94" ht="24" customHeight="1" x14ac:dyDescent="0.25">
      <c r="B72" s="348"/>
      <c r="C72" s="47">
        <f>IF(Step_4_Res!B40 = $B$68, 1, "")</f>
        <v>1</v>
      </c>
      <c r="D72" s="16">
        <f>IF(Step_4_Res!C40 = $B$68, 1, "")</f>
        <v>1</v>
      </c>
      <c r="E72" s="17">
        <f>IF(Step_4_Res!D40 = $B$68, 1, "")</f>
        <v>1</v>
      </c>
      <c r="F72" s="27">
        <f>IF(Step_4_Res!E40 = $B$68, 1, "")</f>
        <v>1</v>
      </c>
      <c r="G72" s="15">
        <f>IF(Step_4_Res!F40 = $B$68, 1, "")</f>
        <v>1</v>
      </c>
      <c r="H72" s="28">
        <f>IF(Step_4_Res!G40 = $B$68, 1, "")</f>
        <v>1</v>
      </c>
      <c r="I72" s="18">
        <f>IF(Step_4_Res!H40 = $B$68, 1, "")</f>
        <v>1</v>
      </c>
      <c r="J72" s="16">
        <f>IF(Step_4_Res!I40 = $B$68, 1, "")</f>
        <v>1</v>
      </c>
      <c r="K72" s="48">
        <f>IF(Step_4_Res!J40 = $B$68, 1, "")</f>
        <v>1</v>
      </c>
      <c r="L72" s="119"/>
      <c r="M72" s="348"/>
      <c r="N72" s="448">
        <f t="shared" ref="N72" si="388">IF(AND(N$7=$C72, O$7=$D72, P$7=$E72, Q$7=$F72, R$7=$G72, S$7=$H72, T$7=$I72, U$7=$J72, V$7=$K72), COUNTIF(N$7:V$7, 1), 0)</f>
        <v>9</v>
      </c>
      <c r="O72" s="449"/>
      <c r="P72" s="449"/>
      <c r="Q72" s="449"/>
      <c r="R72" s="449"/>
      <c r="S72" s="449"/>
      <c r="T72" s="449"/>
      <c r="U72" s="449"/>
      <c r="V72" s="450"/>
      <c r="W72" s="448">
        <f t="shared" ref="W72" si="389">IF(AND(W$7=$C72, X$7=$D72, Y$7=$E72, Z$7=$F72, AA$7=$G72, AB$7=$H72, AC$7=$I72, AD$7=$J72, AE$7=$K72), COUNTIF(W$7:AE$7, 1), 0)</f>
        <v>9</v>
      </c>
      <c r="X72" s="449"/>
      <c r="Y72" s="449"/>
      <c r="Z72" s="449"/>
      <c r="AA72" s="449"/>
      <c r="AB72" s="449"/>
      <c r="AC72" s="449"/>
      <c r="AD72" s="449"/>
      <c r="AE72" s="450"/>
      <c r="AF72" s="448">
        <f t="shared" ref="AF72" si="390">IF(AND(AF$7=$C72, AG$7=$D72, AH$7=$E72, AI$7=$F72, AJ$7=$G72, AK$7=$H72, AL$7=$I72, AM$7=$J72, AN$7=$K72), COUNTIF(AF$7:AN$7, 1), 0)</f>
        <v>9</v>
      </c>
      <c r="AG72" s="449"/>
      <c r="AH72" s="449"/>
      <c r="AI72" s="449"/>
      <c r="AJ72" s="449"/>
      <c r="AK72" s="449"/>
      <c r="AL72" s="449"/>
      <c r="AM72" s="449"/>
      <c r="AN72" s="450"/>
      <c r="AO72" s="448">
        <f t="shared" ref="AO72" si="391">IF(AND(AO$7=$C72, AP$7=$D72, AQ$7=$E72, AR$7=$F72, AS$7=$G72, AT$7=$H72, AU$7=$I72, AV$7=$J72, AW$7=$K72), COUNTIF(AO$7:AW$7, 1), 0)</f>
        <v>9</v>
      </c>
      <c r="AP72" s="449"/>
      <c r="AQ72" s="449"/>
      <c r="AR72" s="449"/>
      <c r="AS72" s="449"/>
      <c r="AT72" s="449"/>
      <c r="AU72" s="449"/>
      <c r="AV72" s="449"/>
      <c r="AW72" s="450"/>
      <c r="AX72" s="448">
        <f t="shared" ref="AX72" si="392">IF(AND(AX$7=$C72, AY$7=$D72, AZ$7=$E72, BA$7=$F72, BB$7=$G72, BC$7=$H72, BD$7=$I72, BE$7=$J72, BF$7=$K72), COUNTIF(AX$7:BF$7, 1), 0)</f>
        <v>9</v>
      </c>
      <c r="AY72" s="449"/>
      <c r="AZ72" s="449"/>
      <c r="BA72" s="449"/>
      <c r="BB72" s="449"/>
      <c r="BC72" s="449"/>
      <c r="BD72" s="449"/>
      <c r="BE72" s="449"/>
      <c r="BF72" s="450"/>
      <c r="BG72" s="448">
        <f t="shared" ref="BG72" si="393">IF(AND(BG$7=$C72, BH$7=$D72, BI$7=$E72, BJ$7=$F72, BK$7=$G72, BL$7=$H72, BM$7=$I72, BN$7=$J72, BO$7=$K72), COUNTIF(BG$7:BO$7, 1), 0)</f>
        <v>9</v>
      </c>
      <c r="BH72" s="449"/>
      <c r="BI72" s="449"/>
      <c r="BJ72" s="449"/>
      <c r="BK72" s="449"/>
      <c r="BL72" s="449"/>
      <c r="BM72" s="449"/>
      <c r="BN72" s="449"/>
      <c r="BO72" s="450"/>
      <c r="BP72" s="406">
        <v>0</v>
      </c>
      <c r="BQ72" s="407"/>
      <c r="BR72" s="407"/>
      <c r="BS72" s="407"/>
      <c r="BT72" s="407"/>
      <c r="BU72" s="407"/>
      <c r="BV72" s="407"/>
      <c r="BW72" s="407"/>
      <c r="BX72" s="408"/>
      <c r="BY72" s="430">
        <f t="shared" ref="BY72" si="394">IF(AND(BY$7=$C72, BZ$7=$D72, CA$7=$E72, CB$7=$F72, CC$7=$G72, CD$7=$H72, CE$7=$I72, CF$7=$J72, CG$7=$K72), COUNTIF(BY$7:CG$7, 1), 0)</f>
        <v>9</v>
      </c>
      <c r="BZ72" s="431"/>
      <c r="CA72" s="431"/>
      <c r="CB72" s="431"/>
      <c r="CC72" s="431"/>
      <c r="CD72" s="431"/>
      <c r="CE72" s="431"/>
      <c r="CF72" s="431"/>
      <c r="CG72" s="432"/>
      <c r="CH72" s="448">
        <f t="shared" ref="CH72" si="395">IF(AND(CH$7=$C72, CI$7=$D72, CJ$7=$E72, CK$7=$F72, CL$7=$G72, CM$7=$H72, CN$7=$I72, CO$7=$J72, CP$7=$K72), COUNTIF(CH$7:CP$7, 1), 0)</f>
        <v>9</v>
      </c>
      <c r="CI72" s="449"/>
      <c r="CJ72" s="449"/>
      <c r="CK72" s="449"/>
      <c r="CL72" s="449"/>
      <c r="CM72" s="449"/>
      <c r="CN72" s="449"/>
      <c r="CO72" s="449"/>
      <c r="CP72" s="450"/>
    </row>
    <row r="73" spans="2:94" ht="24" customHeight="1" thickBot="1" x14ac:dyDescent="0.3">
      <c r="B73" s="348"/>
      <c r="C73" s="81">
        <f>IF(Step_4_Res!B41 = $B$68, 1, "")</f>
        <v>1</v>
      </c>
      <c r="D73" s="19">
        <f>IF(Step_4_Res!C41 = $B$68, 1, "")</f>
        <v>1</v>
      </c>
      <c r="E73" s="20">
        <f>IF(Step_4_Res!D41 = $B$68, 1, "")</f>
        <v>1</v>
      </c>
      <c r="F73" s="29">
        <f>IF(Step_4_Res!E41 = $B$68, 1, "")</f>
        <v>1</v>
      </c>
      <c r="G73" s="30">
        <f>IF(Step_4_Res!F41 = $B$68, 1, "")</f>
        <v>1</v>
      </c>
      <c r="H73" s="31">
        <f>IF(Step_4_Res!G41 = $B$68, 1, "")</f>
        <v>1</v>
      </c>
      <c r="I73" s="21">
        <f>IF(Step_4_Res!H41 = $B$68, 1, "")</f>
        <v>1</v>
      </c>
      <c r="J73" s="19">
        <f>IF(Step_4_Res!I41 = $B$68, 1, "")</f>
        <v>1</v>
      </c>
      <c r="K73" s="82">
        <f>IF(Step_4_Res!J41 = $B$68, 1, "")</f>
        <v>1</v>
      </c>
      <c r="L73" s="119"/>
      <c r="M73" s="348"/>
      <c r="N73" s="451">
        <f t="shared" ref="N73" si="396">IF(AND(N$8=$C73, O$8=$D73, P$8=$E73, Q$8=$F73, R$8=$G73, S$8=$H73, T$8=$I73, U$8=$J73, V$8=$K73), COUNTIF(N$8:V$8, 1), 0)</f>
        <v>9</v>
      </c>
      <c r="O73" s="452"/>
      <c r="P73" s="452"/>
      <c r="Q73" s="452"/>
      <c r="R73" s="452"/>
      <c r="S73" s="452"/>
      <c r="T73" s="452"/>
      <c r="U73" s="452"/>
      <c r="V73" s="453"/>
      <c r="W73" s="451">
        <f t="shared" ref="W73" si="397">IF(AND(W$8=$C73, X$8=$D73, Y$8=$E73, Z$8=$F73, AA$8=$G73, AB$8=$H73, AC$8=$I73, AD$8=$J73, AE$8=$K73), COUNTIF(W$8:AE$8, 1), 0)</f>
        <v>9</v>
      </c>
      <c r="X73" s="452"/>
      <c r="Y73" s="452"/>
      <c r="Z73" s="452"/>
      <c r="AA73" s="452"/>
      <c r="AB73" s="452"/>
      <c r="AC73" s="452"/>
      <c r="AD73" s="452"/>
      <c r="AE73" s="453"/>
      <c r="AF73" s="451">
        <f t="shared" ref="AF73" si="398">IF(AND(AF$8=$C73, AG$8=$D73, AH$8=$E73, AI$8=$F73, AJ$8=$G73, AK$8=$H73, AL$8=$I73, AM$8=$J73, AN$8=$K73), COUNTIF(AF$8:AN$8, 1), 0)</f>
        <v>9</v>
      </c>
      <c r="AG73" s="452"/>
      <c r="AH73" s="452"/>
      <c r="AI73" s="452"/>
      <c r="AJ73" s="452"/>
      <c r="AK73" s="452"/>
      <c r="AL73" s="452"/>
      <c r="AM73" s="452"/>
      <c r="AN73" s="453"/>
      <c r="AO73" s="451">
        <f t="shared" ref="AO73" si="399">IF(AND(AO$8=$C73, AP$8=$D73, AQ$8=$E73, AR$8=$F73, AS$8=$G73, AT$8=$H73, AU$8=$I73, AV$8=$J73, AW$8=$K73), COUNTIF(AO$8:AW$8, 1), 0)</f>
        <v>9</v>
      </c>
      <c r="AP73" s="452"/>
      <c r="AQ73" s="452"/>
      <c r="AR73" s="452"/>
      <c r="AS73" s="452"/>
      <c r="AT73" s="452"/>
      <c r="AU73" s="452"/>
      <c r="AV73" s="452"/>
      <c r="AW73" s="453"/>
      <c r="AX73" s="451">
        <f t="shared" ref="AX73" si="400">IF(AND(AX$8=$C73, AY$8=$D73, AZ$8=$E73, BA$8=$F73, BB$8=$G73, BC$8=$H73, BD$8=$I73, BE$8=$J73, BF$8=$K73), COUNTIF(AX$8:BF$8, 1), 0)</f>
        <v>9</v>
      </c>
      <c r="AY73" s="452"/>
      <c r="AZ73" s="452"/>
      <c r="BA73" s="452"/>
      <c r="BB73" s="452"/>
      <c r="BC73" s="452"/>
      <c r="BD73" s="452"/>
      <c r="BE73" s="452"/>
      <c r="BF73" s="453"/>
      <c r="BG73" s="451">
        <f t="shared" ref="BG73" si="401">IF(AND(BG$8=$C73, BH$8=$D73, BI$8=$E73, BJ$8=$F73, BK$8=$G73, BL$8=$H73, BM$8=$I73, BN$8=$J73, BO$8=$K73), COUNTIF(BG$8:BO$8, 1), 0)</f>
        <v>9</v>
      </c>
      <c r="BH73" s="452"/>
      <c r="BI73" s="452"/>
      <c r="BJ73" s="452"/>
      <c r="BK73" s="452"/>
      <c r="BL73" s="452"/>
      <c r="BM73" s="452"/>
      <c r="BN73" s="452"/>
      <c r="BO73" s="453"/>
      <c r="BP73" s="403">
        <v>0</v>
      </c>
      <c r="BQ73" s="404"/>
      <c r="BR73" s="404"/>
      <c r="BS73" s="404"/>
      <c r="BT73" s="404"/>
      <c r="BU73" s="404"/>
      <c r="BV73" s="404"/>
      <c r="BW73" s="404"/>
      <c r="BX73" s="405"/>
      <c r="BY73" s="433">
        <f t="shared" ref="BY73" si="402">IF(AND(BY$8=$C73, BZ$8=$D73, CA$8=$E73, CB$8=$F73, CC$8=$G73, CD$8=$H73, CE$8=$I73, CF$8=$J73, CG$8=$K73), COUNTIF(BY$8:CG$8, 1), 0)</f>
        <v>9</v>
      </c>
      <c r="BZ73" s="434"/>
      <c r="CA73" s="434"/>
      <c r="CB73" s="434"/>
      <c r="CC73" s="434"/>
      <c r="CD73" s="434"/>
      <c r="CE73" s="434"/>
      <c r="CF73" s="434"/>
      <c r="CG73" s="435"/>
      <c r="CH73" s="451">
        <f t="shared" ref="CH73" si="403">IF(AND(CH$8=$C73, CI$8=$D73, CJ$8=$E73, CK$8=$F73, CL$8=$G73, CM$8=$H73, CN$8=$I73, CO$8=$J73, CP$8=$K73), COUNTIF(CH$8:CP$8, 1), 0)</f>
        <v>9</v>
      </c>
      <c r="CI73" s="452"/>
      <c r="CJ73" s="452"/>
      <c r="CK73" s="452"/>
      <c r="CL73" s="452"/>
      <c r="CM73" s="452"/>
      <c r="CN73" s="452"/>
      <c r="CO73" s="452"/>
      <c r="CP73" s="453"/>
    </row>
    <row r="74" spans="2:94" ht="24" customHeight="1" x14ac:dyDescent="0.25">
      <c r="B74" s="348"/>
      <c r="C74" s="10">
        <f>IF(Step_4_Res!B42 = $B$68, 1, "")</f>
        <v>1</v>
      </c>
      <c r="D74" s="25">
        <f>IF(Step_4_Res!C42 = $B$68, 1, "")</f>
        <v>1</v>
      </c>
      <c r="E74" s="26">
        <f>IF(Step_4_Res!D42 = $B$68, 1, "")</f>
        <v>1</v>
      </c>
      <c r="F74" s="24">
        <f>IF(Step_4_Res!E42 = $B$68, 1, "")</f>
        <v>1</v>
      </c>
      <c r="G74" s="22">
        <f>IF(Step_4_Res!F42 = $B$68, 1, "")</f>
        <v>1</v>
      </c>
      <c r="H74" s="23">
        <f>IF(Step_4_Res!G42 = $B$68, 1, "")</f>
        <v>1</v>
      </c>
      <c r="I74" s="10">
        <f>IF(Step_4_Res!H42 = $B$68, 1, "")</f>
        <v>1</v>
      </c>
      <c r="J74" s="25">
        <f>IF(Step_4_Res!I42 = $B$68, 1, "")</f>
        <v>1</v>
      </c>
      <c r="K74" s="26">
        <f>IF(Step_4_Res!J42 = $B$68, 1, "")</f>
        <v>1</v>
      </c>
      <c r="L74" s="119"/>
      <c r="M74" s="348"/>
      <c r="N74" s="454">
        <f t="shared" ref="N74" si="404">IF(AND(N$9=$C74, O$9=$D74, P$9=$E74, Q$9=$F74, R$9=$G74, S$9=$H74, T$9=$I74, U$9=$J74, V$9=$K74), COUNTIF(N$9:V$9, 1), 0)</f>
        <v>9</v>
      </c>
      <c r="O74" s="455"/>
      <c r="P74" s="455"/>
      <c r="Q74" s="455"/>
      <c r="R74" s="455"/>
      <c r="S74" s="455"/>
      <c r="T74" s="455"/>
      <c r="U74" s="455"/>
      <c r="V74" s="456"/>
      <c r="W74" s="454">
        <f t="shared" ref="W74" si="405">IF(AND(W$9=$C74, X$9=$D74, Y$9=$E74, Z$9=$F74, AA$9=$G74, AB$9=$H74, AC$9=$I74, AD$9=$J74, AE$9=$K74), COUNTIF(W$9:AE$9, 1), 0)</f>
        <v>9</v>
      </c>
      <c r="X74" s="455"/>
      <c r="Y74" s="455"/>
      <c r="Z74" s="455"/>
      <c r="AA74" s="455"/>
      <c r="AB74" s="455"/>
      <c r="AC74" s="455"/>
      <c r="AD74" s="455"/>
      <c r="AE74" s="456"/>
      <c r="AF74" s="454">
        <f t="shared" ref="AF74" si="406">IF(AND(AF$9=$C74, AG$9=$D74, AH$9=$E74, AI$9=$F74, AJ$9=$G74, AK$9=$H74, AL$9=$I74, AM$9=$J74, AN$9=$K74), COUNTIF(AF$9:AN$9, 1), 0)</f>
        <v>9</v>
      </c>
      <c r="AG74" s="455"/>
      <c r="AH74" s="455"/>
      <c r="AI74" s="455"/>
      <c r="AJ74" s="455"/>
      <c r="AK74" s="455"/>
      <c r="AL74" s="455"/>
      <c r="AM74" s="455"/>
      <c r="AN74" s="456"/>
      <c r="AO74" s="454">
        <f t="shared" ref="AO74" si="407">IF(AND(AO$9=$C74, AP$9=$D74, AQ$9=$E74, AR$9=$F74, AS$9=$G74, AT$9=$H74, AU$9=$I74, AV$9=$J74, AW$9=$K74), COUNTIF(AO$9:AW$9, 1), 0)</f>
        <v>9</v>
      </c>
      <c r="AP74" s="455"/>
      <c r="AQ74" s="455"/>
      <c r="AR74" s="455"/>
      <c r="AS74" s="455"/>
      <c r="AT74" s="455"/>
      <c r="AU74" s="455"/>
      <c r="AV74" s="455"/>
      <c r="AW74" s="456"/>
      <c r="AX74" s="454">
        <f t="shared" ref="AX74" si="408">IF(AND(AX$9=$C74, AY$9=$D74, AZ$9=$E74, BA$9=$F74, BB$9=$G74, BC$9=$H74, BD$9=$I74, BE$9=$J74, BF$9=$K74), COUNTIF(AX$9:BF$9, 1), 0)</f>
        <v>9</v>
      </c>
      <c r="AY74" s="455"/>
      <c r="AZ74" s="455"/>
      <c r="BA74" s="455"/>
      <c r="BB74" s="455"/>
      <c r="BC74" s="455"/>
      <c r="BD74" s="455"/>
      <c r="BE74" s="455"/>
      <c r="BF74" s="456"/>
      <c r="BG74" s="454">
        <f t="shared" ref="BG74" si="409">IF(AND(BG$9=$C74, BH$9=$D74, BI$9=$E74, BJ$9=$F74, BK$9=$G74, BL$9=$H74, BM$9=$I74, BN$9=$J74, BO$9=$K74), COUNTIF(BG$9:BO$9, 1), 0)</f>
        <v>9</v>
      </c>
      <c r="BH74" s="455"/>
      <c r="BI74" s="455"/>
      <c r="BJ74" s="455"/>
      <c r="BK74" s="455"/>
      <c r="BL74" s="455"/>
      <c r="BM74" s="455"/>
      <c r="BN74" s="455"/>
      <c r="BO74" s="456"/>
      <c r="BP74" s="409">
        <v>0</v>
      </c>
      <c r="BQ74" s="410"/>
      <c r="BR74" s="410"/>
      <c r="BS74" s="410"/>
      <c r="BT74" s="410"/>
      <c r="BU74" s="410"/>
      <c r="BV74" s="410"/>
      <c r="BW74" s="410"/>
      <c r="BX74" s="411"/>
      <c r="BY74" s="418">
        <f t="shared" ref="BY74" si="410">IF(AND(BY$9=$C74, BZ$9=$D74, CA$9=$E74, CB$9=$F74, CC$9=$G74, CD$9=$H74, CE$9=$I74, CF$9=$J74, CG$9=$K74), COUNTIF(BY$9:CG$9, 1), 0)</f>
        <v>9</v>
      </c>
      <c r="BZ74" s="419"/>
      <c r="CA74" s="419"/>
      <c r="CB74" s="419"/>
      <c r="CC74" s="419"/>
      <c r="CD74" s="419"/>
      <c r="CE74" s="419"/>
      <c r="CF74" s="419"/>
      <c r="CG74" s="420"/>
      <c r="CH74" s="454">
        <f t="shared" ref="CH74" si="411">IF(AND(CH$9=$C74, CI$9=$D74, CJ$9=$E74, CK$9=$F74, CL$9=$G74, CM$9=$H74, CN$9=$I74, CO$9=$J74, CP$9=$K74), COUNTIF(CH$9:CP$9, 1), 0)</f>
        <v>9</v>
      </c>
      <c r="CI74" s="455"/>
      <c r="CJ74" s="455"/>
      <c r="CK74" s="455"/>
      <c r="CL74" s="455"/>
      <c r="CM74" s="455"/>
      <c r="CN74" s="455"/>
      <c r="CO74" s="455"/>
      <c r="CP74" s="456"/>
    </row>
    <row r="75" spans="2:94" ht="24" customHeight="1" x14ac:dyDescent="0.25">
      <c r="B75" s="348"/>
      <c r="C75" s="27">
        <f>IF(Step_4_Res!B43 = $B$68, 1, "")</f>
        <v>1</v>
      </c>
      <c r="D75" s="15">
        <f>IF(Step_4_Res!C43 = $B$68, 1, "")</f>
        <v>1</v>
      </c>
      <c r="E75" s="28">
        <f>IF(Step_4_Res!D43 = $B$68, 1, "")</f>
        <v>1</v>
      </c>
      <c r="F75" s="18">
        <f>IF(Step_4_Res!E43 = $B$68, 1, "")</f>
        <v>1</v>
      </c>
      <c r="G75" s="16">
        <f>IF(Step_4_Res!F43 = $B$68, 1, "")</f>
        <v>1</v>
      </c>
      <c r="H75" s="17">
        <f>IF(Step_4_Res!G43 = $B$68, 1, "")</f>
        <v>1</v>
      </c>
      <c r="I75" s="27">
        <f>IF(Step_4_Res!H43 = $B$68, 1, "")</f>
        <v>1</v>
      </c>
      <c r="J75" s="15">
        <f>IF(Step_4_Res!I43 = $B$68, 1, "")</f>
        <v>1</v>
      </c>
      <c r="K75" s="28">
        <f>IF(Step_4_Res!J43 = $B$68, 1, "")</f>
        <v>1</v>
      </c>
      <c r="L75" s="119"/>
      <c r="M75" s="348"/>
      <c r="N75" s="439">
        <f t="shared" ref="N75" si="412">IF(AND(N$10=$C75, O$10=$D75, P$10=$E75, Q$10=$F75, R$10=$G75, S$10=$H75, T$10=$I75, U$10=$J75, V$10=$K75), COUNTIF(N$10:V$10, 1), 0)</f>
        <v>9</v>
      </c>
      <c r="O75" s="440"/>
      <c r="P75" s="440"/>
      <c r="Q75" s="440"/>
      <c r="R75" s="440"/>
      <c r="S75" s="440"/>
      <c r="T75" s="440"/>
      <c r="U75" s="440"/>
      <c r="V75" s="441"/>
      <c r="W75" s="439">
        <f t="shared" ref="W75" si="413">IF(AND(W$10=$C75, X$10=$D75, Y$10=$E75, Z$10=$F75, AA$10=$G75, AB$10=$H75, AC$10=$I75, AD$10=$J75, AE$10=$K75), COUNTIF(W$10:AE$10, 1), 0)</f>
        <v>9</v>
      </c>
      <c r="X75" s="440"/>
      <c r="Y75" s="440"/>
      <c r="Z75" s="440"/>
      <c r="AA75" s="440"/>
      <c r="AB75" s="440"/>
      <c r="AC75" s="440"/>
      <c r="AD75" s="440"/>
      <c r="AE75" s="441"/>
      <c r="AF75" s="439">
        <f t="shared" ref="AF75" si="414">IF(AND(AF$10=$C75, AG$10=$D75, AH$10=$E75, AI$10=$F75, AJ$10=$G75, AK$10=$H75, AL$10=$I75, AM$10=$J75, AN$10=$K75), COUNTIF(AF$10:AN$10, 1), 0)</f>
        <v>9</v>
      </c>
      <c r="AG75" s="440"/>
      <c r="AH75" s="440"/>
      <c r="AI75" s="440"/>
      <c r="AJ75" s="440"/>
      <c r="AK75" s="440"/>
      <c r="AL75" s="440"/>
      <c r="AM75" s="440"/>
      <c r="AN75" s="441"/>
      <c r="AO75" s="439">
        <f t="shared" ref="AO75" si="415">IF(AND(AO$10=$C75, AP$10=$D75, AQ$10=$E75, AR$10=$F75, AS$10=$G75, AT$10=$H75, AU$10=$I75, AV$10=$J75, AW$10=$K75), COUNTIF(AO$10:AW$10, 1), 0)</f>
        <v>9</v>
      </c>
      <c r="AP75" s="440"/>
      <c r="AQ75" s="440"/>
      <c r="AR75" s="440"/>
      <c r="AS75" s="440"/>
      <c r="AT75" s="440"/>
      <c r="AU75" s="440"/>
      <c r="AV75" s="440"/>
      <c r="AW75" s="441"/>
      <c r="AX75" s="439">
        <f t="shared" ref="AX75" si="416">IF(AND(AX$10=$C75, AY$10=$D75, AZ$10=$E75, BA$10=$F75, BB$10=$G75, BC$10=$H75, BD$10=$I75, BE$10=$J75, BF$10=$K75), COUNTIF(AX$10:BF$10, 1), 0)</f>
        <v>9</v>
      </c>
      <c r="AY75" s="440"/>
      <c r="AZ75" s="440"/>
      <c r="BA75" s="440"/>
      <c r="BB75" s="440"/>
      <c r="BC75" s="440"/>
      <c r="BD75" s="440"/>
      <c r="BE75" s="440"/>
      <c r="BF75" s="441"/>
      <c r="BG75" s="439">
        <f t="shared" ref="BG75" si="417">IF(AND(BG$10=$C75, BH$10=$D75, BI$10=$E75, BJ$10=$F75, BK$10=$G75, BL$10=$H75, BM$10=$I75, BN$10=$J75, BO$10=$K75), COUNTIF(BG$10:BO$10, 1), 0)</f>
        <v>9</v>
      </c>
      <c r="BH75" s="440"/>
      <c r="BI75" s="440"/>
      <c r="BJ75" s="440"/>
      <c r="BK75" s="440"/>
      <c r="BL75" s="440"/>
      <c r="BM75" s="440"/>
      <c r="BN75" s="440"/>
      <c r="BO75" s="441"/>
      <c r="BP75" s="406">
        <v>0</v>
      </c>
      <c r="BQ75" s="407"/>
      <c r="BR75" s="407"/>
      <c r="BS75" s="407"/>
      <c r="BT75" s="407"/>
      <c r="BU75" s="407"/>
      <c r="BV75" s="407"/>
      <c r="BW75" s="407"/>
      <c r="BX75" s="408"/>
      <c r="BY75" s="421">
        <f t="shared" ref="BY75" si="418">IF(AND(BY$10=$C75, BZ$10=$D75, CA$10=$E75, CB$10=$F75, CC$10=$G75, CD$10=$H75, CE$10=$I75, CF$10=$J75, CG$10=$K75), COUNTIF(BY$10:CG$10, 1), 0)</f>
        <v>9</v>
      </c>
      <c r="BZ75" s="422"/>
      <c r="CA75" s="422"/>
      <c r="CB75" s="422"/>
      <c r="CC75" s="422"/>
      <c r="CD75" s="422"/>
      <c r="CE75" s="422"/>
      <c r="CF75" s="422"/>
      <c r="CG75" s="423"/>
      <c r="CH75" s="439">
        <f t="shared" ref="CH75" si="419">IF(AND(CH$10=$C75, CI$10=$D75, CJ$10=$E75, CK$10=$F75, CL$10=$G75, CM$10=$H75, CN$10=$I75, CO$10=$J75, CP$10=$K75), COUNTIF(CH$10:CP$10, 1), 0)</f>
        <v>9</v>
      </c>
      <c r="CI75" s="440"/>
      <c r="CJ75" s="440"/>
      <c r="CK75" s="440"/>
      <c r="CL75" s="440"/>
      <c r="CM75" s="440"/>
      <c r="CN75" s="440"/>
      <c r="CO75" s="440"/>
      <c r="CP75" s="441"/>
    </row>
    <row r="76" spans="2:94" ht="24" customHeight="1" thickBot="1" x14ac:dyDescent="0.3">
      <c r="B76" s="349"/>
      <c r="C76" s="29">
        <f>IF(Step_4_Res!B44 = $B$68, 1, "")</f>
        <v>1</v>
      </c>
      <c r="D76" s="30">
        <f>IF(Step_4_Res!C44 = $B$68, 1, "")</f>
        <v>1</v>
      </c>
      <c r="E76" s="31">
        <f>IF(Step_4_Res!D44 = $B$68, 1, "")</f>
        <v>1</v>
      </c>
      <c r="F76" s="83">
        <f>IF(Step_4_Res!E44 = $B$68, 1, "")</f>
        <v>1</v>
      </c>
      <c r="G76" s="50">
        <f>IF(Step_4_Res!F44 = $B$68, 1, "")</f>
        <v>1</v>
      </c>
      <c r="H76" s="84">
        <f>IF(Step_4_Res!G44 = $B$68, 1, "")</f>
        <v>1</v>
      </c>
      <c r="I76" s="29">
        <f>IF(Step_4_Res!H44 = $B$68, 1, "")</f>
        <v>1</v>
      </c>
      <c r="J76" s="30">
        <f>IF(Step_4_Res!I44 = $B$68, 1, "")</f>
        <v>1</v>
      </c>
      <c r="K76" s="31">
        <f>IF(Step_4_Res!J44 = $B$68, 1, "")</f>
        <v>1</v>
      </c>
      <c r="L76" s="119"/>
      <c r="M76" s="349"/>
      <c r="N76" s="457">
        <f t="shared" ref="N76" si="420">IF(AND(N$11=$C76, O$11=$D76, P$11=$E76, Q$11=$F76, R$11=$G76, S$11=$H76, T$11=$I76, U$11=$J76, V$11=$K76), COUNTIF(N$11:V$11, 1), 0)</f>
        <v>9</v>
      </c>
      <c r="O76" s="458"/>
      <c r="P76" s="458"/>
      <c r="Q76" s="458"/>
      <c r="R76" s="458"/>
      <c r="S76" s="458"/>
      <c r="T76" s="458"/>
      <c r="U76" s="458"/>
      <c r="V76" s="459"/>
      <c r="W76" s="457">
        <f t="shared" ref="W76" si="421">IF(AND(W$11=$C76, X$11=$D76, Y$11=$E76, Z$11=$F76, AA$11=$G76, AB$11=$H76, AC$11=$I76, AD$11=$J76, AE$11=$K76), COUNTIF(W$11:AE$11, 1), 0)</f>
        <v>9</v>
      </c>
      <c r="X76" s="458"/>
      <c r="Y76" s="458"/>
      <c r="Z76" s="458"/>
      <c r="AA76" s="458"/>
      <c r="AB76" s="458"/>
      <c r="AC76" s="458"/>
      <c r="AD76" s="458"/>
      <c r="AE76" s="459"/>
      <c r="AF76" s="457">
        <f t="shared" ref="AF76" si="422">IF(AND(AF$11=$C76, AG$11=$D76, AH$11=$E76, AI$11=$F76, AJ$11=$G76, AK$11=$H76, AL$11=$I76, AM$11=$J76, AN$11=$K76), COUNTIF(AF$11:AN$11, 1), 0)</f>
        <v>9</v>
      </c>
      <c r="AG76" s="458"/>
      <c r="AH76" s="458"/>
      <c r="AI76" s="458"/>
      <c r="AJ76" s="458"/>
      <c r="AK76" s="458"/>
      <c r="AL76" s="458"/>
      <c r="AM76" s="458"/>
      <c r="AN76" s="459"/>
      <c r="AO76" s="457">
        <f t="shared" ref="AO76" si="423">IF(AND(AO$11=$C76, AP$11=$D76, AQ$11=$E76, AR$11=$F76, AS$11=$G76, AT$11=$H76, AU$11=$I76, AV$11=$J76, AW$11=$K76), COUNTIF(AO$11:AW$11, 1), 0)</f>
        <v>9</v>
      </c>
      <c r="AP76" s="458"/>
      <c r="AQ76" s="458"/>
      <c r="AR76" s="458"/>
      <c r="AS76" s="458"/>
      <c r="AT76" s="458"/>
      <c r="AU76" s="458"/>
      <c r="AV76" s="458"/>
      <c r="AW76" s="459"/>
      <c r="AX76" s="457">
        <f t="shared" ref="AX76" si="424">IF(AND(AX$11=$C76, AY$11=$D76, AZ$11=$E76, BA$11=$F76, BB$11=$G76, BC$11=$H76, BD$11=$I76, BE$11=$J76, BF$11=$K76), COUNTIF(AX$11:BF$11, 1), 0)</f>
        <v>9</v>
      </c>
      <c r="AY76" s="458"/>
      <c r="AZ76" s="458"/>
      <c r="BA76" s="458"/>
      <c r="BB76" s="458"/>
      <c r="BC76" s="458"/>
      <c r="BD76" s="458"/>
      <c r="BE76" s="458"/>
      <c r="BF76" s="459"/>
      <c r="BG76" s="457">
        <f t="shared" ref="BG76" si="425">IF(AND(BG$11=$C76, BH$11=$D76, BI$11=$E76, BJ$11=$F76, BK$11=$G76, BL$11=$H76, BM$11=$I76, BN$11=$J76, BO$11=$K76), COUNTIF(BG$11:BO$11, 1), 0)</f>
        <v>9</v>
      </c>
      <c r="BH76" s="458"/>
      <c r="BI76" s="458"/>
      <c r="BJ76" s="458"/>
      <c r="BK76" s="458"/>
      <c r="BL76" s="458"/>
      <c r="BM76" s="458"/>
      <c r="BN76" s="458"/>
      <c r="BO76" s="459"/>
      <c r="BP76" s="403">
        <v>0</v>
      </c>
      <c r="BQ76" s="404"/>
      <c r="BR76" s="404"/>
      <c r="BS76" s="404"/>
      <c r="BT76" s="404"/>
      <c r="BU76" s="404"/>
      <c r="BV76" s="404"/>
      <c r="BW76" s="404"/>
      <c r="BX76" s="405"/>
      <c r="BY76" s="424">
        <f t="shared" ref="BY76" si="426">IF(AND(BY$11=$C76, BZ$11=$D76, CA$11=$E76, CB$11=$F76, CC$11=$G76, CD$11=$H76, CE$11=$I76, CF$11=$J76, CG$11=$K76), COUNTIF(BY$11:CG$11, 1), 0)</f>
        <v>9</v>
      </c>
      <c r="BZ76" s="425"/>
      <c r="CA76" s="425"/>
      <c r="CB76" s="425"/>
      <c r="CC76" s="425"/>
      <c r="CD76" s="425"/>
      <c r="CE76" s="425"/>
      <c r="CF76" s="425"/>
      <c r="CG76" s="426"/>
      <c r="CH76" s="457">
        <f t="shared" ref="CH76" si="427">IF(AND(CH$11=$C76, CI$11=$D76, CJ$11=$E76, CK$11=$F76, CL$11=$G76, CM$11=$H76, CN$11=$I76, CO$11=$J76, CP$11=$K76), COUNTIF(CH$11:CP$11, 1), 0)</f>
        <v>9</v>
      </c>
      <c r="CI76" s="458"/>
      <c r="CJ76" s="458"/>
      <c r="CK76" s="458"/>
      <c r="CL76" s="458"/>
      <c r="CM76" s="458"/>
      <c r="CN76" s="458"/>
      <c r="CO76" s="458"/>
      <c r="CP76" s="459"/>
    </row>
    <row r="77" spans="2:94" ht="24" customHeight="1" x14ac:dyDescent="0.25">
      <c r="B77" s="347">
        <v>8</v>
      </c>
      <c r="C77" s="10">
        <f>IF(Step_4_Res!L36 = $B$77, 1, "")</f>
        <v>1</v>
      </c>
      <c r="D77" s="25">
        <f>IF(Step_4_Res!M36 = $B$77, 1, "")</f>
        <v>1</v>
      </c>
      <c r="E77" s="26">
        <f>IF(Step_4_Res!N36 = $B$77, 1, "")</f>
        <v>1</v>
      </c>
      <c r="F77" s="77">
        <f>IF(Step_4_Res!O36 = $B$77, 1, "")</f>
        <v>1</v>
      </c>
      <c r="G77" s="45">
        <f>IF(Step_4_Res!P36 = $B$77, 1, "")</f>
        <v>1</v>
      </c>
      <c r="H77" s="78">
        <f>IF(Step_4_Res!Q36 = $B$77, 1, "")</f>
        <v>1</v>
      </c>
      <c r="I77" s="10">
        <f>IF(Step_4_Res!R36 = $B$77, 1, "")</f>
        <v>1</v>
      </c>
      <c r="J77" s="25">
        <f>IF(Step_4_Res!S36 = $B$77, 1, "")</f>
        <v>1</v>
      </c>
      <c r="K77" s="26">
        <f>IF(Step_4_Res!T36 = $B$77, 1, "")</f>
        <v>1</v>
      </c>
      <c r="L77" s="119"/>
      <c r="M77" s="347">
        <v>8</v>
      </c>
      <c r="N77" s="436">
        <f t="shared" ref="N77" si="428">IF(AND(N$3=$C77, O$3=$D77, P$3=$E77, Q$3=$F77, R$3=$G77, S$3=$H77, T$3=$I77, U$3=$J77, V$3=$K77), COUNTIF(N$3:V$3, 1), 0)</f>
        <v>9</v>
      </c>
      <c r="O77" s="437"/>
      <c r="P77" s="437"/>
      <c r="Q77" s="437"/>
      <c r="R77" s="437"/>
      <c r="S77" s="437"/>
      <c r="T77" s="437"/>
      <c r="U77" s="437"/>
      <c r="V77" s="438"/>
      <c r="W77" s="436">
        <f t="shared" ref="W77" si="429">IF(AND(W$3=$C77, X$3=$D77, Y$3=$E77, Z$3=$F77, AA$3=$G77, AB$3=$H77, AC$3=$I77, AD$3=$J77, AE$3=$K77), COUNTIF(W$3:AE$3, 1), 0)</f>
        <v>9</v>
      </c>
      <c r="X77" s="437"/>
      <c r="Y77" s="437"/>
      <c r="Z77" s="437"/>
      <c r="AA77" s="437"/>
      <c r="AB77" s="437"/>
      <c r="AC77" s="437"/>
      <c r="AD77" s="437"/>
      <c r="AE77" s="438"/>
      <c r="AF77" s="436">
        <f t="shared" ref="AF77" si="430">IF(AND(AF$3=$C77, AG$3=$D77, AH$3=$E77, AI$3=$F77, AJ$3=$G77, AK$3=$H77, AL$3=$I77, AM$3=$J77, AN$3=$K77), COUNTIF(AF$3:AN$3, 1), 0)</f>
        <v>9</v>
      </c>
      <c r="AG77" s="437"/>
      <c r="AH77" s="437"/>
      <c r="AI77" s="437"/>
      <c r="AJ77" s="437"/>
      <c r="AK77" s="437"/>
      <c r="AL77" s="437"/>
      <c r="AM77" s="437"/>
      <c r="AN77" s="438"/>
      <c r="AO77" s="436">
        <f t="shared" ref="AO77" si="431">IF(AND(AO$3=$C77, AP$3=$D77, AQ$3=$E77, AR$3=$F77, AS$3=$G77, AT$3=$H77, AU$3=$I77, AV$3=$J77, AW$3=$K77), COUNTIF(AO$3:AW$3, 1), 0)</f>
        <v>9</v>
      </c>
      <c r="AP77" s="437"/>
      <c r="AQ77" s="437"/>
      <c r="AR77" s="437"/>
      <c r="AS77" s="437"/>
      <c r="AT77" s="437"/>
      <c r="AU77" s="437"/>
      <c r="AV77" s="437"/>
      <c r="AW77" s="438"/>
      <c r="AX77" s="436">
        <f t="shared" ref="AX77" si="432">IF(AND(AX$3=$C77, AY$3=$D77, AZ$3=$E77, BA$3=$F77, BB$3=$G77, BC$3=$H77, BD$3=$I77, BE$3=$J77, BF$3=$K77), COUNTIF(AX$3:BF$3, 1), 0)</f>
        <v>9</v>
      </c>
      <c r="AY77" s="437"/>
      <c r="AZ77" s="437"/>
      <c r="BA77" s="437"/>
      <c r="BB77" s="437"/>
      <c r="BC77" s="437"/>
      <c r="BD77" s="437"/>
      <c r="BE77" s="437"/>
      <c r="BF77" s="438"/>
      <c r="BG77" s="436">
        <f t="shared" ref="BG77" si="433">IF(AND(BG$3=$C77, BH$3=$D77, BI$3=$E77, BJ$3=$F77, BK$3=$G77, BL$3=$H77, BM$3=$I77, BN$3=$J77, BO$3=$K77), COUNTIF(BG$3:BO$3, 1), 0)</f>
        <v>9</v>
      </c>
      <c r="BH77" s="437"/>
      <c r="BI77" s="437"/>
      <c r="BJ77" s="437"/>
      <c r="BK77" s="437"/>
      <c r="BL77" s="437"/>
      <c r="BM77" s="437"/>
      <c r="BN77" s="437"/>
      <c r="BO77" s="438"/>
      <c r="BP77" s="436">
        <f t="shared" ref="BP77" si="434">IF(AND(BP$3=$C77, BQ$3=$D77, BR$3=$E77, BS$3=$F77, BT$3=$G77, BU$3=$H77, BV$3=$I77, BW$3=$J77, BX$3=$K77), COUNTIF(BP$3:BX$3, 1), 0)</f>
        <v>9</v>
      </c>
      <c r="BQ77" s="437"/>
      <c r="BR77" s="437"/>
      <c r="BS77" s="437"/>
      <c r="BT77" s="437"/>
      <c r="BU77" s="437"/>
      <c r="BV77" s="437"/>
      <c r="BW77" s="437"/>
      <c r="BX77" s="438"/>
      <c r="BY77" s="412">
        <v>0</v>
      </c>
      <c r="BZ77" s="413"/>
      <c r="CA77" s="413"/>
      <c r="CB77" s="413"/>
      <c r="CC77" s="413"/>
      <c r="CD77" s="413"/>
      <c r="CE77" s="413"/>
      <c r="CF77" s="413"/>
      <c r="CG77" s="414"/>
      <c r="CH77" s="436">
        <f t="shared" ref="CH77" si="435">IF(AND(CH$3=$C77, CI$3=$D77, CJ$3=$E77, CK$3=$F77, CL$3=$G77, CM$3=$H77, CN$3=$I77, CO$3=$J77, CP$3=$K77), COUNTIF(CH$3:CP$3, 1), 0)</f>
        <v>9</v>
      </c>
      <c r="CI77" s="437"/>
      <c r="CJ77" s="437"/>
      <c r="CK77" s="437"/>
      <c r="CL77" s="437"/>
      <c r="CM77" s="437"/>
      <c r="CN77" s="437"/>
      <c r="CO77" s="437"/>
      <c r="CP77" s="438"/>
    </row>
    <row r="78" spans="2:94" ht="24" customHeight="1" x14ac:dyDescent="0.25">
      <c r="B78" s="348"/>
      <c r="C78" s="27">
        <f>IF(Step_4_Res!L37 = $B$77, 1, "")</f>
        <v>1</v>
      </c>
      <c r="D78" s="15">
        <f>IF(Step_4_Res!M37 = $B$77, 1, "")</f>
        <v>1</v>
      </c>
      <c r="E78" s="28">
        <f>IF(Step_4_Res!N37 = $B$77, 1, "")</f>
        <v>1</v>
      </c>
      <c r="F78" s="18">
        <f>IF(Step_4_Res!O37 = $B$77, 1, "")</f>
        <v>1</v>
      </c>
      <c r="G78" s="16">
        <f>IF(Step_4_Res!P37 = $B$77, 1, "")</f>
        <v>1</v>
      </c>
      <c r="H78" s="17">
        <f>IF(Step_4_Res!Q37 = $B$77, 1, "")</f>
        <v>1</v>
      </c>
      <c r="I78" s="27">
        <f>IF(Step_4_Res!R37 = $B$77, 1, "")</f>
        <v>1</v>
      </c>
      <c r="J78" s="15">
        <f>IF(Step_4_Res!S37 = $B$77, 1, "")</f>
        <v>1</v>
      </c>
      <c r="K78" s="28">
        <f>IF(Step_4_Res!T37 = $B$77, 1, "")</f>
        <v>1</v>
      </c>
      <c r="L78" s="119"/>
      <c r="M78" s="348"/>
      <c r="N78" s="439">
        <f t="shared" ref="N78" si="436">IF(AND(N$4=$C78, O$4=$D78, P$4=$E78, Q$4=$F78, R$4=$G78, S$4=$H78, T$4=$I78, U$4=$J78, V$4=$K78), COUNTIF(N$4:V$4, 1), 0)</f>
        <v>9</v>
      </c>
      <c r="O78" s="440"/>
      <c r="P78" s="440"/>
      <c r="Q78" s="440"/>
      <c r="R78" s="440"/>
      <c r="S78" s="440"/>
      <c r="T78" s="440"/>
      <c r="U78" s="440"/>
      <c r="V78" s="441"/>
      <c r="W78" s="439">
        <f t="shared" ref="W78" si="437">IF(AND(W$4=$C78, X$4=$D78, Y$4=$E78, Z$4=$F78, AA$4=$G78, AB$4=$H78, AC$4=$I78, AD$4=$J78, AE$4=$K78), COUNTIF(W$4:AE$4, 1), 0)</f>
        <v>9</v>
      </c>
      <c r="X78" s="440"/>
      <c r="Y78" s="440"/>
      <c r="Z78" s="440"/>
      <c r="AA78" s="440"/>
      <c r="AB78" s="440"/>
      <c r="AC78" s="440"/>
      <c r="AD78" s="440"/>
      <c r="AE78" s="441"/>
      <c r="AF78" s="439">
        <f t="shared" ref="AF78" si="438">IF(AND(AF$4=$C78, AG$4=$D78, AH$4=$E78, AI$4=$F78, AJ$4=$G78, AK$4=$H78, AL$4=$I78, AM$4=$J78, AN$4=$K78), COUNTIF(AF$4:AN$4, 1), 0)</f>
        <v>9</v>
      </c>
      <c r="AG78" s="440"/>
      <c r="AH78" s="440"/>
      <c r="AI78" s="440"/>
      <c r="AJ78" s="440"/>
      <c r="AK78" s="440"/>
      <c r="AL78" s="440"/>
      <c r="AM78" s="440"/>
      <c r="AN78" s="441"/>
      <c r="AO78" s="439">
        <f t="shared" ref="AO78" si="439">IF(AND(AO$4=$C78, AP$4=$D78, AQ$4=$E78, AR$4=$F78, AS$4=$G78, AT$4=$H78, AU$4=$I78, AV$4=$J78, AW$4=$K78), COUNTIF(AO$4:AW$4, 1), 0)</f>
        <v>9</v>
      </c>
      <c r="AP78" s="440"/>
      <c r="AQ78" s="440"/>
      <c r="AR78" s="440"/>
      <c r="AS78" s="440"/>
      <c r="AT78" s="440"/>
      <c r="AU78" s="440"/>
      <c r="AV78" s="440"/>
      <c r="AW78" s="441"/>
      <c r="AX78" s="439">
        <f t="shared" ref="AX78" si="440">IF(AND(AX$4=$C78, AY$4=$D78, AZ$4=$E78, BA$4=$F78, BB$4=$G78, BC$4=$H78, BD$4=$I78, BE$4=$J78, BF$4=$K78), COUNTIF(AX$4:BF$4, 1), 0)</f>
        <v>9</v>
      </c>
      <c r="AY78" s="440"/>
      <c r="AZ78" s="440"/>
      <c r="BA78" s="440"/>
      <c r="BB78" s="440"/>
      <c r="BC78" s="440"/>
      <c r="BD78" s="440"/>
      <c r="BE78" s="440"/>
      <c r="BF78" s="441"/>
      <c r="BG78" s="439">
        <f t="shared" ref="BG78" si="441">IF(AND(BG$4=$C78, BH$4=$D78, BI$4=$E78, BJ$4=$F78, BK$4=$G78, BL$4=$H78, BM$4=$I78, BN$4=$J78, BO$4=$K78), COUNTIF(BG$4:BO$4, 1), 0)</f>
        <v>9</v>
      </c>
      <c r="BH78" s="440"/>
      <c r="BI78" s="440"/>
      <c r="BJ78" s="440"/>
      <c r="BK78" s="440"/>
      <c r="BL78" s="440"/>
      <c r="BM78" s="440"/>
      <c r="BN78" s="440"/>
      <c r="BO78" s="441"/>
      <c r="BP78" s="439">
        <f t="shared" ref="BP78" si="442">IF(AND(BP$4=$C78, BQ$4=$D78, BR$4=$E78, BS$4=$F78, BT$4=$G78, BU$4=$H78, BV$4=$I78, BW$4=$J78, BX$4=$K78), COUNTIF(BP$4:BX$4, 1), 0)</f>
        <v>9</v>
      </c>
      <c r="BQ78" s="440"/>
      <c r="BR78" s="440"/>
      <c r="BS78" s="440"/>
      <c r="BT78" s="440"/>
      <c r="BU78" s="440"/>
      <c r="BV78" s="440"/>
      <c r="BW78" s="440"/>
      <c r="BX78" s="441"/>
      <c r="BY78" s="406">
        <v>0</v>
      </c>
      <c r="BZ78" s="407"/>
      <c r="CA78" s="407"/>
      <c r="CB78" s="407"/>
      <c r="CC78" s="407"/>
      <c r="CD78" s="407"/>
      <c r="CE78" s="407"/>
      <c r="CF78" s="407"/>
      <c r="CG78" s="408"/>
      <c r="CH78" s="439">
        <f t="shared" ref="CH78" si="443">IF(AND(CH$4=$C78, CI$4=$D78, CJ$4=$E78, CK$4=$F78, CL$4=$G78, CM$4=$H78, CN$4=$I78, CO$4=$J78, CP$4=$K78), COUNTIF(CH$4:CP$4, 1), 0)</f>
        <v>9</v>
      </c>
      <c r="CI78" s="440"/>
      <c r="CJ78" s="440"/>
      <c r="CK78" s="440"/>
      <c r="CL78" s="440"/>
      <c r="CM78" s="440"/>
      <c r="CN78" s="440"/>
      <c r="CO78" s="440"/>
      <c r="CP78" s="441"/>
    </row>
    <row r="79" spans="2:94" ht="24" customHeight="1" thickBot="1" x14ac:dyDescent="0.3">
      <c r="B79" s="348"/>
      <c r="C79" s="29">
        <f>IF(Step_4_Res!L38 = $B$77, 1, "")</f>
        <v>1</v>
      </c>
      <c r="D79" s="30">
        <f>IF(Step_4_Res!M38 = $B$77, 1, "")</f>
        <v>1</v>
      </c>
      <c r="E79" s="31">
        <f>IF(Step_4_Res!N38 = $B$77, 1, "")</f>
        <v>1</v>
      </c>
      <c r="F79" s="21">
        <f>IF(Step_4_Res!O38 = $B$77, 1, "")</f>
        <v>1</v>
      </c>
      <c r="G79" s="19">
        <f>IF(Step_4_Res!P38 = $B$77, 1, "")</f>
        <v>1</v>
      </c>
      <c r="H79" s="20">
        <f>IF(Step_4_Res!Q38 = $B$77, 1, "")</f>
        <v>1</v>
      </c>
      <c r="I79" s="29">
        <f>IF(Step_4_Res!R38 = $B$77, 1, "")</f>
        <v>1</v>
      </c>
      <c r="J79" s="30">
        <f>IF(Step_4_Res!S38 = $B$77, 1, "")</f>
        <v>1</v>
      </c>
      <c r="K79" s="31">
        <f>IF(Step_4_Res!T38 = $B$77, 1, "")</f>
        <v>1</v>
      </c>
      <c r="L79" s="119"/>
      <c r="M79" s="348"/>
      <c r="N79" s="442">
        <f t="shared" ref="N79" si="444">IF(AND(N$5=$C79, O$5=$D79, P$5=$E79, Q$5=$F79, R$5=$G79, S$5=$H79, T$5=$I79, U$5=$J79, V$5=$K79), COUNTIF(N$5:V$5, 1), 0)</f>
        <v>9</v>
      </c>
      <c r="O79" s="443"/>
      <c r="P79" s="443"/>
      <c r="Q79" s="443"/>
      <c r="R79" s="443"/>
      <c r="S79" s="443"/>
      <c r="T79" s="443"/>
      <c r="U79" s="443"/>
      <c r="V79" s="444"/>
      <c r="W79" s="442">
        <f t="shared" ref="W79" si="445">IF(AND(W$5=$C79, X$5=$D79, Y$5=$E79, Z$5=$F79, AA$5=$G79, AB$5=$H79, AC$5=$I79, AD$5=$J79, AE$5=$K79), COUNTIF(W$5:AE$5, 1), 0)</f>
        <v>9</v>
      </c>
      <c r="X79" s="443"/>
      <c r="Y79" s="443"/>
      <c r="Z79" s="443"/>
      <c r="AA79" s="443"/>
      <c r="AB79" s="443"/>
      <c r="AC79" s="443"/>
      <c r="AD79" s="443"/>
      <c r="AE79" s="444"/>
      <c r="AF79" s="442">
        <f t="shared" ref="AF79" si="446">IF(AND(AF$5=$C79, AG$5=$D79, AH$5=$E79, AI$5=$F79, AJ$5=$G79, AK$5=$H79, AL$5=$I79, AM$5=$J79, AN$5=$K79), COUNTIF(AF$5:AN$5, 1), 0)</f>
        <v>9</v>
      </c>
      <c r="AG79" s="443"/>
      <c r="AH79" s="443"/>
      <c r="AI79" s="443"/>
      <c r="AJ79" s="443"/>
      <c r="AK79" s="443"/>
      <c r="AL79" s="443"/>
      <c r="AM79" s="443"/>
      <c r="AN79" s="444"/>
      <c r="AO79" s="442">
        <f t="shared" ref="AO79" si="447">IF(AND(AO$5=$C79, AP$5=$D79, AQ$5=$E79, AR$5=$F79, AS$5=$G79, AT$5=$H79, AU$5=$I79, AV$5=$J79, AW$5=$K79), COUNTIF(AO$5:AW$5, 1), 0)</f>
        <v>9</v>
      </c>
      <c r="AP79" s="443"/>
      <c r="AQ79" s="443"/>
      <c r="AR79" s="443"/>
      <c r="AS79" s="443"/>
      <c r="AT79" s="443"/>
      <c r="AU79" s="443"/>
      <c r="AV79" s="443"/>
      <c r="AW79" s="444"/>
      <c r="AX79" s="442">
        <f t="shared" ref="AX79" si="448">IF(AND(AX$5=$C79, AY$5=$D79, AZ$5=$E79, BA$5=$F79, BB$5=$G79, BC$5=$H79, BD$5=$I79, BE$5=$J79, BF$5=$K79), COUNTIF(AX$5:BF$5, 1), 0)</f>
        <v>9</v>
      </c>
      <c r="AY79" s="443"/>
      <c r="AZ79" s="443"/>
      <c r="BA79" s="443"/>
      <c r="BB79" s="443"/>
      <c r="BC79" s="443"/>
      <c r="BD79" s="443"/>
      <c r="BE79" s="443"/>
      <c r="BF79" s="444"/>
      <c r="BG79" s="442">
        <f t="shared" ref="BG79" si="449">IF(AND(BG$5=$C79, BH$5=$D79, BI$5=$E79, BJ$5=$F79, BK$5=$G79, BL$5=$H79, BM$5=$I79, BN$5=$J79, BO$5=$K79), COUNTIF(BG$5:BO$5, 1), 0)</f>
        <v>9</v>
      </c>
      <c r="BH79" s="443"/>
      <c r="BI79" s="443"/>
      <c r="BJ79" s="443"/>
      <c r="BK79" s="443"/>
      <c r="BL79" s="443"/>
      <c r="BM79" s="443"/>
      <c r="BN79" s="443"/>
      <c r="BO79" s="444"/>
      <c r="BP79" s="442">
        <f t="shared" ref="BP79" si="450">IF(AND(BP$5=$C79, BQ$5=$D79, BR$5=$E79, BS$5=$F79, BT$5=$G79, BU$5=$H79, BV$5=$I79, BW$5=$J79, BX$5=$K79), COUNTIF(BP$5:BX$5, 1), 0)</f>
        <v>9</v>
      </c>
      <c r="BQ79" s="443"/>
      <c r="BR79" s="443"/>
      <c r="BS79" s="443"/>
      <c r="BT79" s="443"/>
      <c r="BU79" s="443"/>
      <c r="BV79" s="443"/>
      <c r="BW79" s="443"/>
      <c r="BX79" s="444"/>
      <c r="BY79" s="415">
        <v>0</v>
      </c>
      <c r="BZ79" s="416"/>
      <c r="CA79" s="416"/>
      <c r="CB79" s="416"/>
      <c r="CC79" s="416"/>
      <c r="CD79" s="416"/>
      <c r="CE79" s="416"/>
      <c r="CF79" s="416"/>
      <c r="CG79" s="417"/>
      <c r="CH79" s="442">
        <f t="shared" ref="CH79" si="451">IF(AND(CH$5=$C79, CI$5=$D79, CJ$5=$E79, CK$5=$F79, CL$5=$G79, CM$5=$H79, CN$5=$I79, CO$5=$J79, CP$5=$K79), COUNTIF(CH$5:CP$5, 1), 0)</f>
        <v>9</v>
      </c>
      <c r="CI79" s="443"/>
      <c r="CJ79" s="443"/>
      <c r="CK79" s="443"/>
      <c r="CL79" s="443"/>
      <c r="CM79" s="443"/>
      <c r="CN79" s="443"/>
      <c r="CO79" s="443"/>
      <c r="CP79" s="444"/>
    </row>
    <row r="80" spans="2:94" ht="24" customHeight="1" x14ac:dyDescent="0.25">
      <c r="B80" s="348"/>
      <c r="C80" s="79">
        <f>IF(Step_4_Res!L39 = $B$77, 1, "")</f>
        <v>1</v>
      </c>
      <c r="D80" s="22">
        <f>IF(Step_4_Res!M39 = $B$77, 1, "")</f>
        <v>1</v>
      </c>
      <c r="E80" s="23">
        <f>IF(Step_4_Res!N39 = $B$77, 1, "")</f>
        <v>1</v>
      </c>
      <c r="F80" s="10">
        <f>IF(Step_4_Res!O39 = $B$77, 1, "")</f>
        <v>1</v>
      </c>
      <c r="G80" s="25">
        <f>IF(Step_4_Res!P39 = $B$77, 1, "")</f>
        <v>1</v>
      </c>
      <c r="H80" s="26">
        <f>IF(Step_4_Res!Q39 = $B$77, 1, "")</f>
        <v>1</v>
      </c>
      <c r="I80" s="24">
        <f>IF(Step_4_Res!R39 = $B$77, 1, "")</f>
        <v>1</v>
      </c>
      <c r="J80" s="22">
        <f>IF(Step_4_Res!S39 = $B$77, 1, "")</f>
        <v>1</v>
      </c>
      <c r="K80" s="80">
        <f>IF(Step_4_Res!T39 = $B$77, 1, "")</f>
        <v>1</v>
      </c>
      <c r="L80" s="119"/>
      <c r="M80" s="348"/>
      <c r="N80" s="445">
        <f t="shared" ref="N80" si="452">IF(AND(N$6=$C80, O$6=$D80, P$6=$E80, Q$6=$F80, R$6=$G80, S$6=$H80, T$6=$I80, U$6=$J80, V$6=$K80), COUNTIF(N$6:V$6, 1), 0)</f>
        <v>9</v>
      </c>
      <c r="O80" s="446"/>
      <c r="P80" s="446"/>
      <c r="Q80" s="446"/>
      <c r="R80" s="446"/>
      <c r="S80" s="446"/>
      <c r="T80" s="446"/>
      <c r="U80" s="446"/>
      <c r="V80" s="447"/>
      <c r="W80" s="445">
        <f t="shared" ref="W80" si="453">IF(AND(W$6=$C80, X$6=$D80, Y$6=$E80, Z$6=$F80, AA$6=$G80, AB$6=$H80, AC$6=$I80, AD$6=$J80, AE$6=$K80), COUNTIF(W$6:AE$6, 1), 0)</f>
        <v>9</v>
      </c>
      <c r="X80" s="446"/>
      <c r="Y80" s="446"/>
      <c r="Z80" s="446"/>
      <c r="AA80" s="446"/>
      <c r="AB80" s="446"/>
      <c r="AC80" s="446"/>
      <c r="AD80" s="446"/>
      <c r="AE80" s="447"/>
      <c r="AF80" s="445">
        <f t="shared" ref="AF80" si="454">IF(AND(AF$6=$C80, AG$6=$D80, AH$6=$E80, AI$6=$F80, AJ$6=$G80, AK$6=$H80, AL$6=$I80, AM$6=$J80, AN$6=$K80), COUNTIF(AF$6:AN$6, 1), 0)</f>
        <v>9</v>
      </c>
      <c r="AG80" s="446"/>
      <c r="AH80" s="446"/>
      <c r="AI80" s="446"/>
      <c r="AJ80" s="446"/>
      <c r="AK80" s="446"/>
      <c r="AL80" s="446"/>
      <c r="AM80" s="446"/>
      <c r="AN80" s="447"/>
      <c r="AO80" s="445">
        <f t="shared" ref="AO80" si="455">IF(AND(AO$6=$C80, AP$6=$D80, AQ$6=$E80, AR$6=$F80, AS$6=$G80, AT$6=$H80, AU$6=$I80, AV$6=$J80, AW$6=$K80), COUNTIF(AO$6:AW$6, 1), 0)</f>
        <v>9</v>
      </c>
      <c r="AP80" s="446"/>
      <c r="AQ80" s="446"/>
      <c r="AR80" s="446"/>
      <c r="AS80" s="446"/>
      <c r="AT80" s="446"/>
      <c r="AU80" s="446"/>
      <c r="AV80" s="446"/>
      <c r="AW80" s="447"/>
      <c r="AX80" s="445">
        <f t="shared" ref="AX80" si="456">IF(AND(AX$6=$C80, AY$6=$D80, AZ$6=$E80, BA$6=$F80, BB$6=$G80, BC$6=$H80, BD$6=$I80, BE$6=$J80, BF$6=$K80), COUNTIF(AX$6:BF$6, 1), 0)</f>
        <v>9</v>
      </c>
      <c r="AY80" s="446"/>
      <c r="AZ80" s="446"/>
      <c r="BA80" s="446"/>
      <c r="BB80" s="446"/>
      <c r="BC80" s="446"/>
      <c r="BD80" s="446"/>
      <c r="BE80" s="446"/>
      <c r="BF80" s="447"/>
      <c r="BG80" s="445">
        <f t="shared" ref="BG80" si="457">IF(AND(BG$6=$C80, BH$6=$D80, BI$6=$E80, BJ$6=$F80, BK$6=$G80, BL$6=$H80, BM$6=$I80, BN$6=$J80, BO$6=$K80), COUNTIF(BG$6:BO$6, 1), 0)</f>
        <v>9</v>
      </c>
      <c r="BH80" s="446"/>
      <c r="BI80" s="446"/>
      <c r="BJ80" s="446"/>
      <c r="BK80" s="446"/>
      <c r="BL80" s="446"/>
      <c r="BM80" s="446"/>
      <c r="BN80" s="446"/>
      <c r="BO80" s="447"/>
      <c r="BP80" s="445">
        <f t="shared" ref="BP80" si="458">IF(AND(BP$6=$C80, BQ$6=$D80, BR$6=$E80, BS$6=$F80, BT$6=$G80, BU$6=$H80, BV$6=$I80, BW$6=$J80, BX$6=$K80), COUNTIF(BP$6:BX$6, 1), 0)</f>
        <v>9</v>
      </c>
      <c r="BQ80" s="446"/>
      <c r="BR80" s="446"/>
      <c r="BS80" s="446"/>
      <c r="BT80" s="446"/>
      <c r="BU80" s="446"/>
      <c r="BV80" s="446"/>
      <c r="BW80" s="446"/>
      <c r="BX80" s="447"/>
      <c r="BY80" s="412">
        <v>0</v>
      </c>
      <c r="BZ80" s="413"/>
      <c r="CA80" s="413"/>
      <c r="CB80" s="413"/>
      <c r="CC80" s="413"/>
      <c r="CD80" s="413"/>
      <c r="CE80" s="413"/>
      <c r="CF80" s="413"/>
      <c r="CG80" s="414"/>
      <c r="CH80" s="445">
        <f t="shared" ref="CH80" si="459">IF(AND(CH$6=$C80, CI$6=$D80, CJ$6=$E80, CK$6=$F80, CL$6=$G80, CM$6=$H80, CN$6=$I80, CO$6=$J80, CP$6=$K80), COUNTIF(CH$6:CP$6, 1), 0)</f>
        <v>9</v>
      </c>
      <c r="CI80" s="446"/>
      <c r="CJ80" s="446"/>
      <c r="CK80" s="446"/>
      <c r="CL80" s="446"/>
      <c r="CM80" s="446"/>
      <c r="CN80" s="446"/>
      <c r="CO80" s="446"/>
      <c r="CP80" s="447"/>
    </row>
    <row r="81" spans="2:94" ht="24" customHeight="1" x14ac:dyDescent="0.25">
      <c r="B81" s="348"/>
      <c r="C81" s="47">
        <f>IF(Step_4_Res!L40 = $B$77, 1, "")</f>
        <v>1</v>
      </c>
      <c r="D81" s="16">
        <f>IF(Step_4_Res!M40 = $B$77, 1, "")</f>
        <v>1</v>
      </c>
      <c r="E81" s="17">
        <f>IF(Step_4_Res!N40 = $B$77, 1, "")</f>
        <v>1</v>
      </c>
      <c r="F81" s="27">
        <f>IF(Step_4_Res!O40 = $B$77, 1, "")</f>
        <v>1</v>
      </c>
      <c r="G81" s="15">
        <f>IF(Step_4_Res!P40 = $B$77, 1, "")</f>
        <v>1</v>
      </c>
      <c r="H81" s="28">
        <f>IF(Step_4_Res!Q40 = $B$77, 1, "")</f>
        <v>1</v>
      </c>
      <c r="I81" s="18">
        <f>IF(Step_4_Res!R40 = $B$77, 1, "")</f>
        <v>1</v>
      </c>
      <c r="J81" s="16">
        <f>IF(Step_4_Res!S40 = $B$77, 1, "")</f>
        <v>1</v>
      </c>
      <c r="K81" s="48">
        <f>IF(Step_4_Res!T40 = $B$77, 1, "")</f>
        <v>1</v>
      </c>
      <c r="L81" s="119"/>
      <c r="M81" s="348"/>
      <c r="N81" s="448">
        <f t="shared" ref="N81" si="460">IF(AND(N$7=$C81, O$7=$D81, P$7=$E81, Q$7=$F81, R$7=$G81, S$7=$H81, T$7=$I81, U$7=$J81, V$7=$K81), COUNTIF(N$7:V$7, 1), 0)</f>
        <v>9</v>
      </c>
      <c r="O81" s="449"/>
      <c r="P81" s="449"/>
      <c r="Q81" s="449"/>
      <c r="R81" s="449"/>
      <c r="S81" s="449"/>
      <c r="T81" s="449"/>
      <c r="U81" s="449"/>
      <c r="V81" s="450"/>
      <c r="W81" s="448">
        <f t="shared" ref="W81" si="461">IF(AND(W$7=$C81, X$7=$D81, Y$7=$E81, Z$7=$F81, AA$7=$G81, AB$7=$H81, AC$7=$I81, AD$7=$J81, AE$7=$K81), COUNTIF(W$7:AE$7, 1), 0)</f>
        <v>9</v>
      </c>
      <c r="X81" s="449"/>
      <c r="Y81" s="449"/>
      <c r="Z81" s="449"/>
      <c r="AA81" s="449"/>
      <c r="AB81" s="449"/>
      <c r="AC81" s="449"/>
      <c r="AD81" s="449"/>
      <c r="AE81" s="450"/>
      <c r="AF81" s="448">
        <f t="shared" ref="AF81" si="462">IF(AND(AF$7=$C81, AG$7=$D81, AH$7=$E81, AI$7=$F81, AJ$7=$G81, AK$7=$H81, AL$7=$I81, AM$7=$J81, AN$7=$K81), COUNTIF(AF$7:AN$7, 1), 0)</f>
        <v>9</v>
      </c>
      <c r="AG81" s="449"/>
      <c r="AH81" s="449"/>
      <c r="AI81" s="449"/>
      <c r="AJ81" s="449"/>
      <c r="AK81" s="449"/>
      <c r="AL81" s="449"/>
      <c r="AM81" s="449"/>
      <c r="AN81" s="450"/>
      <c r="AO81" s="448">
        <f t="shared" ref="AO81" si="463">IF(AND(AO$7=$C81, AP$7=$D81, AQ$7=$E81, AR$7=$F81, AS$7=$G81, AT$7=$H81, AU$7=$I81, AV$7=$J81, AW$7=$K81), COUNTIF(AO$7:AW$7, 1), 0)</f>
        <v>9</v>
      </c>
      <c r="AP81" s="449"/>
      <c r="AQ81" s="449"/>
      <c r="AR81" s="449"/>
      <c r="AS81" s="449"/>
      <c r="AT81" s="449"/>
      <c r="AU81" s="449"/>
      <c r="AV81" s="449"/>
      <c r="AW81" s="450"/>
      <c r="AX81" s="448">
        <f t="shared" ref="AX81" si="464">IF(AND(AX$7=$C81, AY$7=$D81, AZ$7=$E81, BA$7=$F81, BB$7=$G81, BC$7=$H81, BD$7=$I81, BE$7=$J81, BF$7=$K81), COUNTIF(AX$7:BF$7, 1), 0)</f>
        <v>9</v>
      </c>
      <c r="AY81" s="449"/>
      <c r="AZ81" s="449"/>
      <c r="BA81" s="449"/>
      <c r="BB81" s="449"/>
      <c r="BC81" s="449"/>
      <c r="BD81" s="449"/>
      <c r="BE81" s="449"/>
      <c r="BF81" s="450"/>
      <c r="BG81" s="448">
        <f t="shared" ref="BG81" si="465">IF(AND(BG$7=$C81, BH$7=$D81, BI$7=$E81, BJ$7=$F81, BK$7=$G81, BL$7=$H81, BM$7=$I81, BN$7=$J81, BO$7=$K81), COUNTIF(BG$7:BO$7, 1), 0)</f>
        <v>9</v>
      </c>
      <c r="BH81" s="449"/>
      <c r="BI81" s="449"/>
      <c r="BJ81" s="449"/>
      <c r="BK81" s="449"/>
      <c r="BL81" s="449"/>
      <c r="BM81" s="449"/>
      <c r="BN81" s="449"/>
      <c r="BO81" s="450"/>
      <c r="BP81" s="448">
        <f t="shared" ref="BP81" si="466">IF(AND(BP$7=$C81, BQ$7=$D81, BR$7=$E81, BS$7=$F81, BT$7=$G81, BU$7=$H81, BV$7=$I81, BW$7=$J81, BX$7=$K81), COUNTIF(BP$7:BX$7, 1), 0)</f>
        <v>9</v>
      </c>
      <c r="BQ81" s="449"/>
      <c r="BR81" s="449"/>
      <c r="BS81" s="449"/>
      <c r="BT81" s="449"/>
      <c r="BU81" s="449"/>
      <c r="BV81" s="449"/>
      <c r="BW81" s="449"/>
      <c r="BX81" s="450"/>
      <c r="BY81" s="406">
        <v>0</v>
      </c>
      <c r="BZ81" s="407"/>
      <c r="CA81" s="407"/>
      <c r="CB81" s="407"/>
      <c r="CC81" s="407"/>
      <c r="CD81" s="407"/>
      <c r="CE81" s="407"/>
      <c r="CF81" s="407"/>
      <c r="CG81" s="408"/>
      <c r="CH81" s="448">
        <f t="shared" ref="CH81" si="467">IF(AND(CH$7=$C81, CI$7=$D81, CJ$7=$E81, CK$7=$F81, CL$7=$G81, CM$7=$H81, CN$7=$I81, CO$7=$J81, CP$7=$K81), COUNTIF(CH$7:CP$7, 1), 0)</f>
        <v>9</v>
      </c>
      <c r="CI81" s="449"/>
      <c r="CJ81" s="449"/>
      <c r="CK81" s="449"/>
      <c r="CL81" s="449"/>
      <c r="CM81" s="449"/>
      <c r="CN81" s="449"/>
      <c r="CO81" s="449"/>
      <c r="CP81" s="450"/>
    </row>
    <row r="82" spans="2:94" ht="24" customHeight="1" thickBot="1" x14ac:dyDescent="0.3">
      <c r="B82" s="348"/>
      <c r="C82" s="81">
        <f>IF(Step_4_Res!L41 = $B$77, 1, "")</f>
        <v>1</v>
      </c>
      <c r="D82" s="19">
        <f>IF(Step_4_Res!M41 = $B$77, 1, "")</f>
        <v>1</v>
      </c>
      <c r="E82" s="20">
        <f>IF(Step_4_Res!N41 = $B$77, 1, "")</f>
        <v>1</v>
      </c>
      <c r="F82" s="29">
        <f>IF(Step_4_Res!O41 = $B$77, 1, "")</f>
        <v>1</v>
      </c>
      <c r="G82" s="30">
        <f>IF(Step_4_Res!P41 = $B$77, 1, "")</f>
        <v>1</v>
      </c>
      <c r="H82" s="31">
        <f>IF(Step_4_Res!Q41 = $B$77, 1, "")</f>
        <v>1</v>
      </c>
      <c r="I82" s="21">
        <f>IF(Step_4_Res!R41 = $B$77, 1, "")</f>
        <v>1</v>
      </c>
      <c r="J82" s="19">
        <f>IF(Step_4_Res!S41 = $B$77, 1, "")</f>
        <v>1</v>
      </c>
      <c r="K82" s="82">
        <f>IF(Step_4_Res!T41 = $B$77, 1, "")</f>
        <v>1</v>
      </c>
      <c r="L82" s="119"/>
      <c r="M82" s="348"/>
      <c r="N82" s="451">
        <f t="shared" ref="N82" si="468">IF(AND(N$8=$C82, O$8=$D82, P$8=$E82, Q$8=$F82, R$8=$G82, S$8=$H82, T$8=$I82, U$8=$J82, V$8=$K82), COUNTIF(N$8:V$8, 1), 0)</f>
        <v>9</v>
      </c>
      <c r="O82" s="452"/>
      <c r="P82" s="452"/>
      <c r="Q82" s="452"/>
      <c r="R82" s="452"/>
      <c r="S82" s="452"/>
      <c r="T82" s="452"/>
      <c r="U82" s="452"/>
      <c r="V82" s="453"/>
      <c r="W82" s="451">
        <f t="shared" ref="W82" si="469">IF(AND(W$8=$C82, X$8=$D82, Y$8=$E82, Z$8=$F82, AA$8=$G82, AB$8=$H82, AC$8=$I82, AD$8=$J82, AE$8=$K82), COUNTIF(W$8:AE$8, 1), 0)</f>
        <v>9</v>
      </c>
      <c r="X82" s="452"/>
      <c r="Y82" s="452"/>
      <c r="Z82" s="452"/>
      <c r="AA82" s="452"/>
      <c r="AB82" s="452"/>
      <c r="AC82" s="452"/>
      <c r="AD82" s="452"/>
      <c r="AE82" s="453"/>
      <c r="AF82" s="451">
        <f t="shared" ref="AF82" si="470">IF(AND(AF$8=$C82, AG$8=$D82, AH$8=$E82, AI$8=$F82, AJ$8=$G82, AK$8=$H82, AL$8=$I82, AM$8=$J82, AN$8=$K82), COUNTIF(AF$8:AN$8, 1), 0)</f>
        <v>9</v>
      </c>
      <c r="AG82" s="452"/>
      <c r="AH82" s="452"/>
      <c r="AI82" s="452"/>
      <c r="AJ82" s="452"/>
      <c r="AK82" s="452"/>
      <c r="AL82" s="452"/>
      <c r="AM82" s="452"/>
      <c r="AN82" s="453"/>
      <c r="AO82" s="451">
        <f t="shared" ref="AO82" si="471">IF(AND(AO$8=$C82, AP$8=$D82, AQ$8=$E82, AR$8=$F82, AS$8=$G82, AT$8=$H82, AU$8=$I82, AV$8=$J82, AW$8=$K82), COUNTIF(AO$8:AW$8, 1), 0)</f>
        <v>9</v>
      </c>
      <c r="AP82" s="452"/>
      <c r="AQ82" s="452"/>
      <c r="AR82" s="452"/>
      <c r="AS82" s="452"/>
      <c r="AT82" s="452"/>
      <c r="AU82" s="452"/>
      <c r="AV82" s="452"/>
      <c r="AW82" s="453"/>
      <c r="AX82" s="451">
        <f t="shared" ref="AX82" si="472">IF(AND(AX$8=$C82, AY$8=$D82, AZ$8=$E82, BA$8=$F82, BB$8=$G82, BC$8=$H82, BD$8=$I82, BE$8=$J82, BF$8=$K82), COUNTIF(AX$8:BF$8, 1), 0)</f>
        <v>9</v>
      </c>
      <c r="AY82" s="452"/>
      <c r="AZ82" s="452"/>
      <c r="BA82" s="452"/>
      <c r="BB82" s="452"/>
      <c r="BC82" s="452"/>
      <c r="BD82" s="452"/>
      <c r="BE82" s="452"/>
      <c r="BF82" s="453"/>
      <c r="BG82" s="451">
        <f t="shared" ref="BG82" si="473">IF(AND(BG$8=$C82, BH$8=$D82, BI$8=$E82, BJ$8=$F82, BK$8=$G82, BL$8=$H82, BM$8=$I82, BN$8=$J82, BO$8=$K82), COUNTIF(BG$8:BO$8, 1), 0)</f>
        <v>9</v>
      </c>
      <c r="BH82" s="452"/>
      <c r="BI82" s="452"/>
      <c r="BJ82" s="452"/>
      <c r="BK82" s="452"/>
      <c r="BL82" s="452"/>
      <c r="BM82" s="452"/>
      <c r="BN82" s="452"/>
      <c r="BO82" s="453"/>
      <c r="BP82" s="451">
        <f t="shared" ref="BP82" si="474">IF(AND(BP$8=$C82, BQ$8=$D82, BR$8=$E82, BS$8=$F82, BT$8=$G82, BU$8=$H82, BV$8=$I82, BW$8=$J82, BX$8=$K82), COUNTIF(BP$8:BX$8, 1), 0)</f>
        <v>9</v>
      </c>
      <c r="BQ82" s="452"/>
      <c r="BR82" s="452"/>
      <c r="BS82" s="452"/>
      <c r="BT82" s="452"/>
      <c r="BU82" s="452"/>
      <c r="BV82" s="452"/>
      <c r="BW82" s="452"/>
      <c r="BX82" s="453"/>
      <c r="BY82" s="403">
        <v>0</v>
      </c>
      <c r="BZ82" s="404"/>
      <c r="CA82" s="404"/>
      <c r="CB82" s="404"/>
      <c r="CC82" s="404"/>
      <c r="CD82" s="404"/>
      <c r="CE82" s="404"/>
      <c r="CF82" s="404"/>
      <c r="CG82" s="405"/>
      <c r="CH82" s="451">
        <f t="shared" ref="CH82" si="475">IF(AND(CH$8=$C82, CI$8=$D82, CJ$8=$E82, CK$8=$F82, CL$8=$G82, CM$8=$H82, CN$8=$I82, CO$8=$J82, CP$8=$K82), COUNTIF(CH$8:CP$8, 1), 0)</f>
        <v>9</v>
      </c>
      <c r="CI82" s="452"/>
      <c r="CJ82" s="452"/>
      <c r="CK82" s="452"/>
      <c r="CL82" s="452"/>
      <c r="CM82" s="452"/>
      <c r="CN82" s="452"/>
      <c r="CO82" s="452"/>
      <c r="CP82" s="453"/>
    </row>
    <row r="83" spans="2:94" ht="24" customHeight="1" x14ac:dyDescent="0.25">
      <c r="B83" s="348"/>
      <c r="C83" s="10">
        <f>IF(Step_4_Res!L42 = $B$77, 1, "")</f>
        <v>1</v>
      </c>
      <c r="D83" s="25">
        <f>IF(Step_4_Res!M42 = $B$77, 1, "")</f>
        <v>1</v>
      </c>
      <c r="E83" s="26">
        <f>IF(Step_4_Res!N42 = $B$77, 1, "")</f>
        <v>1</v>
      </c>
      <c r="F83" s="24">
        <f>IF(Step_4_Res!O42 = $B$77, 1, "")</f>
        <v>1</v>
      </c>
      <c r="G83" s="22">
        <f>IF(Step_4_Res!P42 = $B$77, 1, "")</f>
        <v>1</v>
      </c>
      <c r="H83" s="23">
        <f>IF(Step_4_Res!Q42 = $B$77, 1, "")</f>
        <v>1</v>
      </c>
      <c r="I83" s="10">
        <f>IF(Step_4_Res!R42 = $B$77, 1, "")</f>
        <v>1</v>
      </c>
      <c r="J83" s="25">
        <f>IF(Step_4_Res!S42 = $B$77, 1, "")</f>
        <v>1</v>
      </c>
      <c r="K83" s="26">
        <f>IF(Step_4_Res!T42 = $B$77, 1, "")</f>
        <v>1</v>
      </c>
      <c r="L83" s="119"/>
      <c r="M83" s="348"/>
      <c r="N83" s="454">
        <f t="shared" ref="N83" si="476">IF(AND(N$9=$C83, O$9=$D83, P$9=$E83, Q$9=$F83, R$9=$G83, S$9=$H83, T$9=$I83, U$9=$J83, V$9=$K83), COUNTIF(N$9:V$9, 1), 0)</f>
        <v>9</v>
      </c>
      <c r="O83" s="455"/>
      <c r="P83" s="455"/>
      <c r="Q83" s="455"/>
      <c r="R83" s="455"/>
      <c r="S83" s="455"/>
      <c r="T83" s="455"/>
      <c r="U83" s="455"/>
      <c r="V83" s="456"/>
      <c r="W83" s="454">
        <f t="shared" ref="W83" si="477">IF(AND(W$9=$C83, X$9=$D83, Y$9=$E83, Z$9=$F83, AA$9=$G83, AB$9=$H83, AC$9=$I83, AD$9=$J83, AE$9=$K83), COUNTIF(W$9:AE$9, 1), 0)</f>
        <v>9</v>
      </c>
      <c r="X83" s="455"/>
      <c r="Y83" s="455"/>
      <c r="Z83" s="455"/>
      <c r="AA83" s="455"/>
      <c r="AB83" s="455"/>
      <c r="AC83" s="455"/>
      <c r="AD83" s="455"/>
      <c r="AE83" s="456"/>
      <c r="AF83" s="454">
        <f t="shared" ref="AF83" si="478">IF(AND(AF$9=$C83, AG$9=$D83, AH$9=$E83, AI$9=$F83, AJ$9=$G83, AK$9=$H83, AL$9=$I83, AM$9=$J83, AN$9=$K83), COUNTIF(AF$9:AN$9, 1), 0)</f>
        <v>9</v>
      </c>
      <c r="AG83" s="455"/>
      <c r="AH83" s="455"/>
      <c r="AI83" s="455"/>
      <c r="AJ83" s="455"/>
      <c r="AK83" s="455"/>
      <c r="AL83" s="455"/>
      <c r="AM83" s="455"/>
      <c r="AN83" s="456"/>
      <c r="AO83" s="454">
        <f t="shared" ref="AO83" si="479">IF(AND(AO$9=$C83, AP$9=$D83, AQ$9=$E83, AR$9=$F83, AS$9=$G83, AT$9=$H83, AU$9=$I83, AV$9=$J83, AW$9=$K83), COUNTIF(AO$9:AW$9, 1), 0)</f>
        <v>9</v>
      </c>
      <c r="AP83" s="455"/>
      <c r="AQ83" s="455"/>
      <c r="AR83" s="455"/>
      <c r="AS83" s="455"/>
      <c r="AT83" s="455"/>
      <c r="AU83" s="455"/>
      <c r="AV83" s="455"/>
      <c r="AW83" s="456"/>
      <c r="AX83" s="454">
        <f t="shared" ref="AX83" si="480">IF(AND(AX$9=$C83, AY$9=$D83, AZ$9=$E83, BA$9=$F83, BB$9=$G83, BC$9=$H83, BD$9=$I83, BE$9=$J83, BF$9=$K83), COUNTIF(AX$9:BF$9, 1), 0)</f>
        <v>9</v>
      </c>
      <c r="AY83" s="455"/>
      <c r="AZ83" s="455"/>
      <c r="BA83" s="455"/>
      <c r="BB83" s="455"/>
      <c r="BC83" s="455"/>
      <c r="BD83" s="455"/>
      <c r="BE83" s="455"/>
      <c r="BF83" s="456"/>
      <c r="BG83" s="454">
        <f t="shared" ref="BG83" si="481">IF(AND(BG$9=$C83, BH$9=$D83, BI$9=$E83, BJ$9=$F83, BK$9=$G83, BL$9=$H83, BM$9=$I83, BN$9=$J83, BO$9=$K83), COUNTIF(BG$9:BO$9, 1), 0)</f>
        <v>9</v>
      </c>
      <c r="BH83" s="455"/>
      <c r="BI83" s="455"/>
      <c r="BJ83" s="455"/>
      <c r="BK83" s="455"/>
      <c r="BL83" s="455"/>
      <c r="BM83" s="455"/>
      <c r="BN83" s="455"/>
      <c r="BO83" s="456"/>
      <c r="BP83" s="454">
        <f t="shared" ref="BP83" si="482">IF(AND(BP$9=$C83, BQ$9=$D83, BR$9=$E83, BS$9=$F83, BT$9=$G83, BU$9=$H83, BV$9=$I83, BW$9=$J83, BX$9=$K83), COUNTIF(BP$9:BX$9, 1), 0)</f>
        <v>9</v>
      </c>
      <c r="BQ83" s="455"/>
      <c r="BR83" s="455"/>
      <c r="BS83" s="455"/>
      <c r="BT83" s="455"/>
      <c r="BU83" s="455"/>
      <c r="BV83" s="455"/>
      <c r="BW83" s="455"/>
      <c r="BX83" s="456"/>
      <c r="BY83" s="409">
        <v>0</v>
      </c>
      <c r="BZ83" s="410"/>
      <c r="CA83" s="410"/>
      <c r="CB83" s="410"/>
      <c r="CC83" s="410"/>
      <c r="CD83" s="410"/>
      <c r="CE83" s="410"/>
      <c r="CF83" s="410"/>
      <c r="CG83" s="411"/>
      <c r="CH83" s="454">
        <f t="shared" ref="CH83" si="483">IF(AND(CH$9=$C83, CI$9=$D83, CJ$9=$E83, CK$9=$F83, CL$9=$G83, CM$9=$H83, CN$9=$I83, CO$9=$J83, CP$9=$K83), COUNTIF(CH$9:CP$9, 1), 0)</f>
        <v>9</v>
      </c>
      <c r="CI83" s="455"/>
      <c r="CJ83" s="455"/>
      <c r="CK83" s="455"/>
      <c r="CL83" s="455"/>
      <c r="CM83" s="455"/>
      <c r="CN83" s="455"/>
      <c r="CO83" s="455"/>
      <c r="CP83" s="456"/>
    </row>
    <row r="84" spans="2:94" ht="24" customHeight="1" x14ac:dyDescent="0.25">
      <c r="B84" s="348"/>
      <c r="C84" s="27">
        <f>IF(Step_4_Res!L43 = $B$77, 1, "")</f>
        <v>1</v>
      </c>
      <c r="D84" s="15">
        <f>IF(Step_4_Res!M43 = $B$77, 1, "")</f>
        <v>1</v>
      </c>
      <c r="E84" s="28">
        <f>IF(Step_4_Res!N43 = $B$77, 1, "")</f>
        <v>1</v>
      </c>
      <c r="F84" s="18">
        <f>IF(Step_4_Res!O43 = $B$77, 1, "")</f>
        <v>1</v>
      </c>
      <c r="G84" s="16">
        <f>IF(Step_4_Res!P43 = $B$77, 1, "")</f>
        <v>1</v>
      </c>
      <c r="H84" s="17">
        <f>IF(Step_4_Res!Q43 = $B$77, 1, "")</f>
        <v>1</v>
      </c>
      <c r="I84" s="27">
        <f>IF(Step_4_Res!R43 = $B$77, 1, "")</f>
        <v>1</v>
      </c>
      <c r="J84" s="15">
        <f>IF(Step_4_Res!S43 = $B$77, 1, "")</f>
        <v>1</v>
      </c>
      <c r="K84" s="28">
        <f>IF(Step_4_Res!T43 = $B$77, 1, "")</f>
        <v>1</v>
      </c>
      <c r="L84" s="119"/>
      <c r="M84" s="348"/>
      <c r="N84" s="439">
        <f t="shared" ref="N84" si="484">IF(AND(N$10=$C84, O$10=$D84, P$10=$E84, Q$10=$F84, R$10=$G84, S$10=$H84, T$10=$I84, U$10=$J84, V$10=$K84), COUNTIF(N$10:V$10, 1), 0)</f>
        <v>9</v>
      </c>
      <c r="O84" s="440"/>
      <c r="P84" s="440"/>
      <c r="Q84" s="440"/>
      <c r="R84" s="440"/>
      <c r="S84" s="440"/>
      <c r="T84" s="440"/>
      <c r="U84" s="440"/>
      <c r="V84" s="441"/>
      <c r="W84" s="439">
        <f t="shared" ref="W84" si="485">IF(AND(W$10=$C84, X$10=$D84, Y$10=$E84, Z$10=$F84, AA$10=$G84, AB$10=$H84, AC$10=$I84, AD$10=$J84, AE$10=$K84), COUNTIF(W$10:AE$10, 1), 0)</f>
        <v>9</v>
      </c>
      <c r="X84" s="440"/>
      <c r="Y84" s="440"/>
      <c r="Z84" s="440"/>
      <c r="AA84" s="440"/>
      <c r="AB84" s="440"/>
      <c r="AC84" s="440"/>
      <c r="AD84" s="440"/>
      <c r="AE84" s="441"/>
      <c r="AF84" s="439">
        <f t="shared" ref="AF84" si="486">IF(AND(AF$10=$C84, AG$10=$D84, AH$10=$E84, AI$10=$F84, AJ$10=$G84, AK$10=$H84, AL$10=$I84, AM$10=$J84, AN$10=$K84), COUNTIF(AF$10:AN$10, 1), 0)</f>
        <v>9</v>
      </c>
      <c r="AG84" s="440"/>
      <c r="AH84" s="440"/>
      <c r="AI84" s="440"/>
      <c r="AJ84" s="440"/>
      <c r="AK84" s="440"/>
      <c r="AL84" s="440"/>
      <c r="AM84" s="440"/>
      <c r="AN84" s="441"/>
      <c r="AO84" s="439">
        <f t="shared" ref="AO84" si="487">IF(AND(AO$10=$C84, AP$10=$D84, AQ$10=$E84, AR$10=$F84, AS$10=$G84, AT$10=$H84, AU$10=$I84, AV$10=$J84, AW$10=$K84), COUNTIF(AO$10:AW$10, 1), 0)</f>
        <v>9</v>
      </c>
      <c r="AP84" s="440"/>
      <c r="AQ84" s="440"/>
      <c r="AR84" s="440"/>
      <c r="AS84" s="440"/>
      <c r="AT84" s="440"/>
      <c r="AU84" s="440"/>
      <c r="AV84" s="440"/>
      <c r="AW84" s="441"/>
      <c r="AX84" s="439">
        <f t="shared" ref="AX84" si="488">IF(AND(AX$10=$C84, AY$10=$D84, AZ$10=$E84, BA$10=$F84, BB$10=$G84, BC$10=$H84, BD$10=$I84, BE$10=$J84, BF$10=$K84), COUNTIF(AX$10:BF$10, 1), 0)</f>
        <v>9</v>
      </c>
      <c r="AY84" s="440"/>
      <c r="AZ84" s="440"/>
      <c r="BA84" s="440"/>
      <c r="BB84" s="440"/>
      <c r="BC84" s="440"/>
      <c r="BD84" s="440"/>
      <c r="BE84" s="440"/>
      <c r="BF84" s="441"/>
      <c r="BG84" s="439">
        <f t="shared" ref="BG84" si="489">IF(AND(BG$10=$C84, BH$10=$D84, BI$10=$E84, BJ$10=$F84, BK$10=$G84, BL$10=$H84, BM$10=$I84, BN$10=$J84, BO$10=$K84), COUNTIF(BG$10:BO$10, 1), 0)</f>
        <v>9</v>
      </c>
      <c r="BH84" s="440"/>
      <c r="BI84" s="440"/>
      <c r="BJ84" s="440"/>
      <c r="BK84" s="440"/>
      <c r="BL84" s="440"/>
      <c r="BM84" s="440"/>
      <c r="BN84" s="440"/>
      <c r="BO84" s="441"/>
      <c r="BP84" s="439">
        <f t="shared" ref="BP84" si="490">IF(AND(BP$10=$C84, BQ$10=$D84, BR$10=$E84, BS$10=$F84, BT$10=$G84, BU$10=$H84, BV$10=$I84, BW$10=$J84, BX$10=$K84), COUNTIF(BP$10:BX$10, 1), 0)</f>
        <v>9</v>
      </c>
      <c r="BQ84" s="440"/>
      <c r="BR84" s="440"/>
      <c r="BS84" s="440"/>
      <c r="BT84" s="440"/>
      <c r="BU84" s="440"/>
      <c r="BV84" s="440"/>
      <c r="BW84" s="440"/>
      <c r="BX84" s="441"/>
      <c r="BY84" s="406">
        <v>0</v>
      </c>
      <c r="BZ84" s="407"/>
      <c r="CA84" s="407"/>
      <c r="CB84" s="407"/>
      <c r="CC84" s="407"/>
      <c r="CD84" s="407"/>
      <c r="CE84" s="407"/>
      <c r="CF84" s="407"/>
      <c r="CG84" s="408"/>
      <c r="CH84" s="439">
        <f t="shared" ref="CH84" si="491">IF(AND(CH$10=$C84, CI$10=$D84, CJ$10=$E84, CK$10=$F84, CL$10=$G84, CM$10=$H84, CN$10=$I84, CO$10=$J84, CP$10=$K84), COUNTIF(CH$10:CP$10, 1), 0)</f>
        <v>9</v>
      </c>
      <c r="CI84" s="440"/>
      <c r="CJ84" s="440"/>
      <c r="CK84" s="440"/>
      <c r="CL84" s="440"/>
      <c r="CM84" s="440"/>
      <c r="CN84" s="440"/>
      <c r="CO84" s="440"/>
      <c r="CP84" s="441"/>
    </row>
    <row r="85" spans="2:94" ht="24" customHeight="1" thickBot="1" x14ac:dyDescent="0.3">
      <c r="B85" s="349"/>
      <c r="C85" s="29">
        <f>IF(Step_4_Res!L44 = $B$77, 1, "")</f>
        <v>1</v>
      </c>
      <c r="D85" s="30">
        <f>IF(Step_4_Res!M44 = $B$77, 1, "")</f>
        <v>1</v>
      </c>
      <c r="E85" s="31">
        <f>IF(Step_4_Res!N44 = $B$77, 1, "")</f>
        <v>1</v>
      </c>
      <c r="F85" s="83">
        <f>IF(Step_4_Res!O44 = $B$77, 1, "")</f>
        <v>1</v>
      </c>
      <c r="G85" s="50">
        <f>IF(Step_4_Res!P44 = $B$77, 1, "")</f>
        <v>1</v>
      </c>
      <c r="H85" s="84">
        <f>IF(Step_4_Res!Q44 = $B$77, 1, "")</f>
        <v>1</v>
      </c>
      <c r="I85" s="29">
        <f>IF(Step_4_Res!R44 = $B$77, 1, "")</f>
        <v>1</v>
      </c>
      <c r="J85" s="30">
        <f>IF(Step_4_Res!S44 = $B$77, 1, "")</f>
        <v>1</v>
      </c>
      <c r="K85" s="31">
        <f>IF(Step_4_Res!T44 = $B$77, 1, "")</f>
        <v>1</v>
      </c>
      <c r="L85" s="119"/>
      <c r="M85" s="349"/>
      <c r="N85" s="457">
        <f t="shared" ref="N85" si="492">IF(AND(N$11=$C85, O$11=$D85, P$11=$E85, Q$11=$F85, R$11=$G85, S$11=$H85, T$11=$I85, U$11=$J85, V$11=$K85), COUNTIF(N$11:V$11, 1), 0)</f>
        <v>9</v>
      </c>
      <c r="O85" s="458"/>
      <c r="P85" s="458"/>
      <c r="Q85" s="458"/>
      <c r="R85" s="458"/>
      <c r="S85" s="458"/>
      <c r="T85" s="458"/>
      <c r="U85" s="458"/>
      <c r="V85" s="459"/>
      <c r="W85" s="457">
        <f t="shared" ref="W85" si="493">IF(AND(W$11=$C85, X$11=$D85, Y$11=$E85, Z$11=$F85, AA$11=$G85, AB$11=$H85, AC$11=$I85, AD$11=$J85, AE$11=$K85), COUNTIF(W$11:AE$11, 1), 0)</f>
        <v>9</v>
      </c>
      <c r="X85" s="458"/>
      <c r="Y85" s="458"/>
      <c r="Z85" s="458"/>
      <c r="AA85" s="458"/>
      <c r="AB85" s="458"/>
      <c r="AC85" s="458"/>
      <c r="AD85" s="458"/>
      <c r="AE85" s="459"/>
      <c r="AF85" s="457">
        <f t="shared" ref="AF85" si="494">IF(AND(AF$11=$C85, AG$11=$D85, AH$11=$E85, AI$11=$F85, AJ$11=$G85, AK$11=$H85, AL$11=$I85, AM$11=$J85, AN$11=$K85), COUNTIF(AF$11:AN$11, 1), 0)</f>
        <v>9</v>
      </c>
      <c r="AG85" s="458"/>
      <c r="AH85" s="458"/>
      <c r="AI85" s="458"/>
      <c r="AJ85" s="458"/>
      <c r="AK85" s="458"/>
      <c r="AL85" s="458"/>
      <c r="AM85" s="458"/>
      <c r="AN85" s="459"/>
      <c r="AO85" s="457">
        <f t="shared" ref="AO85" si="495">IF(AND(AO$11=$C85, AP$11=$D85, AQ$11=$E85, AR$11=$F85, AS$11=$G85, AT$11=$H85, AU$11=$I85, AV$11=$J85, AW$11=$K85), COUNTIF(AO$11:AW$11, 1), 0)</f>
        <v>9</v>
      </c>
      <c r="AP85" s="458"/>
      <c r="AQ85" s="458"/>
      <c r="AR85" s="458"/>
      <c r="AS85" s="458"/>
      <c r="AT85" s="458"/>
      <c r="AU85" s="458"/>
      <c r="AV85" s="458"/>
      <c r="AW85" s="459"/>
      <c r="AX85" s="457">
        <f t="shared" ref="AX85" si="496">IF(AND(AX$11=$C85, AY$11=$D85, AZ$11=$E85, BA$11=$F85, BB$11=$G85, BC$11=$H85, BD$11=$I85, BE$11=$J85, BF$11=$K85), COUNTIF(AX$11:BF$11, 1), 0)</f>
        <v>9</v>
      </c>
      <c r="AY85" s="458"/>
      <c r="AZ85" s="458"/>
      <c r="BA85" s="458"/>
      <c r="BB85" s="458"/>
      <c r="BC85" s="458"/>
      <c r="BD85" s="458"/>
      <c r="BE85" s="458"/>
      <c r="BF85" s="459"/>
      <c r="BG85" s="457">
        <f t="shared" ref="BG85" si="497">IF(AND(BG$11=$C85, BH$11=$D85, BI$11=$E85, BJ$11=$F85, BK$11=$G85, BL$11=$H85, BM$11=$I85, BN$11=$J85, BO$11=$K85), COUNTIF(BG$11:BO$11, 1), 0)</f>
        <v>9</v>
      </c>
      <c r="BH85" s="458"/>
      <c r="BI85" s="458"/>
      <c r="BJ85" s="458"/>
      <c r="BK85" s="458"/>
      <c r="BL85" s="458"/>
      <c r="BM85" s="458"/>
      <c r="BN85" s="458"/>
      <c r="BO85" s="459"/>
      <c r="BP85" s="457">
        <f t="shared" ref="BP85" si="498">IF(AND(BP$11=$C85, BQ$11=$D85, BR$11=$E85, BS$11=$F85, BT$11=$G85, BU$11=$H85, BV$11=$I85, BW$11=$J85, BX$11=$K85), COUNTIF(BP$11:BX$11, 1), 0)</f>
        <v>9</v>
      </c>
      <c r="BQ85" s="458"/>
      <c r="BR85" s="458"/>
      <c r="BS85" s="458"/>
      <c r="BT85" s="458"/>
      <c r="BU85" s="458"/>
      <c r="BV85" s="458"/>
      <c r="BW85" s="458"/>
      <c r="BX85" s="459"/>
      <c r="BY85" s="403">
        <v>0</v>
      </c>
      <c r="BZ85" s="404"/>
      <c r="CA85" s="404"/>
      <c r="CB85" s="404"/>
      <c r="CC85" s="404"/>
      <c r="CD85" s="404"/>
      <c r="CE85" s="404"/>
      <c r="CF85" s="404"/>
      <c r="CG85" s="405"/>
      <c r="CH85" s="457">
        <f t="shared" ref="CH85" si="499">IF(AND(CH$11=$C85, CI$11=$D85, CJ$11=$E85, CK$11=$F85, CL$11=$G85, CM$11=$H85, CN$11=$I85, CO$11=$J85, CP$11=$K85), COUNTIF(CH$11:CP$11, 1), 0)</f>
        <v>9</v>
      </c>
      <c r="CI85" s="458"/>
      <c r="CJ85" s="458"/>
      <c r="CK85" s="458"/>
      <c r="CL85" s="458"/>
      <c r="CM85" s="458"/>
      <c r="CN85" s="458"/>
      <c r="CO85" s="458"/>
      <c r="CP85" s="459"/>
    </row>
    <row r="86" spans="2:94" ht="24" customHeight="1" x14ac:dyDescent="0.25">
      <c r="B86" s="347">
        <v>9</v>
      </c>
      <c r="C86" s="10">
        <f>IF(Step_4_Res!V36 = $B$86, 1, "")</f>
        <v>1</v>
      </c>
      <c r="D86" s="25">
        <f>IF(Step_4_Res!W36 = $B$86, 1, "")</f>
        <v>1</v>
      </c>
      <c r="E86" s="26">
        <f>IF(Step_4_Res!X36 = $B$86, 1, "")</f>
        <v>1</v>
      </c>
      <c r="F86" s="77">
        <f>IF(Step_4_Res!Y36 = $B$86, 1, "")</f>
        <v>1</v>
      </c>
      <c r="G86" s="45">
        <f>IF(Step_4_Res!Z36 = $B$86, 1, "")</f>
        <v>1</v>
      </c>
      <c r="H86" s="78">
        <f>IF(Step_4_Res!AA36 = $B$86, 1, "")</f>
        <v>1</v>
      </c>
      <c r="I86" s="10">
        <f>IF(Step_4_Res!AB36 = $B$86, 1, "")</f>
        <v>1</v>
      </c>
      <c r="J86" s="25">
        <f>IF(Step_4_Res!AC36 = $B$86, 1, "")</f>
        <v>1</v>
      </c>
      <c r="K86" s="26">
        <f>IF(Step_4_Res!AD36 = $B$86, 1, "")</f>
        <v>1</v>
      </c>
      <c r="L86" s="119"/>
      <c r="M86" s="347">
        <v>9</v>
      </c>
      <c r="N86" s="436">
        <f t="shared" ref="N86" si="500">IF(AND(N$3=$C86, O$3=$D86, P$3=$E86, Q$3=$F86, R$3=$G86, S$3=$H86, T$3=$I86, U$3=$J86, V$3=$K86), COUNTIF(N$3:V$3, 1), 0)</f>
        <v>9</v>
      </c>
      <c r="O86" s="437"/>
      <c r="P86" s="437"/>
      <c r="Q86" s="437"/>
      <c r="R86" s="437"/>
      <c r="S86" s="437"/>
      <c r="T86" s="437"/>
      <c r="U86" s="437"/>
      <c r="V86" s="438"/>
      <c r="W86" s="436">
        <f t="shared" ref="W86" si="501">IF(AND(W$3=$C86, X$3=$D86, Y$3=$E86, Z$3=$F86, AA$3=$G86, AB$3=$H86, AC$3=$I86, AD$3=$J86, AE$3=$K86), COUNTIF(W$3:AE$3, 1), 0)</f>
        <v>9</v>
      </c>
      <c r="X86" s="437"/>
      <c r="Y86" s="437"/>
      <c r="Z86" s="437"/>
      <c r="AA86" s="437"/>
      <c r="AB86" s="437"/>
      <c r="AC86" s="437"/>
      <c r="AD86" s="437"/>
      <c r="AE86" s="438"/>
      <c r="AF86" s="436">
        <f t="shared" ref="AF86" si="502">IF(AND(AF$3=$C86, AG$3=$D86, AH$3=$E86, AI$3=$F86, AJ$3=$G86, AK$3=$H86, AL$3=$I86, AM$3=$J86, AN$3=$K86), COUNTIF(AF$3:AN$3, 1), 0)</f>
        <v>9</v>
      </c>
      <c r="AG86" s="437"/>
      <c r="AH86" s="437"/>
      <c r="AI86" s="437"/>
      <c r="AJ86" s="437"/>
      <c r="AK86" s="437"/>
      <c r="AL86" s="437"/>
      <c r="AM86" s="437"/>
      <c r="AN86" s="438"/>
      <c r="AO86" s="436">
        <f t="shared" ref="AO86" si="503">IF(AND(AO$3=$C86, AP$3=$D86, AQ$3=$E86, AR$3=$F86, AS$3=$G86, AT$3=$H86, AU$3=$I86, AV$3=$J86, AW$3=$K86), COUNTIF(AO$3:AW$3, 1), 0)</f>
        <v>9</v>
      </c>
      <c r="AP86" s="437"/>
      <c r="AQ86" s="437"/>
      <c r="AR86" s="437"/>
      <c r="AS86" s="437"/>
      <c r="AT86" s="437"/>
      <c r="AU86" s="437"/>
      <c r="AV86" s="437"/>
      <c r="AW86" s="438"/>
      <c r="AX86" s="436">
        <f t="shared" ref="AX86" si="504">IF(AND(AX$3=$C86, AY$3=$D86, AZ$3=$E86, BA$3=$F86, BB$3=$G86, BC$3=$H86, BD$3=$I86, BE$3=$J86, BF$3=$K86), COUNTIF(AX$3:BF$3, 1), 0)</f>
        <v>9</v>
      </c>
      <c r="AY86" s="437"/>
      <c r="AZ86" s="437"/>
      <c r="BA86" s="437"/>
      <c r="BB86" s="437"/>
      <c r="BC86" s="437"/>
      <c r="BD86" s="437"/>
      <c r="BE86" s="437"/>
      <c r="BF86" s="438"/>
      <c r="BG86" s="436">
        <f t="shared" ref="BG86" si="505">IF(AND(BG$3=$C86, BH$3=$D86, BI$3=$E86, BJ$3=$F86, BK$3=$G86, BL$3=$H86, BM$3=$I86, BN$3=$J86, BO$3=$K86), COUNTIF(BG$3:BO$3, 1), 0)</f>
        <v>9</v>
      </c>
      <c r="BH86" s="437"/>
      <c r="BI86" s="437"/>
      <c r="BJ86" s="437"/>
      <c r="BK86" s="437"/>
      <c r="BL86" s="437"/>
      <c r="BM86" s="437"/>
      <c r="BN86" s="437"/>
      <c r="BO86" s="438"/>
      <c r="BP86" s="436">
        <f t="shared" ref="BP86" si="506">IF(AND(BP$3=$C86, BQ$3=$D86, BR$3=$E86, BS$3=$F86, BT$3=$G86, BU$3=$H86, BV$3=$I86, BW$3=$J86, BX$3=$K86), COUNTIF(BP$3:BX$3, 1), 0)</f>
        <v>9</v>
      </c>
      <c r="BQ86" s="437"/>
      <c r="BR86" s="437"/>
      <c r="BS86" s="437"/>
      <c r="BT86" s="437"/>
      <c r="BU86" s="437"/>
      <c r="BV86" s="437"/>
      <c r="BW86" s="437"/>
      <c r="BX86" s="438"/>
      <c r="BY86" s="436">
        <f t="shared" ref="BY86" si="507">IF(AND(BY$3=$C86, BZ$3=$D86, CA$3=$E86, CB$3=$F86, CC$3=$G86, CD$3=$H86, CE$3=$I86, CF$3=$J86, CG$3=$K86), COUNTIF(BY$3:CG$3, 1), 0)</f>
        <v>9</v>
      </c>
      <c r="BZ86" s="437"/>
      <c r="CA86" s="437"/>
      <c r="CB86" s="437"/>
      <c r="CC86" s="437"/>
      <c r="CD86" s="437"/>
      <c r="CE86" s="437"/>
      <c r="CF86" s="437"/>
      <c r="CG86" s="438"/>
      <c r="CH86" s="412">
        <v>0</v>
      </c>
      <c r="CI86" s="413"/>
      <c r="CJ86" s="413"/>
      <c r="CK86" s="413"/>
      <c r="CL86" s="413"/>
      <c r="CM86" s="413"/>
      <c r="CN86" s="413"/>
      <c r="CO86" s="413"/>
      <c r="CP86" s="414"/>
    </row>
    <row r="87" spans="2:94" ht="24" customHeight="1" x14ac:dyDescent="0.25">
      <c r="B87" s="348"/>
      <c r="C87" s="27">
        <f>IF(Step_4_Res!V37 = $B$86, 1, "")</f>
        <v>1</v>
      </c>
      <c r="D87" s="15">
        <f>IF(Step_4_Res!W37 = $B$86, 1, "")</f>
        <v>1</v>
      </c>
      <c r="E87" s="28">
        <f>IF(Step_4_Res!X37 = $B$86, 1, "")</f>
        <v>1</v>
      </c>
      <c r="F87" s="18">
        <f>IF(Step_4_Res!Y37 = $B$86, 1, "")</f>
        <v>1</v>
      </c>
      <c r="G87" s="16">
        <f>IF(Step_4_Res!Z37 = $B$86, 1, "")</f>
        <v>1</v>
      </c>
      <c r="H87" s="17">
        <f>IF(Step_4_Res!AA37 = $B$86, 1, "")</f>
        <v>1</v>
      </c>
      <c r="I87" s="27">
        <f>IF(Step_4_Res!AB37 = $B$86, 1, "")</f>
        <v>1</v>
      </c>
      <c r="J87" s="15">
        <f>IF(Step_4_Res!AC37 = $B$86, 1, "")</f>
        <v>1</v>
      </c>
      <c r="K87" s="28">
        <f>IF(Step_4_Res!AD37 = $B$86, 1, "")</f>
        <v>1</v>
      </c>
      <c r="L87" s="119"/>
      <c r="M87" s="348"/>
      <c r="N87" s="439">
        <f t="shared" ref="N87" si="508">IF(AND(N$4=$C87, O$4=$D87, P$4=$E87, Q$4=$F87, R$4=$G87, S$4=$H87, T$4=$I87, U$4=$J87, V$4=$K87), COUNTIF(N$4:V$4, 1), 0)</f>
        <v>9</v>
      </c>
      <c r="O87" s="440"/>
      <c r="P87" s="440"/>
      <c r="Q87" s="440"/>
      <c r="R87" s="440"/>
      <c r="S87" s="440"/>
      <c r="T87" s="440"/>
      <c r="U87" s="440"/>
      <c r="V87" s="441"/>
      <c r="W87" s="439">
        <f t="shared" ref="W87" si="509">IF(AND(W$4=$C87, X$4=$D87, Y$4=$E87, Z$4=$F87, AA$4=$G87, AB$4=$H87, AC$4=$I87, AD$4=$J87, AE$4=$K87), COUNTIF(W$4:AE$4, 1), 0)</f>
        <v>9</v>
      </c>
      <c r="X87" s="440"/>
      <c r="Y87" s="440"/>
      <c r="Z87" s="440"/>
      <c r="AA87" s="440"/>
      <c r="AB87" s="440"/>
      <c r="AC87" s="440"/>
      <c r="AD87" s="440"/>
      <c r="AE87" s="441"/>
      <c r="AF87" s="439">
        <f t="shared" ref="AF87" si="510">IF(AND(AF$4=$C87, AG$4=$D87, AH$4=$E87, AI$4=$F87, AJ$4=$G87, AK$4=$H87, AL$4=$I87, AM$4=$J87, AN$4=$K87), COUNTIF(AF$4:AN$4, 1), 0)</f>
        <v>9</v>
      </c>
      <c r="AG87" s="440"/>
      <c r="AH87" s="440"/>
      <c r="AI87" s="440"/>
      <c r="AJ87" s="440"/>
      <c r="AK87" s="440"/>
      <c r="AL87" s="440"/>
      <c r="AM87" s="440"/>
      <c r="AN87" s="441"/>
      <c r="AO87" s="439">
        <f t="shared" ref="AO87" si="511">IF(AND(AO$4=$C87, AP$4=$D87, AQ$4=$E87, AR$4=$F87, AS$4=$G87, AT$4=$H87, AU$4=$I87, AV$4=$J87, AW$4=$K87), COUNTIF(AO$4:AW$4, 1), 0)</f>
        <v>9</v>
      </c>
      <c r="AP87" s="440"/>
      <c r="AQ87" s="440"/>
      <c r="AR87" s="440"/>
      <c r="AS87" s="440"/>
      <c r="AT87" s="440"/>
      <c r="AU87" s="440"/>
      <c r="AV87" s="440"/>
      <c r="AW87" s="441"/>
      <c r="AX87" s="439">
        <f t="shared" ref="AX87" si="512">IF(AND(AX$4=$C87, AY$4=$D87, AZ$4=$E87, BA$4=$F87, BB$4=$G87, BC$4=$H87, BD$4=$I87, BE$4=$J87, BF$4=$K87), COUNTIF(AX$4:BF$4, 1), 0)</f>
        <v>9</v>
      </c>
      <c r="AY87" s="440"/>
      <c r="AZ87" s="440"/>
      <c r="BA87" s="440"/>
      <c r="BB87" s="440"/>
      <c r="BC87" s="440"/>
      <c r="BD87" s="440"/>
      <c r="BE87" s="440"/>
      <c r="BF87" s="441"/>
      <c r="BG87" s="439">
        <f t="shared" ref="BG87" si="513">IF(AND(BG$4=$C87, BH$4=$D87, BI$4=$E87, BJ$4=$F87, BK$4=$G87, BL$4=$H87, BM$4=$I87, BN$4=$J87, BO$4=$K87), COUNTIF(BG$4:BO$4, 1), 0)</f>
        <v>9</v>
      </c>
      <c r="BH87" s="440"/>
      <c r="BI87" s="440"/>
      <c r="BJ87" s="440"/>
      <c r="BK87" s="440"/>
      <c r="BL87" s="440"/>
      <c r="BM87" s="440"/>
      <c r="BN87" s="440"/>
      <c r="BO87" s="441"/>
      <c r="BP87" s="439">
        <f t="shared" ref="BP87" si="514">IF(AND(BP$4=$C87, BQ$4=$D87, BR$4=$E87, BS$4=$F87, BT$4=$G87, BU$4=$H87, BV$4=$I87, BW$4=$J87, BX$4=$K87), COUNTIF(BP$4:BX$4, 1), 0)</f>
        <v>9</v>
      </c>
      <c r="BQ87" s="440"/>
      <c r="BR87" s="440"/>
      <c r="BS87" s="440"/>
      <c r="BT87" s="440"/>
      <c r="BU87" s="440"/>
      <c r="BV87" s="440"/>
      <c r="BW87" s="440"/>
      <c r="BX87" s="441"/>
      <c r="BY87" s="439">
        <f t="shared" ref="BY87" si="515">IF(AND(BY$4=$C87, BZ$4=$D87, CA$4=$E87, CB$4=$F87, CC$4=$G87, CD$4=$H87, CE$4=$I87, CF$4=$J87, CG$4=$K87), COUNTIF(BY$4:CG$4, 1), 0)</f>
        <v>9</v>
      </c>
      <c r="BZ87" s="440"/>
      <c r="CA87" s="440"/>
      <c r="CB87" s="440"/>
      <c r="CC87" s="440"/>
      <c r="CD87" s="440"/>
      <c r="CE87" s="440"/>
      <c r="CF87" s="440"/>
      <c r="CG87" s="441"/>
      <c r="CH87" s="406">
        <v>0</v>
      </c>
      <c r="CI87" s="407"/>
      <c r="CJ87" s="407"/>
      <c r="CK87" s="407"/>
      <c r="CL87" s="407"/>
      <c r="CM87" s="407"/>
      <c r="CN87" s="407"/>
      <c r="CO87" s="407"/>
      <c r="CP87" s="408"/>
    </row>
    <row r="88" spans="2:94" ht="24" customHeight="1" thickBot="1" x14ac:dyDescent="0.3">
      <c r="B88" s="348"/>
      <c r="C88" s="29">
        <f>IF(Step_4_Res!V38 = $B$86, 1, "")</f>
        <v>1</v>
      </c>
      <c r="D88" s="30">
        <f>IF(Step_4_Res!W38 = $B$86, 1, "")</f>
        <v>1</v>
      </c>
      <c r="E88" s="31">
        <f>IF(Step_4_Res!X38 = $B$86, 1, "")</f>
        <v>1</v>
      </c>
      <c r="F88" s="21">
        <f>IF(Step_4_Res!Y38 = $B$86, 1, "")</f>
        <v>1</v>
      </c>
      <c r="G88" s="19">
        <f>IF(Step_4_Res!Z38 = $B$86, 1, "")</f>
        <v>1</v>
      </c>
      <c r="H88" s="20">
        <f>IF(Step_4_Res!AA38 = $B$86, 1, "")</f>
        <v>1</v>
      </c>
      <c r="I88" s="29">
        <f>IF(Step_4_Res!AB38 = $B$86, 1, "")</f>
        <v>1</v>
      </c>
      <c r="J88" s="30">
        <f>IF(Step_4_Res!AC38 = $B$86, 1, "")</f>
        <v>1</v>
      </c>
      <c r="K88" s="31">
        <f>IF(Step_4_Res!AD38 = $B$86, 1, "")</f>
        <v>1</v>
      </c>
      <c r="L88" s="119"/>
      <c r="M88" s="348"/>
      <c r="N88" s="442">
        <f t="shared" ref="N88" si="516">IF(AND(N$5=$C88, O$5=$D88, P$5=$E88, Q$5=$F88, R$5=$G88, S$5=$H88, T$5=$I88, U$5=$J88, V$5=$K88), COUNTIF(N$5:V$5, 1), 0)</f>
        <v>9</v>
      </c>
      <c r="O88" s="443"/>
      <c r="P88" s="443"/>
      <c r="Q88" s="443"/>
      <c r="R88" s="443"/>
      <c r="S88" s="443"/>
      <c r="T88" s="443"/>
      <c r="U88" s="443"/>
      <c r="V88" s="444"/>
      <c r="W88" s="442">
        <f t="shared" ref="W88" si="517">IF(AND(W$5=$C88, X$5=$D88, Y$5=$E88, Z$5=$F88, AA$5=$G88, AB$5=$H88, AC$5=$I88, AD$5=$J88, AE$5=$K88), COUNTIF(W$5:AE$5, 1), 0)</f>
        <v>9</v>
      </c>
      <c r="X88" s="443"/>
      <c r="Y88" s="443"/>
      <c r="Z88" s="443"/>
      <c r="AA88" s="443"/>
      <c r="AB88" s="443"/>
      <c r="AC88" s="443"/>
      <c r="AD88" s="443"/>
      <c r="AE88" s="444"/>
      <c r="AF88" s="442">
        <f t="shared" ref="AF88" si="518">IF(AND(AF$5=$C88, AG$5=$D88, AH$5=$E88, AI$5=$F88, AJ$5=$G88, AK$5=$H88, AL$5=$I88, AM$5=$J88, AN$5=$K88), COUNTIF(AF$5:AN$5, 1), 0)</f>
        <v>9</v>
      </c>
      <c r="AG88" s="443"/>
      <c r="AH88" s="443"/>
      <c r="AI88" s="443"/>
      <c r="AJ88" s="443"/>
      <c r="AK88" s="443"/>
      <c r="AL88" s="443"/>
      <c r="AM88" s="443"/>
      <c r="AN88" s="444"/>
      <c r="AO88" s="442">
        <f t="shared" ref="AO88" si="519">IF(AND(AO$5=$C88, AP$5=$D88, AQ$5=$E88, AR$5=$F88, AS$5=$G88, AT$5=$H88, AU$5=$I88, AV$5=$J88, AW$5=$K88), COUNTIF(AO$5:AW$5, 1), 0)</f>
        <v>9</v>
      </c>
      <c r="AP88" s="443"/>
      <c r="AQ88" s="443"/>
      <c r="AR88" s="443"/>
      <c r="AS88" s="443"/>
      <c r="AT88" s="443"/>
      <c r="AU88" s="443"/>
      <c r="AV88" s="443"/>
      <c r="AW88" s="444"/>
      <c r="AX88" s="442">
        <f t="shared" ref="AX88" si="520">IF(AND(AX$5=$C88, AY$5=$D88, AZ$5=$E88, BA$5=$F88, BB$5=$G88, BC$5=$H88, BD$5=$I88, BE$5=$J88, BF$5=$K88), COUNTIF(AX$5:BF$5, 1), 0)</f>
        <v>9</v>
      </c>
      <c r="AY88" s="443"/>
      <c r="AZ88" s="443"/>
      <c r="BA88" s="443"/>
      <c r="BB88" s="443"/>
      <c r="BC88" s="443"/>
      <c r="BD88" s="443"/>
      <c r="BE88" s="443"/>
      <c r="BF88" s="444"/>
      <c r="BG88" s="442">
        <f t="shared" ref="BG88" si="521">IF(AND(BG$5=$C88, BH$5=$D88, BI$5=$E88, BJ$5=$F88, BK$5=$G88, BL$5=$H88, BM$5=$I88, BN$5=$J88, BO$5=$K88), COUNTIF(BG$5:BO$5, 1), 0)</f>
        <v>9</v>
      </c>
      <c r="BH88" s="443"/>
      <c r="BI88" s="443"/>
      <c r="BJ88" s="443"/>
      <c r="BK88" s="443"/>
      <c r="BL88" s="443"/>
      <c r="BM88" s="443"/>
      <c r="BN88" s="443"/>
      <c r="BO88" s="444"/>
      <c r="BP88" s="442">
        <f t="shared" ref="BP88" si="522">IF(AND(BP$5=$C88, BQ$5=$D88, BR$5=$E88, BS$5=$F88, BT$5=$G88, BU$5=$H88, BV$5=$I88, BW$5=$J88, BX$5=$K88), COUNTIF(BP$5:BX$5, 1), 0)</f>
        <v>9</v>
      </c>
      <c r="BQ88" s="443"/>
      <c r="BR88" s="443"/>
      <c r="BS88" s="443"/>
      <c r="BT88" s="443"/>
      <c r="BU88" s="443"/>
      <c r="BV88" s="443"/>
      <c r="BW88" s="443"/>
      <c r="BX88" s="444"/>
      <c r="BY88" s="442">
        <f t="shared" ref="BY88" si="523">IF(AND(BY$5=$C88, BZ$5=$D88, CA$5=$E88, CB$5=$F88, CC$5=$G88, CD$5=$H88, CE$5=$I88, CF$5=$J88, CG$5=$K88), COUNTIF(BY$5:CG$5, 1), 0)</f>
        <v>9</v>
      </c>
      <c r="BZ88" s="443"/>
      <c r="CA88" s="443"/>
      <c r="CB88" s="443"/>
      <c r="CC88" s="443"/>
      <c r="CD88" s="443"/>
      <c r="CE88" s="443"/>
      <c r="CF88" s="443"/>
      <c r="CG88" s="444"/>
      <c r="CH88" s="415">
        <v>0</v>
      </c>
      <c r="CI88" s="416"/>
      <c r="CJ88" s="416"/>
      <c r="CK88" s="416"/>
      <c r="CL88" s="416"/>
      <c r="CM88" s="416"/>
      <c r="CN88" s="416"/>
      <c r="CO88" s="416"/>
      <c r="CP88" s="417"/>
    </row>
    <row r="89" spans="2:94" ht="24" customHeight="1" x14ac:dyDescent="0.25">
      <c r="B89" s="348"/>
      <c r="C89" s="79">
        <f>IF(Step_4_Res!V39 = $B$86, 1, "")</f>
        <v>1</v>
      </c>
      <c r="D89" s="22">
        <f>IF(Step_4_Res!W39 = $B$86, 1, "")</f>
        <v>1</v>
      </c>
      <c r="E89" s="23">
        <f>IF(Step_4_Res!X39 = $B$86, 1, "")</f>
        <v>1</v>
      </c>
      <c r="F89" s="10">
        <f>IF(Step_4_Res!Y39 = $B$86, 1, "")</f>
        <v>1</v>
      </c>
      <c r="G89" s="25">
        <f>IF(Step_4_Res!Z39 = $B$86, 1, "")</f>
        <v>1</v>
      </c>
      <c r="H89" s="26">
        <f>IF(Step_4_Res!AA39 = $B$86, 1, "")</f>
        <v>1</v>
      </c>
      <c r="I89" s="24">
        <f>IF(Step_4_Res!AB39 = $B$86, 1, "")</f>
        <v>1</v>
      </c>
      <c r="J89" s="22">
        <f>IF(Step_4_Res!AC39 = $B$86, 1, "")</f>
        <v>1</v>
      </c>
      <c r="K89" s="80">
        <f>IF(Step_4_Res!AD39 = $B$86, 1, "")</f>
        <v>1</v>
      </c>
      <c r="L89" s="119"/>
      <c r="M89" s="348"/>
      <c r="N89" s="445">
        <f t="shared" ref="N89" si="524">IF(AND(N$6=$C89, O$6=$D89, P$6=$E89, Q$6=$F89, R$6=$G89, S$6=$H89, T$6=$I89, U$6=$J89, V$6=$K89), COUNTIF(N$6:V$6, 1), 0)</f>
        <v>9</v>
      </c>
      <c r="O89" s="446"/>
      <c r="P89" s="446"/>
      <c r="Q89" s="446"/>
      <c r="R89" s="446"/>
      <c r="S89" s="446"/>
      <c r="T89" s="446"/>
      <c r="U89" s="446"/>
      <c r="V89" s="447"/>
      <c r="W89" s="445">
        <f t="shared" ref="W89" si="525">IF(AND(W$6=$C89, X$6=$D89, Y$6=$E89, Z$6=$F89, AA$6=$G89, AB$6=$H89, AC$6=$I89, AD$6=$J89, AE$6=$K89), COUNTIF(W$6:AE$6, 1), 0)</f>
        <v>9</v>
      </c>
      <c r="X89" s="446"/>
      <c r="Y89" s="446"/>
      <c r="Z89" s="446"/>
      <c r="AA89" s="446"/>
      <c r="AB89" s="446"/>
      <c r="AC89" s="446"/>
      <c r="AD89" s="446"/>
      <c r="AE89" s="447"/>
      <c r="AF89" s="445">
        <f t="shared" ref="AF89" si="526">IF(AND(AF$6=$C89, AG$6=$D89, AH$6=$E89, AI$6=$F89, AJ$6=$G89, AK$6=$H89, AL$6=$I89, AM$6=$J89, AN$6=$K89), COUNTIF(AF$6:AN$6, 1), 0)</f>
        <v>9</v>
      </c>
      <c r="AG89" s="446"/>
      <c r="AH89" s="446"/>
      <c r="AI89" s="446"/>
      <c r="AJ89" s="446"/>
      <c r="AK89" s="446"/>
      <c r="AL89" s="446"/>
      <c r="AM89" s="446"/>
      <c r="AN89" s="447"/>
      <c r="AO89" s="445">
        <f t="shared" ref="AO89" si="527">IF(AND(AO$6=$C89, AP$6=$D89, AQ$6=$E89, AR$6=$F89, AS$6=$G89, AT$6=$H89, AU$6=$I89, AV$6=$J89, AW$6=$K89), COUNTIF(AO$6:AW$6, 1), 0)</f>
        <v>9</v>
      </c>
      <c r="AP89" s="446"/>
      <c r="AQ89" s="446"/>
      <c r="AR89" s="446"/>
      <c r="AS89" s="446"/>
      <c r="AT89" s="446"/>
      <c r="AU89" s="446"/>
      <c r="AV89" s="446"/>
      <c r="AW89" s="447"/>
      <c r="AX89" s="445">
        <f t="shared" ref="AX89" si="528">IF(AND(AX$6=$C89, AY$6=$D89, AZ$6=$E89, BA$6=$F89, BB$6=$G89, BC$6=$H89, BD$6=$I89, BE$6=$J89, BF$6=$K89), COUNTIF(AX$6:BF$6, 1), 0)</f>
        <v>9</v>
      </c>
      <c r="AY89" s="446"/>
      <c r="AZ89" s="446"/>
      <c r="BA89" s="446"/>
      <c r="BB89" s="446"/>
      <c r="BC89" s="446"/>
      <c r="BD89" s="446"/>
      <c r="BE89" s="446"/>
      <c r="BF89" s="447"/>
      <c r="BG89" s="445">
        <f t="shared" ref="BG89" si="529">IF(AND(BG$6=$C89, BH$6=$D89, BI$6=$E89, BJ$6=$F89, BK$6=$G89, BL$6=$H89, BM$6=$I89, BN$6=$J89, BO$6=$K89), COUNTIF(BG$6:BO$6, 1), 0)</f>
        <v>9</v>
      </c>
      <c r="BH89" s="446"/>
      <c r="BI89" s="446"/>
      <c r="BJ89" s="446"/>
      <c r="BK89" s="446"/>
      <c r="BL89" s="446"/>
      <c r="BM89" s="446"/>
      <c r="BN89" s="446"/>
      <c r="BO89" s="447"/>
      <c r="BP89" s="445">
        <f t="shared" ref="BP89" si="530">IF(AND(BP$6=$C89, BQ$6=$D89, BR$6=$E89, BS$6=$F89, BT$6=$G89, BU$6=$H89, BV$6=$I89, BW$6=$J89, BX$6=$K89), COUNTIF(BP$6:BX$6, 1), 0)</f>
        <v>9</v>
      </c>
      <c r="BQ89" s="446"/>
      <c r="BR89" s="446"/>
      <c r="BS89" s="446"/>
      <c r="BT89" s="446"/>
      <c r="BU89" s="446"/>
      <c r="BV89" s="446"/>
      <c r="BW89" s="446"/>
      <c r="BX89" s="447"/>
      <c r="BY89" s="445">
        <f t="shared" ref="BY89" si="531">IF(AND(BY$6=$C89, BZ$6=$D89, CA$6=$E89, CB$6=$F89, CC$6=$G89, CD$6=$H89, CE$6=$I89, CF$6=$J89, CG$6=$K89), COUNTIF(BY$6:CG$6, 1), 0)</f>
        <v>9</v>
      </c>
      <c r="BZ89" s="446"/>
      <c r="CA89" s="446"/>
      <c r="CB89" s="446"/>
      <c r="CC89" s="446"/>
      <c r="CD89" s="446"/>
      <c r="CE89" s="446"/>
      <c r="CF89" s="446"/>
      <c r="CG89" s="447"/>
      <c r="CH89" s="412">
        <v>0</v>
      </c>
      <c r="CI89" s="413"/>
      <c r="CJ89" s="413"/>
      <c r="CK89" s="413"/>
      <c r="CL89" s="413"/>
      <c r="CM89" s="413"/>
      <c r="CN89" s="413"/>
      <c r="CO89" s="413"/>
      <c r="CP89" s="414"/>
    </row>
    <row r="90" spans="2:94" ht="24" customHeight="1" x14ac:dyDescent="0.25">
      <c r="B90" s="348"/>
      <c r="C90" s="47">
        <f>IF(Step_4_Res!V40 = $B$86, 1, "")</f>
        <v>1</v>
      </c>
      <c r="D90" s="16">
        <f>IF(Step_4_Res!W40 = $B$86, 1, "")</f>
        <v>1</v>
      </c>
      <c r="E90" s="17">
        <f>IF(Step_4_Res!X40 = $B$86, 1, "")</f>
        <v>1</v>
      </c>
      <c r="F90" s="27">
        <f>IF(Step_4_Res!Y40 = $B$86, 1, "")</f>
        <v>1</v>
      </c>
      <c r="G90" s="15">
        <f>IF(Step_4_Res!Z40 = $B$86, 1, "")</f>
        <v>1</v>
      </c>
      <c r="H90" s="28">
        <f>IF(Step_4_Res!AA40 = $B$86, 1, "")</f>
        <v>1</v>
      </c>
      <c r="I90" s="18">
        <f>IF(Step_4_Res!AB40 = $B$86, 1, "")</f>
        <v>1</v>
      </c>
      <c r="J90" s="16">
        <f>IF(Step_4_Res!AC40 = $B$86, 1, "")</f>
        <v>1</v>
      </c>
      <c r="K90" s="48">
        <f>IF(Step_4_Res!AD40 = $B$86, 1, "")</f>
        <v>1</v>
      </c>
      <c r="L90" s="119"/>
      <c r="M90" s="348"/>
      <c r="N90" s="448">
        <f t="shared" ref="N90" si="532">IF(AND(N$7=$C90, O$7=$D90, P$7=$E90, Q$7=$F90, R$7=$G90, S$7=$H90, T$7=$I90, U$7=$J90, V$7=$K90), COUNTIF(N$7:V$7, 1), 0)</f>
        <v>9</v>
      </c>
      <c r="O90" s="449"/>
      <c r="P90" s="449"/>
      <c r="Q90" s="449"/>
      <c r="R90" s="449"/>
      <c r="S90" s="449"/>
      <c r="T90" s="449"/>
      <c r="U90" s="449"/>
      <c r="V90" s="450"/>
      <c r="W90" s="448">
        <f t="shared" ref="W90" si="533">IF(AND(W$7=$C90, X$7=$D90, Y$7=$E90, Z$7=$F90, AA$7=$G90, AB$7=$H90, AC$7=$I90, AD$7=$J90, AE$7=$K90), COUNTIF(W$7:AE$7, 1), 0)</f>
        <v>9</v>
      </c>
      <c r="X90" s="449"/>
      <c r="Y90" s="449"/>
      <c r="Z90" s="449"/>
      <c r="AA90" s="449"/>
      <c r="AB90" s="449"/>
      <c r="AC90" s="449"/>
      <c r="AD90" s="449"/>
      <c r="AE90" s="450"/>
      <c r="AF90" s="448">
        <f t="shared" ref="AF90" si="534">IF(AND(AF$7=$C90, AG$7=$D90, AH$7=$E90, AI$7=$F90, AJ$7=$G90, AK$7=$H90, AL$7=$I90, AM$7=$J90, AN$7=$K90), COUNTIF(AF$7:AN$7, 1), 0)</f>
        <v>9</v>
      </c>
      <c r="AG90" s="449"/>
      <c r="AH90" s="449"/>
      <c r="AI90" s="449"/>
      <c r="AJ90" s="449"/>
      <c r="AK90" s="449"/>
      <c r="AL90" s="449"/>
      <c r="AM90" s="449"/>
      <c r="AN90" s="450"/>
      <c r="AO90" s="448">
        <f t="shared" ref="AO90" si="535">IF(AND(AO$7=$C90, AP$7=$D90, AQ$7=$E90, AR$7=$F90, AS$7=$G90, AT$7=$H90, AU$7=$I90, AV$7=$J90, AW$7=$K90), COUNTIF(AO$7:AW$7, 1), 0)</f>
        <v>9</v>
      </c>
      <c r="AP90" s="449"/>
      <c r="AQ90" s="449"/>
      <c r="AR90" s="449"/>
      <c r="AS90" s="449"/>
      <c r="AT90" s="449"/>
      <c r="AU90" s="449"/>
      <c r="AV90" s="449"/>
      <c r="AW90" s="450"/>
      <c r="AX90" s="448">
        <f t="shared" ref="AX90" si="536">IF(AND(AX$7=$C90, AY$7=$D90, AZ$7=$E90, BA$7=$F90, BB$7=$G90, BC$7=$H90, BD$7=$I90, BE$7=$J90, BF$7=$K90), COUNTIF(AX$7:BF$7, 1), 0)</f>
        <v>9</v>
      </c>
      <c r="AY90" s="449"/>
      <c r="AZ90" s="449"/>
      <c r="BA90" s="449"/>
      <c r="BB90" s="449"/>
      <c r="BC90" s="449"/>
      <c r="BD90" s="449"/>
      <c r="BE90" s="449"/>
      <c r="BF90" s="450"/>
      <c r="BG90" s="448">
        <f t="shared" ref="BG90" si="537">IF(AND(BG$7=$C90, BH$7=$D90, BI$7=$E90, BJ$7=$F90, BK$7=$G90, BL$7=$H90, BM$7=$I90, BN$7=$J90, BO$7=$K90), COUNTIF(BG$7:BO$7, 1), 0)</f>
        <v>9</v>
      </c>
      <c r="BH90" s="449"/>
      <c r="BI90" s="449"/>
      <c r="BJ90" s="449"/>
      <c r="BK90" s="449"/>
      <c r="BL90" s="449"/>
      <c r="BM90" s="449"/>
      <c r="BN90" s="449"/>
      <c r="BO90" s="450"/>
      <c r="BP90" s="448">
        <f t="shared" ref="BP90" si="538">IF(AND(BP$7=$C90, BQ$7=$D90, BR$7=$E90, BS$7=$F90, BT$7=$G90, BU$7=$H90, BV$7=$I90, BW$7=$J90, BX$7=$K90), COUNTIF(BP$7:BX$7, 1), 0)</f>
        <v>9</v>
      </c>
      <c r="BQ90" s="449"/>
      <c r="BR90" s="449"/>
      <c r="BS90" s="449"/>
      <c r="BT90" s="449"/>
      <c r="BU90" s="449"/>
      <c r="BV90" s="449"/>
      <c r="BW90" s="449"/>
      <c r="BX90" s="450"/>
      <c r="BY90" s="448">
        <f t="shared" ref="BY90" si="539">IF(AND(BY$7=$C90, BZ$7=$D90, CA$7=$E90, CB$7=$F90, CC$7=$G90, CD$7=$H90, CE$7=$I90, CF$7=$J90, CG$7=$K90), COUNTIF(BY$7:CG$7, 1), 0)</f>
        <v>9</v>
      </c>
      <c r="BZ90" s="449"/>
      <c r="CA90" s="449"/>
      <c r="CB90" s="449"/>
      <c r="CC90" s="449"/>
      <c r="CD90" s="449"/>
      <c r="CE90" s="449"/>
      <c r="CF90" s="449"/>
      <c r="CG90" s="450"/>
      <c r="CH90" s="406">
        <v>0</v>
      </c>
      <c r="CI90" s="407"/>
      <c r="CJ90" s="407"/>
      <c r="CK90" s="407"/>
      <c r="CL90" s="407"/>
      <c r="CM90" s="407"/>
      <c r="CN90" s="407"/>
      <c r="CO90" s="407"/>
      <c r="CP90" s="408"/>
    </row>
    <row r="91" spans="2:94" ht="24" customHeight="1" thickBot="1" x14ac:dyDescent="0.3">
      <c r="B91" s="348"/>
      <c r="C91" s="81">
        <f>IF(Step_4_Res!V41 = $B$86, 1, "")</f>
        <v>1</v>
      </c>
      <c r="D91" s="19">
        <f>IF(Step_4_Res!W41 = $B$86, 1, "")</f>
        <v>1</v>
      </c>
      <c r="E91" s="20">
        <f>IF(Step_4_Res!X41 = $B$86, 1, "")</f>
        <v>1</v>
      </c>
      <c r="F91" s="29">
        <f>IF(Step_4_Res!Y41 = $B$86, 1, "")</f>
        <v>1</v>
      </c>
      <c r="G91" s="30">
        <f>IF(Step_4_Res!Z41 = $B$86, 1, "")</f>
        <v>1</v>
      </c>
      <c r="H91" s="31">
        <f>IF(Step_4_Res!AA41 = $B$86, 1, "")</f>
        <v>1</v>
      </c>
      <c r="I91" s="21">
        <f>IF(Step_4_Res!AB41 = $B$86, 1, "")</f>
        <v>1</v>
      </c>
      <c r="J91" s="19">
        <f>IF(Step_4_Res!AC41 = $B$86, 1, "")</f>
        <v>1</v>
      </c>
      <c r="K91" s="82">
        <f>IF(Step_4_Res!AD41 = $B$86, 1, "")</f>
        <v>1</v>
      </c>
      <c r="L91" s="119"/>
      <c r="M91" s="348"/>
      <c r="N91" s="451">
        <f t="shared" ref="N91" si="540">IF(AND(N$8=$C91, O$8=$D91, P$8=$E91, Q$8=$F91, R$8=$G91, S$8=$H91, T$8=$I91, U$8=$J91, V$8=$K91), COUNTIF(N$8:V$8, 1), 0)</f>
        <v>9</v>
      </c>
      <c r="O91" s="452"/>
      <c r="P91" s="452"/>
      <c r="Q91" s="452"/>
      <c r="R91" s="452"/>
      <c r="S91" s="452"/>
      <c r="T91" s="452"/>
      <c r="U91" s="452"/>
      <c r="V91" s="453"/>
      <c r="W91" s="451">
        <f t="shared" ref="W91" si="541">IF(AND(W$8=$C91, X$8=$D91, Y$8=$E91, Z$8=$F91, AA$8=$G91, AB$8=$H91, AC$8=$I91, AD$8=$J91, AE$8=$K91), COUNTIF(W$8:AE$8, 1), 0)</f>
        <v>9</v>
      </c>
      <c r="X91" s="452"/>
      <c r="Y91" s="452"/>
      <c r="Z91" s="452"/>
      <c r="AA91" s="452"/>
      <c r="AB91" s="452"/>
      <c r="AC91" s="452"/>
      <c r="AD91" s="452"/>
      <c r="AE91" s="453"/>
      <c r="AF91" s="451">
        <f t="shared" ref="AF91" si="542">IF(AND(AF$8=$C91, AG$8=$D91, AH$8=$E91, AI$8=$F91, AJ$8=$G91, AK$8=$H91, AL$8=$I91, AM$8=$J91, AN$8=$K91), COUNTIF(AF$8:AN$8, 1), 0)</f>
        <v>9</v>
      </c>
      <c r="AG91" s="452"/>
      <c r="AH91" s="452"/>
      <c r="AI91" s="452"/>
      <c r="AJ91" s="452"/>
      <c r="AK91" s="452"/>
      <c r="AL91" s="452"/>
      <c r="AM91" s="452"/>
      <c r="AN91" s="453"/>
      <c r="AO91" s="451">
        <f t="shared" ref="AO91" si="543">IF(AND(AO$8=$C91, AP$8=$D91, AQ$8=$E91, AR$8=$F91, AS$8=$G91, AT$8=$H91, AU$8=$I91, AV$8=$J91, AW$8=$K91), COUNTIF(AO$8:AW$8, 1), 0)</f>
        <v>9</v>
      </c>
      <c r="AP91" s="452"/>
      <c r="AQ91" s="452"/>
      <c r="AR91" s="452"/>
      <c r="AS91" s="452"/>
      <c r="AT91" s="452"/>
      <c r="AU91" s="452"/>
      <c r="AV91" s="452"/>
      <c r="AW91" s="453"/>
      <c r="AX91" s="451">
        <f t="shared" ref="AX91" si="544">IF(AND(AX$8=$C91, AY$8=$D91, AZ$8=$E91, BA$8=$F91, BB$8=$G91, BC$8=$H91, BD$8=$I91, BE$8=$J91, BF$8=$K91), COUNTIF(AX$8:BF$8, 1), 0)</f>
        <v>9</v>
      </c>
      <c r="AY91" s="452"/>
      <c r="AZ91" s="452"/>
      <c r="BA91" s="452"/>
      <c r="BB91" s="452"/>
      <c r="BC91" s="452"/>
      <c r="BD91" s="452"/>
      <c r="BE91" s="452"/>
      <c r="BF91" s="453"/>
      <c r="BG91" s="451">
        <f t="shared" ref="BG91" si="545">IF(AND(BG$8=$C91, BH$8=$D91, BI$8=$E91, BJ$8=$F91, BK$8=$G91, BL$8=$H91, BM$8=$I91, BN$8=$J91, BO$8=$K91), COUNTIF(BG$8:BO$8, 1), 0)</f>
        <v>9</v>
      </c>
      <c r="BH91" s="452"/>
      <c r="BI91" s="452"/>
      <c r="BJ91" s="452"/>
      <c r="BK91" s="452"/>
      <c r="BL91" s="452"/>
      <c r="BM91" s="452"/>
      <c r="BN91" s="452"/>
      <c r="BO91" s="453"/>
      <c r="BP91" s="451">
        <f t="shared" ref="BP91" si="546">IF(AND(BP$8=$C91, BQ$8=$D91, BR$8=$E91, BS$8=$F91, BT$8=$G91, BU$8=$H91, BV$8=$I91, BW$8=$J91, BX$8=$K91), COUNTIF(BP$8:BX$8, 1), 0)</f>
        <v>9</v>
      </c>
      <c r="BQ91" s="452"/>
      <c r="BR91" s="452"/>
      <c r="BS91" s="452"/>
      <c r="BT91" s="452"/>
      <c r="BU91" s="452"/>
      <c r="BV91" s="452"/>
      <c r="BW91" s="452"/>
      <c r="BX91" s="453"/>
      <c r="BY91" s="451">
        <f t="shared" ref="BY91" si="547">IF(AND(BY$8=$C91, BZ$8=$D91, CA$8=$E91, CB$8=$F91, CC$8=$G91, CD$8=$H91, CE$8=$I91, CF$8=$J91, CG$8=$K91), COUNTIF(BY$8:CG$8, 1), 0)</f>
        <v>9</v>
      </c>
      <c r="BZ91" s="452"/>
      <c r="CA91" s="452"/>
      <c r="CB91" s="452"/>
      <c r="CC91" s="452"/>
      <c r="CD91" s="452"/>
      <c r="CE91" s="452"/>
      <c r="CF91" s="452"/>
      <c r="CG91" s="453"/>
      <c r="CH91" s="403">
        <v>0</v>
      </c>
      <c r="CI91" s="404"/>
      <c r="CJ91" s="404"/>
      <c r="CK91" s="404"/>
      <c r="CL91" s="404"/>
      <c r="CM91" s="404"/>
      <c r="CN91" s="404"/>
      <c r="CO91" s="404"/>
      <c r="CP91" s="405"/>
    </row>
    <row r="92" spans="2:94" ht="24" customHeight="1" x14ac:dyDescent="0.25">
      <c r="B92" s="348"/>
      <c r="C92" s="10">
        <f>IF(Step_4_Res!V42 = $B$86, 1, "")</f>
        <v>1</v>
      </c>
      <c r="D92" s="25">
        <f>IF(Step_4_Res!W42 = $B$86, 1, "")</f>
        <v>1</v>
      </c>
      <c r="E92" s="26">
        <f>IF(Step_4_Res!X42 = $B$86, 1, "")</f>
        <v>1</v>
      </c>
      <c r="F92" s="24">
        <f>IF(Step_4_Res!Y42 = $B$86, 1, "")</f>
        <v>1</v>
      </c>
      <c r="G92" s="22">
        <f>IF(Step_4_Res!Z42 = $B$86, 1, "")</f>
        <v>1</v>
      </c>
      <c r="H92" s="23">
        <f>IF(Step_4_Res!AA42 = $B$86, 1, "")</f>
        <v>1</v>
      </c>
      <c r="I92" s="10">
        <f>IF(Step_4_Res!AB42 = $B$86, 1, "")</f>
        <v>1</v>
      </c>
      <c r="J92" s="25">
        <f>IF(Step_4_Res!AC42 = $B$86, 1, "")</f>
        <v>1</v>
      </c>
      <c r="K92" s="26">
        <f>IF(Step_4_Res!AD42 = $B$86, 1, "")</f>
        <v>1</v>
      </c>
      <c r="L92" s="119"/>
      <c r="M92" s="348"/>
      <c r="N92" s="454">
        <f t="shared" ref="N92" si="548">IF(AND(N$9=$C92, O$9=$D92, P$9=$E92, Q$9=$F92, R$9=$G92, S$9=$H92, T$9=$I92, U$9=$J92, V$9=$K92), COUNTIF(N$9:V$9, 1), 0)</f>
        <v>9</v>
      </c>
      <c r="O92" s="455"/>
      <c r="P92" s="455"/>
      <c r="Q92" s="455"/>
      <c r="R92" s="455"/>
      <c r="S92" s="455"/>
      <c r="T92" s="455"/>
      <c r="U92" s="455"/>
      <c r="V92" s="456"/>
      <c r="W92" s="454">
        <f t="shared" ref="W92" si="549">IF(AND(W$9=$C92, X$9=$D92, Y$9=$E92, Z$9=$F92, AA$9=$G92, AB$9=$H92, AC$9=$I92, AD$9=$J92, AE$9=$K92), COUNTIF(W$9:AE$9, 1), 0)</f>
        <v>9</v>
      </c>
      <c r="X92" s="455"/>
      <c r="Y92" s="455"/>
      <c r="Z92" s="455"/>
      <c r="AA92" s="455"/>
      <c r="AB92" s="455"/>
      <c r="AC92" s="455"/>
      <c r="AD92" s="455"/>
      <c r="AE92" s="456"/>
      <c r="AF92" s="454">
        <f t="shared" ref="AF92" si="550">IF(AND(AF$9=$C92, AG$9=$D92, AH$9=$E92, AI$9=$F92, AJ$9=$G92, AK$9=$H92, AL$9=$I92, AM$9=$J92, AN$9=$K92), COUNTIF(AF$9:AN$9, 1), 0)</f>
        <v>9</v>
      </c>
      <c r="AG92" s="455"/>
      <c r="AH92" s="455"/>
      <c r="AI92" s="455"/>
      <c r="AJ92" s="455"/>
      <c r="AK92" s="455"/>
      <c r="AL92" s="455"/>
      <c r="AM92" s="455"/>
      <c r="AN92" s="456"/>
      <c r="AO92" s="454">
        <f t="shared" ref="AO92" si="551">IF(AND(AO$9=$C92, AP$9=$D92, AQ$9=$E92, AR$9=$F92, AS$9=$G92, AT$9=$H92, AU$9=$I92, AV$9=$J92, AW$9=$K92), COUNTIF(AO$9:AW$9, 1), 0)</f>
        <v>9</v>
      </c>
      <c r="AP92" s="455"/>
      <c r="AQ92" s="455"/>
      <c r="AR92" s="455"/>
      <c r="AS92" s="455"/>
      <c r="AT92" s="455"/>
      <c r="AU92" s="455"/>
      <c r="AV92" s="455"/>
      <c r="AW92" s="456"/>
      <c r="AX92" s="454">
        <f t="shared" ref="AX92" si="552">IF(AND(AX$9=$C92, AY$9=$D92, AZ$9=$E92, BA$9=$F92, BB$9=$G92, BC$9=$H92, BD$9=$I92, BE$9=$J92, BF$9=$K92), COUNTIF(AX$9:BF$9, 1), 0)</f>
        <v>9</v>
      </c>
      <c r="AY92" s="455"/>
      <c r="AZ92" s="455"/>
      <c r="BA92" s="455"/>
      <c r="BB92" s="455"/>
      <c r="BC92" s="455"/>
      <c r="BD92" s="455"/>
      <c r="BE92" s="455"/>
      <c r="BF92" s="456"/>
      <c r="BG92" s="454">
        <f t="shared" ref="BG92" si="553">IF(AND(BG$9=$C92, BH$9=$D92, BI$9=$E92, BJ$9=$F92, BK$9=$G92, BL$9=$H92, BM$9=$I92, BN$9=$J92, BO$9=$K92), COUNTIF(BG$9:BO$9, 1), 0)</f>
        <v>9</v>
      </c>
      <c r="BH92" s="455"/>
      <c r="BI92" s="455"/>
      <c r="BJ92" s="455"/>
      <c r="BK92" s="455"/>
      <c r="BL92" s="455"/>
      <c r="BM92" s="455"/>
      <c r="BN92" s="455"/>
      <c r="BO92" s="456"/>
      <c r="BP92" s="454">
        <f t="shared" ref="BP92" si="554">IF(AND(BP$9=$C92, BQ$9=$D92, BR$9=$E92, BS$9=$F92, BT$9=$G92, BU$9=$H92, BV$9=$I92, BW$9=$J92, BX$9=$K92), COUNTIF(BP$9:BX$9, 1), 0)</f>
        <v>9</v>
      </c>
      <c r="BQ92" s="455"/>
      <c r="BR92" s="455"/>
      <c r="BS92" s="455"/>
      <c r="BT92" s="455"/>
      <c r="BU92" s="455"/>
      <c r="BV92" s="455"/>
      <c r="BW92" s="455"/>
      <c r="BX92" s="456"/>
      <c r="BY92" s="454">
        <f t="shared" ref="BY92" si="555">IF(AND(BY$9=$C92, BZ$9=$D92, CA$9=$E92, CB$9=$F92, CC$9=$G92, CD$9=$H92, CE$9=$I92, CF$9=$J92, CG$9=$K92), COUNTIF(BY$9:CG$9, 1), 0)</f>
        <v>9</v>
      </c>
      <c r="BZ92" s="455"/>
      <c r="CA92" s="455"/>
      <c r="CB92" s="455"/>
      <c r="CC92" s="455"/>
      <c r="CD92" s="455"/>
      <c r="CE92" s="455"/>
      <c r="CF92" s="455"/>
      <c r="CG92" s="456"/>
      <c r="CH92" s="409">
        <v>0</v>
      </c>
      <c r="CI92" s="410"/>
      <c r="CJ92" s="410"/>
      <c r="CK92" s="410"/>
      <c r="CL92" s="410"/>
      <c r="CM92" s="410"/>
      <c r="CN92" s="410"/>
      <c r="CO92" s="410"/>
      <c r="CP92" s="411"/>
    </row>
    <row r="93" spans="2:94" ht="24" customHeight="1" x14ac:dyDescent="0.25">
      <c r="B93" s="348"/>
      <c r="C93" s="27">
        <f>IF(Step_4_Res!V43 = $B$86, 1, "")</f>
        <v>1</v>
      </c>
      <c r="D93" s="15">
        <f>IF(Step_4_Res!W43 = $B$86, 1, "")</f>
        <v>1</v>
      </c>
      <c r="E93" s="28">
        <f>IF(Step_4_Res!X43 = $B$86, 1, "")</f>
        <v>1</v>
      </c>
      <c r="F93" s="18">
        <f>IF(Step_4_Res!Y43 = $B$86, 1, "")</f>
        <v>1</v>
      </c>
      <c r="G93" s="16">
        <f>IF(Step_4_Res!Z43 = $B$86, 1, "")</f>
        <v>1</v>
      </c>
      <c r="H93" s="17">
        <f>IF(Step_4_Res!AA43 = $B$86, 1, "")</f>
        <v>1</v>
      </c>
      <c r="I93" s="27">
        <f>IF(Step_4_Res!AB43 = $B$86, 1, "")</f>
        <v>1</v>
      </c>
      <c r="J93" s="15">
        <f>IF(Step_4_Res!AC43 = $B$86, 1, "")</f>
        <v>1</v>
      </c>
      <c r="K93" s="28">
        <f>IF(Step_4_Res!AD43 = $B$86, 1, "")</f>
        <v>1</v>
      </c>
      <c r="L93" s="119"/>
      <c r="M93" s="348"/>
      <c r="N93" s="439">
        <f t="shared" ref="N93" si="556">IF(AND(N$10=$C93, O$10=$D93, P$10=$E93, Q$10=$F93, R$10=$G93, S$10=$H93, T$10=$I93, U$10=$J93, V$10=$K93), COUNTIF(N$10:V$10, 1), 0)</f>
        <v>9</v>
      </c>
      <c r="O93" s="440"/>
      <c r="P93" s="440"/>
      <c r="Q93" s="440"/>
      <c r="R93" s="440"/>
      <c r="S93" s="440"/>
      <c r="T93" s="440"/>
      <c r="U93" s="440"/>
      <c r="V93" s="441"/>
      <c r="W93" s="439">
        <f t="shared" ref="W93" si="557">IF(AND(W$10=$C93, X$10=$D93, Y$10=$E93, Z$10=$F93, AA$10=$G93, AB$10=$H93, AC$10=$I93, AD$10=$J93, AE$10=$K93), COUNTIF(W$10:AE$10, 1), 0)</f>
        <v>9</v>
      </c>
      <c r="X93" s="440"/>
      <c r="Y93" s="440"/>
      <c r="Z93" s="440"/>
      <c r="AA93" s="440"/>
      <c r="AB93" s="440"/>
      <c r="AC93" s="440"/>
      <c r="AD93" s="440"/>
      <c r="AE93" s="441"/>
      <c r="AF93" s="439">
        <f t="shared" ref="AF93" si="558">IF(AND(AF$10=$C93, AG$10=$D93, AH$10=$E93, AI$10=$F93, AJ$10=$G93, AK$10=$H93, AL$10=$I93, AM$10=$J93, AN$10=$K93), COUNTIF(AF$10:AN$10, 1), 0)</f>
        <v>9</v>
      </c>
      <c r="AG93" s="440"/>
      <c r="AH93" s="440"/>
      <c r="AI93" s="440"/>
      <c r="AJ93" s="440"/>
      <c r="AK93" s="440"/>
      <c r="AL93" s="440"/>
      <c r="AM93" s="440"/>
      <c r="AN93" s="441"/>
      <c r="AO93" s="439">
        <f t="shared" ref="AO93" si="559">IF(AND(AO$10=$C93, AP$10=$D93, AQ$10=$E93, AR$10=$F93, AS$10=$G93, AT$10=$H93, AU$10=$I93, AV$10=$J93, AW$10=$K93), COUNTIF(AO$10:AW$10, 1), 0)</f>
        <v>9</v>
      </c>
      <c r="AP93" s="440"/>
      <c r="AQ93" s="440"/>
      <c r="AR93" s="440"/>
      <c r="AS93" s="440"/>
      <c r="AT93" s="440"/>
      <c r="AU93" s="440"/>
      <c r="AV93" s="440"/>
      <c r="AW93" s="441"/>
      <c r="AX93" s="439">
        <f t="shared" ref="AX93" si="560">IF(AND(AX$10=$C93, AY$10=$D93, AZ$10=$E93, BA$10=$F93, BB$10=$G93, BC$10=$H93, BD$10=$I93, BE$10=$J93, BF$10=$K93), COUNTIF(AX$10:BF$10, 1), 0)</f>
        <v>9</v>
      </c>
      <c r="AY93" s="440"/>
      <c r="AZ93" s="440"/>
      <c r="BA93" s="440"/>
      <c r="BB93" s="440"/>
      <c r="BC93" s="440"/>
      <c r="BD93" s="440"/>
      <c r="BE93" s="440"/>
      <c r="BF93" s="441"/>
      <c r="BG93" s="439">
        <f t="shared" ref="BG93" si="561">IF(AND(BG$10=$C93, BH$10=$D93, BI$10=$E93, BJ$10=$F93, BK$10=$G93, BL$10=$H93, BM$10=$I93, BN$10=$J93, BO$10=$K93), COUNTIF(BG$10:BO$10, 1), 0)</f>
        <v>9</v>
      </c>
      <c r="BH93" s="440"/>
      <c r="BI93" s="440"/>
      <c r="BJ93" s="440"/>
      <c r="BK93" s="440"/>
      <c r="BL93" s="440"/>
      <c r="BM93" s="440"/>
      <c r="BN93" s="440"/>
      <c r="BO93" s="441"/>
      <c r="BP93" s="439">
        <f t="shared" ref="BP93" si="562">IF(AND(BP$10=$C93, BQ$10=$D93, BR$10=$E93, BS$10=$F93, BT$10=$G93, BU$10=$H93, BV$10=$I93, BW$10=$J93, BX$10=$K93), COUNTIF(BP$10:BX$10, 1), 0)</f>
        <v>9</v>
      </c>
      <c r="BQ93" s="440"/>
      <c r="BR93" s="440"/>
      <c r="BS93" s="440"/>
      <c r="BT93" s="440"/>
      <c r="BU93" s="440"/>
      <c r="BV93" s="440"/>
      <c r="BW93" s="440"/>
      <c r="BX93" s="441"/>
      <c r="BY93" s="439">
        <f t="shared" ref="BY93" si="563">IF(AND(BY$10=$C93, BZ$10=$D93, CA$10=$E93, CB$10=$F93, CC$10=$G93, CD$10=$H93, CE$10=$I93, CF$10=$J93, CG$10=$K93), COUNTIF(BY$10:CG$10, 1), 0)</f>
        <v>9</v>
      </c>
      <c r="BZ93" s="440"/>
      <c r="CA93" s="440"/>
      <c r="CB93" s="440"/>
      <c r="CC93" s="440"/>
      <c r="CD93" s="440"/>
      <c r="CE93" s="440"/>
      <c r="CF93" s="440"/>
      <c r="CG93" s="441"/>
      <c r="CH93" s="406">
        <v>0</v>
      </c>
      <c r="CI93" s="407"/>
      <c r="CJ93" s="407"/>
      <c r="CK93" s="407"/>
      <c r="CL93" s="407"/>
      <c r="CM93" s="407"/>
      <c r="CN93" s="407"/>
      <c r="CO93" s="407"/>
      <c r="CP93" s="408"/>
    </row>
    <row r="94" spans="2:94" ht="24" customHeight="1" thickBot="1" x14ac:dyDescent="0.3">
      <c r="B94" s="349"/>
      <c r="C94" s="29">
        <f>IF(Step_4_Res!V44 = $B$86, 1, "")</f>
        <v>1</v>
      </c>
      <c r="D94" s="30">
        <f>IF(Step_4_Res!W44 = $B$86, 1, "")</f>
        <v>1</v>
      </c>
      <c r="E94" s="31">
        <f>IF(Step_4_Res!X44 = $B$86, 1, "")</f>
        <v>1</v>
      </c>
      <c r="F94" s="83">
        <f>IF(Step_4_Res!Y44 = $B$86, 1, "")</f>
        <v>1</v>
      </c>
      <c r="G94" s="50">
        <f>IF(Step_4_Res!Z44 = $B$86, 1, "")</f>
        <v>1</v>
      </c>
      <c r="H94" s="84">
        <f>IF(Step_4_Res!AA44 = $B$86, 1, "")</f>
        <v>1</v>
      </c>
      <c r="I94" s="29">
        <f>IF(Step_4_Res!AB44 = $B$86, 1, "")</f>
        <v>1</v>
      </c>
      <c r="J94" s="30">
        <f>IF(Step_4_Res!AC44 = $B$86, 1, "")</f>
        <v>1</v>
      </c>
      <c r="K94" s="31">
        <f>IF(Step_4_Res!AD44 = $B$86, 1, "")</f>
        <v>1</v>
      </c>
      <c r="L94" s="119"/>
      <c r="M94" s="349"/>
      <c r="N94" s="457">
        <f t="shared" ref="N94" si="564">IF(AND(N$11=$C94, O$11=$D94, P$11=$E94, Q$11=$F94, R$11=$G94, S$11=$H94, T$11=$I94, U$11=$J94, V$11=$K94), COUNTIF(N$11:V$11, 1), 0)</f>
        <v>9</v>
      </c>
      <c r="O94" s="458"/>
      <c r="P94" s="458"/>
      <c r="Q94" s="458"/>
      <c r="R94" s="458"/>
      <c r="S94" s="458"/>
      <c r="T94" s="458"/>
      <c r="U94" s="458"/>
      <c r="V94" s="459"/>
      <c r="W94" s="457">
        <f t="shared" ref="W94" si="565">IF(AND(W$11=$C94, X$11=$D94, Y$11=$E94, Z$11=$F94, AA$11=$G94, AB$11=$H94, AC$11=$I94, AD$11=$J94, AE$11=$K94), COUNTIF(W$11:AE$11, 1), 0)</f>
        <v>9</v>
      </c>
      <c r="X94" s="458"/>
      <c r="Y94" s="458"/>
      <c r="Z94" s="458"/>
      <c r="AA94" s="458"/>
      <c r="AB94" s="458"/>
      <c r="AC94" s="458"/>
      <c r="AD94" s="458"/>
      <c r="AE94" s="459"/>
      <c r="AF94" s="457">
        <f t="shared" ref="AF94" si="566">IF(AND(AF$11=$C94, AG$11=$D94, AH$11=$E94, AI$11=$F94, AJ$11=$G94, AK$11=$H94, AL$11=$I94, AM$11=$J94, AN$11=$K94), COUNTIF(AF$11:AN$11, 1), 0)</f>
        <v>9</v>
      </c>
      <c r="AG94" s="458"/>
      <c r="AH94" s="458"/>
      <c r="AI94" s="458"/>
      <c r="AJ94" s="458"/>
      <c r="AK94" s="458"/>
      <c r="AL94" s="458"/>
      <c r="AM94" s="458"/>
      <c r="AN94" s="459"/>
      <c r="AO94" s="457">
        <f t="shared" ref="AO94" si="567">IF(AND(AO$11=$C94, AP$11=$D94, AQ$11=$E94, AR$11=$F94, AS$11=$G94, AT$11=$H94, AU$11=$I94, AV$11=$J94, AW$11=$K94), COUNTIF(AO$11:AW$11, 1), 0)</f>
        <v>9</v>
      </c>
      <c r="AP94" s="458"/>
      <c r="AQ94" s="458"/>
      <c r="AR94" s="458"/>
      <c r="AS94" s="458"/>
      <c r="AT94" s="458"/>
      <c r="AU94" s="458"/>
      <c r="AV94" s="458"/>
      <c r="AW94" s="459"/>
      <c r="AX94" s="457">
        <f t="shared" ref="AX94" si="568">IF(AND(AX$11=$C94, AY$11=$D94, AZ$11=$E94, BA$11=$F94, BB$11=$G94, BC$11=$H94, BD$11=$I94, BE$11=$J94, BF$11=$K94), COUNTIF(AX$11:BF$11, 1), 0)</f>
        <v>9</v>
      </c>
      <c r="AY94" s="458"/>
      <c r="AZ94" s="458"/>
      <c r="BA94" s="458"/>
      <c r="BB94" s="458"/>
      <c r="BC94" s="458"/>
      <c r="BD94" s="458"/>
      <c r="BE94" s="458"/>
      <c r="BF94" s="459"/>
      <c r="BG94" s="457">
        <f t="shared" ref="BG94" si="569">IF(AND(BG$11=$C94, BH$11=$D94, BI$11=$E94, BJ$11=$F94, BK$11=$G94, BL$11=$H94, BM$11=$I94, BN$11=$J94, BO$11=$K94), COUNTIF(BG$11:BO$11, 1), 0)</f>
        <v>9</v>
      </c>
      <c r="BH94" s="458"/>
      <c r="BI94" s="458"/>
      <c r="BJ94" s="458"/>
      <c r="BK94" s="458"/>
      <c r="BL94" s="458"/>
      <c r="BM94" s="458"/>
      <c r="BN94" s="458"/>
      <c r="BO94" s="459"/>
      <c r="BP94" s="457">
        <f t="shared" ref="BP94" si="570">IF(AND(BP$11=$C94, BQ$11=$D94, BR$11=$E94, BS$11=$F94, BT$11=$G94, BU$11=$H94, BV$11=$I94, BW$11=$J94, BX$11=$K94), COUNTIF(BP$11:BX$11, 1), 0)</f>
        <v>9</v>
      </c>
      <c r="BQ94" s="458"/>
      <c r="BR94" s="458"/>
      <c r="BS94" s="458"/>
      <c r="BT94" s="458"/>
      <c r="BU94" s="458"/>
      <c r="BV94" s="458"/>
      <c r="BW94" s="458"/>
      <c r="BX94" s="459"/>
      <c r="BY94" s="457">
        <f t="shared" ref="BY94" si="571">IF(AND(BY$11=$C94, BZ$11=$D94, CA$11=$E94, CB$11=$F94, CC$11=$G94, CD$11=$H94, CE$11=$I94, CF$11=$J94, CG$11=$K94), COUNTIF(BY$11:CG$11, 1), 0)</f>
        <v>9</v>
      </c>
      <c r="BZ94" s="458"/>
      <c r="CA94" s="458"/>
      <c r="CB94" s="458"/>
      <c r="CC94" s="458"/>
      <c r="CD94" s="458"/>
      <c r="CE94" s="458"/>
      <c r="CF94" s="458"/>
      <c r="CG94" s="459"/>
      <c r="CH94" s="403">
        <v>0</v>
      </c>
      <c r="CI94" s="404"/>
      <c r="CJ94" s="404"/>
      <c r="CK94" s="404"/>
      <c r="CL94" s="404"/>
      <c r="CM94" s="404"/>
      <c r="CN94" s="404"/>
      <c r="CO94" s="404"/>
      <c r="CP94" s="405"/>
    </row>
    <row r="95" spans="2:94" ht="24" customHeight="1" thickBot="1" x14ac:dyDescent="0.3">
      <c r="L95" s="127"/>
    </row>
    <row r="96" spans="2:94" ht="24" customHeight="1" thickBot="1" x14ac:dyDescent="0.3">
      <c r="N96" s="308">
        <v>1</v>
      </c>
      <c r="O96" s="311"/>
      <c r="P96" s="311"/>
      <c r="Q96" s="311"/>
      <c r="R96" s="311"/>
      <c r="S96" s="311"/>
      <c r="T96" s="311"/>
      <c r="U96" s="311"/>
      <c r="V96" s="312"/>
      <c r="X96" s="308">
        <v>2</v>
      </c>
      <c r="Y96" s="311"/>
      <c r="Z96" s="311"/>
      <c r="AA96" s="311"/>
      <c r="AB96" s="311"/>
      <c r="AC96" s="311"/>
      <c r="AD96" s="311"/>
      <c r="AE96" s="311"/>
      <c r="AF96" s="312"/>
      <c r="AH96" s="308">
        <v>3</v>
      </c>
      <c r="AI96" s="311"/>
      <c r="AJ96" s="311"/>
      <c r="AK96" s="311"/>
      <c r="AL96" s="311"/>
      <c r="AM96" s="311"/>
      <c r="AN96" s="311"/>
      <c r="AO96" s="311"/>
      <c r="AP96" s="312"/>
    </row>
    <row r="97" spans="14:42" ht="24" customHeight="1" x14ac:dyDescent="0.25">
      <c r="N97" s="10" t="str">
        <f>IF(AND(C14 = 1, COUNTIFS($N14:$CP14, 2) &gt; 0), 1, "")</f>
        <v/>
      </c>
      <c r="O97" s="25" t="str">
        <f t="shared" ref="O97:V97" si="572">IF(AND(D14 = 1, COUNTIFS($N14:$CP14, 2) &gt; 0), 1, "")</f>
        <v/>
      </c>
      <c r="P97" s="26" t="str">
        <f t="shared" si="572"/>
        <v/>
      </c>
      <c r="Q97" s="77" t="str">
        <f t="shared" si="572"/>
        <v/>
      </c>
      <c r="R97" s="45" t="str">
        <f t="shared" si="572"/>
        <v/>
      </c>
      <c r="S97" s="78" t="str">
        <f t="shared" si="572"/>
        <v/>
      </c>
      <c r="T97" s="10" t="str">
        <f t="shared" si="572"/>
        <v/>
      </c>
      <c r="U97" s="25" t="str">
        <f t="shared" si="572"/>
        <v/>
      </c>
      <c r="V97" s="26" t="str">
        <f t="shared" si="572"/>
        <v/>
      </c>
      <c r="X97" s="10" t="str">
        <f>IF(AND(C23 = 1, COUNTIFS($N23:$CP23, 2) &gt; 0), 1, "")</f>
        <v/>
      </c>
      <c r="Y97" s="25" t="str">
        <f t="shared" ref="Y97:AF97" si="573">IF(AND(D23 = 1, COUNTIFS($N23:$CP23, 2) &gt; 0), 1, "")</f>
        <v/>
      </c>
      <c r="Z97" s="26" t="str">
        <f t="shared" si="573"/>
        <v/>
      </c>
      <c r="AA97" s="77" t="str">
        <f t="shared" si="573"/>
        <v/>
      </c>
      <c r="AB97" s="45" t="str">
        <f t="shared" si="573"/>
        <v/>
      </c>
      <c r="AC97" s="78" t="str">
        <f t="shared" si="573"/>
        <v/>
      </c>
      <c r="AD97" s="10" t="str">
        <f t="shared" si="573"/>
        <v/>
      </c>
      <c r="AE97" s="25" t="str">
        <f t="shared" si="573"/>
        <v/>
      </c>
      <c r="AF97" s="26" t="str">
        <f t="shared" si="573"/>
        <v/>
      </c>
      <c r="AH97" s="10" t="str">
        <f>IF(AND(C32 = 1, COUNTIFS($N32:$CP32, 2) &gt; 0), 1, "")</f>
        <v/>
      </c>
      <c r="AI97" s="25" t="str">
        <f t="shared" ref="AI97:AP97" si="574">IF(AND(D32 = 1, COUNTIFS($N32:$CP32, 2) &gt; 0), 1, "")</f>
        <v/>
      </c>
      <c r="AJ97" s="26" t="str">
        <f t="shared" si="574"/>
        <v/>
      </c>
      <c r="AK97" s="77" t="str">
        <f t="shared" si="574"/>
        <v/>
      </c>
      <c r="AL97" s="45" t="str">
        <f t="shared" si="574"/>
        <v/>
      </c>
      <c r="AM97" s="78" t="str">
        <f t="shared" si="574"/>
        <v/>
      </c>
      <c r="AN97" s="10" t="str">
        <f t="shared" si="574"/>
        <v/>
      </c>
      <c r="AO97" s="25" t="str">
        <f t="shared" si="574"/>
        <v/>
      </c>
      <c r="AP97" s="26" t="str">
        <f t="shared" si="574"/>
        <v/>
      </c>
    </row>
    <row r="98" spans="14:42" ht="24" customHeight="1" x14ac:dyDescent="0.25">
      <c r="N98" s="27" t="str">
        <f t="shared" ref="N98:N105" si="575">IF(AND(C15 = 1, COUNTIFS($N15:$CP15, 2) &gt; 0), 1, "")</f>
        <v/>
      </c>
      <c r="O98" s="15" t="str">
        <f t="shared" ref="O98:O105" si="576">IF(AND(D15 = 1, COUNTIFS($N15:$CP15, 2) &gt; 0), 1, "")</f>
        <v/>
      </c>
      <c r="P98" s="28" t="str">
        <f t="shared" ref="P98:P105" si="577">IF(AND(E15 = 1, COUNTIFS($N15:$CP15, 2) &gt; 0), 1, "")</f>
        <v/>
      </c>
      <c r="Q98" s="18" t="str">
        <f t="shared" ref="Q98:Q105" si="578">IF(AND(F15 = 1, COUNTIFS($N15:$CP15, 2) &gt; 0), 1, "")</f>
        <v/>
      </c>
      <c r="R98" s="16" t="str">
        <f t="shared" ref="R98:R105" si="579">IF(AND(G15 = 1, COUNTIFS($N15:$CP15, 2) &gt; 0), 1, "")</f>
        <v/>
      </c>
      <c r="S98" s="17" t="str">
        <f t="shared" ref="S98:S105" si="580">IF(AND(H15 = 1, COUNTIFS($N15:$CP15, 2) &gt; 0), 1, "")</f>
        <v/>
      </c>
      <c r="T98" s="27" t="str">
        <f t="shared" ref="T98:T105" si="581">IF(AND(I15 = 1, COUNTIFS($N15:$CP15, 2) &gt; 0), 1, "")</f>
        <v/>
      </c>
      <c r="U98" s="15" t="str">
        <f t="shared" ref="U98:U105" si="582">IF(AND(J15 = 1, COUNTIFS($N15:$CP15, 2) &gt; 0), 1, "")</f>
        <v/>
      </c>
      <c r="V98" s="28" t="str">
        <f t="shared" ref="V98:V105" si="583">IF(AND(K15 = 1, COUNTIFS($N15:$CP15, 2) &gt; 0), 1, "")</f>
        <v/>
      </c>
      <c r="X98" s="27" t="str">
        <f t="shared" ref="X98:X105" si="584">IF(AND(C24 = 1, COUNTIFS($N24:$CP24, 2) &gt; 0), 1, "")</f>
        <v/>
      </c>
      <c r="Y98" s="15" t="str">
        <f t="shared" ref="Y98:Y105" si="585">IF(AND(D24 = 1, COUNTIFS($N24:$CP24, 2) &gt; 0), 1, "")</f>
        <v/>
      </c>
      <c r="Z98" s="28" t="str">
        <f t="shared" ref="Z98:Z105" si="586">IF(AND(E24 = 1, COUNTIFS($N24:$CP24, 2) &gt; 0), 1, "")</f>
        <v/>
      </c>
      <c r="AA98" s="18" t="str">
        <f t="shared" ref="AA98:AA105" si="587">IF(AND(F24 = 1, COUNTIFS($N24:$CP24, 2) &gt; 0), 1, "")</f>
        <v/>
      </c>
      <c r="AB98" s="16" t="str">
        <f t="shared" ref="AB98:AB105" si="588">IF(AND(G24 = 1, COUNTIFS($N24:$CP24, 2) &gt; 0), 1, "")</f>
        <v/>
      </c>
      <c r="AC98" s="17" t="str">
        <f t="shared" ref="AC98:AC105" si="589">IF(AND(H24 = 1, COUNTIFS($N24:$CP24, 2) &gt; 0), 1, "")</f>
        <v/>
      </c>
      <c r="AD98" s="27" t="str">
        <f t="shared" ref="AD98:AD105" si="590">IF(AND(I24 = 1, COUNTIFS($N24:$CP24, 2) &gt; 0), 1, "")</f>
        <v/>
      </c>
      <c r="AE98" s="15" t="str">
        <f t="shared" ref="AE98:AE105" si="591">IF(AND(J24 = 1, COUNTIFS($N24:$CP24, 2) &gt; 0), 1, "")</f>
        <v/>
      </c>
      <c r="AF98" s="28" t="str">
        <f t="shared" ref="AF98:AF105" si="592">IF(AND(K24 = 1, COUNTIFS($N24:$CP24, 2) &gt; 0), 1, "")</f>
        <v/>
      </c>
      <c r="AH98" s="27" t="str">
        <f t="shared" ref="AH98:AH105" si="593">IF(AND(C33 = 1, COUNTIFS($N33:$CP33, 2) &gt; 0), 1, "")</f>
        <v/>
      </c>
      <c r="AI98" s="15" t="str">
        <f t="shared" ref="AI98:AI105" si="594">IF(AND(D33 = 1, COUNTIFS($N33:$CP33, 2) &gt; 0), 1, "")</f>
        <v/>
      </c>
      <c r="AJ98" s="28" t="str">
        <f t="shared" ref="AJ98:AJ105" si="595">IF(AND(E33 = 1, COUNTIFS($N33:$CP33, 2) &gt; 0), 1, "")</f>
        <v/>
      </c>
      <c r="AK98" s="18" t="str">
        <f t="shared" ref="AK98:AK105" si="596">IF(AND(F33 = 1, COUNTIFS($N33:$CP33, 2) &gt; 0), 1, "")</f>
        <v/>
      </c>
      <c r="AL98" s="16" t="str">
        <f t="shared" ref="AL98:AL105" si="597">IF(AND(G33 = 1, COUNTIFS($N33:$CP33, 2) &gt; 0), 1, "")</f>
        <v/>
      </c>
      <c r="AM98" s="17" t="str">
        <f t="shared" ref="AM98:AM105" si="598">IF(AND(H33 = 1, COUNTIFS($N33:$CP33, 2) &gt; 0), 1, "")</f>
        <v/>
      </c>
      <c r="AN98" s="27" t="str">
        <f t="shared" ref="AN98:AN105" si="599">IF(AND(I33 = 1, COUNTIFS($N33:$CP33, 2) &gt; 0), 1, "")</f>
        <v/>
      </c>
      <c r="AO98" s="15" t="str">
        <f t="shared" ref="AO98:AO105" si="600">IF(AND(J33 = 1, COUNTIFS($N33:$CP33, 2) &gt; 0), 1, "")</f>
        <v/>
      </c>
      <c r="AP98" s="28" t="str">
        <f t="shared" ref="AP98:AP105" si="601">IF(AND(K33 = 1, COUNTIFS($N33:$CP33, 2) &gt; 0), 1, "")</f>
        <v/>
      </c>
    </row>
    <row r="99" spans="14:42" ht="24" customHeight="1" thickBot="1" x14ac:dyDescent="0.3">
      <c r="N99" s="29" t="str">
        <f t="shared" si="575"/>
        <v/>
      </c>
      <c r="O99" s="30" t="str">
        <f t="shared" si="576"/>
        <v/>
      </c>
      <c r="P99" s="31" t="str">
        <f t="shared" si="577"/>
        <v/>
      </c>
      <c r="Q99" s="21" t="str">
        <f t="shared" si="578"/>
        <v/>
      </c>
      <c r="R99" s="19" t="str">
        <f t="shared" si="579"/>
        <v/>
      </c>
      <c r="S99" s="20" t="str">
        <f t="shared" si="580"/>
        <v/>
      </c>
      <c r="T99" s="29" t="str">
        <f t="shared" si="581"/>
        <v/>
      </c>
      <c r="U99" s="30" t="str">
        <f t="shared" si="582"/>
        <v/>
      </c>
      <c r="V99" s="31" t="str">
        <f t="shared" si="583"/>
        <v/>
      </c>
      <c r="X99" s="29" t="str">
        <f t="shared" si="584"/>
        <v/>
      </c>
      <c r="Y99" s="30" t="str">
        <f t="shared" si="585"/>
        <v/>
      </c>
      <c r="Z99" s="31" t="str">
        <f t="shared" si="586"/>
        <v/>
      </c>
      <c r="AA99" s="21" t="str">
        <f t="shared" si="587"/>
        <v/>
      </c>
      <c r="AB99" s="19" t="str">
        <f t="shared" si="588"/>
        <v/>
      </c>
      <c r="AC99" s="20" t="str">
        <f t="shared" si="589"/>
        <v/>
      </c>
      <c r="AD99" s="29" t="str">
        <f t="shared" si="590"/>
        <v/>
      </c>
      <c r="AE99" s="30" t="str">
        <f t="shared" si="591"/>
        <v/>
      </c>
      <c r="AF99" s="31" t="str">
        <f t="shared" si="592"/>
        <v/>
      </c>
      <c r="AH99" s="29" t="str">
        <f t="shared" si="593"/>
        <v/>
      </c>
      <c r="AI99" s="30" t="str">
        <f t="shared" si="594"/>
        <v/>
      </c>
      <c r="AJ99" s="31" t="str">
        <f t="shared" si="595"/>
        <v/>
      </c>
      <c r="AK99" s="21" t="str">
        <f t="shared" si="596"/>
        <v/>
      </c>
      <c r="AL99" s="19" t="str">
        <f t="shared" si="597"/>
        <v/>
      </c>
      <c r="AM99" s="20" t="str">
        <f t="shared" si="598"/>
        <v/>
      </c>
      <c r="AN99" s="29" t="str">
        <f t="shared" si="599"/>
        <v/>
      </c>
      <c r="AO99" s="30" t="str">
        <f t="shared" si="600"/>
        <v/>
      </c>
      <c r="AP99" s="31" t="str">
        <f t="shared" si="601"/>
        <v/>
      </c>
    </row>
    <row r="100" spans="14:42" ht="24" customHeight="1" x14ac:dyDescent="0.25">
      <c r="N100" s="79" t="str">
        <f t="shared" si="575"/>
        <v/>
      </c>
      <c r="O100" s="22" t="str">
        <f t="shared" si="576"/>
        <v/>
      </c>
      <c r="P100" s="23" t="str">
        <f t="shared" si="577"/>
        <v/>
      </c>
      <c r="Q100" s="10" t="str">
        <f t="shared" si="578"/>
        <v/>
      </c>
      <c r="R100" s="25" t="str">
        <f t="shared" si="579"/>
        <v/>
      </c>
      <c r="S100" s="26" t="str">
        <f t="shared" si="580"/>
        <v/>
      </c>
      <c r="T100" s="24" t="str">
        <f t="shared" si="581"/>
        <v/>
      </c>
      <c r="U100" s="22" t="str">
        <f t="shared" si="582"/>
        <v/>
      </c>
      <c r="V100" s="80" t="str">
        <f t="shared" si="583"/>
        <v/>
      </c>
      <c r="X100" s="79" t="str">
        <f t="shared" si="584"/>
        <v/>
      </c>
      <c r="Y100" s="22" t="str">
        <f t="shared" si="585"/>
        <v/>
      </c>
      <c r="Z100" s="23" t="str">
        <f t="shared" si="586"/>
        <v/>
      </c>
      <c r="AA100" s="10" t="str">
        <f t="shared" si="587"/>
        <v/>
      </c>
      <c r="AB100" s="25" t="str">
        <f t="shared" si="588"/>
        <v/>
      </c>
      <c r="AC100" s="26" t="str">
        <f t="shared" si="589"/>
        <v/>
      </c>
      <c r="AD100" s="24" t="str">
        <f t="shared" si="590"/>
        <v/>
      </c>
      <c r="AE100" s="22" t="str">
        <f t="shared" si="591"/>
        <v/>
      </c>
      <c r="AF100" s="80" t="str">
        <f t="shared" si="592"/>
        <v/>
      </c>
      <c r="AH100" s="79" t="str">
        <f t="shared" si="593"/>
        <v/>
      </c>
      <c r="AI100" s="22" t="str">
        <f t="shared" si="594"/>
        <v/>
      </c>
      <c r="AJ100" s="23" t="str">
        <f t="shared" si="595"/>
        <v/>
      </c>
      <c r="AK100" s="10" t="str">
        <f t="shared" si="596"/>
        <v/>
      </c>
      <c r="AL100" s="25" t="str">
        <f t="shared" si="597"/>
        <v/>
      </c>
      <c r="AM100" s="26" t="str">
        <f t="shared" si="598"/>
        <v/>
      </c>
      <c r="AN100" s="24" t="str">
        <f t="shared" si="599"/>
        <v/>
      </c>
      <c r="AO100" s="22" t="str">
        <f t="shared" si="600"/>
        <v/>
      </c>
      <c r="AP100" s="80" t="str">
        <f t="shared" si="601"/>
        <v/>
      </c>
    </row>
    <row r="101" spans="14:42" ht="24" customHeight="1" x14ac:dyDescent="0.25">
      <c r="N101" s="47" t="str">
        <f t="shared" si="575"/>
        <v/>
      </c>
      <c r="O101" s="16" t="str">
        <f t="shared" si="576"/>
        <v/>
      </c>
      <c r="P101" s="17" t="str">
        <f t="shared" si="577"/>
        <v/>
      </c>
      <c r="Q101" s="27" t="str">
        <f t="shared" si="578"/>
        <v/>
      </c>
      <c r="R101" s="15" t="str">
        <f t="shared" si="579"/>
        <v/>
      </c>
      <c r="S101" s="28" t="str">
        <f t="shared" si="580"/>
        <v/>
      </c>
      <c r="T101" s="18" t="str">
        <f t="shared" si="581"/>
        <v/>
      </c>
      <c r="U101" s="16" t="str">
        <f t="shared" si="582"/>
        <v/>
      </c>
      <c r="V101" s="48" t="str">
        <f t="shared" si="583"/>
        <v/>
      </c>
      <c r="X101" s="47" t="str">
        <f t="shared" si="584"/>
        <v/>
      </c>
      <c r="Y101" s="16" t="str">
        <f t="shared" si="585"/>
        <v/>
      </c>
      <c r="Z101" s="17" t="str">
        <f t="shared" si="586"/>
        <v/>
      </c>
      <c r="AA101" s="27" t="str">
        <f t="shared" si="587"/>
        <v/>
      </c>
      <c r="AB101" s="15" t="str">
        <f t="shared" si="588"/>
        <v/>
      </c>
      <c r="AC101" s="28" t="str">
        <f t="shared" si="589"/>
        <v/>
      </c>
      <c r="AD101" s="18" t="str">
        <f t="shared" si="590"/>
        <v/>
      </c>
      <c r="AE101" s="16" t="str">
        <f t="shared" si="591"/>
        <v/>
      </c>
      <c r="AF101" s="48" t="str">
        <f t="shared" si="592"/>
        <v/>
      </c>
      <c r="AH101" s="47" t="str">
        <f t="shared" si="593"/>
        <v/>
      </c>
      <c r="AI101" s="16" t="str">
        <f t="shared" si="594"/>
        <v/>
      </c>
      <c r="AJ101" s="17" t="str">
        <f t="shared" si="595"/>
        <v/>
      </c>
      <c r="AK101" s="27" t="str">
        <f t="shared" si="596"/>
        <v/>
      </c>
      <c r="AL101" s="15" t="str">
        <f t="shared" si="597"/>
        <v/>
      </c>
      <c r="AM101" s="28" t="str">
        <f t="shared" si="598"/>
        <v/>
      </c>
      <c r="AN101" s="18" t="str">
        <f t="shared" si="599"/>
        <v/>
      </c>
      <c r="AO101" s="16" t="str">
        <f t="shared" si="600"/>
        <v/>
      </c>
      <c r="AP101" s="48" t="str">
        <f t="shared" si="601"/>
        <v/>
      </c>
    </row>
    <row r="102" spans="14:42" ht="24" customHeight="1" thickBot="1" x14ac:dyDescent="0.3">
      <c r="N102" s="81" t="str">
        <f t="shared" si="575"/>
        <v/>
      </c>
      <c r="O102" s="19" t="str">
        <f t="shared" si="576"/>
        <v/>
      </c>
      <c r="P102" s="20" t="str">
        <f t="shared" si="577"/>
        <v/>
      </c>
      <c r="Q102" s="29" t="str">
        <f t="shared" si="578"/>
        <v/>
      </c>
      <c r="R102" s="30" t="str">
        <f t="shared" si="579"/>
        <v/>
      </c>
      <c r="S102" s="31" t="str">
        <f t="shared" si="580"/>
        <v/>
      </c>
      <c r="T102" s="21" t="str">
        <f t="shared" si="581"/>
        <v/>
      </c>
      <c r="U102" s="19" t="str">
        <f t="shared" si="582"/>
        <v/>
      </c>
      <c r="V102" s="82" t="str">
        <f t="shared" si="583"/>
        <v/>
      </c>
      <c r="X102" s="81" t="str">
        <f t="shared" si="584"/>
        <v/>
      </c>
      <c r="Y102" s="19" t="str">
        <f t="shared" si="585"/>
        <v/>
      </c>
      <c r="Z102" s="20" t="str">
        <f t="shared" si="586"/>
        <v/>
      </c>
      <c r="AA102" s="29" t="str">
        <f t="shared" si="587"/>
        <v/>
      </c>
      <c r="AB102" s="30" t="str">
        <f t="shared" si="588"/>
        <v/>
      </c>
      <c r="AC102" s="31" t="str">
        <f t="shared" si="589"/>
        <v/>
      </c>
      <c r="AD102" s="21" t="str">
        <f t="shared" si="590"/>
        <v/>
      </c>
      <c r="AE102" s="19" t="str">
        <f t="shared" si="591"/>
        <v/>
      </c>
      <c r="AF102" s="82" t="str">
        <f t="shared" si="592"/>
        <v/>
      </c>
      <c r="AH102" s="81" t="str">
        <f t="shared" si="593"/>
        <v/>
      </c>
      <c r="AI102" s="19" t="str">
        <f t="shared" si="594"/>
        <v/>
      </c>
      <c r="AJ102" s="20" t="str">
        <f t="shared" si="595"/>
        <v/>
      </c>
      <c r="AK102" s="29" t="str">
        <f t="shared" si="596"/>
        <v/>
      </c>
      <c r="AL102" s="30" t="str">
        <f t="shared" si="597"/>
        <v/>
      </c>
      <c r="AM102" s="31" t="str">
        <f t="shared" si="598"/>
        <v/>
      </c>
      <c r="AN102" s="21" t="str">
        <f t="shared" si="599"/>
        <v/>
      </c>
      <c r="AO102" s="19" t="str">
        <f t="shared" si="600"/>
        <v/>
      </c>
      <c r="AP102" s="82" t="str">
        <f t="shared" si="601"/>
        <v/>
      </c>
    </row>
    <row r="103" spans="14:42" ht="24" customHeight="1" x14ac:dyDescent="0.25">
      <c r="N103" s="10" t="str">
        <f t="shared" si="575"/>
        <v/>
      </c>
      <c r="O103" s="25" t="str">
        <f t="shared" si="576"/>
        <v/>
      </c>
      <c r="P103" s="26" t="str">
        <f t="shared" si="577"/>
        <v/>
      </c>
      <c r="Q103" s="24" t="str">
        <f t="shared" si="578"/>
        <v/>
      </c>
      <c r="R103" s="22" t="str">
        <f t="shared" si="579"/>
        <v/>
      </c>
      <c r="S103" s="23" t="str">
        <f t="shared" si="580"/>
        <v/>
      </c>
      <c r="T103" s="10" t="str">
        <f t="shared" si="581"/>
        <v/>
      </c>
      <c r="U103" s="25" t="str">
        <f t="shared" si="582"/>
        <v/>
      </c>
      <c r="V103" s="26" t="str">
        <f t="shared" si="583"/>
        <v/>
      </c>
      <c r="X103" s="10" t="str">
        <f t="shared" si="584"/>
        <v/>
      </c>
      <c r="Y103" s="25" t="str">
        <f t="shared" si="585"/>
        <v/>
      </c>
      <c r="Z103" s="26" t="str">
        <f t="shared" si="586"/>
        <v/>
      </c>
      <c r="AA103" s="24" t="str">
        <f t="shared" si="587"/>
        <v/>
      </c>
      <c r="AB103" s="22" t="str">
        <f t="shared" si="588"/>
        <v/>
      </c>
      <c r="AC103" s="23" t="str">
        <f t="shared" si="589"/>
        <v/>
      </c>
      <c r="AD103" s="10" t="str">
        <f t="shared" si="590"/>
        <v/>
      </c>
      <c r="AE103" s="25" t="str">
        <f t="shared" si="591"/>
        <v/>
      </c>
      <c r="AF103" s="26" t="str">
        <f t="shared" si="592"/>
        <v/>
      </c>
      <c r="AH103" s="10" t="str">
        <f t="shared" si="593"/>
        <v/>
      </c>
      <c r="AI103" s="25" t="str">
        <f t="shared" si="594"/>
        <v/>
      </c>
      <c r="AJ103" s="26" t="str">
        <f t="shared" si="595"/>
        <v/>
      </c>
      <c r="AK103" s="24" t="str">
        <f t="shared" si="596"/>
        <v/>
      </c>
      <c r="AL103" s="22" t="str">
        <f t="shared" si="597"/>
        <v/>
      </c>
      <c r="AM103" s="23" t="str">
        <f t="shared" si="598"/>
        <v/>
      </c>
      <c r="AN103" s="10" t="str">
        <f t="shared" si="599"/>
        <v/>
      </c>
      <c r="AO103" s="25" t="str">
        <f t="shared" si="600"/>
        <v/>
      </c>
      <c r="AP103" s="26" t="str">
        <f t="shared" si="601"/>
        <v/>
      </c>
    </row>
    <row r="104" spans="14:42" ht="24" customHeight="1" x14ac:dyDescent="0.25">
      <c r="N104" s="27" t="str">
        <f t="shared" si="575"/>
        <v/>
      </c>
      <c r="O104" s="15" t="str">
        <f t="shared" si="576"/>
        <v/>
      </c>
      <c r="P104" s="28" t="str">
        <f t="shared" si="577"/>
        <v/>
      </c>
      <c r="Q104" s="18" t="str">
        <f t="shared" si="578"/>
        <v/>
      </c>
      <c r="R104" s="16" t="str">
        <f t="shared" si="579"/>
        <v/>
      </c>
      <c r="S104" s="17" t="str">
        <f t="shared" si="580"/>
        <v/>
      </c>
      <c r="T104" s="27" t="str">
        <f t="shared" si="581"/>
        <v/>
      </c>
      <c r="U104" s="15" t="str">
        <f t="shared" si="582"/>
        <v/>
      </c>
      <c r="V104" s="28" t="str">
        <f t="shared" si="583"/>
        <v/>
      </c>
      <c r="X104" s="27" t="str">
        <f t="shared" si="584"/>
        <v/>
      </c>
      <c r="Y104" s="15" t="str">
        <f t="shared" si="585"/>
        <v/>
      </c>
      <c r="Z104" s="28" t="str">
        <f t="shared" si="586"/>
        <v/>
      </c>
      <c r="AA104" s="18" t="str">
        <f t="shared" si="587"/>
        <v/>
      </c>
      <c r="AB104" s="16" t="str">
        <f t="shared" si="588"/>
        <v/>
      </c>
      <c r="AC104" s="17" t="str">
        <f t="shared" si="589"/>
        <v/>
      </c>
      <c r="AD104" s="27" t="str">
        <f t="shared" si="590"/>
        <v/>
      </c>
      <c r="AE104" s="15" t="str">
        <f t="shared" si="591"/>
        <v/>
      </c>
      <c r="AF104" s="28" t="str">
        <f t="shared" si="592"/>
        <v/>
      </c>
      <c r="AH104" s="27" t="str">
        <f t="shared" si="593"/>
        <v/>
      </c>
      <c r="AI104" s="15" t="str">
        <f t="shared" si="594"/>
        <v/>
      </c>
      <c r="AJ104" s="28" t="str">
        <f t="shared" si="595"/>
        <v/>
      </c>
      <c r="AK104" s="18" t="str">
        <f t="shared" si="596"/>
        <v/>
      </c>
      <c r="AL104" s="16" t="str">
        <f t="shared" si="597"/>
        <v/>
      </c>
      <c r="AM104" s="17" t="str">
        <f t="shared" si="598"/>
        <v/>
      </c>
      <c r="AN104" s="27" t="str">
        <f t="shared" si="599"/>
        <v/>
      </c>
      <c r="AO104" s="15" t="str">
        <f t="shared" si="600"/>
        <v/>
      </c>
      <c r="AP104" s="28" t="str">
        <f t="shared" si="601"/>
        <v/>
      </c>
    </row>
    <row r="105" spans="14:42" ht="24" customHeight="1" thickBot="1" x14ac:dyDescent="0.3">
      <c r="N105" s="29" t="str">
        <f t="shared" si="575"/>
        <v/>
      </c>
      <c r="O105" s="30" t="str">
        <f t="shared" si="576"/>
        <v/>
      </c>
      <c r="P105" s="31" t="str">
        <f t="shared" si="577"/>
        <v/>
      </c>
      <c r="Q105" s="83" t="str">
        <f t="shared" si="578"/>
        <v/>
      </c>
      <c r="R105" s="50" t="str">
        <f t="shared" si="579"/>
        <v/>
      </c>
      <c r="S105" s="84" t="str">
        <f t="shared" si="580"/>
        <v/>
      </c>
      <c r="T105" s="29" t="str">
        <f t="shared" si="581"/>
        <v/>
      </c>
      <c r="U105" s="30" t="str">
        <f t="shared" si="582"/>
        <v/>
      </c>
      <c r="V105" s="31" t="str">
        <f t="shared" si="583"/>
        <v/>
      </c>
      <c r="X105" s="29" t="str">
        <f t="shared" si="584"/>
        <v/>
      </c>
      <c r="Y105" s="30" t="str">
        <f t="shared" si="585"/>
        <v/>
      </c>
      <c r="Z105" s="31" t="str">
        <f t="shared" si="586"/>
        <v/>
      </c>
      <c r="AA105" s="83" t="str">
        <f t="shared" si="587"/>
        <v/>
      </c>
      <c r="AB105" s="50" t="str">
        <f t="shared" si="588"/>
        <v/>
      </c>
      <c r="AC105" s="84" t="str">
        <f t="shared" si="589"/>
        <v/>
      </c>
      <c r="AD105" s="29" t="str">
        <f t="shared" si="590"/>
        <v/>
      </c>
      <c r="AE105" s="30" t="str">
        <f t="shared" si="591"/>
        <v/>
      </c>
      <c r="AF105" s="31" t="str">
        <f t="shared" si="592"/>
        <v/>
      </c>
      <c r="AH105" s="29" t="str">
        <f t="shared" si="593"/>
        <v/>
      </c>
      <c r="AI105" s="30" t="str">
        <f t="shared" si="594"/>
        <v/>
      </c>
      <c r="AJ105" s="31" t="str">
        <f t="shared" si="595"/>
        <v/>
      </c>
      <c r="AK105" s="83" t="str">
        <f t="shared" si="596"/>
        <v/>
      </c>
      <c r="AL105" s="50" t="str">
        <f t="shared" si="597"/>
        <v/>
      </c>
      <c r="AM105" s="84" t="str">
        <f t="shared" si="598"/>
        <v/>
      </c>
      <c r="AN105" s="29" t="str">
        <f t="shared" si="599"/>
        <v/>
      </c>
      <c r="AO105" s="30" t="str">
        <f t="shared" si="600"/>
        <v/>
      </c>
      <c r="AP105" s="31" t="str">
        <f t="shared" si="601"/>
        <v/>
      </c>
    </row>
    <row r="106" spans="14:42" ht="24" customHeight="1" thickBot="1" x14ac:dyDescent="0.3"/>
    <row r="107" spans="14:42" ht="24" customHeight="1" thickBot="1" x14ac:dyDescent="0.3">
      <c r="N107" s="308">
        <v>4</v>
      </c>
      <c r="O107" s="311"/>
      <c r="P107" s="311"/>
      <c r="Q107" s="311"/>
      <c r="R107" s="311"/>
      <c r="S107" s="311"/>
      <c r="T107" s="311"/>
      <c r="U107" s="311"/>
      <c r="V107" s="312"/>
      <c r="X107" s="308">
        <v>5</v>
      </c>
      <c r="Y107" s="311"/>
      <c r="Z107" s="311"/>
      <c r="AA107" s="311"/>
      <c r="AB107" s="311"/>
      <c r="AC107" s="311"/>
      <c r="AD107" s="311"/>
      <c r="AE107" s="311"/>
      <c r="AF107" s="312"/>
      <c r="AH107" s="308">
        <v>6</v>
      </c>
      <c r="AI107" s="311"/>
      <c r="AJ107" s="311"/>
      <c r="AK107" s="311"/>
      <c r="AL107" s="311"/>
      <c r="AM107" s="311"/>
      <c r="AN107" s="311"/>
      <c r="AO107" s="311"/>
      <c r="AP107" s="312"/>
    </row>
    <row r="108" spans="14:42" ht="24" customHeight="1" x14ac:dyDescent="0.25">
      <c r="N108" s="10" t="str">
        <f>IF(AND(C41 = 1, COUNTIFS($N41:$CP41, 2) &gt; 0), 1, "")</f>
        <v/>
      </c>
      <c r="O108" s="25" t="str">
        <f t="shared" ref="O108:V108" si="602">IF(AND(D41 = 1, COUNTIFS($N41:$CP41, 2) &gt; 0), 1, "")</f>
        <v/>
      </c>
      <c r="P108" s="26" t="str">
        <f t="shared" si="602"/>
        <v/>
      </c>
      <c r="Q108" s="77" t="str">
        <f t="shared" si="602"/>
        <v/>
      </c>
      <c r="R108" s="45" t="str">
        <f t="shared" si="602"/>
        <v/>
      </c>
      <c r="S108" s="78" t="str">
        <f t="shared" si="602"/>
        <v/>
      </c>
      <c r="T108" s="10" t="str">
        <f t="shared" si="602"/>
        <v/>
      </c>
      <c r="U108" s="25" t="str">
        <f t="shared" si="602"/>
        <v/>
      </c>
      <c r="V108" s="26" t="str">
        <f t="shared" si="602"/>
        <v/>
      </c>
      <c r="X108" s="10" t="str">
        <f>IF(AND(C50 = 1, COUNTIFS($N50:$CP50, 2) &gt; 0), 1, "")</f>
        <v/>
      </c>
      <c r="Y108" s="25" t="str">
        <f t="shared" ref="Y108:AF108" si="603">IF(AND(D50 = 1, COUNTIFS($N50:$CP50, 2) &gt; 0), 1, "")</f>
        <v/>
      </c>
      <c r="Z108" s="26" t="str">
        <f t="shared" si="603"/>
        <v/>
      </c>
      <c r="AA108" s="77" t="str">
        <f t="shared" si="603"/>
        <v/>
      </c>
      <c r="AB108" s="45" t="str">
        <f t="shared" si="603"/>
        <v/>
      </c>
      <c r="AC108" s="78" t="str">
        <f t="shared" si="603"/>
        <v/>
      </c>
      <c r="AD108" s="10" t="str">
        <f t="shared" si="603"/>
        <v/>
      </c>
      <c r="AE108" s="25" t="str">
        <f t="shared" si="603"/>
        <v/>
      </c>
      <c r="AF108" s="26" t="str">
        <f t="shared" si="603"/>
        <v/>
      </c>
      <c r="AH108" s="10" t="str">
        <f>IF(AND(C59 = 1, COUNTIFS($N59:$CP59, 2) &gt; 0), 1, "")</f>
        <v/>
      </c>
      <c r="AI108" s="25" t="str">
        <f t="shared" ref="AI108:AP108" si="604">IF(AND(D59 = 1, COUNTIFS($N59:$CP59, 2) &gt; 0), 1, "")</f>
        <v/>
      </c>
      <c r="AJ108" s="26" t="str">
        <f t="shared" si="604"/>
        <v/>
      </c>
      <c r="AK108" s="77" t="str">
        <f t="shared" si="604"/>
        <v/>
      </c>
      <c r="AL108" s="45" t="str">
        <f t="shared" si="604"/>
        <v/>
      </c>
      <c r="AM108" s="78" t="str">
        <f t="shared" si="604"/>
        <v/>
      </c>
      <c r="AN108" s="10" t="str">
        <f t="shared" si="604"/>
        <v/>
      </c>
      <c r="AO108" s="25" t="str">
        <f t="shared" si="604"/>
        <v/>
      </c>
      <c r="AP108" s="26" t="str">
        <f t="shared" si="604"/>
        <v/>
      </c>
    </row>
    <row r="109" spans="14:42" ht="24" customHeight="1" x14ac:dyDescent="0.25">
      <c r="N109" s="27" t="str">
        <f t="shared" ref="N109:N116" si="605">IF(AND(C42 = 1, COUNTIFS($N42:$CP42, 2) &gt; 0), 1, "")</f>
        <v/>
      </c>
      <c r="O109" s="15" t="str">
        <f t="shared" ref="O109:O116" si="606">IF(AND(D42 = 1, COUNTIFS($N42:$CP42, 2) &gt; 0), 1, "")</f>
        <v/>
      </c>
      <c r="P109" s="28" t="str">
        <f t="shared" ref="P109:P116" si="607">IF(AND(E42 = 1, COUNTIFS($N42:$CP42, 2) &gt; 0), 1, "")</f>
        <v/>
      </c>
      <c r="Q109" s="18" t="str">
        <f t="shared" ref="Q109:Q116" si="608">IF(AND(F42 = 1, COUNTIFS($N42:$CP42, 2) &gt; 0), 1, "")</f>
        <v/>
      </c>
      <c r="R109" s="16" t="str">
        <f t="shared" ref="R109:R116" si="609">IF(AND(G42 = 1, COUNTIFS($N42:$CP42, 2) &gt; 0), 1, "")</f>
        <v/>
      </c>
      <c r="S109" s="17" t="str">
        <f t="shared" ref="S109:S116" si="610">IF(AND(H42 = 1, COUNTIFS($N42:$CP42, 2) &gt; 0), 1, "")</f>
        <v/>
      </c>
      <c r="T109" s="27" t="str">
        <f t="shared" ref="T109:T116" si="611">IF(AND(I42 = 1, COUNTIFS($N42:$CP42, 2) &gt; 0), 1, "")</f>
        <v/>
      </c>
      <c r="U109" s="15" t="str">
        <f t="shared" ref="U109:U116" si="612">IF(AND(J42 = 1, COUNTIFS($N42:$CP42, 2) &gt; 0), 1, "")</f>
        <v/>
      </c>
      <c r="V109" s="28" t="str">
        <f t="shared" ref="V109:V116" si="613">IF(AND(K42 = 1, COUNTIFS($N42:$CP42, 2) &gt; 0), 1, "")</f>
        <v/>
      </c>
      <c r="X109" s="27" t="str">
        <f t="shared" ref="X109:X116" si="614">IF(AND(C51 = 1, COUNTIFS($N51:$CP51, 2) &gt; 0), 1, "")</f>
        <v/>
      </c>
      <c r="Y109" s="15" t="str">
        <f t="shared" ref="Y109:Y116" si="615">IF(AND(D51 = 1, COUNTIFS($N51:$CP51, 2) &gt; 0), 1, "")</f>
        <v/>
      </c>
      <c r="Z109" s="28" t="str">
        <f t="shared" ref="Z109:Z116" si="616">IF(AND(E51 = 1, COUNTIFS($N51:$CP51, 2) &gt; 0), 1, "")</f>
        <v/>
      </c>
      <c r="AA109" s="18" t="str">
        <f t="shared" ref="AA109:AA116" si="617">IF(AND(F51 = 1, COUNTIFS($N51:$CP51, 2) &gt; 0), 1, "")</f>
        <v/>
      </c>
      <c r="AB109" s="16" t="str">
        <f t="shared" ref="AB109:AB116" si="618">IF(AND(G51 = 1, COUNTIFS($N51:$CP51, 2) &gt; 0), 1, "")</f>
        <v/>
      </c>
      <c r="AC109" s="17" t="str">
        <f t="shared" ref="AC109:AC116" si="619">IF(AND(H51 = 1, COUNTIFS($N51:$CP51, 2) &gt; 0), 1, "")</f>
        <v/>
      </c>
      <c r="AD109" s="27" t="str">
        <f t="shared" ref="AD109:AD116" si="620">IF(AND(I51 = 1, COUNTIFS($N51:$CP51, 2) &gt; 0), 1, "")</f>
        <v/>
      </c>
      <c r="AE109" s="15" t="str">
        <f t="shared" ref="AE109:AE116" si="621">IF(AND(J51 = 1, COUNTIFS($N51:$CP51, 2) &gt; 0), 1, "")</f>
        <v/>
      </c>
      <c r="AF109" s="28" t="str">
        <f t="shared" ref="AF109:AF116" si="622">IF(AND(K51 = 1, COUNTIFS($N51:$CP51, 2) &gt; 0), 1, "")</f>
        <v/>
      </c>
      <c r="AH109" s="27" t="str">
        <f t="shared" ref="AH109:AH116" si="623">IF(AND(C60 = 1, COUNTIFS($N60:$CP60, 2) &gt; 0), 1, "")</f>
        <v/>
      </c>
      <c r="AI109" s="15" t="str">
        <f t="shared" ref="AI109:AI116" si="624">IF(AND(D60 = 1, COUNTIFS($N60:$CP60, 2) &gt; 0), 1, "")</f>
        <v/>
      </c>
      <c r="AJ109" s="28" t="str">
        <f t="shared" ref="AJ109:AJ116" si="625">IF(AND(E60 = 1, COUNTIFS($N60:$CP60, 2) &gt; 0), 1, "")</f>
        <v/>
      </c>
      <c r="AK109" s="18" t="str">
        <f t="shared" ref="AK109:AK116" si="626">IF(AND(F60 = 1, COUNTIFS($N60:$CP60, 2) &gt; 0), 1, "")</f>
        <v/>
      </c>
      <c r="AL109" s="16" t="str">
        <f t="shared" ref="AL109:AL116" si="627">IF(AND(G60 = 1, COUNTIFS($N60:$CP60, 2) &gt; 0), 1, "")</f>
        <v/>
      </c>
      <c r="AM109" s="17" t="str">
        <f t="shared" ref="AM109:AM116" si="628">IF(AND(H60 = 1, COUNTIFS($N60:$CP60, 2) &gt; 0), 1, "")</f>
        <v/>
      </c>
      <c r="AN109" s="27" t="str">
        <f t="shared" ref="AN109:AN116" si="629">IF(AND(I60 = 1, COUNTIFS($N60:$CP60, 2) &gt; 0), 1, "")</f>
        <v/>
      </c>
      <c r="AO109" s="15" t="str">
        <f t="shared" ref="AO109:AO116" si="630">IF(AND(J60 = 1, COUNTIFS($N60:$CP60, 2) &gt; 0), 1, "")</f>
        <v/>
      </c>
      <c r="AP109" s="28" t="str">
        <f t="shared" ref="AP109:AP116" si="631">IF(AND(K60 = 1, COUNTIFS($N60:$CP60, 2) &gt; 0), 1, "")</f>
        <v/>
      </c>
    </row>
    <row r="110" spans="14:42" ht="24" customHeight="1" thickBot="1" x14ac:dyDescent="0.3">
      <c r="N110" s="29" t="str">
        <f t="shared" si="605"/>
        <v/>
      </c>
      <c r="O110" s="30" t="str">
        <f t="shared" si="606"/>
        <v/>
      </c>
      <c r="P110" s="31" t="str">
        <f t="shared" si="607"/>
        <v/>
      </c>
      <c r="Q110" s="21" t="str">
        <f t="shared" si="608"/>
        <v/>
      </c>
      <c r="R110" s="19" t="str">
        <f t="shared" si="609"/>
        <v/>
      </c>
      <c r="S110" s="20" t="str">
        <f t="shared" si="610"/>
        <v/>
      </c>
      <c r="T110" s="29" t="str">
        <f t="shared" si="611"/>
        <v/>
      </c>
      <c r="U110" s="30" t="str">
        <f t="shared" si="612"/>
        <v/>
      </c>
      <c r="V110" s="31" t="str">
        <f t="shared" si="613"/>
        <v/>
      </c>
      <c r="X110" s="29" t="str">
        <f t="shared" si="614"/>
        <v/>
      </c>
      <c r="Y110" s="30" t="str">
        <f t="shared" si="615"/>
        <v/>
      </c>
      <c r="Z110" s="31" t="str">
        <f t="shared" si="616"/>
        <v/>
      </c>
      <c r="AA110" s="21" t="str">
        <f t="shared" si="617"/>
        <v/>
      </c>
      <c r="AB110" s="19" t="str">
        <f t="shared" si="618"/>
        <v/>
      </c>
      <c r="AC110" s="20" t="str">
        <f t="shared" si="619"/>
        <v/>
      </c>
      <c r="AD110" s="29" t="str">
        <f t="shared" si="620"/>
        <v/>
      </c>
      <c r="AE110" s="30" t="str">
        <f t="shared" si="621"/>
        <v/>
      </c>
      <c r="AF110" s="31" t="str">
        <f t="shared" si="622"/>
        <v/>
      </c>
      <c r="AH110" s="29" t="str">
        <f t="shared" si="623"/>
        <v/>
      </c>
      <c r="AI110" s="30" t="str">
        <f t="shared" si="624"/>
        <v/>
      </c>
      <c r="AJ110" s="31" t="str">
        <f t="shared" si="625"/>
        <v/>
      </c>
      <c r="AK110" s="21" t="str">
        <f t="shared" si="626"/>
        <v/>
      </c>
      <c r="AL110" s="19" t="str">
        <f t="shared" si="627"/>
        <v/>
      </c>
      <c r="AM110" s="20" t="str">
        <f t="shared" si="628"/>
        <v/>
      </c>
      <c r="AN110" s="29" t="str">
        <f t="shared" si="629"/>
        <v/>
      </c>
      <c r="AO110" s="30" t="str">
        <f t="shared" si="630"/>
        <v/>
      </c>
      <c r="AP110" s="31" t="str">
        <f t="shared" si="631"/>
        <v/>
      </c>
    </row>
    <row r="111" spans="14:42" ht="24" customHeight="1" x14ac:dyDescent="0.25">
      <c r="N111" s="79" t="str">
        <f t="shared" si="605"/>
        <v/>
      </c>
      <c r="O111" s="22" t="str">
        <f t="shared" si="606"/>
        <v/>
      </c>
      <c r="P111" s="23" t="str">
        <f t="shared" si="607"/>
        <v/>
      </c>
      <c r="Q111" s="10" t="str">
        <f t="shared" si="608"/>
        <v/>
      </c>
      <c r="R111" s="25" t="str">
        <f t="shared" si="609"/>
        <v/>
      </c>
      <c r="S111" s="26" t="str">
        <f t="shared" si="610"/>
        <v/>
      </c>
      <c r="T111" s="24" t="str">
        <f t="shared" si="611"/>
        <v/>
      </c>
      <c r="U111" s="22" t="str">
        <f t="shared" si="612"/>
        <v/>
      </c>
      <c r="V111" s="80" t="str">
        <f t="shared" si="613"/>
        <v/>
      </c>
      <c r="X111" s="79" t="str">
        <f t="shared" si="614"/>
        <v/>
      </c>
      <c r="Y111" s="22" t="str">
        <f t="shared" si="615"/>
        <v/>
      </c>
      <c r="Z111" s="23" t="str">
        <f t="shared" si="616"/>
        <v/>
      </c>
      <c r="AA111" s="10" t="str">
        <f t="shared" si="617"/>
        <v/>
      </c>
      <c r="AB111" s="25" t="str">
        <f t="shared" si="618"/>
        <v/>
      </c>
      <c r="AC111" s="26" t="str">
        <f t="shared" si="619"/>
        <v/>
      </c>
      <c r="AD111" s="24" t="str">
        <f t="shared" si="620"/>
        <v/>
      </c>
      <c r="AE111" s="22" t="str">
        <f t="shared" si="621"/>
        <v/>
      </c>
      <c r="AF111" s="80" t="str">
        <f t="shared" si="622"/>
        <v/>
      </c>
      <c r="AH111" s="79" t="str">
        <f t="shared" si="623"/>
        <v/>
      </c>
      <c r="AI111" s="22" t="str">
        <f t="shared" si="624"/>
        <v/>
      </c>
      <c r="AJ111" s="23" t="str">
        <f t="shared" si="625"/>
        <v/>
      </c>
      <c r="AK111" s="10" t="str">
        <f t="shared" si="626"/>
        <v/>
      </c>
      <c r="AL111" s="25" t="str">
        <f t="shared" si="627"/>
        <v/>
      </c>
      <c r="AM111" s="26" t="str">
        <f t="shared" si="628"/>
        <v/>
      </c>
      <c r="AN111" s="24" t="str">
        <f t="shared" si="629"/>
        <v/>
      </c>
      <c r="AO111" s="22" t="str">
        <f t="shared" si="630"/>
        <v/>
      </c>
      <c r="AP111" s="80" t="str">
        <f t="shared" si="631"/>
        <v/>
      </c>
    </row>
    <row r="112" spans="14:42" ht="24" customHeight="1" x14ac:dyDescent="0.25">
      <c r="N112" s="47" t="str">
        <f t="shared" si="605"/>
        <v/>
      </c>
      <c r="O112" s="16" t="str">
        <f t="shared" si="606"/>
        <v/>
      </c>
      <c r="P112" s="17" t="str">
        <f>IF(AND(E45 = 1, COUNTIFS($N45:$CP45, 2) &gt; 0), 1, "")</f>
        <v/>
      </c>
      <c r="Q112" s="27" t="str">
        <f t="shared" si="608"/>
        <v/>
      </c>
      <c r="R112" s="15" t="str">
        <f t="shared" si="609"/>
        <v/>
      </c>
      <c r="S112" s="28" t="str">
        <f t="shared" si="610"/>
        <v/>
      </c>
      <c r="T112" s="18" t="str">
        <f t="shared" si="611"/>
        <v/>
      </c>
      <c r="U112" s="16" t="str">
        <f t="shared" si="612"/>
        <v/>
      </c>
      <c r="V112" s="48" t="str">
        <f t="shared" si="613"/>
        <v/>
      </c>
      <c r="X112" s="47" t="str">
        <f t="shared" si="614"/>
        <v/>
      </c>
      <c r="Y112" s="16" t="str">
        <f t="shared" si="615"/>
        <v/>
      </c>
      <c r="Z112" s="17" t="str">
        <f t="shared" si="616"/>
        <v/>
      </c>
      <c r="AA112" s="27" t="str">
        <f t="shared" si="617"/>
        <v/>
      </c>
      <c r="AB112" s="15" t="str">
        <f t="shared" si="618"/>
        <v/>
      </c>
      <c r="AC112" s="28" t="str">
        <f t="shared" si="619"/>
        <v/>
      </c>
      <c r="AD112" s="18" t="str">
        <f t="shared" si="620"/>
        <v/>
      </c>
      <c r="AE112" s="16" t="str">
        <f t="shared" si="621"/>
        <v/>
      </c>
      <c r="AF112" s="48" t="str">
        <f t="shared" si="622"/>
        <v/>
      </c>
      <c r="AH112" s="47" t="str">
        <f t="shared" si="623"/>
        <v/>
      </c>
      <c r="AI112" s="16" t="str">
        <f t="shared" si="624"/>
        <v/>
      </c>
      <c r="AJ112" s="17" t="str">
        <f t="shared" si="625"/>
        <v/>
      </c>
      <c r="AK112" s="27" t="str">
        <f t="shared" si="626"/>
        <v/>
      </c>
      <c r="AL112" s="15" t="str">
        <f t="shared" si="627"/>
        <v/>
      </c>
      <c r="AM112" s="28" t="str">
        <f t="shared" si="628"/>
        <v/>
      </c>
      <c r="AN112" s="18" t="str">
        <f t="shared" si="629"/>
        <v/>
      </c>
      <c r="AO112" s="16" t="str">
        <f t="shared" si="630"/>
        <v/>
      </c>
      <c r="AP112" s="48" t="str">
        <f t="shared" si="631"/>
        <v/>
      </c>
    </row>
    <row r="113" spans="14:42" ht="24" customHeight="1" thickBot="1" x14ac:dyDescent="0.3">
      <c r="N113" s="81" t="str">
        <f t="shared" si="605"/>
        <v/>
      </c>
      <c r="O113" s="19" t="str">
        <f t="shared" si="606"/>
        <v/>
      </c>
      <c r="P113" s="20" t="str">
        <f t="shared" si="607"/>
        <v/>
      </c>
      <c r="Q113" s="29" t="str">
        <f t="shared" si="608"/>
        <v/>
      </c>
      <c r="R113" s="30" t="str">
        <f t="shared" si="609"/>
        <v/>
      </c>
      <c r="S113" s="31" t="str">
        <f t="shared" si="610"/>
        <v/>
      </c>
      <c r="T113" s="21" t="str">
        <f t="shared" si="611"/>
        <v/>
      </c>
      <c r="U113" s="19" t="str">
        <f t="shared" si="612"/>
        <v/>
      </c>
      <c r="V113" s="82" t="str">
        <f t="shared" si="613"/>
        <v/>
      </c>
      <c r="X113" s="81" t="str">
        <f t="shared" si="614"/>
        <v/>
      </c>
      <c r="Y113" s="19" t="str">
        <f t="shared" si="615"/>
        <v/>
      </c>
      <c r="Z113" s="20" t="str">
        <f t="shared" si="616"/>
        <v/>
      </c>
      <c r="AA113" s="29" t="str">
        <f t="shared" si="617"/>
        <v/>
      </c>
      <c r="AB113" s="30" t="str">
        <f t="shared" si="618"/>
        <v/>
      </c>
      <c r="AC113" s="31" t="str">
        <f t="shared" si="619"/>
        <v/>
      </c>
      <c r="AD113" s="21" t="str">
        <f t="shared" si="620"/>
        <v/>
      </c>
      <c r="AE113" s="19" t="str">
        <f t="shared" si="621"/>
        <v/>
      </c>
      <c r="AF113" s="82" t="str">
        <f t="shared" si="622"/>
        <v/>
      </c>
      <c r="AH113" s="81" t="str">
        <f t="shared" si="623"/>
        <v/>
      </c>
      <c r="AI113" s="19" t="str">
        <f t="shared" si="624"/>
        <v/>
      </c>
      <c r="AJ113" s="20" t="str">
        <f t="shared" si="625"/>
        <v/>
      </c>
      <c r="AK113" s="29" t="str">
        <f t="shared" si="626"/>
        <v/>
      </c>
      <c r="AL113" s="30" t="str">
        <f t="shared" si="627"/>
        <v/>
      </c>
      <c r="AM113" s="31" t="str">
        <f t="shared" si="628"/>
        <v/>
      </c>
      <c r="AN113" s="21" t="str">
        <f t="shared" si="629"/>
        <v/>
      </c>
      <c r="AO113" s="19" t="str">
        <f t="shared" si="630"/>
        <v/>
      </c>
      <c r="AP113" s="82" t="str">
        <f t="shared" si="631"/>
        <v/>
      </c>
    </row>
    <row r="114" spans="14:42" ht="24" customHeight="1" x14ac:dyDescent="0.25">
      <c r="N114" s="10" t="str">
        <f t="shared" si="605"/>
        <v/>
      </c>
      <c r="O114" s="25" t="str">
        <f t="shared" si="606"/>
        <v/>
      </c>
      <c r="P114" s="26" t="str">
        <f t="shared" si="607"/>
        <v/>
      </c>
      <c r="Q114" s="24" t="str">
        <f t="shared" si="608"/>
        <v/>
      </c>
      <c r="R114" s="22" t="str">
        <f t="shared" si="609"/>
        <v/>
      </c>
      <c r="S114" s="23" t="str">
        <f t="shared" si="610"/>
        <v/>
      </c>
      <c r="T114" s="10" t="str">
        <f t="shared" si="611"/>
        <v/>
      </c>
      <c r="U114" s="25" t="str">
        <f t="shared" si="612"/>
        <v/>
      </c>
      <c r="V114" s="26" t="str">
        <f t="shared" si="613"/>
        <v/>
      </c>
      <c r="X114" s="10" t="str">
        <f t="shared" si="614"/>
        <v/>
      </c>
      <c r="Y114" s="25" t="str">
        <f t="shared" si="615"/>
        <v/>
      </c>
      <c r="Z114" s="26" t="str">
        <f t="shared" si="616"/>
        <v/>
      </c>
      <c r="AA114" s="24" t="str">
        <f t="shared" si="617"/>
        <v/>
      </c>
      <c r="AB114" s="22" t="str">
        <f t="shared" si="618"/>
        <v/>
      </c>
      <c r="AC114" s="23" t="str">
        <f t="shared" si="619"/>
        <v/>
      </c>
      <c r="AD114" s="10" t="str">
        <f t="shared" si="620"/>
        <v/>
      </c>
      <c r="AE114" s="25" t="str">
        <f t="shared" si="621"/>
        <v/>
      </c>
      <c r="AF114" s="26" t="str">
        <f t="shared" si="622"/>
        <v/>
      </c>
      <c r="AH114" s="10" t="str">
        <f t="shared" si="623"/>
        <v/>
      </c>
      <c r="AI114" s="25" t="str">
        <f t="shared" si="624"/>
        <v/>
      </c>
      <c r="AJ114" s="26" t="str">
        <f t="shared" si="625"/>
        <v/>
      </c>
      <c r="AK114" s="24" t="str">
        <f t="shared" si="626"/>
        <v/>
      </c>
      <c r="AL114" s="22" t="str">
        <f t="shared" si="627"/>
        <v/>
      </c>
      <c r="AM114" s="23" t="str">
        <f t="shared" si="628"/>
        <v/>
      </c>
      <c r="AN114" s="10" t="str">
        <f t="shared" si="629"/>
        <v/>
      </c>
      <c r="AO114" s="25" t="str">
        <f t="shared" si="630"/>
        <v/>
      </c>
      <c r="AP114" s="26" t="str">
        <f t="shared" si="631"/>
        <v/>
      </c>
    </row>
    <row r="115" spans="14:42" ht="24" customHeight="1" x14ac:dyDescent="0.25">
      <c r="N115" s="27" t="str">
        <f t="shared" si="605"/>
        <v/>
      </c>
      <c r="O115" s="15" t="str">
        <f t="shared" si="606"/>
        <v/>
      </c>
      <c r="P115" s="28" t="str">
        <f t="shared" si="607"/>
        <v/>
      </c>
      <c r="Q115" s="18" t="str">
        <f t="shared" si="608"/>
        <v/>
      </c>
      <c r="R115" s="16" t="str">
        <f t="shared" si="609"/>
        <v/>
      </c>
      <c r="S115" s="17" t="str">
        <f t="shared" si="610"/>
        <v/>
      </c>
      <c r="T115" s="27" t="str">
        <f t="shared" si="611"/>
        <v/>
      </c>
      <c r="U115" s="15" t="str">
        <f t="shared" si="612"/>
        <v/>
      </c>
      <c r="V115" s="28" t="str">
        <f t="shared" si="613"/>
        <v/>
      </c>
      <c r="X115" s="27" t="str">
        <f t="shared" si="614"/>
        <v/>
      </c>
      <c r="Y115" s="15" t="str">
        <f t="shared" si="615"/>
        <v/>
      </c>
      <c r="Z115" s="28" t="str">
        <f t="shared" si="616"/>
        <v/>
      </c>
      <c r="AA115" s="18" t="str">
        <f t="shared" si="617"/>
        <v/>
      </c>
      <c r="AB115" s="16" t="str">
        <f t="shared" si="618"/>
        <v/>
      </c>
      <c r="AC115" s="17" t="str">
        <f t="shared" si="619"/>
        <v/>
      </c>
      <c r="AD115" s="27" t="str">
        <f t="shared" si="620"/>
        <v/>
      </c>
      <c r="AE115" s="15" t="str">
        <f t="shared" si="621"/>
        <v/>
      </c>
      <c r="AF115" s="28" t="str">
        <f t="shared" si="622"/>
        <v/>
      </c>
      <c r="AH115" s="27" t="str">
        <f t="shared" si="623"/>
        <v/>
      </c>
      <c r="AI115" s="15" t="str">
        <f t="shared" si="624"/>
        <v/>
      </c>
      <c r="AJ115" s="28" t="str">
        <f t="shared" si="625"/>
        <v/>
      </c>
      <c r="AK115" s="18" t="str">
        <f t="shared" si="626"/>
        <v/>
      </c>
      <c r="AL115" s="16" t="str">
        <f t="shared" si="627"/>
        <v/>
      </c>
      <c r="AM115" s="17" t="str">
        <f t="shared" si="628"/>
        <v/>
      </c>
      <c r="AN115" s="27" t="str">
        <f t="shared" si="629"/>
        <v/>
      </c>
      <c r="AO115" s="15" t="str">
        <f t="shared" si="630"/>
        <v/>
      </c>
      <c r="AP115" s="28" t="str">
        <f t="shared" si="631"/>
        <v/>
      </c>
    </row>
    <row r="116" spans="14:42" ht="24" customHeight="1" thickBot="1" x14ac:dyDescent="0.3">
      <c r="N116" s="29" t="str">
        <f t="shared" si="605"/>
        <v/>
      </c>
      <c r="O116" s="30" t="str">
        <f t="shared" si="606"/>
        <v/>
      </c>
      <c r="P116" s="31" t="str">
        <f t="shared" si="607"/>
        <v/>
      </c>
      <c r="Q116" s="83" t="str">
        <f t="shared" si="608"/>
        <v/>
      </c>
      <c r="R116" s="50" t="str">
        <f t="shared" si="609"/>
        <v/>
      </c>
      <c r="S116" s="84" t="str">
        <f t="shared" si="610"/>
        <v/>
      </c>
      <c r="T116" s="29" t="str">
        <f t="shared" si="611"/>
        <v/>
      </c>
      <c r="U116" s="30" t="str">
        <f t="shared" si="612"/>
        <v/>
      </c>
      <c r="V116" s="31" t="str">
        <f t="shared" si="613"/>
        <v/>
      </c>
      <c r="X116" s="29" t="str">
        <f t="shared" si="614"/>
        <v/>
      </c>
      <c r="Y116" s="30" t="str">
        <f t="shared" si="615"/>
        <v/>
      </c>
      <c r="Z116" s="31" t="str">
        <f t="shared" si="616"/>
        <v/>
      </c>
      <c r="AA116" s="83" t="str">
        <f t="shared" si="617"/>
        <v/>
      </c>
      <c r="AB116" s="50" t="str">
        <f t="shared" si="618"/>
        <v/>
      </c>
      <c r="AC116" s="84" t="str">
        <f t="shared" si="619"/>
        <v/>
      </c>
      <c r="AD116" s="29" t="str">
        <f t="shared" si="620"/>
        <v/>
      </c>
      <c r="AE116" s="30" t="str">
        <f t="shared" si="621"/>
        <v/>
      </c>
      <c r="AF116" s="31" t="str">
        <f t="shared" si="622"/>
        <v/>
      </c>
      <c r="AH116" s="29" t="str">
        <f t="shared" si="623"/>
        <v/>
      </c>
      <c r="AI116" s="30" t="str">
        <f t="shared" si="624"/>
        <v/>
      </c>
      <c r="AJ116" s="31" t="str">
        <f t="shared" si="625"/>
        <v/>
      </c>
      <c r="AK116" s="83" t="str">
        <f t="shared" si="626"/>
        <v/>
      </c>
      <c r="AL116" s="50" t="str">
        <f t="shared" si="627"/>
        <v/>
      </c>
      <c r="AM116" s="84" t="str">
        <f t="shared" si="628"/>
        <v/>
      </c>
      <c r="AN116" s="29" t="str">
        <f t="shared" si="629"/>
        <v/>
      </c>
      <c r="AO116" s="30" t="str">
        <f t="shared" si="630"/>
        <v/>
      </c>
      <c r="AP116" s="31" t="str">
        <f t="shared" si="631"/>
        <v/>
      </c>
    </row>
    <row r="117" spans="14:42" ht="24" customHeight="1" thickBot="1" x14ac:dyDescent="0.3"/>
    <row r="118" spans="14:42" ht="24" customHeight="1" thickBot="1" x14ac:dyDescent="0.3">
      <c r="N118" s="308">
        <v>7</v>
      </c>
      <c r="O118" s="311"/>
      <c r="P118" s="311"/>
      <c r="Q118" s="311"/>
      <c r="R118" s="311"/>
      <c r="S118" s="311"/>
      <c r="T118" s="311"/>
      <c r="U118" s="311"/>
      <c r="V118" s="312"/>
      <c r="X118" s="308">
        <v>8</v>
      </c>
      <c r="Y118" s="311"/>
      <c r="Z118" s="311"/>
      <c r="AA118" s="311"/>
      <c r="AB118" s="311"/>
      <c r="AC118" s="311"/>
      <c r="AD118" s="311"/>
      <c r="AE118" s="311"/>
      <c r="AF118" s="312"/>
      <c r="AH118" s="308">
        <v>9</v>
      </c>
      <c r="AI118" s="311"/>
      <c r="AJ118" s="311"/>
      <c r="AK118" s="311"/>
      <c r="AL118" s="311"/>
      <c r="AM118" s="311"/>
      <c r="AN118" s="311"/>
      <c r="AO118" s="311"/>
      <c r="AP118" s="312"/>
    </row>
    <row r="119" spans="14:42" ht="24" customHeight="1" x14ac:dyDescent="0.25">
      <c r="N119" s="10" t="str">
        <f>IF(AND(C68 = 1, COUNTIFS($N68:$CP68, 2) &gt; 0), 1, "")</f>
        <v/>
      </c>
      <c r="O119" s="25" t="str">
        <f t="shared" ref="O119:V119" si="632">IF(AND(D68 = 1, COUNTIFS($N68:$CP68, 2) &gt; 0), 1, "")</f>
        <v/>
      </c>
      <c r="P119" s="26" t="str">
        <f t="shared" si="632"/>
        <v/>
      </c>
      <c r="Q119" s="77" t="str">
        <f t="shared" si="632"/>
        <v/>
      </c>
      <c r="R119" s="45" t="str">
        <f t="shared" si="632"/>
        <v/>
      </c>
      <c r="S119" s="78" t="str">
        <f t="shared" si="632"/>
        <v/>
      </c>
      <c r="T119" s="10" t="str">
        <f t="shared" si="632"/>
        <v/>
      </c>
      <c r="U119" s="25" t="str">
        <f t="shared" si="632"/>
        <v/>
      </c>
      <c r="V119" s="26" t="str">
        <f t="shared" si="632"/>
        <v/>
      </c>
      <c r="X119" s="10" t="str">
        <f>IF(AND(C77 = 1, COUNTIFS($N77:$CP77, 2) &gt; 0), 1, "")</f>
        <v/>
      </c>
      <c r="Y119" s="25" t="str">
        <f t="shared" ref="Y119:AF119" si="633">IF(AND(D77 = 1, COUNTIFS($N77:$CP77, 2) &gt; 0), 1, "")</f>
        <v/>
      </c>
      <c r="Z119" s="26" t="str">
        <f t="shared" si="633"/>
        <v/>
      </c>
      <c r="AA119" s="77" t="str">
        <f t="shared" si="633"/>
        <v/>
      </c>
      <c r="AB119" s="45" t="str">
        <f t="shared" si="633"/>
        <v/>
      </c>
      <c r="AC119" s="78" t="str">
        <f t="shared" si="633"/>
        <v/>
      </c>
      <c r="AD119" s="10" t="str">
        <f t="shared" si="633"/>
        <v/>
      </c>
      <c r="AE119" s="25" t="str">
        <f t="shared" si="633"/>
        <v/>
      </c>
      <c r="AF119" s="26" t="str">
        <f t="shared" si="633"/>
        <v/>
      </c>
      <c r="AH119" s="10" t="str">
        <f>IF(AND(C86 = 1, COUNTIFS($N86:$CP86, 2) &gt; 0), 1, "")</f>
        <v/>
      </c>
      <c r="AI119" s="25" t="str">
        <f t="shared" ref="AI119:AP119" si="634">IF(AND(D86 = 1, COUNTIFS($N86:$CP86, 2) &gt; 0), 1, "")</f>
        <v/>
      </c>
      <c r="AJ119" s="26" t="str">
        <f t="shared" si="634"/>
        <v/>
      </c>
      <c r="AK119" s="77" t="str">
        <f t="shared" si="634"/>
        <v/>
      </c>
      <c r="AL119" s="45" t="str">
        <f t="shared" si="634"/>
        <v/>
      </c>
      <c r="AM119" s="78" t="str">
        <f t="shared" si="634"/>
        <v/>
      </c>
      <c r="AN119" s="10" t="str">
        <f t="shared" si="634"/>
        <v/>
      </c>
      <c r="AO119" s="25" t="str">
        <f t="shared" si="634"/>
        <v/>
      </c>
      <c r="AP119" s="26" t="str">
        <f t="shared" si="634"/>
        <v/>
      </c>
    </row>
    <row r="120" spans="14:42" ht="24" customHeight="1" x14ac:dyDescent="0.25">
      <c r="N120" s="27" t="str">
        <f t="shared" ref="N120:N127" si="635">IF(AND(C69 = 1, COUNTIFS($N69:$CP69, 2) &gt; 0), 1, "")</f>
        <v/>
      </c>
      <c r="O120" s="15" t="str">
        <f t="shared" ref="O120:O127" si="636">IF(AND(D69 = 1, COUNTIFS($N69:$CP69, 2) &gt; 0), 1, "")</f>
        <v/>
      </c>
      <c r="P120" s="28" t="str">
        <f t="shared" ref="P120:P127" si="637">IF(AND(E69 = 1, COUNTIFS($N69:$CP69, 2) &gt; 0), 1, "")</f>
        <v/>
      </c>
      <c r="Q120" s="18" t="str">
        <f t="shared" ref="Q120:Q127" si="638">IF(AND(F69 = 1, COUNTIFS($N69:$CP69, 2) &gt; 0), 1, "")</f>
        <v/>
      </c>
      <c r="R120" s="16" t="str">
        <f t="shared" ref="R120:R127" si="639">IF(AND(G69 = 1, COUNTIFS($N69:$CP69, 2) &gt; 0), 1, "")</f>
        <v/>
      </c>
      <c r="S120" s="17" t="str">
        <f t="shared" ref="S120:S127" si="640">IF(AND(H69 = 1, COUNTIFS($N69:$CP69, 2) &gt; 0), 1, "")</f>
        <v/>
      </c>
      <c r="T120" s="27" t="str">
        <f t="shared" ref="T120:T127" si="641">IF(AND(I69 = 1, COUNTIFS($N69:$CP69, 2) &gt; 0), 1, "")</f>
        <v/>
      </c>
      <c r="U120" s="15" t="str">
        <f t="shared" ref="U120:U127" si="642">IF(AND(J69 = 1, COUNTIFS($N69:$CP69, 2) &gt; 0), 1, "")</f>
        <v/>
      </c>
      <c r="V120" s="28" t="str">
        <f t="shared" ref="V120:V127" si="643">IF(AND(K69 = 1, COUNTIFS($N69:$CP69, 2) &gt; 0), 1, "")</f>
        <v/>
      </c>
      <c r="X120" s="27" t="str">
        <f t="shared" ref="X120:X127" si="644">IF(AND(C78 = 1, COUNTIFS($N78:$CP78, 2) &gt; 0), 1, "")</f>
        <v/>
      </c>
      <c r="Y120" s="15" t="str">
        <f t="shared" ref="Y120:Y127" si="645">IF(AND(D78 = 1, COUNTIFS($N78:$CP78, 2) &gt; 0), 1, "")</f>
        <v/>
      </c>
      <c r="Z120" s="28" t="str">
        <f t="shared" ref="Z120:Z127" si="646">IF(AND(E78 = 1, COUNTIFS($N78:$CP78, 2) &gt; 0), 1, "")</f>
        <v/>
      </c>
      <c r="AA120" s="18" t="str">
        <f t="shared" ref="AA120:AA127" si="647">IF(AND(F78 = 1, COUNTIFS($N78:$CP78, 2) &gt; 0), 1, "")</f>
        <v/>
      </c>
      <c r="AB120" s="16" t="str">
        <f t="shared" ref="AB120:AB127" si="648">IF(AND(G78 = 1, COUNTIFS($N78:$CP78, 2) &gt; 0), 1, "")</f>
        <v/>
      </c>
      <c r="AC120" s="17" t="str">
        <f t="shared" ref="AC120:AC127" si="649">IF(AND(H78 = 1, COUNTIFS($N78:$CP78, 2) &gt; 0), 1, "")</f>
        <v/>
      </c>
      <c r="AD120" s="27" t="str">
        <f t="shared" ref="AD120:AD127" si="650">IF(AND(I78 = 1, COUNTIFS($N78:$CP78, 2) &gt; 0), 1, "")</f>
        <v/>
      </c>
      <c r="AE120" s="15" t="str">
        <f t="shared" ref="AE120:AE127" si="651">IF(AND(J78 = 1, COUNTIFS($N78:$CP78, 2) &gt; 0), 1, "")</f>
        <v/>
      </c>
      <c r="AF120" s="28" t="str">
        <f t="shared" ref="AF120:AF127" si="652">IF(AND(K78 = 1, COUNTIFS($N78:$CP78, 2) &gt; 0), 1, "")</f>
        <v/>
      </c>
      <c r="AH120" s="27" t="str">
        <f t="shared" ref="AH120:AH127" si="653">IF(AND(C87 = 1, COUNTIFS($N87:$CP87, 2) &gt; 0), 1, "")</f>
        <v/>
      </c>
      <c r="AI120" s="15" t="str">
        <f t="shared" ref="AI120:AI127" si="654">IF(AND(D87 = 1, COUNTIFS($N87:$CP87, 2) &gt; 0), 1, "")</f>
        <v/>
      </c>
      <c r="AJ120" s="28" t="str">
        <f t="shared" ref="AJ120:AJ127" si="655">IF(AND(E87 = 1, COUNTIFS($N87:$CP87, 2) &gt; 0), 1, "")</f>
        <v/>
      </c>
      <c r="AK120" s="18" t="str">
        <f t="shared" ref="AK120:AK127" si="656">IF(AND(F87 = 1, COUNTIFS($N87:$CP87, 2) &gt; 0), 1, "")</f>
        <v/>
      </c>
      <c r="AL120" s="16" t="str">
        <f t="shared" ref="AL120:AL127" si="657">IF(AND(G87 = 1, COUNTIFS($N87:$CP87, 2) &gt; 0), 1, "")</f>
        <v/>
      </c>
      <c r="AM120" s="17" t="str">
        <f t="shared" ref="AM120:AM127" si="658">IF(AND(H87 = 1, COUNTIFS($N87:$CP87, 2) &gt; 0), 1, "")</f>
        <v/>
      </c>
      <c r="AN120" s="27" t="str">
        <f t="shared" ref="AN120:AN127" si="659">IF(AND(I87 = 1, COUNTIFS($N87:$CP87, 2) &gt; 0), 1, "")</f>
        <v/>
      </c>
      <c r="AO120" s="15" t="str">
        <f t="shared" ref="AO120:AO127" si="660">IF(AND(J87 = 1, COUNTIFS($N87:$CP87, 2) &gt; 0), 1, "")</f>
        <v/>
      </c>
      <c r="AP120" s="28" t="str">
        <f t="shared" ref="AP120:AP127" si="661">IF(AND(K87 = 1, COUNTIFS($N87:$CP87, 2) &gt; 0), 1, "")</f>
        <v/>
      </c>
    </row>
    <row r="121" spans="14:42" ht="24" customHeight="1" thickBot="1" x14ac:dyDescent="0.3">
      <c r="N121" s="29" t="str">
        <f t="shared" si="635"/>
        <v/>
      </c>
      <c r="O121" s="30" t="str">
        <f t="shared" si="636"/>
        <v/>
      </c>
      <c r="P121" s="31" t="str">
        <f t="shared" si="637"/>
        <v/>
      </c>
      <c r="Q121" s="21" t="str">
        <f t="shared" si="638"/>
        <v/>
      </c>
      <c r="R121" s="19" t="str">
        <f t="shared" si="639"/>
        <v/>
      </c>
      <c r="S121" s="20" t="str">
        <f t="shared" si="640"/>
        <v/>
      </c>
      <c r="T121" s="29" t="str">
        <f t="shared" si="641"/>
        <v/>
      </c>
      <c r="U121" s="30" t="str">
        <f t="shared" si="642"/>
        <v/>
      </c>
      <c r="V121" s="31" t="str">
        <f t="shared" si="643"/>
        <v/>
      </c>
      <c r="X121" s="29" t="str">
        <f t="shared" si="644"/>
        <v/>
      </c>
      <c r="Y121" s="30" t="str">
        <f t="shared" si="645"/>
        <v/>
      </c>
      <c r="Z121" s="31" t="str">
        <f t="shared" si="646"/>
        <v/>
      </c>
      <c r="AA121" s="21" t="str">
        <f t="shared" si="647"/>
        <v/>
      </c>
      <c r="AB121" s="19" t="str">
        <f t="shared" si="648"/>
        <v/>
      </c>
      <c r="AC121" s="20" t="str">
        <f t="shared" si="649"/>
        <v/>
      </c>
      <c r="AD121" s="29" t="str">
        <f t="shared" si="650"/>
        <v/>
      </c>
      <c r="AE121" s="30" t="str">
        <f t="shared" si="651"/>
        <v/>
      </c>
      <c r="AF121" s="31" t="str">
        <f t="shared" si="652"/>
        <v/>
      </c>
      <c r="AH121" s="29" t="str">
        <f t="shared" si="653"/>
        <v/>
      </c>
      <c r="AI121" s="30" t="str">
        <f t="shared" si="654"/>
        <v/>
      </c>
      <c r="AJ121" s="31" t="str">
        <f t="shared" si="655"/>
        <v/>
      </c>
      <c r="AK121" s="21" t="str">
        <f t="shared" si="656"/>
        <v/>
      </c>
      <c r="AL121" s="19" t="str">
        <f t="shared" si="657"/>
        <v/>
      </c>
      <c r="AM121" s="20" t="str">
        <f t="shared" si="658"/>
        <v/>
      </c>
      <c r="AN121" s="29" t="str">
        <f t="shared" si="659"/>
        <v/>
      </c>
      <c r="AO121" s="30" t="str">
        <f t="shared" si="660"/>
        <v/>
      </c>
      <c r="AP121" s="31" t="str">
        <f t="shared" si="661"/>
        <v/>
      </c>
    </row>
    <row r="122" spans="14:42" ht="24" customHeight="1" x14ac:dyDescent="0.25">
      <c r="N122" s="79" t="str">
        <f t="shared" si="635"/>
        <v/>
      </c>
      <c r="O122" s="22" t="str">
        <f t="shared" si="636"/>
        <v/>
      </c>
      <c r="P122" s="23" t="str">
        <f t="shared" si="637"/>
        <v/>
      </c>
      <c r="Q122" s="10" t="str">
        <f t="shared" si="638"/>
        <v/>
      </c>
      <c r="R122" s="25" t="str">
        <f t="shared" si="639"/>
        <v/>
      </c>
      <c r="S122" s="26" t="str">
        <f t="shared" si="640"/>
        <v/>
      </c>
      <c r="T122" s="24" t="str">
        <f t="shared" si="641"/>
        <v/>
      </c>
      <c r="U122" s="22" t="str">
        <f t="shared" si="642"/>
        <v/>
      </c>
      <c r="V122" s="80" t="str">
        <f t="shared" si="643"/>
        <v/>
      </c>
      <c r="X122" s="79" t="str">
        <f t="shared" si="644"/>
        <v/>
      </c>
      <c r="Y122" s="22" t="str">
        <f t="shared" si="645"/>
        <v/>
      </c>
      <c r="Z122" s="23" t="str">
        <f t="shared" si="646"/>
        <v/>
      </c>
      <c r="AA122" s="10" t="str">
        <f t="shared" si="647"/>
        <v/>
      </c>
      <c r="AB122" s="25" t="str">
        <f t="shared" si="648"/>
        <v/>
      </c>
      <c r="AC122" s="26" t="str">
        <f t="shared" si="649"/>
        <v/>
      </c>
      <c r="AD122" s="24" t="str">
        <f t="shared" si="650"/>
        <v/>
      </c>
      <c r="AE122" s="22" t="str">
        <f t="shared" si="651"/>
        <v/>
      </c>
      <c r="AF122" s="80" t="str">
        <f t="shared" si="652"/>
        <v/>
      </c>
      <c r="AH122" s="79" t="str">
        <f t="shared" si="653"/>
        <v/>
      </c>
      <c r="AI122" s="22" t="str">
        <f t="shared" si="654"/>
        <v/>
      </c>
      <c r="AJ122" s="23" t="str">
        <f t="shared" si="655"/>
        <v/>
      </c>
      <c r="AK122" s="10" t="str">
        <f t="shared" si="656"/>
        <v/>
      </c>
      <c r="AL122" s="25" t="str">
        <f t="shared" si="657"/>
        <v/>
      </c>
      <c r="AM122" s="26" t="str">
        <f t="shared" si="658"/>
        <v/>
      </c>
      <c r="AN122" s="24" t="str">
        <f t="shared" si="659"/>
        <v/>
      </c>
      <c r="AO122" s="22" t="str">
        <f t="shared" si="660"/>
        <v/>
      </c>
      <c r="AP122" s="80" t="str">
        <f t="shared" si="661"/>
        <v/>
      </c>
    </row>
    <row r="123" spans="14:42" ht="24" customHeight="1" x14ac:dyDescent="0.25">
      <c r="N123" s="47" t="str">
        <f t="shared" si="635"/>
        <v/>
      </c>
      <c r="O123" s="16" t="str">
        <f t="shared" si="636"/>
        <v/>
      </c>
      <c r="P123" s="17" t="str">
        <f t="shared" si="637"/>
        <v/>
      </c>
      <c r="Q123" s="27" t="str">
        <f t="shared" si="638"/>
        <v/>
      </c>
      <c r="R123" s="15" t="str">
        <f t="shared" si="639"/>
        <v/>
      </c>
      <c r="S123" s="28" t="str">
        <f t="shared" si="640"/>
        <v/>
      </c>
      <c r="T123" s="18" t="str">
        <f t="shared" si="641"/>
        <v/>
      </c>
      <c r="U123" s="16" t="str">
        <f t="shared" si="642"/>
        <v/>
      </c>
      <c r="V123" s="48" t="str">
        <f t="shared" si="643"/>
        <v/>
      </c>
      <c r="X123" s="47" t="str">
        <f t="shared" si="644"/>
        <v/>
      </c>
      <c r="Y123" s="16" t="str">
        <f t="shared" si="645"/>
        <v/>
      </c>
      <c r="Z123" s="17" t="str">
        <f t="shared" si="646"/>
        <v/>
      </c>
      <c r="AA123" s="27" t="str">
        <f t="shared" si="647"/>
        <v/>
      </c>
      <c r="AB123" s="15" t="str">
        <f t="shared" si="648"/>
        <v/>
      </c>
      <c r="AC123" s="28" t="str">
        <f t="shared" si="649"/>
        <v/>
      </c>
      <c r="AD123" s="18" t="str">
        <f t="shared" si="650"/>
        <v/>
      </c>
      <c r="AE123" s="16" t="str">
        <f t="shared" si="651"/>
        <v/>
      </c>
      <c r="AF123" s="48" t="str">
        <f t="shared" si="652"/>
        <v/>
      </c>
      <c r="AH123" s="47" t="str">
        <f t="shared" si="653"/>
        <v/>
      </c>
      <c r="AI123" s="16" t="str">
        <f t="shared" si="654"/>
        <v/>
      </c>
      <c r="AJ123" s="17" t="str">
        <f t="shared" si="655"/>
        <v/>
      </c>
      <c r="AK123" s="27" t="str">
        <f t="shared" si="656"/>
        <v/>
      </c>
      <c r="AL123" s="15" t="str">
        <f t="shared" si="657"/>
        <v/>
      </c>
      <c r="AM123" s="28" t="str">
        <f t="shared" si="658"/>
        <v/>
      </c>
      <c r="AN123" s="18" t="str">
        <f t="shared" si="659"/>
        <v/>
      </c>
      <c r="AO123" s="16" t="str">
        <f t="shared" si="660"/>
        <v/>
      </c>
      <c r="AP123" s="48" t="str">
        <f t="shared" si="661"/>
        <v/>
      </c>
    </row>
    <row r="124" spans="14:42" ht="24" customHeight="1" thickBot="1" x14ac:dyDescent="0.3">
      <c r="N124" s="81" t="str">
        <f t="shared" si="635"/>
        <v/>
      </c>
      <c r="O124" s="19" t="str">
        <f t="shared" si="636"/>
        <v/>
      </c>
      <c r="P124" s="20" t="str">
        <f t="shared" si="637"/>
        <v/>
      </c>
      <c r="Q124" s="29" t="str">
        <f t="shared" si="638"/>
        <v/>
      </c>
      <c r="R124" s="30" t="str">
        <f t="shared" si="639"/>
        <v/>
      </c>
      <c r="S124" s="31" t="str">
        <f t="shared" si="640"/>
        <v/>
      </c>
      <c r="T124" s="21" t="str">
        <f t="shared" si="641"/>
        <v/>
      </c>
      <c r="U124" s="19" t="str">
        <f t="shared" si="642"/>
        <v/>
      </c>
      <c r="V124" s="82" t="str">
        <f t="shared" si="643"/>
        <v/>
      </c>
      <c r="X124" s="81" t="str">
        <f t="shared" si="644"/>
        <v/>
      </c>
      <c r="Y124" s="19" t="str">
        <f t="shared" si="645"/>
        <v/>
      </c>
      <c r="Z124" s="20" t="str">
        <f t="shared" si="646"/>
        <v/>
      </c>
      <c r="AA124" s="29" t="str">
        <f t="shared" si="647"/>
        <v/>
      </c>
      <c r="AB124" s="30" t="str">
        <f t="shared" si="648"/>
        <v/>
      </c>
      <c r="AC124" s="31" t="str">
        <f t="shared" si="649"/>
        <v/>
      </c>
      <c r="AD124" s="21" t="str">
        <f t="shared" si="650"/>
        <v/>
      </c>
      <c r="AE124" s="19" t="str">
        <f t="shared" si="651"/>
        <v/>
      </c>
      <c r="AF124" s="82" t="str">
        <f t="shared" si="652"/>
        <v/>
      </c>
      <c r="AH124" s="81" t="str">
        <f t="shared" si="653"/>
        <v/>
      </c>
      <c r="AI124" s="19" t="str">
        <f t="shared" si="654"/>
        <v/>
      </c>
      <c r="AJ124" s="20" t="str">
        <f t="shared" si="655"/>
        <v/>
      </c>
      <c r="AK124" s="29" t="str">
        <f t="shared" si="656"/>
        <v/>
      </c>
      <c r="AL124" s="30" t="str">
        <f t="shared" si="657"/>
        <v/>
      </c>
      <c r="AM124" s="31" t="str">
        <f t="shared" si="658"/>
        <v/>
      </c>
      <c r="AN124" s="21" t="str">
        <f t="shared" si="659"/>
        <v/>
      </c>
      <c r="AO124" s="19" t="str">
        <f t="shared" si="660"/>
        <v/>
      </c>
      <c r="AP124" s="82" t="str">
        <f t="shared" si="661"/>
        <v/>
      </c>
    </row>
    <row r="125" spans="14:42" ht="24" customHeight="1" x14ac:dyDescent="0.25">
      <c r="N125" s="10" t="str">
        <f t="shared" si="635"/>
        <v/>
      </c>
      <c r="O125" s="25" t="str">
        <f t="shared" si="636"/>
        <v/>
      </c>
      <c r="P125" s="26" t="str">
        <f t="shared" si="637"/>
        <v/>
      </c>
      <c r="Q125" s="24" t="str">
        <f t="shared" si="638"/>
        <v/>
      </c>
      <c r="R125" s="22" t="str">
        <f t="shared" si="639"/>
        <v/>
      </c>
      <c r="S125" s="23" t="str">
        <f t="shared" si="640"/>
        <v/>
      </c>
      <c r="T125" s="10" t="str">
        <f t="shared" si="641"/>
        <v/>
      </c>
      <c r="U125" s="25" t="str">
        <f t="shared" si="642"/>
        <v/>
      </c>
      <c r="V125" s="26" t="str">
        <f t="shared" si="643"/>
        <v/>
      </c>
      <c r="X125" s="10" t="str">
        <f t="shared" si="644"/>
        <v/>
      </c>
      <c r="Y125" s="25" t="str">
        <f t="shared" si="645"/>
        <v/>
      </c>
      <c r="Z125" s="26" t="str">
        <f t="shared" si="646"/>
        <v/>
      </c>
      <c r="AA125" s="24" t="str">
        <f t="shared" si="647"/>
        <v/>
      </c>
      <c r="AB125" s="22" t="str">
        <f t="shared" si="648"/>
        <v/>
      </c>
      <c r="AC125" s="23" t="str">
        <f t="shared" si="649"/>
        <v/>
      </c>
      <c r="AD125" s="10" t="str">
        <f t="shared" si="650"/>
        <v/>
      </c>
      <c r="AE125" s="25" t="str">
        <f t="shared" si="651"/>
        <v/>
      </c>
      <c r="AF125" s="26" t="str">
        <f t="shared" si="652"/>
        <v/>
      </c>
      <c r="AH125" s="10" t="str">
        <f t="shared" si="653"/>
        <v/>
      </c>
      <c r="AI125" s="25" t="str">
        <f t="shared" si="654"/>
        <v/>
      </c>
      <c r="AJ125" s="26" t="str">
        <f t="shared" si="655"/>
        <v/>
      </c>
      <c r="AK125" s="24" t="str">
        <f t="shared" si="656"/>
        <v/>
      </c>
      <c r="AL125" s="22" t="str">
        <f t="shared" si="657"/>
        <v/>
      </c>
      <c r="AM125" s="23" t="str">
        <f t="shared" si="658"/>
        <v/>
      </c>
      <c r="AN125" s="10" t="str">
        <f t="shared" si="659"/>
        <v/>
      </c>
      <c r="AO125" s="25" t="str">
        <f t="shared" si="660"/>
        <v/>
      </c>
      <c r="AP125" s="26" t="str">
        <f t="shared" si="661"/>
        <v/>
      </c>
    </row>
    <row r="126" spans="14:42" ht="24" customHeight="1" x14ac:dyDescent="0.25">
      <c r="N126" s="27" t="str">
        <f t="shared" si="635"/>
        <v/>
      </c>
      <c r="O126" s="15" t="str">
        <f t="shared" si="636"/>
        <v/>
      </c>
      <c r="P126" s="28" t="str">
        <f t="shared" si="637"/>
        <v/>
      </c>
      <c r="Q126" s="18" t="str">
        <f t="shared" si="638"/>
        <v/>
      </c>
      <c r="R126" s="16" t="str">
        <f t="shared" si="639"/>
        <v/>
      </c>
      <c r="S126" s="17" t="str">
        <f t="shared" si="640"/>
        <v/>
      </c>
      <c r="T126" s="27" t="str">
        <f t="shared" si="641"/>
        <v/>
      </c>
      <c r="U126" s="15" t="str">
        <f t="shared" si="642"/>
        <v/>
      </c>
      <c r="V126" s="28" t="str">
        <f t="shared" si="643"/>
        <v/>
      </c>
      <c r="X126" s="27" t="str">
        <f t="shared" si="644"/>
        <v/>
      </c>
      <c r="Y126" s="15" t="str">
        <f t="shared" si="645"/>
        <v/>
      </c>
      <c r="Z126" s="28" t="str">
        <f t="shared" si="646"/>
        <v/>
      </c>
      <c r="AA126" s="18" t="str">
        <f t="shared" si="647"/>
        <v/>
      </c>
      <c r="AB126" s="16" t="str">
        <f t="shared" si="648"/>
        <v/>
      </c>
      <c r="AC126" s="17" t="str">
        <f t="shared" si="649"/>
        <v/>
      </c>
      <c r="AD126" s="27" t="str">
        <f t="shared" si="650"/>
        <v/>
      </c>
      <c r="AE126" s="15" t="str">
        <f t="shared" si="651"/>
        <v/>
      </c>
      <c r="AF126" s="28" t="str">
        <f t="shared" si="652"/>
        <v/>
      </c>
      <c r="AH126" s="27" t="str">
        <f t="shared" si="653"/>
        <v/>
      </c>
      <c r="AI126" s="15" t="str">
        <f t="shared" si="654"/>
        <v/>
      </c>
      <c r="AJ126" s="28" t="str">
        <f t="shared" si="655"/>
        <v/>
      </c>
      <c r="AK126" s="18" t="str">
        <f t="shared" si="656"/>
        <v/>
      </c>
      <c r="AL126" s="16" t="str">
        <f t="shared" si="657"/>
        <v/>
      </c>
      <c r="AM126" s="17" t="str">
        <f t="shared" si="658"/>
        <v/>
      </c>
      <c r="AN126" s="27" t="str">
        <f t="shared" si="659"/>
        <v/>
      </c>
      <c r="AO126" s="15" t="str">
        <f t="shared" si="660"/>
        <v/>
      </c>
      <c r="AP126" s="28" t="str">
        <f t="shared" si="661"/>
        <v/>
      </c>
    </row>
    <row r="127" spans="14:42" ht="24" customHeight="1" thickBot="1" x14ac:dyDescent="0.3">
      <c r="N127" s="29" t="str">
        <f t="shared" si="635"/>
        <v/>
      </c>
      <c r="O127" s="30" t="str">
        <f t="shared" si="636"/>
        <v/>
      </c>
      <c r="P127" s="31" t="str">
        <f t="shared" si="637"/>
        <v/>
      </c>
      <c r="Q127" s="83" t="str">
        <f t="shared" si="638"/>
        <v/>
      </c>
      <c r="R127" s="50" t="str">
        <f t="shared" si="639"/>
        <v/>
      </c>
      <c r="S127" s="84" t="str">
        <f t="shared" si="640"/>
        <v/>
      </c>
      <c r="T127" s="29" t="str">
        <f t="shared" si="641"/>
        <v/>
      </c>
      <c r="U127" s="30" t="str">
        <f t="shared" si="642"/>
        <v/>
      </c>
      <c r="V127" s="31" t="str">
        <f t="shared" si="643"/>
        <v/>
      </c>
      <c r="X127" s="29" t="str">
        <f t="shared" si="644"/>
        <v/>
      </c>
      <c r="Y127" s="30" t="str">
        <f t="shared" si="645"/>
        <v/>
      </c>
      <c r="Z127" s="31" t="str">
        <f t="shared" si="646"/>
        <v/>
      </c>
      <c r="AA127" s="83" t="str">
        <f t="shared" si="647"/>
        <v/>
      </c>
      <c r="AB127" s="50" t="str">
        <f t="shared" si="648"/>
        <v/>
      </c>
      <c r="AC127" s="84" t="str">
        <f t="shared" si="649"/>
        <v/>
      </c>
      <c r="AD127" s="29" t="str">
        <f t="shared" si="650"/>
        <v/>
      </c>
      <c r="AE127" s="30" t="str">
        <f t="shared" si="651"/>
        <v/>
      </c>
      <c r="AF127" s="31" t="str">
        <f t="shared" si="652"/>
        <v/>
      </c>
      <c r="AH127" s="29" t="str">
        <f t="shared" si="653"/>
        <v/>
      </c>
      <c r="AI127" s="30" t="str">
        <f t="shared" si="654"/>
        <v/>
      </c>
      <c r="AJ127" s="31" t="str">
        <f t="shared" si="655"/>
        <v/>
      </c>
      <c r="AK127" s="83" t="str">
        <f t="shared" si="656"/>
        <v/>
      </c>
      <c r="AL127" s="50" t="str">
        <f t="shared" si="657"/>
        <v/>
      </c>
      <c r="AM127" s="84" t="str">
        <f t="shared" si="658"/>
        <v/>
      </c>
      <c r="AN127" s="29" t="str">
        <f t="shared" si="659"/>
        <v/>
      </c>
      <c r="AO127" s="30" t="str">
        <f t="shared" si="660"/>
        <v/>
      </c>
      <c r="AP127" s="31" t="str">
        <f t="shared" si="661"/>
        <v/>
      </c>
    </row>
  </sheetData>
  <mergeCells count="774">
    <mergeCell ref="N107:V107"/>
    <mergeCell ref="X107:AF107"/>
    <mergeCell ref="AH107:AP107"/>
    <mergeCell ref="N118:V118"/>
    <mergeCell ref="X118:AF118"/>
    <mergeCell ref="AH118:AP118"/>
    <mergeCell ref="BP13:BX13"/>
    <mergeCell ref="BY13:CG13"/>
    <mergeCell ref="CH13:CP13"/>
    <mergeCell ref="N96:V96"/>
    <mergeCell ref="X96:AF96"/>
    <mergeCell ref="AH96:AP96"/>
    <mergeCell ref="N13:V13"/>
    <mergeCell ref="W13:AE13"/>
    <mergeCell ref="AF13:AN13"/>
    <mergeCell ref="AO13:AW13"/>
    <mergeCell ref="AX13:BF13"/>
    <mergeCell ref="BG13:BO13"/>
    <mergeCell ref="CH94:CP94"/>
    <mergeCell ref="BY93:CG93"/>
    <mergeCell ref="CH93:CP93"/>
    <mergeCell ref="N94:V94"/>
    <mergeCell ref="W94:AE94"/>
    <mergeCell ref="AF94:AN94"/>
    <mergeCell ref="M14:M22"/>
    <mergeCell ref="M23:M31"/>
    <mergeCell ref="M32:M40"/>
    <mergeCell ref="M41:M49"/>
    <mergeCell ref="M50:M58"/>
    <mergeCell ref="M59:M67"/>
    <mergeCell ref="M68:M76"/>
    <mergeCell ref="M77:M85"/>
    <mergeCell ref="M86:M94"/>
    <mergeCell ref="AO94:AW94"/>
    <mergeCell ref="AX94:BF94"/>
    <mergeCell ref="BG94:BO94"/>
    <mergeCell ref="BP94:BX94"/>
    <mergeCell ref="BY94:CG94"/>
    <mergeCell ref="BP92:BX92"/>
    <mergeCell ref="BY92:CG92"/>
    <mergeCell ref="CH92:CP92"/>
    <mergeCell ref="N93:V93"/>
    <mergeCell ref="W93:AE93"/>
    <mergeCell ref="AF93:AN93"/>
    <mergeCell ref="AO93:AW93"/>
    <mergeCell ref="AX93:BF93"/>
    <mergeCell ref="BG93:BO93"/>
    <mergeCell ref="BP93:BX93"/>
    <mergeCell ref="N92:V92"/>
    <mergeCell ref="W92:AE92"/>
    <mergeCell ref="AF92:AN92"/>
    <mergeCell ref="AO92:AW92"/>
    <mergeCell ref="AX92:BF92"/>
    <mergeCell ref="BG92:BO92"/>
    <mergeCell ref="N91:V91"/>
    <mergeCell ref="W91:AE91"/>
    <mergeCell ref="AF91:AN91"/>
    <mergeCell ref="AO91:AW91"/>
    <mergeCell ref="AX91:BF91"/>
    <mergeCell ref="BG91:BO91"/>
    <mergeCell ref="BP91:BX91"/>
    <mergeCell ref="BY91:CG91"/>
    <mergeCell ref="CH91:CP91"/>
    <mergeCell ref="N90:V90"/>
    <mergeCell ref="W90:AE90"/>
    <mergeCell ref="AF90:AN90"/>
    <mergeCell ref="AO90:AW90"/>
    <mergeCell ref="AX90:BF90"/>
    <mergeCell ref="BG90:BO90"/>
    <mergeCell ref="BP90:BX90"/>
    <mergeCell ref="BY90:CG90"/>
    <mergeCell ref="CH90:CP90"/>
    <mergeCell ref="BP88:BX88"/>
    <mergeCell ref="BY88:CG88"/>
    <mergeCell ref="CH88:CP88"/>
    <mergeCell ref="N89:V89"/>
    <mergeCell ref="W89:AE89"/>
    <mergeCell ref="AF89:AN89"/>
    <mergeCell ref="AO89:AW89"/>
    <mergeCell ref="AX89:BF89"/>
    <mergeCell ref="BG89:BO89"/>
    <mergeCell ref="BP89:BX89"/>
    <mergeCell ref="N88:V88"/>
    <mergeCell ref="W88:AE88"/>
    <mergeCell ref="AF88:AN88"/>
    <mergeCell ref="AO88:AW88"/>
    <mergeCell ref="AX88:BF88"/>
    <mergeCell ref="BG88:BO88"/>
    <mergeCell ref="BY89:CG89"/>
    <mergeCell ref="CH89:CP89"/>
    <mergeCell ref="N87:V87"/>
    <mergeCell ref="W87:AE87"/>
    <mergeCell ref="AF87:AN87"/>
    <mergeCell ref="AO87:AW87"/>
    <mergeCell ref="AX87:BF87"/>
    <mergeCell ref="BG87:BO87"/>
    <mergeCell ref="BP87:BX87"/>
    <mergeCell ref="BY87:CG87"/>
    <mergeCell ref="CH87:CP87"/>
    <mergeCell ref="N86:V86"/>
    <mergeCell ref="W86:AE86"/>
    <mergeCell ref="AF86:AN86"/>
    <mergeCell ref="AO86:AW86"/>
    <mergeCell ref="AX86:BF86"/>
    <mergeCell ref="BG86:BO86"/>
    <mergeCell ref="BP86:BX86"/>
    <mergeCell ref="BY86:CG86"/>
    <mergeCell ref="CH86:CP86"/>
    <mergeCell ref="BP84:BX84"/>
    <mergeCell ref="BY84:CG84"/>
    <mergeCell ref="CH84:CP84"/>
    <mergeCell ref="N85:V85"/>
    <mergeCell ref="W85:AE85"/>
    <mergeCell ref="AF85:AN85"/>
    <mergeCell ref="AO85:AW85"/>
    <mergeCell ref="AX85:BF85"/>
    <mergeCell ref="BG85:BO85"/>
    <mergeCell ref="BP85:BX85"/>
    <mergeCell ref="N84:V84"/>
    <mergeCell ref="W84:AE84"/>
    <mergeCell ref="AF84:AN84"/>
    <mergeCell ref="AO84:AW84"/>
    <mergeCell ref="AX84:BF84"/>
    <mergeCell ref="BG84:BO84"/>
    <mergeCell ref="BY85:CG85"/>
    <mergeCell ref="CH85:CP85"/>
    <mergeCell ref="N83:V83"/>
    <mergeCell ref="W83:AE83"/>
    <mergeCell ref="AF83:AN83"/>
    <mergeCell ref="AO83:AW83"/>
    <mergeCell ref="AX83:BF83"/>
    <mergeCell ref="BG83:BO83"/>
    <mergeCell ref="BP83:BX83"/>
    <mergeCell ref="BY83:CG83"/>
    <mergeCell ref="CH83:CP83"/>
    <mergeCell ref="N82:V82"/>
    <mergeCell ref="W82:AE82"/>
    <mergeCell ref="AF82:AN82"/>
    <mergeCell ref="AO82:AW82"/>
    <mergeCell ref="AX82:BF82"/>
    <mergeCell ref="BG82:BO82"/>
    <mergeCell ref="BP82:BX82"/>
    <mergeCell ref="BY82:CG82"/>
    <mergeCell ref="CH82:CP82"/>
    <mergeCell ref="BP80:BX80"/>
    <mergeCell ref="BY80:CG80"/>
    <mergeCell ref="CH80:CP80"/>
    <mergeCell ref="N81:V81"/>
    <mergeCell ref="W81:AE81"/>
    <mergeCell ref="AF81:AN81"/>
    <mergeCell ref="AO81:AW81"/>
    <mergeCell ref="AX81:BF81"/>
    <mergeCell ref="BG81:BO81"/>
    <mergeCell ref="BP81:BX81"/>
    <mergeCell ref="N80:V80"/>
    <mergeCell ref="W80:AE80"/>
    <mergeCell ref="AF80:AN80"/>
    <mergeCell ref="AO80:AW80"/>
    <mergeCell ref="AX80:BF80"/>
    <mergeCell ref="BG80:BO80"/>
    <mergeCell ref="BY81:CG81"/>
    <mergeCell ref="CH81:CP81"/>
    <mergeCell ref="N79:V79"/>
    <mergeCell ref="W79:AE79"/>
    <mergeCell ref="AF79:AN79"/>
    <mergeCell ref="AO79:AW79"/>
    <mergeCell ref="AX79:BF79"/>
    <mergeCell ref="BG79:BO79"/>
    <mergeCell ref="BP79:BX79"/>
    <mergeCell ref="BY79:CG79"/>
    <mergeCell ref="CH79:CP79"/>
    <mergeCell ref="N78:V78"/>
    <mergeCell ref="W78:AE78"/>
    <mergeCell ref="AF78:AN78"/>
    <mergeCell ref="AO78:AW78"/>
    <mergeCell ref="AX78:BF78"/>
    <mergeCell ref="BG78:BO78"/>
    <mergeCell ref="BP78:BX78"/>
    <mergeCell ref="BY78:CG78"/>
    <mergeCell ref="CH78:CP78"/>
    <mergeCell ref="BP76:BX76"/>
    <mergeCell ref="BY76:CG76"/>
    <mergeCell ref="CH76:CP76"/>
    <mergeCell ref="N77:V77"/>
    <mergeCell ref="W77:AE77"/>
    <mergeCell ref="AF77:AN77"/>
    <mergeCell ref="AO77:AW77"/>
    <mergeCell ref="AX77:BF77"/>
    <mergeCell ref="BG77:BO77"/>
    <mergeCell ref="BP77:BX77"/>
    <mergeCell ref="N76:V76"/>
    <mergeCell ref="W76:AE76"/>
    <mergeCell ref="AF76:AN76"/>
    <mergeCell ref="AO76:AW76"/>
    <mergeCell ref="AX76:BF76"/>
    <mergeCell ref="BG76:BO76"/>
    <mergeCell ref="BY77:CG77"/>
    <mergeCell ref="CH77:CP77"/>
    <mergeCell ref="N75:V75"/>
    <mergeCell ref="W75:AE75"/>
    <mergeCell ref="AF75:AN75"/>
    <mergeCell ref="AO75:AW75"/>
    <mergeCell ref="AX75:BF75"/>
    <mergeCell ref="BG75:BO75"/>
    <mergeCell ref="BP75:BX75"/>
    <mergeCell ref="BY75:CG75"/>
    <mergeCell ref="CH75:CP75"/>
    <mergeCell ref="N74:V74"/>
    <mergeCell ref="W74:AE74"/>
    <mergeCell ref="AF74:AN74"/>
    <mergeCell ref="AO74:AW74"/>
    <mergeCell ref="AX74:BF74"/>
    <mergeCell ref="BG74:BO74"/>
    <mergeCell ref="BP74:BX74"/>
    <mergeCell ref="BY74:CG74"/>
    <mergeCell ref="CH74:CP74"/>
    <mergeCell ref="BP72:BX72"/>
    <mergeCell ref="BY72:CG72"/>
    <mergeCell ref="CH72:CP72"/>
    <mergeCell ref="N73:V73"/>
    <mergeCell ref="W73:AE73"/>
    <mergeCell ref="AF73:AN73"/>
    <mergeCell ref="AO73:AW73"/>
    <mergeCell ref="AX73:BF73"/>
    <mergeCell ref="BG73:BO73"/>
    <mergeCell ref="BP73:BX73"/>
    <mergeCell ref="N72:V72"/>
    <mergeCell ref="W72:AE72"/>
    <mergeCell ref="AF72:AN72"/>
    <mergeCell ref="AO72:AW72"/>
    <mergeCell ref="AX72:BF72"/>
    <mergeCell ref="BG72:BO72"/>
    <mergeCell ref="BY73:CG73"/>
    <mergeCell ref="CH73:CP73"/>
    <mergeCell ref="N71:V71"/>
    <mergeCell ref="W71:AE71"/>
    <mergeCell ref="AF71:AN71"/>
    <mergeCell ref="AO71:AW71"/>
    <mergeCell ref="AX71:BF71"/>
    <mergeCell ref="BG71:BO71"/>
    <mergeCell ref="BP71:BX71"/>
    <mergeCell ref="BY71:CG71"/>
    <mergeCell ref="CH71:CP71"/>
    <mergeCell ref="N70:V70"/>
    <mergeCell ref="W70:AE70"/>
    <mergeCell ref="AF70:AN70"/>
    <mergeCell ref="AO70:AW70"/>
    <mergeCell ref="AX70:BF70"/>
    <mergeCell ref="BG70:BO70"/>
    <mergeCell ref="BP70:BX70"/>
    <mergeCell ref="BY70:CG70"/>
    <mergeCell ref="CH70:CP70"/>
    <mergeCell ref="BP68:BX68"/>
    <mergeCell ref="BY68:CG68"/>
    <mergeCell ref="CH68:CP68"/>
    <mergeCell ref="N69:V69"/>
    <mergeCell ref="W69:AE69"/>
    <mergeCell ref="AF69:AN69"/>
    <mergeCell ref="AO69:AW69"/>
    <mergeCell ref="AX69:BF69"/>
    <mergeCell ref="BG69:BO69"/>
    <mergeCell ref="BP69:BX69"/>
    <mergeCell ref="N68:V68"/>
    <mergeCell ref="W68:AE68"/>
    <mergeCell ref="AF68:AN68"/>
    <mergeCell ref="AO68:AW68"/>
    <mergeCell ref="AX68:BF68"/>
    <mergeCell ref="BG68:BO68"/>
    <mergeCell ref="BY69:CG69"/>
    <mergeCell ref="CH69:CP69"/>
    <mergeCell ref="N67:V67"/>
    <mergeCell ref="W67:AE67"/>
    <mergeCell ref="AF67:AN67"/>
    <mergeCell ref="AO67:AW67"/>
    <mergeCell ref="AX67:BF67"/>
    <mergeCell ref="BG67:BO67"/>
    <mergeCell ref="BP67:BX67"/>
    <mergeCell ref="BY67:CG67"/>
    <mergeCell ref="CH67:CP67"/>
    <mergeCell ref="N66:V66"/>
    <mergeCell ref="W66:AE66"/>
    <mergeCell ref="AF66:AN66"/>
    <mergeCell ref="AO66:AW66"/>
    <mergeCell ref="AX66:BF66"/>
    <mergeCell ref="BG66:BO66"/>
    <mergeCell ref="BP66:BX66"/>
    <mergeCell ref="BY66:CG66"/>
    <mergeCell ref="CH66:CP66"/>
    <mergeCell ref="BP64:BX64"/>
    <mergeCell ref="BY64:CG64"/>
    <mergeCell ref="CH64:CP64"/>
    <mergeCell ref="N65:V65"/>
    <mergeCell ref="W65:AE65"/>
    <mergeCell ref="AF65:AN65"/>
    <mergeCell ref="AO65:AW65"/>
    <mergeCell ref="AX65:BF65"/>
    <mergeCell ref="BG65:BO65"/>
    <mergeCell ref="BP65:BX65"/>
    <mergeCell ref="N64:V64"/>
    <mergeCell ref="W64:AE64"/>
    <mergeCell ref="AF64:AN64"/>
    <mergeCell ref="AO64:AW64"/>
    <mergeCell ref="AX64:BF64"/>
    <mergeCell ref="BG64:BO64"/>
    <mergeCell ref="BY65:CG65"/>
    <mergeCell ref="CH65:CP65"/>
    <mergeCell ref="N63:V63"/>
    <mergeCell ref="W63:AE63"/>
    <mergeCell ref="AF63:AN63"/>
    <mergeCell ref="AO63:AW63"/>
    <mergeCell ref="AX63:BF63"/>
    <mergeCell ref="BG63:BO63"/>
    <mergeCell ref="BP63:BX63"/>
    <mergeCell ref="BY63:CG63"/>
    <mergeCell ref="CH63:CP63"/>
    <mergeCell ref="N62:V62"/>
    <mergeCell ref="W62:AE62"/>
    <mergeCell ref="AF62:AN62"/>
    <mergeCell ref="AO62:AW62"/>
    <mergeCell ref="AX62:BF62"/>
    <mergeCell ref="BG62:BO62"/>
    <mergeCell ref="BP62:BX62"/>
    <mergeCell ref="BY62:CG62"/>
    <mergeCell ref="CH62:CP62"/>
    <mergeCell ref="BP60:BX60"/>
    <mergeCell ref="BY60:CG60"/>
    <mergeCell ref="CH60:CP60"/>
    <mergeCell ref="N61:V61"/>
    <mergeCell ref="W61:AE61"/>
    <mergeCell ref="AF61:AN61"/>
    <mergeCell ref="AO61:AW61"/>
    <mergeCell ref="AX61:BF61"/>
    <mergeCell ref="BG61:BO61"/>
    <mergeCell ref="BP61:BX61"/>
    <mergeCell ref="N60:V60"/>
    <mergeCell ref="W60:AE60"/>
    <mergeCell ref="AF60:AN60"/>
    <mergeCell ref="AO60:AW60"/>
    <mergeCell ref="AX60:BF60"/>
    <mergeCell ref="BG60:BO60"/>
    <mergeCell ref="BY61:CG61"/>
    <mergeCell ref="CH61:CP61"/>
    <mergeCell ref="N59:V59"/>
    <mergeCell ref="W59:AE59"/>
    <mergeCell ref="AF59:AN59"/>
    <mergeCell ref="AO59:AW59"/>
    <mergeCell ref="AX59:BF59"/>
    <mergeCell ref="BG59:BO59"/>
    <mergeCell ref="BP59:BX59"/>
    <mergeCell ref="BY59:CG59"/>
    <mergeCell ref="CH59:CP59"/>
    <mergeCell ref="N58:V58"/>
    <mergeCell ref="W58:AE58"/>
    <mergeCell ref="AF58:AN58"/>
    <mergeCell ref="AO58:AW58"/>
    <mergeCell ref="AX58:BF58"/>
    <mergeCell ref="BG58:BO58"/>
    <mergeCell ref="BP58:BX58"/>
    <mergeCell ref="BY58:CG58"/>
    <mergeCell ref="CH58:CP58"/>
    <mergeCell ref="BP56:BX56"/>
    <mergeCell ref="BY56:CG56"/>
    <mergeCell ref="CH56:CP56"/>
    <mergeCell ref="N57:V57"/>
    <mergeCell ref="W57:AE57"/>
    <mergeCell ref="AF57:AN57"/>
    <mergeCell ref="AO57:AW57"/>
    <mergeCell ref="AX57:BF57"/>
    <mergeCell ref="BG57:BO57"/>
    <mergeCell ref="BP57:BX57"/>
    <mergeCell ref="N56:V56"/>
    <mergeCell ref="W56:AE56"/>
    <mergeCell ref="AF56:AN56"/>
    <mergeCell ref="AO56:AW56"/>
    <mergeCell ref="AX56:BF56"/>
    <mergeCell ref="BG56:BO56"/>
    <mergeCell ref="BY57:CG57"/>
    <mergeCell ref="CH57:CP57"/>
    <mergeCell ref="N55:V55"/>
    <mergeCell ref="W55:AE55"/>
    <mergeCell ref="AF55:AN55"/>
    <mergeCell ref="AO55:AW55"/>
    <mergeCell ref="AX55:BF55"/>
    <mergeCell ref="BG55:BO55"/>
    <mergeCell ref="BP55:BX55"/>
    <mergeCell ref="BY55:CG55"/>
    <mergeCell ref="CH55:CP55"/>
    <mergeCell ref="N54:V54"/>
    <mergeCell ref="W54:AE54"/>
    <mergeCell ref="AF54:AN54"/>
    <mergeCell ref="AO54:AW54"/>
    <mergeCell ref="AX54:BF54"/>
    <mergeCell ref="BG54:BO54"/>
    <mergeCell ref="BP54:BX54"/>
    <mergeCell ref="BY54:CG54"/>
    <mergeCell ref="CH54:CP54"/>
    <mergeCell ref="BP52:BX52"/>
    <mergeCell ref="BY52:CG52"/>
    <mergeCell ref="CH52:CP52"/>
    <mergeCell ref="N53:V53"/>
    <mergeCell ref="W53:AE53"/>
    <mergeCell ref="AF53:AN53"/>
    <mergeCell ref="AO53:AW53"/>
    <mergeCell ref="AX53:BF53"/>
    <mergeCell ref="BG53:BO53"/>
    <mergeCell ref="BP53:BX53"/>
    <mergeCell ref="N52:V52"/>
    <mergeCell ref="W52:AE52"/>
    <mergeCell ref="AF52:AN52"/>
    <mergeCell ref="AO52:AW52"/>
    <mergeCell ref="AX52:BF52"/>
    <mergeCell ref="BG52:BO52"/>
    <mergeCell ref="BY53:CG53"/>
    <mergeCell ref="CH53:CP53"/>
    <mergeCell ref="N51:V51"/>
    <mergeCell ref="W51:AE51"/>
    <mergeCell ref="AF51:AN51"/>
    <mergeCell ref="AO51:AW51"/>
    <mergeCell ref="AX51:BF51"/>
    <mergeCell ref="BG51:BO51"/>
    <mergeCell ref="BP51:BX51"/>
    <mergeCell ref="BY51:CG51"/>
    <mergeCell ref="CH51:CP51"/>
    <mergeCell ref="N50:V50"/>
    <mergeCell ref="W50:AE50"/>
    <mergeCell ref="AF50:AN50"/>
    <mergeCell ref="AO50:AW50"/>
    <mergeCell ref="AX50:BF50"/>
    <mergeCell ref="BG50:BO50"/>
    <mergeCell ref="BP50:BX50"/>
    <mergeCell ref="BY50:CG50"/>
    <mergeCell ref="CH50:CP50"/>
    <mergeCell ref="BP48:BX48"/>
    <mergeCell ref="BY48:CG48"/>
    <mergeCell ref="CH48:CP48"/>
    <mergeCell ref="N49:V49"/>
    <mergeCell ref="W49:AE49"/>
    <mergeCell ref="AF49:AN49"/>
    <mergeCell ref="AO49:AW49"/>
    <mergeCell ref="AX49:BF49"/>
    <mergeCell ref="BG49:BO49"/>
    <mergeCell ref="BP49:BX49"/>
    <mergeCell ref="N48:V48"/>
    <mergeCell ref="W48:AE48"/>
    <mergeCell ref="AF48:AN48"/>
    <mergeCell ref="AO48:AW48"/>
    <mergeCell ref="AX48:BF48"/>
    <mergeCell ref="BG48:BO48"/>
    <mergeCell ref="BY49:CG49"/>
    <mergeCell ref="CH49:CP49"/>
    <mergeCell ref="N47:V47"/>
    <mergeCell ref="W47:AE47"/>
    <mergeCell ref="AF47:AN47"/>
    <mergeCell ref="AO47:AW47"/>
    <mergeCell ref="AX47:BF47"/>
    <mergeCell ref="BG47:BO47"/>
    <mergeCell ref="BP47:BX47"/>
    <mergeCell ref="BY47:CG47"/>
    <mergeCell ref="CH47:CP47"/>
    <mergeCell ref="N46:V46"/>
    <mergeCell ref="W46:AE46"/>
    <mergeCell ref="AF46:AN46"/>
    <mergeCell ref="AO46:AW46"/>
    <mergeCell ref="AX46:BF46"/>
    <mergeCell ref="BG46:BO46"/>
    <mergeCell ref="BP46:BX46"/>
    <mergeCell ref="BY46:CG46"/>
    <mergeCell ref="CH46:CP46"/>
    <mergeCell ref="BP44:BX44"/>
    <mergeCell ref="BY44:CG44"/>
    <mergeCell ref="CH44:CP44"/>
    <mergeCell ref="N45:V45"/>
    <mergeCell ref="W45:AE45"/>
    <mergeCell ref="AF45:AN45"/>
    <mergeCell ref="AO45:AW45"/>
    <mergeCell ref="AX45:BF45"/>
    <mergeCell ref="BG45:BO45"/>
    <mergeCell ref="BP45:BX45"/>
    <mergeCell ref="N44:V44"/>
    <mergeCell ref="W44:AE44"/>
    <mergeCell ref="AF44:AN44"/>
    <mergeCell ref="AO44:AW44"/>
    <mergeCell ref="AX44:BF44"/>
    <mergeCell ref="BG44:BO44"/>
    <mergeCell ref="BY45:CG45"/>
    <mergeCell ref="CH45:CP45"/>
    <mergeCell ref="N43:V43"/>
    <mergeCell ref="W43:AE43"/>
    <mergeCell ref="AF43:AN43"/>
    <mergeCell ref="AO43:AW43"/>
    <mergeCell ref="AX43:BF43"/>
    <mergeCell ref="BG43:BO43"/>
    <mergeCell ref="BP43:BX43"/>
    <mergeCell ref="BY43:CG43"/>
    <mergeCell ref="CH43:CP43"/>
    <mergeCell ref="N42:V42"/>
    <mergeCell ref="W42:AE42"/>
    <mergeCell ref="AF42:AN42"/>
    <mergeCell ref="AO42:AW42"/>
    <mergeCell ref="AX42:BF42"/>
    <mergeCell ref="BG42:BO42"/>
    <mergeCell ref="BP42:BX42"/>
    <mergeCell ref="BY42:CG42"/>
    <mergeCell ref="CH42:CP42"/>
    <mergeCell ref="BP40:BX40"/>
    <mergeCell ref="BY40:CG40"/>
    <mergeCell ref="CH40:CP40"/>
    <mergeCell ref="N41:V41"/>
    <mergeCell ref="W41:AE41"/>
    <mergeCell ref="AF41:AN41"/>
    <mergeCell ref="AO41:AW41"/>
    <mergeCell ref="AX41:BF41"/>
    <mergeCell ref="BG41:BO41"/>
    <mergeCell ref="BP41:BX41"/>
    <mergeCell ref="N40:V40"/>
    <mergeCell ref="W40:AE40"/>
    <mergeCell ref="AF40:AN40"/>
    <mergeCell ref="AO40:AW40"/>
    <mergeCell ref="AX40:BF40"/>
    <mergeCell ref="BG40:BO40"/>
    <mergeCell ref="BY41:CG41"/>
    <mergeCell ref="CH41:CP41"/>
    <mergeCell ref="N39:V39"/>
    <mergeCell ref="W39:AE39"/>
    <mergeCell ref="AF39:AN39"/>
    <mergeCell ref="AO39:AW39"/>
    <mergeCell ref="AX39:BF39"/>
    <mergeCell ref="BG39:BO39"/>
    <mergeCell ref="BP39:BX39"/>
    <mergeCell ref="BY39:CG39"/>
    <mergeCell ref="CH39:CP39"/>
    <mergeCell ref="N38:V38"/>
    <mergeCell ref="W38:AE38"/>
    <mergeCell ref="AF38:AN38"/>
    <mergeCell ref="AO38:AW38"/>
    <mergeCell ref="AX38:BF38"/>
    <mergeCell ref="BG38:BO38"/>
    <mergeCell ref="BP38:BX38"/>
    <mergeCell ref="BY38:CG38"/>
    <mergeCell ref="CH38:CP38"/>
    <mergeCell ref="BP36:BX36"/>
    <mergeCell ref="BY36:CG36"/>
    <mergeCell ref="CH36:CP36"/>
    <mergeCell ref="N37:V37"/>
    <mergeCell ref="W37:AE37"/>
    <mergeCell ref="AF37:AN37"/>
    <mergeCell ref="AO37:AW37"/>
    <mergeCell ref="AX37:BF37"/>
    <mergeCell ref="BG37:BO37"/>
    <mergeCell ref="BP37:BX37"/>
    <mergeCell ref="N36:V36"/>
    <mergeCell ref="W36:AE36"/>
    <mergeCell ref="AF36:AN36"/>
    <mergeCell ref="AO36:AW36"/>
    <mergeCell ref="AX36:BF36"/>
    <mergeCell ref="BG36:BO36"/>
    <mergeCell ref="BY37:CG37"/>
    <mergeCell ref="CH37:CP37"/>
    <mergeCell ref="N35:V35"/>
    <mergeCell ref="W35:AE35"/>
    <mergeCell ref="AF35:AN35"/>
    <mergeCell ref="AO35:AW35"/>
    <mergeCell ref="AX35:BF35"/>
    <mergeCell ref="BG35:BO35"/>
    <mergeCell ref="BP35:BX35"/>
    <mergeCell ref="BY35:CG35"/>
    <mergeCell ref="CH35:CP35"/>
    <mergeCell ref="N34:V34"/>
    <mergeCell ref="W34:AE34"/>
    <mergeCell ref="AF34:AN34"/>
    <mergeCell ref="AO34:AW34"/>
    <mergeCell ref="AX34:BF34"/>
    <mergeCell ref="BG34:BO34"/>
    <mergeCell ref="BP34:BX34"/>
    <mergeCell ref="BY34:CG34"/>
    <mergeCell ref="CH34:CP34"/>
    <mergeCell ref="BP32:BX32"/>
    <mergeCell ref="BY32:CG32"/>
    <mergeCell ref="CH32:CP32"/>
    <mergeCell ref="N33:V33"/>
    <mergeCell ref="W33:AE33"/>
    <mergeCell ref="AF33:AN33"/>
    <mergeCell ref="AO33:AW33"/>
    <mergeCell ref="AX33:BF33"/>
    <mergeCell ref="BG33:BO33"/>
    <mergeCell ref="BP33:BX33"/>
    <mergeCell ref="N32:V32"/>
    <mergeCell ref="W32:AE32"/>
    <mergeCell ref="AF32:AN32"/>
    <mergeCell ref="AO32:AW32"/>
    <mergeCell ref="AX32:BF32"/>
    <mergeCell ref="BG32:BO32"/>
    <mergeCell ref="BY33:CG33"/>
    <mergeCell ref="CH33:CP33"/>
    <mergeCell ref="N31:V31"/>
    <mergeCell ref="W31:AE31"/>
    <mergeCell ref="AF31:AN31"/>
    <mergeCell ref="AO31:AW31"/>
    <mergeCell ref="AX31:BF31"/>
    <mergeCell ref="BG31:BO31"/>
    <mergeCell ref="BP31:BX31"/>
    <mergeCell ref="BY31:CG31"/>
    <mergeCell ref="CH31:CP31"/>
    <mergeCell ref="N30:V30"/>
    <mergeCell ref="W30:AE30"/>
    <mergeCell ref="AF30:AN30"/>
    <mergeCell ref="AO30:AW30"/>
    <mergeCell ref="AX30:BF30"/>
    <mergeCell ref="BG30:BO30"/>
    <mergeCell ref="BP30:BX30"/>
    <mergeCell ref="BY30:CG30"/>
    <mergeCell ref="CH30:CP30"/>
    <mergeCell ref="BP28:BX28"/>
    <mergeCell ref="BY28:CG28"/>
    <mergeCell ref="CH28:CP28"/>
    <mergeCell ref="N29:V29"/>
    <mergeCell ref="W29:AE29"/>
    <mergeCell ref="AF29:AN29"/>
    <mergeCell ref="AO29:AW29"/>
    <mergeCell ref="AX29:BF29"/>
    <mergeCell ref="BG29:BO29"/>
    <mergeCell ref="BP29:BX29"/>
    <mergeCell ref="N28:V28"/>
    <mergeCell ref="W28:AE28"/>
    <mergeCell ref="AF28:AN28"/>
    <mergeCell ref="AO28:AW28"/>
    <mergeCell ref="AX28:BF28"/>
    <mergeCell ref="BG28:BO28"/>
    <mergeCell ref="BY29:CG29"/>
    <mergeCell ref="CH29:CP29"/>
    <mergeCell ref="N27:V27"/>
    <mergeCell ref="W27:AE27"/>
    <mergeCell ref="AF27:AN27"/>
    <mergeCell ref="AO27:AW27"/>
    <mergeCell ref="AX27:BF27"/>
    <mergeCell ref="BG27:BO27"/>
    <mergeCell ref="BP27:BX27"/>
    <mergeCell ref="BY27:CG27"/>
    <mergeCell ref="CH27:CP27"/>
    <mergeCell ref="N26:V26"/>
    <mergeCell ref="W26:AE26"/>
    <mergeCell ref="AF26:AN26"/>
    <mergeCell ref="AO26:AW26"/>
    <mergeCell ref="AX26:BF26"/>
    <mergeCell ref="BG26:BO26"/>
    <mergeCell ref="BP26:BX26"/>
    <mergeCell ref="BY26:CG26"/>
    <mergeCell ref="CH26:CP26"/>
    <mergeCell ref="AX22:BF22"/>
    <mergeCell ref="BP24:BX24"/>
    <mergeCell ref="BY24:CG24"/>
    <mergeCell ref="CH24:CP24"/>
    <mergeCell ref="N25:V25"/>
    <mergeCell ref="W25:AE25"/>
    <mergeCell ref="AF25:AN25"/>
    <mergeCell ref="AO25:AW25"/>
    <mergeCell ref="AX25:BF25"/>
    <mergeCell ref="BG25:BO25"/>
    <mergeCell ref="BP25:BX25"/>
    <mergeCell ref="N24:V24"/>
    <mergeCell ref="W24:AE24"/>
    <mergeCell ref="AF24:AN24"/>
    <mergeCell ref="AO24:AW24"/>
    <mergeCell ref="AX24:BF24"/>
    <mergeCell ref="BG24:BO24"/>
    <mergeCell ref="BY25:CG25"/>
    <mergeCell ref="CH25:CP25"/>
    <mergeCell ref="N23:V23"/>
    <mergeCell ref="W23:AE23"/>
    <mergeCell ref="AF23:AN23"/>
    <mergeCell ref="AO23:AW23"/>
    <mergeCell ref="AX23:BF23"/>
    <mergeCell ref="BG23:BO23"/>
    <mergeCell ref="BP23:BX23"/>
    <mergeCell ref="BY23:CG23"/>
    <mergeCell ref="CH23:CP23"/>
    <mergeCell ref="CH14:CP14"/>
    <mergeCell ref="CH15:CP15"/>
    <mergeCell ref="CH16:CP16"/>
    <mergeCell ref="CH17:CP17"/>
    <mergeCell ref="CH18:CP18"/>
    <mergeCell ref="CH19:CP19"/>
    <mergeCell ref="CH20:CP20"/>
    <mergeCell ref="CH21:CP21"/>
    <mergeCell ref="CH22:CP22"/>
    <mergeCell ref="BG22:BO22"/>
    <mergeCell ref="BP20:BX20"/>
    <mergeCell ref="BP21:BX21"/>
    <mergeCell ref="BP22:BX22"/>
    <mergeCell ref="BY14:CG14"/>
    <mergeCell ref="BY15:CG15"/>
    <mergeCell ref="BY16:CG16"/>
    <mergeCell ref="BY17:CG17"/>
    <mergeCell ref="BY18:CG18"/>
    <mergeCell ref="BY19:CG19"/>
    <mergeCell ref="BY20:CG20"/>
    <mergeCell ref="BP14:BX14"/>
    <mergeCell ref="BP15:BX15"/>
    <mergeCell ref="BP16:BX16"/>
    <mergeCell ref="BP17:BX17"/>
    <mergeCell ref="BP18:BX18"/>
    <mergeCell ref="BP19:BX19"/>
    <mergeCell ref="BY21:CG21"/>
    <mergeCell ref="BY22:CG22"/>
    <mergeCell ref="AX14:BF14"/>
    <mergeCell ref="AX15:BF15"/>
    <mergeCell ref="AX16:BF16"/>
    <mergeCell ref="AX17:BF17"/>
    <mergeCell ref="AX18:BF18"/>
    <mergeCell ref="AX19:BF19"/>
    <mergeCell ref="AX20:BF20"/>
    <mergeCell ref="AX21:BF21"/>
    <mergeCell ref="BG14:BO14"/>
    <mergeCell ref="BG15:BO15"/>
    <mergeCell ref="BG16:BO16"/>
    <mergeCell ref="BG17:BO17"/>
    <mergeCell ref="BG18:BO18"/>
    <mergeCell ref="BG19:BO19"/>
    <mergeCell ref="BG20:BO20"/>
    <mergeCell ref="BG21:BO21"/>
    <mergeCell ref="AO14:AW14"/>
    <mergeCell ref="AO15:AW15"/>
    <mergeCell ref="AO16:AW16"/>
    <mergeCell ref="AO17:AW17"/>
    <mergeCell ref="AO18:AW18"/>
    <mergeCell ref="AO19:AW19"/>
    <mergeCell ref="AO20:AW20"/>
    <mergeCell ref="AO21:AW21"/>
    <mergeCell ref="AO22:AW22"/>
    <mergeCell ref="W20:AE20"/>
    <mergeCell ref="W21:AE21"/>
    <mergeCell ref="W22:AE22"/>
    <mergeCell ref="AF14:AN14"/>
    <mergeCell ref="AF15:AN15"/>
    <mergeCell ref="AF16:AN16"/>
    <mergeCell ref="AF17:AN17"/>
    <mergeCell ref="AF18:AN18"/>
    <mergeCell ref="AF19:AN19"/>
    <mergeCell ref="AF20:AN20"/>
    <mergeCell ref="AF21:AN21"/>
    <mergeCell ref="AF22:AN22"/>
    <mergeCell ref="N16:V16"/>
    <mergeCell ref="N15:V15"/>
    <mergeCell ref="N14:V14"/>
    <mergeCell ref="W14:AE14"/>
    <mergeCell ref="W15:AE15"/>
    <mergeCell ref="W16:AE16"/>
    <mergeCell ref="W17:AE17"/>
    <mergeCell ref="W18:AE18"/>
    <mergeCell ref="W19:AE19"/>
    <mergeCell ref="B41:B49"/>
    <mergeCell ref="B50:B58"/>
    <mergeCell ref="B59:B67"/>
    <mergeCell ref="B68:B76"/>
    <mergeCell ref="B77:B85"/>
    <mergeCell ref="B86:B94"/>
    <mergeCell ref="BP2:BX2"/>
    <mergeCell ref="BY2:CG2"/>
    <mergeCell ref="CH2:CP2"/>
    <mergeCell ref="B14:B22"/>
    <mergeCell ref="B23:B31"/>
    <mergeCell ref="B32:B40"/>
    <mergeCell ref="N22:V22"/>
    <mergeCell ref="N21:V21"/>
    <mergeCell ref="N20:V20"/>
    <mergeCell ref="N19:V19"/>
    <mergeCell ref="N2:V2"/>
    <mergeCell ref="W2:AE2"/>
    <mergeCell ref="AF2:AN2"/>
    <mergeCell ref="AO2:AW2"/>
    <mergeCell ref="AX2:BF2"/>
    <mergeCell ref="BG2:BO2"/>
    <mergeCell ref="N18:V18"/>
    <mergeCell ref="N17:V1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F23E0-0A57-4760-B41A-3AA7741294C8}">
  <sheetPr codeName="Sheet12"/>
  <dimension ref="B1:BJ44"/>
  <sheetViews>
    <sheetView workbookViewId="0">
      <selection activeCell="W10" sqref="W10"/>
    </sheetView>
  </sheetViews>
  <sheetFormatPr defaultRowHeight="15" x14ac:dyDescent="0.25"/>
  <cols>
    <col min="1" max="62" width="4.5703125" customWidth="1"/>
  </cols>
  <sheetData>
    <row r="1" spans="2:62" ht="24" customHeight="1" thickBot="1" x14ac:dyDescent="0.3"/>
    <row r="2" spans="2:62" ht="24" customHeight="1" thickBot="1" x14ac:dyDescent="0.4">
      <c r="B2" s="276" t="s">
        <v>2</v>
      </c>
      <c r="C2" s="313"/>
      <c r="D2" s="313"/>
      <c r="E2" s="313"/>
      <c r="F2" s="313"/>
      <c r="G2" s="313"/>
      <c r="H2" s="313"/>
      <c r="I2" s="313"/>
      <c r="J2" s="314"/>
      <c r="K2" s="87"/>
      <c r="L2" s="276" t="s">
        <v>3</v>
      </c>
      <c r="M2" s="313"/>
      <c r="N2" s="313"/>
      <c r="O2" s="313"/>
      <c r="P2" s="313"/>
      <c r="Q2" s="313"/>
      <c r="R2" s="313"/>
      <c r="S2" s="313"/>
      <c r="T2" s="314"/>
      <c r="U2" s="87"/>
    </row>
    <row r="3" spans="2:62" ht="24" customHeight="1" x14ac:dyDescent="0.35">
      <c r="B3" s="10" t="str">
        <f>IF(SUM(AH14,AR14,BB14,AH25,AR25,BB25,AH36,AR36,BB36) = 0, "", SUM(AH14,AR14,BB14,AH25,AR25,BB25,AH36,AR36,BB36))</f>
        <v/>
      </c>
      <c r="C3" s="25" t="str">
        <f t="shared" ref="C3:J11" si="0">IF(SUM(AI14,AS14,BC14,AI25,AS25,BC25,AI36,AS36,BC36) = 0, "", SUM(AI14,AS14,BC14,AI25,AS25,BC25,AI36,AS36,BC36))</f>
        <v/>
      </c>
      <c r="D3" s="26" t="str">
        <f t="shared" si="0"/>
        <v/>
      </c>
      <c r="E3" s="77" t="str">
        <f t="shared" si="0"/>
        <v/>
      </c>
      <c r="F3" s="45" t="str">
        <f t="shared" si="0"/>
        <v/>
      </c>
      <c r="G3" s="78" t="str">
        <f t="shared" si="0"/>
        <v/>
      </c>
      <c r="H3" s="10" t="str">
        <f t="shared" si="0"/>
        <v/>
      </c>
      <c r="I3" s="25" t="str">
        <f t="shared" si="0"/>
        <v/>
      </c>
      <c r="J3" s="26" t="str">
        <f t="shared" si="0"/>
        <v/>
      </c>
      <c r="K3" s="87"/>
      <c r="L3" s="10" t="str">
        <f>IF(SUM(B14,L14,V14,V25,L25,B25,B36,L36,V36) = MAX(B14,L14,V14,B25,L25,V25,B36,L36,V36, 1), MAX(B14,L14,V14,B25,L25,V25,B36,L36,V36), "")</f>
        <v/>
      </c>
      <c r="M3" s="25" t="str">
        <f t="shared" ref="M3:T11" si="1">IF(SUM(C14,M14,W14,W25,M25,C25,C36,M36,W36) = MAX(C14,M14,W14,C25,M25,W25,C36,M36,W36, 1), MAX(C14,M14,W14,C25,M25,W25,C36,M36,W36), "")</f>
        <v/>
      </c>
      <c r="N3" s="26" t="str">
        <f t="shared" si="1"/>
        <v/>
      </c>
      <c r="O3" s="77" t="str">
        <f t="shared" si="1"/>
        <v/>
      </c>
      <c r="P3" s="45" t="str">
        <f t="shared" si="1"/>
        <v/>
      </c>
      <c r="Q3" s="78" t="str">
        <f t="shared" si="1"/>
        <v/>
      </c>
      <c r="R3" s="10" t="str">
        <f t="shared" si="1"/>
        <v/>
      </c>
      <c r="S3" s="25" t="str">
        <f t="shared" si="1"/>
        <v/>
      </c>
      <c r="T3" s="26" t="str">
        <f t="shared" si="1"/>
        <v/>
      </c>
      <c r="U3" s="87"/>
    </row>
    <row r="4" spans="2:62" ht="24" customHeight="1" x14ac:dyDescent="0.35">
      <c r="B4" s="27" t="str">
        <f t="shared" ref="B4:B11" si="2">IF(SUM(AH15,AR15,BB15,AH26,AR26,BB26,AH37,AR37,BB37) = 0, "", SUM(AH15,AR15,BB15,AH26,AR26,BB26,AH37,AR37,BB37))</f>
        <v/>
      </c>
      <c r="C4" s="15" t="str">
        <f t="shared" si="0"/>
        <v/>
      </c>
      <c r="D4" s="28" t="str">
        <f t="shared" si="0"/>
        <v/>
      </c>
      <c r="E4" s="18" t="str">
        <f t="shared" si="0"/>
        <v/>
      </c>
      <c r="F4" s="16" t="str">
        <f t="shared" si="0"/>
        <v/>
      </c>
      <c r="G4" s="17" t="str">
        <f t="shared" si="0"/>
        <v/>
      </c>
      <c r="H4" s="27" t="str">
        <f t="shared" si="0"/>
        <v/>
      </c>
      <c r="I4" s="15" t="str">
        <f t="shared" si="0"/>
        <v/>
      </c>
      <c r="J4" s="28" t="str">
        <f t="shared" si="0"/>
        <v/>
      </c>
      <c r="K4" s="87"/>
      <c r="L4" s="27" t="str">
        <f t="shared" ref="L4:L11" si="3">IF(SUM(B15,L15,V15,V26,L26,B26,B37,L37,V37) = MAX(B15,L15,V15,B26,L26,V26,B37,L37,V37, 1), MAX(B15,L15,V15,B26,L26,V26,B37,L37,V37), "")</f>
        <v/>
      </c>
      <c r="M4" s="15" t="str">
        <f t="shared" si="1"/>
        <v/>
      </c>
      <c r="N4" s="28" t="str">
        <f t="shared" si="1"/>
        <v/>
      </c>
      <c r="O4" s="18" t="str">
        <f t="shared" si="1"/>
        <v/>
      </c>
      <c r="P4" s="16" t="str">
        <f t="shared" si="1"/>
        <v/>
      </c>
      <c r="Q4" s="17" t="str">
        <f t="shared" si="1"/>
        <v/>
      </c>
      <c r="R4" s="27" t="str">
        <f t="shared" si="1"/>
        <v/>
      </c>
      <c r="S4" s="15" t="str">
        <f t="shared" si="1"/>
        <v/>
      </c>
      <c r="T4" s="28" t="str">
        <f t="shared" si="1"/>
        <v/>
      </c>
      <c r="U4" s="87"/>
    </row>
    <row r="5" spans="2:62" ht="24" customHeight="1" thickBot="1" x14ac:dyDescent="0.4">
      <c r="B5" s="29" t="str">
        <f t="shared" si="2"/>
        <v/>
      </c>
      <c r="C5" s="30" t="str">
        <f t="shared" si="0"/>
        <v/>
      </c>
      <c r="D5" s="31" t="str">
        <f t="shared" si="0"/>
        <v/>
      </c>
      <c r="E5" s="21" t="str">
        <f t="shared" si="0"/>
        <v/>
      </c>
      <c r="F5" s="19" t="str">
        <f t="shared" si="0"/>
        <v/>
      </c>
      <c r="G5" s="20" t="str">
        <f t="shared" si="0"/>
        <v/>
      </c>
      <c r="H5" s="29" t="str">
        <f t="shared" si="0"/>
        <v/>
      </c>
      <c r="I5" s="30" t="str">
        <f t="shared" si="0"/>
        <v/>
      </c>
      <c r="J5" s="31" t="str">
        <f t="shared" si="0"/>
        <v/>
      </c>
      <c r="K5" s="87"/>
      <c r="L5" s="29" t="str">
        <f t="shared" si="3"/>
        <v/>
      </c>
      <c r="M5" s="30" t="str">
        <f t="shared" si="1"/>
        <v/>
      </c>
      <c r="N5" s="31" t="str">
        <f t="shared" si="1"/>
        <v/>
      </c>
      <c r="O5" s="21" t="str">
        <f t="shared" si="1"/>
        <v/>
      </c>
      <c r="P5" s="19" t="str">
        <f t="shared" si="1"/>
        <v/>
      </c>
      <c r="Q5" s="20" t="str">
        <f t="shared" si="1"/>
        <v/>
      </c>
      <c r="R5" s="29" t="str">
        <f t="shared" si="1"/>
        <v/>
      </c>
      <c r="S5" s="30" t="str">
        <f t="shared" si="1"/>
        <v/>
      </c>
      <c r="T5" s="31" t="str">
        <f t="shared" si="1"/>
        <v/>
      </c>
      <c r="U5" s="87"/>
    </row>
    <row r="6" spans="2:62" ht="24" customHeight="1" x14ac:dyDescent="0.35">
      <c r="B6" s="79" t="str">
        <f t="shared" si="2"/>
        <v/>
      </c>
      <c r="C6" s="22" t="str">
        <f t="shared" si="0"/>
        <v/>
      </c>
      <c r="D6" s="23" t="str">
        <f t="shared" si="0"/>
        <v/>
      </c>
      <c r="E6" s="10" t="str">
        <f t="shared" si="0"/>
        <v/>
      </c>
      <c r="F6" s="25" t="str">
        <f t="shared" si="0"/>
        <v/>
      </c>
      <c r="G6" s="26" t="str">
        <f t="shared" si="0"/>
        <v/>
      </c>
      <c r="H6" s="24" t="str">
        <f t="shared" si="0"/>
        <v/>
      </c>
      <c r="I6" s="22" t="str">
        <f t="shared" si="0"/>
        <v/>
      </c>
      <c r="J6" s="80" t="str">
        <f t="shared" si="0"/>
        <v/>
      </c>
      <c r="K6" s="87"/>
      <c r="L6" s="79" t="str">
        <f t="shared" si="3"/>
        <v/>
      </c>
      <c r="M6" s="22" t="str">
        <f t="shared" si="1"/>
        <v/>
      </c>
      <c r="N6" s="23" t="str">
        <f t="shared" si="1"/>
        <v/>
      </c>
      <c r="O6" s="10" t="str">
        <f t="shared" si="1"/>
        <v/>
      </c>
      <c r="P6" s="25" t="str">
        <f t="shared" si="1"/>
        <v/>
      </c>
      <c r="Q6" s="26" t="str">
        <f t="shared" si="1"/>
        <v/>
      </c>
      <c r="R6" s="24" t="str">
        <f t="shared" si="1"/>
        <v/>
      </c>
      <c r="S6" s="22" t="str">
        <f t="shared" si="1"/>
        <v/>
      </c>
      <c r="T6" s="80" t="str">
        <f t="shared" si="1"/>
        <v/>
      </c>
      <c r="U6" s="87"/>
    </row>
    <row r="7" spans="2:62" ht="24" customHeight="1" x14ac:dyDescent="0.35">
      <c r="B7" s="47" t="str">
        <f t="shared" si="2"/>
        <v/>
      </c>
      <c r="C7" s="16" t="str">
        <f t="shared" si="0"/>
        <v/>
      </c>
      <c r="D7" s="17" t="str">
        <f t="shared" si="0"/>
        <v/>
      </c>
      <c r="E7" s="27" t="str">
        <f t="shared" si="0"/>
        <v/>
      </c>
      <c r="F7" s="15" t="str">
        <f t="shared" si="0"/>
        <v/>
      </c>
      <c r="G7" s="28" t="str">
        <f t="shared" si="0"/>
        <v/>
      </c>
      <c r="H7" s="18" t="str">
        <f t="shared" si="0"/>
        <v/>
      </c>
      <c r="I7" s="16" t="str">
        <f t="shared" si="0"/>
        <v/>
      </c>
      <c r="J7" s="48" t="str">
        <f t="shared" si="0"/>
        <v/>
      </c>
      <c r="K7" s="87"/>
      <c r="L7" s="47" t="str">
        <f t="shared" si="3"/>
        <v/>
      </c>
      <c r="M7" s="16" t="str">
        <f t="shared" si="1"/>
        <v/>
      </c>
      <c r="N7" s="17" t="str">
        <f>IF(SUM(D18,N18,X18,X29,N29,D29,D40,N40,X40) = MAX(D18,N18,X18,D29,N29,X29,D40,N40,X40, 1), MAX(D18,N18,X18,D29,N29,X29,D40,N40,X40), "")</f>
        <v/>
      </c>
      <c r="O7" s="27" t="str">
        <f t="shared" si="1"/>
        <v/>
      </c>
      <c r="P7" s="15" t="str">
        <f t="shared" si="1"/>
        <v/>
      </c>
      <c r="Q7" s="28" t="str">
        <f t="shared" si="1"/>
        <v/>
      </c>
      <c r="R7" s="18" t="str">
        <f t="shared" si="1"/>
        <v/>
      </c>
      <c r="S7" s="16" t="str">
        <f t="shared" si="1"/>
        <v/>
      </c>
      <c r="T7" s="48" t="str">
        <f t="shared" si="1"/>
        <v/>
      </c>
      <c r="U7" s="87"/>
    </row>
    <row r="8" spans="2:62" ht="24" customHeight="1" thickBot="1" x14ac:dyDescent="0.4">
      <c r="B8" s="81" t="str">
        <f t="shared" si="2"/>
        <v/>
      </c>
      <c r="C8" s="19" t="str">
        <f t="shared" si="0"/>
        <v/>
      </c>
      <c r="D8" s="20" t="str">
        <f t="shared" si="0"/>
        <v/>
      </c>
      <c r="E8" s="29" t="str">
        <f t="shared" si="0"/>
        <v/>
      </c>
      <c r="F8" s="30" t="str">
        <f t="shared" si="0"/>
        <v/>
      </c>
      <c r="G8" s="31" t="str">
        <f t="shared" si="0"/>
        <v/>
      </c>
      <c r="H8" s="21" t="str">
        <f t="shared" si="0"/>
        <v/>
      </c>
      <c r="I8" s="19" t="str">
        <f t="shared" si="0"/>
        <v/>
      </c>
      <c r="J8" s="82" t="str">
        <f t="shared" si="0"/>
        <v/>
      </c>
      <c r="K8" s="87"/>
      <c r="L8" s="81" t="str">
        <f t="shared" si="3"/>
        <v/>
      </c>
      <c r="M8" s="19" t="str">
        <f t="shared" si="1"/>
        <v/>
      </c>
      <c r="N8" s="20" t="str">
        <f t="shared" si="1"/>
        <v/>
      </c>
      <c r="O8" s="29" t="str">
        <f t="shared" si="1"/>
        <v/>
      </c>
      <c r="P8" s="30" t="str">
        <f t="shared" si="1"/>
        <v/>
      </c>
      <c r="Q8" s="31" t="str">
        <f t="shared" si="1"/>
        <v/>
      </c>
      <c r="R8" s="21" t="str">
        <f t="shared" si="1"/>
        <v/>
      </c>
      <c r="S8" s="19" t="str">
        <f t="shared" si="1"/>
        <v/>
      </c>
      <c r="T8" s="82" t="str">
        <f t="shared" si="1"/>
        <v/>
      </c>
      <c r="U8" s="87"/>
    </row>
    <row r="9" spans="2:62" ht="24" customHeight="1" x14ac:dyDescent="0.35">
      <c r="B9" s="10" t="str">
        <f t="shared" si="2"/>
        <v/>
      </c>
      <c r="C9" s="25" t="str">
        <f t="shared" si="0"/>
        <v/>
      </c>
      <c r="D9" s="26" t="str">
        <f t="shared" si="0"/>
        <v/>
      </c>
      <c r="E9" s="24" t="str">
        <f t="shared" si="0"/>
        <v/>
      </c>
      <c r="F9" s="22" t="str">
        <f t="shared" si="0"/>
        <v/>
      </c>
      <c r="G9" s="23" t="str">
        <f t="shared" si="0"/>
        <v/>
      </c>
      <c r="H9" s="10" t="str">
        <f t="shared" si="0"/>
        <v/>
      </c>
      <c r="I9" s="25" t="str">
        <f t="shared" si="0"/>
        <v/>
      </c>
      <c r="J9" s="26" t="str">
        <f t="shared" si="0"/>
        <v/>
      </c>
      <c r="K9" s="87"/>
      <c r="L9" s="10" t="str">
        <f t="shared" si="3"/>
        <v/>
      </c>
      <c r="M9" s="25" t="str">
        <f t="shared" si="1"/>
        <v/>
      </c>
      <c r="N9" s="26" t="str">
        <f t="shared" si="1"/>
        <v/>
      </c>
      <c r="O9" s="24" t="str">
        <f t="shared" si="1"/>
        <v/>
      </c>
      <c r="P9" s="22" t="str">
        <f t="shared" si="1"/>
        <v/>
      </c>
      <c r="Q9" s="23" t="str">
        <f t="shared" si="1"/>
        <v/>
      </c>
      <c r="R9" s="10" t="str">
        <f t="shared" si="1"/>
        <v/>
      </c>
      <c r="S9" s="25" t="str">
        <f t="shared" si="1"/>
        <v/>
      </c>
      <c r="T9" s="26" t="str">
        <f t="shared" si="1"/>
        <v/>
      </c>
      <c r="U9" s="87"/>
    </row>
    <row r="10" spans="2:62" ht="24" customHeight="1" x14ac:dyDescent="0.35">
      <c r="B10" s="27" t="str">
        <f t="shared" si="2"/>
        <v/>
      </c>
      <c r="C10" s="15" t="str">
        <f t="shared" si="0"/>
        <v/>
      </c>
      <c r="D10" s="28" t="str">
        <f t="shared" si="0"/>
        <v/>
      </c>
      <c r="E10" s="18" t="str">
        <f t="shared" si="0"/>
        <v/>
      </c>
      <c r="F10" s="16" t="str">
        <f t="shared" si="0"/>
        <v/>
      </c>
      <c r="G10" s="17" t="str">
        <f t="shared" si="0"/>
        <v/>
      </c>
      <c r="H10" s="27" t="str">
        <f t="shared" si="0"/>
        <v/>
      </c>
      <c r="I10" s="15" t="str">
        <f t="shared" si="0"/>
        <v/>
      </c>
      <c r="J10" s="28" t="str">
        <f t="shared" si="0"/>
        <v/>
      </c>
      <c r="K10" s="87"/>
      <c r="L10" s="27" t="str">
        <f t="shared" si="3"/>
        <v/>
      </c>
      <c r="M10" s="15" t="str">
        <f t="shared" si="1"/>
        <v/>
      </c>
      <c r="N10" s="28" t="str">
        <f t="shared" si="1"/>
        <v/>
      </c>
      <c r="O10" s="18" t="str">
        <f t="shared" si="1"/>
        <v/>
      </c>
      <c r="P10" s="16" t="str">
        <f t="shared" si="1"/>
        <v/>
      </c>
      <c r="Q10" s="17" t="str">
        <f t="shared" si="1"/>
        <v/>
      </c>
      <c r="R10" s="27" t="str">
        <f t="shared" si="1"/>
        <v/>
      </c>
      <c r="S10" s="15" t="str">
        <f t="shared" si="1"/>
        <v/>
      </c>
      <c r="T10" s="28" t="str">
        <f t="shared" si="1"/>
        <v/>
      </c>
      <c r="U10" s="87"/>
    </row>
    <row r="11" spans="2:62" ht="24" customHeight="1" thickBot="1" x14ac:dyDescent="0.4">
      <c r="B11" s="29" t="str">
        <f t="shared" si="2"/>
        <v/>
      </c>
      <c r="C11" s="30" t="str">
        <f t="shared" si="0"/>
        <v/>
      </c>
      <c r="D11" s="31" t="str">
        <f t="shared" si="0"/>
        <v/>
      </c>
      <c r="E11" s="83" t="str">
        <f t="shared" si="0"/>
        <v/>
      </c>
      <c r="F11" s="50" t="str">
        <f t="shared" si="0"/>
        <v/>
      </c>
      <c r="G11" s="84" t="str">
        <f t="shared" si="0"/>
        <v/>
      </c>
      <c r="H11" s="29" t="str">
        <f t="shared" si="0"/>
        <v/>
      </c>
      <c r="I11" s="30" t="str">
        <f t="shared" si="0"/>
        <v/>
      </c>
      <c r="J11" s="31" t="str">
        <f t="shared" si="0"/>
        <v/>
      </c>
      <c r="K11" s="87"/>
      <c r="L11" s="29" t="str">
        <f t="shared" si="3"/>
        <v/>
      </c>
      <c r="M11" s="30" t="str">
        <f t="shared" si="1"/>
        <v/>
      </c>
      <c r="N11" s="31" t="str">
        <f t="shared" si="1"/>
        <v/>
      </c>
      <c r="O11" s="83" t="str">
        <f t="shared" si="1"/>
        <v/>
      </c>
      <c r="P11" s="50" t="str">
        <f t="shared" si="1"/>
        <v/>
      </c>
      <c r="Q11" s="84" t="str">
        <f t="shared" si="1"/>
        <v/>
      </c>
      <c r="R11" s="29" t="str">
        <f t="shared" si="1"/>
        <v/>
      </c>
      <c r="S11" s="30" t="str">
        <f t="shared" si="1"/>
        <v/>
      </c>
      <c r="T11" s="31" t="str">
        <f t="shared" si="1"/>
        <v/>
      </c>
      <c r="U11" s="87"/>
    </row>
    <row r="12" spans="2:62" ht="24" customHeight="1" thickBot="1" x14ac:dyDescent="0.4"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</row>
    <row r="13" spans="2:62" ht="24" customHeight="1" thickBot="1" x14ac:dyDescent="0.4">
      <c r="B13" s="276">
        <v>1</v>
      </c>
      <c r="C13" s="313"/>
      <c r="D13" s="313"/>
      <c r="E13" s="313"/>
      <c r="F13" s="313"/>
      <c r="G13" s="313"/>
      <c r="H13" s="313"/>
      <c r="I13" s="313"/>
      <c r="J13" s="314"/>
      <c r="K13" s="87"/>
      <c r="L13" s="276">
        <v>2</v>
      </c>
      <c r="M13" s="313"/>
      <c r="N13" s="313"/>
      <c r="O13" s="313"/>
      <c r="P13" s="313"/>
      <c r="Q13" s="313"/>
      <c r="R13" s="313"/>
      <c r="S13" s="313"/>
      <c r="T13" s="314"/>
      <c r="U13" s="87"/>
      <c r="V13" s="308">
        <v>3</v>
      </c>
      <c r="W13" s="311"/>
      <c r="X13" s="311"/>
      <c r="Y13" s="311"/>
      <c r="Z13" s="311"/>
      <c r="AA13" s="311"/>
      <c r="AB13" s="311"/>
      <c r="AC13" s="311"/>
      <c r="AD13" s="312"/>
      <c r="AH13" s="276">
        <v>1</v>
      </c>
      <c r="AI13" s="313"/>
      <c r="AJ13" s="313"/>
      <c r="AK13" s="313"/>
      <c r="AL13" s="313"/>
      <c r="AM13" s="313"/>
      <c r="AN13" s="313"/>
      <c r="AO13" s="313"/>
      <c r="AP13" s="314"/>
      <c r="AQ13" s="87"/>
      <c r="AR13" s="276">
        <v>2</v>
      </c>
      <c r="AS13" s="313"/>
      <c r="AT13" s="313"/>
      <c r="AU13" s="313"/>
      <c r="AV13" s="313"/>
      <c r="AW13" s="313"/>
      <c r="AX13" s="313"/>
      <c r="AY13" s="313"/>
      <c r="AZ13" s="314"/>
      <c r="BA13" s="87"/>
      <c r="BB13" s="308">
        <v>3</v>
      </c>
      <c r="BC13" s="311"/>
      <c r="BD13" s="311"/>
      <c r="BE13" s="311"/>
      <c r="BF13" s="311"/>
      <c r="BG13" s="311"/>
      <c r="BH13" s="311"/>
      <c r="BI13" s="311"/>
      <c r="BJ13" s="312"/>
    </row>
    <row r="14" spans="2:62" ht="24" customHeight="1" x14ac:dyDescent="0.35">
      <c r="B14" s="10">
        <f>IF(AND(SUM(Row_Pair_Matching!N97,Row_Pair_Matching!X97,Row_Pair_Matching!AH97,Row_Pair_Matching!N108,Row_Pair_Matching!X108,Row_Pair_Matching!AH108,Row_Pair_Matching!N119,Row_Pair_Matching!X119,Row_Pair_Matching!AH119) &gt; 0, Row_Pair_Matching!N97 &lt;&gt; 1), "", Step_4_Res!B14)</f>
        <v>1</v>
      </c>
      <c r="C14" s="25">
        <f>IF(AND(SUM(Row_Pair_Matching!O97,Row_Pair_Matching!Y97,Row_Pair_Matching!AI97,Row_Pair_Matching!O108,Row_Pair_Matching!Y108,Row_Pair_Matching!AI108,Row_Pair_Matching!O119,Row_Pair_Matching!Y119,Row_Pair_Matching!AI119) &gt; 0, Row_Pair_Matching!O97 &lt;&gt; 1), "", Step_4_Res!C14)</f>
        <v>1</v>
      </c>
      <c r="D14" s="26">
        <f>IF(AND(SUM(Row_Pair_Matching!P97,Row_Pair_Matching!Z97,Row_Pair_Matching!AJ97,Row_Pair_Matching!P108,Row_Pair_Matching!Z108,Row_Pair_Matching!AJ108,Row_Pair_Matching!P119,Row_Pair_Matching!Z119,Row_Pair_Matching!AJ119) &gt; 0, Row_Pair_Matching!P97 &lt;&gt; 1), "", Step_4_Res!D14)</f>
        <v>1</v>
      </c>
      <c r="E14" s="77">
        <f>IF(AND(SUM(Row_Pair_Matching!Q97,Row_Pair_Matching!AA97,Row_Pair_Matching!AK97,Row_Pair_Matching!Q108,Row_Pair_Matching!AA108,Row_Pair_Matching!AK108,Row_Pair_Matching!Q119,Row_Pair_Matching!AA119,Row_Pair_Matching!AK119) &gt; 0, Row_Pair_Matching!Q97 &lt;&gt; 1), "", Step_4_Res!E14)</f>
        <v>1</v>
      </c>
      <c r="F14" s="45">
        <f>IF(AND(SUM(Row_Pair_Matching!R97,Row_Pair_Matching!AB97,Row_Pair_Matching!AL97,Row_Pair_Matching!R108,Row_Pair_Matching!AB108,Row_Pair_Matching!AL108,Row_Pair_Matching!R119,Row_Pair_Matching!AB119,Row_Pair_Matching!AL119) &gt; 0, Row_Pair_Matching!R97 &lt;&gt; 1), "", Step_4_Res!F14)</f>
        <v>1</v>
      </c>
      <c r="G14" s="78">
        <f>IF(AND(SUM(Row_Pair_Matching!S97,Row_Pair_Matching!AC97,Row_Pair_Matching!AM97,Row_Pair_Matching!S108,Row_Pair_Matching!AC108,Row_Pair_Matching!AM108,Row_Pair_Matching!S119,Row_Pair_Matching!AC119,Row_Pair_Matching!AM119) &gt; 0, Row_Pair_Matching!S97 &lt;&gt; 1), "", Step_4_Res!G14)</f>
        <v>1</v>
      </c>
      <c r="H14" s="10">
        <f>IF(AND(SUM(Row_Pair_Matching!T97,Row_Pair_Matching!AD97,Row_Pair_Matching!AN97,Row_Pair_Matching!T108,Row_Pair_Matching!AD108,Row_Pair_Matching!AN108,Row_Pair_Matching!T119,Row_Pair_Matching!AD119,Row_Pair_Matching!AN119) &gt; 0, Row_Pair_Matching!T97 &lt;&gt; 1), "", Step_4_Res!H14)</f>
        <v>1</v>
      </c>
      <c r="I14" s="25">
        <f>IF(AND(SUM(Row_Pair_Matching!U97,Row_Pair_Matching!AE97,Row_Pair_Matching!AO97,Row_Pair_Matching!U108,Row_Pair_Matching!AE108,Row_Pair_Matching!AO108,Row_Pair_Matching!U119,Row_Pair_Matching!AE119,Row_Pair_Matching!AO119) &gt; 0, Row_Pair_Matching!U97 &lt;&gt; 1), "", Step_4_Res!I14)</f>
        <v>1</v>
      </c>
      <c r="J14" s="26">
        <f>IF(AND(SUM(Row_Pair_Matching!V97,Row_Pair_Matching!AF97,Row_Pair_Matching!AP97,Row_Pair_Matching!V108,Row_Pair_Matching!AF108,Row_Pair_Matching!AP108,Row_Pair_Matching!V119,Row_Pair_Matching!AF119,Row_Pair_Matching!AP119) &gt; 0, Row_Pair_Matching!V97 &lt;&gt; 1), "", Step_4_Res!J14)</f>
        <v>1</v>
      </c>
      <c r="K14" s="87"/>
      <c r="L14" s="10">
        <f>IF(AND(SUM(Row_Pair_Matching!N97,Row_Pair_Matching!X97,Row_Pair_Matching!AH97,Row_Pair_Matching!N108,Row_Pair_Matching!X108,Row_Pair_Matching!AH108,Row_Pair_Matching!N119,Row_Pair_Matching!X119,Row_Pair_Matching!AH119) &gt; 0, Row_Pair_Matching!X97 &lt;&gt; 1), "", Step_4_Res!L14)</f>
        <v>2</v>
      </c>
      <c r="M14" s="25">
        <f>IF(AND(SUM(Row_Pair_Matching!O97,Row_Pair_Matching!Y97,Row_Pair_Matching!AI97,Row_Pair_Matching!O108,Row_Pair_Matching!Y108,Row_Pair_Matching!AI108,Row_Pair_Matching!O119,Row_Pair_Matching!Y119,Row_Pair_Matching!AI119) &gt; 0, Row_Pair_Matching!Y97 &lt;&gt; 1), "", Step_4_Res!M14)</f>
        <v>2</v>
      </c>
      <c r="N14" s="26">
        <f>IF(AND(SUM(Row_Pair_Matching!P97,Row_Pair_Matching!Z97,Row_Pair_Matching!AJ97,Row_Pair_Matching!P108,Row_Pair_Matching!Z108,Row_Pair_Matching!AJ108,Row_Pair_Matching!P119,Row_Pair_Matching!Z119,Row_Pair_Matching!AJ119) &gt; 0, Row_Pair_Matching!Z97 &lt;&gt; 1), "", Step_4_Res!N14)</f>
        <v>2</v>
      </c>
      <c r="O14" s="77">
        <f>IF(AND(SUM(Row_Pair_Matching!Q97,Row_Pair_Matching!AA97,Row_Pair_Matching!AK97,Row_Pair_Matching!Q108,Row_Pair_Matching!AA108,Row_Pair_Matching!AK108,Row_Pair_Matching!Q119,Row_Pair_Matching!AA119,Row_Pair_Matching!AK119) &gt; 0, Row_Pair_Matching!AA97 &lt;&gt; 1), "", Step_4_Res!O14)</f>
        <v>2</v>
      </c>
      <c r="P14" s="45">
        <f>IF(AND(SUM(Row_Pair_Matching!R97,Row_Pair_Matching!AB97,Row_Pair_Matching!AL97,Row_Pair_Matching!R108,Row_Pair_Matching!AB108,Row_Pair_Matching!AL108,Row_Pair_Matching!R119,Row_Pair_Matching!AB119,Row_Pair_Matching!AL119) &gt; 0, Row_Pair_Matching!AB97 &lt;&gt; 1), "", Step_4_Res!P14)</f>
        <v>2</v>
      </c>
      <c r="Q14" s="78">
        <f>IF(AND(SUM(Row_Pair_Matching!S97,Row_Pair_Matching!AC97,Row_Pair_Matching!AM97,Row_Pair_Matching!S108,Row_Pair_Matching!AC108,Row_Pair_Matching!AM108,Row_Pair_Matching!S119,Row_Pair_Matching!AC119,Row_Pair_Matching!AM119) &gt; 0, Row_Pair_Matching!AC97 &lt;&gt; 1), "", Step_4_Res!Q14)</f>
        <v>2</v>
      </c>
      <c r="R14" s="10">
        <f>IF(AND(SUM(Row_Pair_Matching!T97,Row_Pair_Matching!AD97,Row_Pair_Matching!AN97,Row_Pair_Matching!T108,Row_Pair_Matching!AD108,Row_Pair_Matching!AN108,Row_Pair_Matching!T119,Row_Pair_Matching!AD119,Row_Pair_Matching!AN119) &gt; 0, Row_Pair_Matching!AD97 &lt;&gt; 1), "", Step_4_Res!R14)</f>
        <v>2</v>
      </c>
      <c r="S14" s="25">
        <f>IF(AND(SUM(Row_Pair_Matching!U97,Row_Pair_Matching!AE97,Row_Pair_Matching!AO97,Row_Pair_Matching!U108,Row_Pair_Matching!AE108,Row_Pair_Matching!AO108,Row_Pair_Matching!U119,Row_Pair_Matching!AE119,Row_Pair_Matching!AO119) &gt; 0, Row_Pair_Matching!AE97 &lt;&gt; 1), "", Step_4_Res!S14)</f>
        <v>2</v>
      </c>
      <c r="T14" s="26">
        <f>IF(AND(SUM(Row_Pair_Matching!V97,Row_Pair_Matching!AF97,Row_Pair_Matching!AP97,Row_Pair_Matching!V108,Row_Pair_Matching!AF108,Row_Pair_Matching!AP108,Row_Pair_Matching!V119,Row_Pair_Matching!AF119,Row_Pair_Matching!AP119) &gt; 0, Row_Pair_Matching!AF97 &lt;&gt; 1), "", Step_4_Res!T14)</f>
        <v>2</v>
      </c>
      <c r="U14" s="87"/>
      <c r="V14" s="10">
        <f>IF(AND(SUM(Row_Pair_Matching!N97,Row_Pair_Matching!X97,Row_Pair_Matching!AH97,Row_Pair_Matching!N108,Row_Pair_Matching!X108,Row_Pair_Matching!AH108,Row_Pair_Matching!N119,Row_Pair_Matching!X119,Row_Pair_Matching!AH119) &gt; 0, Row_Pair_Matching!AH97 &lt;&gt; 1), "", Step_4_Res!V14)</f>
        <v>3</v>
      </c>
      <c r="W14" s="25">
        <f>IF(AND(SUM(Row_Pair_Matching!O97,Row_Pair_Matching!Y97,Row_Pair_Matching!AI97,Row_Pair_Matching!O108,Row_Pair_Matching!Y108,Row_Pair_Matching!AI108,Row_Pair_Matching!O119,Row_Pair_Matching!Y119,Row_Pair_Matching!AI119) &gt; 0, Row_Pair_Matching!AI97 &lt;&gt; 1), "", Step_4_Res!W14)</f>
        <v>3</v>
      </c>
      <c r="X14" s="26">
        <f>IF(AND(SUM(Row_Pair_Matching!P97,Row_Pair_Matching!Z97,Row_Pair_Matching!AJ97,Row_Pair_Matching!P108,Row_Pair_Matching!Z108,Row_Pair_Matching!AJ108,Row_Pair_Matching!P119,Row_Pair_Matching!Z119,Row_Pair_Matching!AJ119) &gt; 0, Row_Pair_Matching!AJ97 &lt;&gt; 1), "", Step_4_Res!X14)</f>
        <v>3</v>
      </c>
      <c r="Y14" s="77">
        <f>IF(AND(SUM(Row_Pair_Matching!Q97,Row_Pair_Matching!AA97,Row_Pair_Matching!AK97,Row_Pair_Matching!Q108,Row_Pair_Matching!AA108,Row_Pair_Matching!AK108,Row_Pair_Matching!Q119,Row_Pair_Matching!AA119,Row_Pair_Matching!AK119) &gt; 0, Row_Pair_Matching!AK97 &lt;&gt; 1), "", Step_4_Res!Y14)</f>
        <v>3</v>
      </c>
      <c r="Z14" s="45">
        <f>IF(AND(SUM(Row_Pair_Matching!R97,Row_Pair_Matching!AB97,Row_Pair_Matching!AL97,Row_Pair_Matching!R108,Row_Pair_Matching!AB108,Row_Pair_Matching!AL108,Row_Pair_Matching!R119,Row_Pair_Matching!AB119,Row_Pair_Matching!AL119) &gt; 0, Row_Pair_Matching!AL97 &lt;&gt; 1), "", Step_4_Res!Z14)</f>
        <v>3</v>
      </c>
      <c r="AA14" s="78">
        <f>IF(AND(SUM(Row_Pair_Matching!S97,Row_Pair_Matching!AC97,Row_Pair_Matching!AM97,Row_Pair_Matching!S108,Row_Pair_Matching!AC108,Row_Pair_Matching!AM108,Row_Pair_Matching!S119,Row_Pair_Matching!AC119,Row_Pair_Matching!AM119) &gt; 0, Row_Pair_Matching!AM97 &lt;&gt; 1), "", Step_4_Res!AA14)</f>
        <v>3</v>
      </c>
      <c r="AB14" s="10">
        <f>IF(AND(SUM(Row_Pair_Matching!T97,Row_Pair_Matching!AD97,Row_Pair_Matching!AN97,Row_Pair_Matching!T108,Row_Pair_Matching!AD108,Row_Pair_Matching!AN108,Row_Pair_Matching!T119,Row_Pair_Matching!AD119,Row_Pair_Matching!AN119) &gt; 0, Row_Pair_Matching!AN97 &lt;&gt; 1), "", Step_4_Res!AB14)</f>
        <v>3</v>
      </c>
      <c r="AC14" s="25">
        <f>IF(AND(SUM(Row_Pair_Matching!U97,Row_Pair_Matching!AE97,Row_Pair_Matching!AO97,Row_Pair_Matching!U108,Row_Pair_Matching!AE108,Row_Pair_Matching!AO108,Row_Pair_Matching!U119,Row_Pair_Matching!AE119,Row_Pair_Matching!AO119) &gt; 0, Row_Pair_Matching!AO97 &lt;&gt; 1), "", Step_4_Res!AC14)</f>
        <v>3</v>
      </c>
      <c r="AD14" s="26">
        <f>IF(AND(SUM(Row_Pair_Matching!V97,Row_Pair_Matching!AF97,Row_Pair_Matching!AP97,Row_Pair_Matching!V108,Row_Pair_Matching!AF108,Row_Pair_Matching!AP108,Row_Pair_Matching!V119,Row_Pair_Matching!AF119,Row_Pair_Matching!AP119) &gt; 0, Row_Pair_Matching!AP97 &lt;&gt; 1), "", Step_4_Res!AD14)</f>
        <v>3</v>
      </c>
      <c r="AH14" s="10" t="str">
        <f>IF(OR(COUNTIF(B14:J14, AH13) = 1, COUNTIF(B14:B22, AH13) = 1, COUNTIF(B14:D16, AH13) = 1), B14, "")</f>
        <v/>
      </c>
      <c r="AI14" s="25" t="str">
        <f>IF(OR(COUNTIF(B14:J14, AH13) = 1, COUNTIF(C14:C22, AH13) = 1, COUNTIF(B14:D16, AH13) = 1), C14, "")</f>
        <v/>
      </c>
      <c r="AJ14" s="26" t="str">
        <f>IF(OR(COUNTIF(B14:J14, AH13) = 1, COUNTIF(D14:D22, AH13) = 1, COUNTIF(B14:D16, AH13) = 1), D14, "")</f>
        <v/>
      </c>
      <c r="AK14" s="77" t="str">
        <f>IF(OR(COUNTIF(B14:J14, AH13) = 1, COUNTIF(E14:E22, AH13) = 1, COUNTIF(E14:G16, AH13) = 1), E14, "")</f>
        <v/>
      </c>
      <c r="AL14" s="45" t="str">
        <f>IF(OR(COUNTIF(B14:J14, AH13) = 1, COUNTIF(F14:F22, AH13) = 1, COUNTIF(E14:G16, AH13) = 1), F14, "")</f>
        <v/>
      </c>
      <c r="AM14" s="78" t="str">
        <f>IF(OR(COUNTIF(B14:J14, AH13) = 1, COUNTIF(G14:G22, AH13) = 1, COUNTIF(E14:G16, AH13) = 1), G14, "")</f>
        <v/>
      </c>
      <c r="AN14" s="10" t="str">
        <f>IF(OR(COUNTIF(B14:J14, AH13) = 1, COUNTIF(H14:H22, AH13) = 1, COUNTIF(H14:J16, AH13) = 1), H14, "")</f>
        <v/>
      </c>
      <c r="AO14" s="25" t="str">
        <f>IF(OR(COUNTIF(B14:J14, AH13) = 1, COUNTIF(I14:I22, AH13) = 1, COUNTIF(H14:J16, AH13) = 1), I14, "")</f>
        <v/>
      </c>
      <c r="AP14" s="26" t="str">
        <f>IF(OR(COUNTIF(B14:J14, AH13) = 1, COUNTIF(J14:J22, AH13) = 1, COUNTIF(H14:J16, AH13) = 1), J14, "")</f>
        <v/>
      </c>
      <c r="AQ14" s="87"/>
      <c r="AR14" s="10" t="str">
        <f>IF(OR(COUNTIF(L14:T14, AR13) = 1, COUNTIF(L14:L22, AR13) = 1, COUNTIF(L14:N16, AR13) = 1), L14, "")</f>
        <v/>
      </c>
      <c r="AS14" s="25" t="str">
        <f>IF(OR(COUNTIF(L14:T14, AR13) = 1, COUNTIF(M14:M22, AR13) = 1, COUNTIF(L14:N16, AR13) = 1), M14, "")</f>
        <v/>
      </c>
      <c r="AT14" s="26" t="str">
        <f>IF(OR(COUNTIF(L14:T14, AR13) = 1, COUNTIF(N14:N22, AR13) = 1, COUNTIF(L14:N16, AR13) = 1), N14, "")</f>
        <v/>
      </c>
      <c r="AU14" s="77" t="str">
        <f>IF(OR(COUNTIF(L14:T14, AR13) = 1, COUNTIF(O14:O22, AR13) = 1, COUNTIF(O14:Q16, AR13) = 1), O14, "")</f>
        <v/>
      </c>
      <c r="AV14" s="45" t="str">
        <f>IF(OR(COUNTIF(L14:T14, AR13) = 1, COUNTIF(P14:P22, AR13) = 1, COUNTIF(O14:Q16, AR13) = 1), P14, "")</f>
        <v/>
      </c>
      <c r="AW14" s="78" t="str">
        <f>IF(OR(COUNTIF(L14:T14, AR13) = 1, COUNTIF(Q14:Q22, AR13) = 1, COUNTIF(O14:Q16, AR13) = 1), Q14, "")</f>
        <v/>
      </c>
      <c r="AX14" s="10" t="str">
        <f>IF(OR(COUNTIF(L14:T14, AR13) = 1, COUNTIF(R14:R22, AR13) = 1, COUNTIF(R14:T16, AR13) = 1), R14, "")</f>
        <v/>
      </c>
      <c r="AY14" s="25" t="str">
        <f>IF(OR(COUNTIF(L14:T14, AR13) = 1, COUNTIF(S14:S22, AR13) = 1, COUNTIF(R14:T16, AR13) = 1), S14, "")</f>
        <v/>
      </c>
      <c r="AZ14" s="26" t="str">
        <f>IF(OR(COUNTIF(L14:T14, AR13) = 1, COUNTIF(T14:T22, AR13) = 1, COUNTIF(R14:T16, AR13) = 1), T14, "")</f>
        <v/>
      </c>
      <c r="BA14" s="87"/>
      <c r="BB14" s="10" t="str">
        <f>IF(OR(COUNTIF(V14:AD14, BB13) = 1, COUNTIF(V14:V22, BB13) = 1, COUNTIF(V14:X16, BB13) = 1), V14, "")</f>
        <v/>
      </c>
      <c r="BC14" s="25" t="str">
        <f>IF(OR(COUNTIF(V14:AD14, BB13) = 1, COUNTIF(W14:W22, BB13) = 1, COUNTIF(V14:X16, BB13) = 1), W14, "")</f>
        <v/>
      </c>
      <c r="BD14" s="26" t="str">
        <f>IF(OR(COUNTIF(V14:AD14, BB13) = 1, COUNTIF(X14:X22, BB13) = 1, COUNTIF(V14:X16, BB13) = 1), X14, "")</f>
        <v/>
      </c>
      <c r="BE14" s="77" t="str">
        <f>IF(OR(COUNTIF(V14:AD14, BB13) = 1, COUNTIF(Y14:Y22, BB13) = 1, COUNTIF(Y14:AA16, BB13) = 1), Y14, "")</f>
        <v/>
      </c>
      <c r="BF14" s="45" t="str">
        <f>IF(OR(COUNTIF(V14:AD14, BB13) = 1, COUNTIF(Z14:Z22, BB13) = 1, COUNTIF(Y14:AA16, BB13) = 1), Z14, "")</f>
        <v/>
      </c>
      <c r="BG14" s="78" t="str">
        <f>IF(OR(COUNTIF(V14:AD14, BB13) = 1, COUNTIF(AA14:AA22, BB13) = 1, COUNTIF(Y14:AA16, BB13) = 1), AA14, "")</f>
        <v/>
      </c>
      <c r="BH14" s="10" t="str">
        <f>IF(OR(COUNTIF(V14:AD14, BB13) = 1, COUNTIF(AB14:AB22, BB13) = 1, COUNTIF(AB14:AD16, BB13) = 1), AB14, "")</f>
        <v/>
      </c>
      <c r="BI14" s="25" t="str">
        <f>IF(OR(COUNTIF(V14:AD14, BB13) = 1, COUNTIF(AC14:AC22, BB13) = 1, COUNTIF(AB14:AD16, BB13) = 1), AC14, "")</f>
        <v/>
      </c>
      <c r="BJ14" s="26" t="str">
        <f>IF(OR(COUNTIF(V14:AD14, BB13) = 1, COUNTIF(AD14:AD22, BB13) = 1, COUNTIF(AB14:AD16, BB13) = 1), AD14, "")</f>
        <v/>
      </c>
    </row>
    <row r="15" spans="2:62" ht="24" customHeight="1" x14ac:dyDescent="0.35">
      <c r="B15" s="27">
        <f>IF(AND(SUM(Row_Pair_Matching!N98,Row_Pair_Matching!X98,Row_Pair_Matching!AH98,Row_Pair_Matching!N109,Row_Pair_Matching!X109,Row_Pair_Matching!AH109,Row_Pair_Matching!N120,Row_Pair_Matching!X120,Row_Pair_Matching!AH120) &gt; 0, Row_Pair_Matching!N98 &lt;&gt; 1), "", Step_4_Res!B15)</f>
        <v>1</v>
      </c>
      <c r="C15" s="15">
        <f>IF(AND(SUM(Row_Pair_Matching!O98,Row_Pair_Matching!Y98,Row_Pair_Matching!AI98,Row_Pair_Matching!O109,Row_Pair_Matching!Y109,Row_Pair_Matching!AI109,Row_Pair_Matching!O120,Row_Pair_Matching!Y120,Row_Pair_Matching!AI120) &gt; 0, Row_Pair_Matching!O98 &lt;&gt; 1), "", Step_4_Res!C15)</f>
        <v>1</v>
      </c>
      <c r="D15" s="28">
        <f>IF(AND(SUM(Row_Pair_Matching!P98,Row_Pair_Matching!Z98,Row_Pair_Matching!AJ98,Row_Pair_Matching!P109,Row_Pair_Matching!Z109,Row_Pair_Matching!AJ109,Row_Pair_Matching!P120,Row_Pair_Matching!Z120,Row_Pair_Matching!AJ120) &gt; 0, Row_Pair_Matching!P98 &lt;&gt; 1), "", Step_4_Res!D15)</f>
        <v>1</v>
      </c>
      <c r="E15" s="18">
        <f>IF(AND(SUM(Row_Pair_Matching!Q98,Row_Pair_Matching!AA98,Row_Pair_Matching!AK98,Row_Pair_Matching!Q109,Row_Pair_Matching!AA109,Row_Pair_Matching!AK109,Row_Pair_Matching!Q120,Row_Pair_Matching!AA120,Row_Pair_Matching!AK120) &gt; 0, Row_Pair_Matching!Q98 &lt;&gt; 1), "", Step_4_Res!E15)</f>
        <v>1</v>
      </c>
      <c r="F15" s="16">
        <f>IF(AND(SUM(Row_Pair_Matching!R98,Row_Pair_Matching!AB98,Row_Pair_Matching!AL98,Row_Pair_Matching!R109,Row_Pair_Matching!AB109,Row_Pair_Matching!AL109,Row_Pair_Matching!R120,Row_Pair_Matching!AB120,Row_Pair_Matching!AL120) &gt; 0, Row_Pair_Matching!R98 &lt;&gt; 1), "", Step_4_Res!F15)</f>
        <v>1</v>
      </c>
      <c r="G15" s="17">
        <f>IF(AND(SUM(Row_Pair_Matching!S98,Row_Pair_Matching!AC98,Row_Pair_Matching!AM98,Row_Pair_Matching!S109,Row_Pair_Matching!AC109,Row_Pair_Matching!AM109,Row_Pair_Matching!S120,Row_Pair_Matching!AC120,Row_Pair_Matching!AM120) &gt; 0, Row_Pair_Matching!S98 &lt;&gt; 1), "", Step_4_Res!G15)</f>
        <v>1</v>
      </c>
      <c r="H15" s="27">
        <f>IF(AND(SUM(Row_Pair_Matching!T98,Row_Pair_Matching!AD98,Row_Pair_Matching!AN98,Row_Pair_Matching!T109,Row_Pair_Matching!AD109,Row_Pair_Matching!AN109,Row_Pair_Matching!T120,Row_Pair_Matching!AD120,Row_Pair_Matching!AN120) &gt; 0, Row_Pair_Matching!T98 &lt;&gt; 1), "", Step_4_Res!H15)</f>
        <v>1</v>
      </c>
      <c r="I15" s="15">
        <f>IF(AND(SUM(Row_Pair_Matching!U98,Row_Pair_Matching!AE98,Row_Pair_Matching!AO98,Row_Pair_Matching!U109,Row_Pair_Matching!AE109,Row_Pair_Matching!AO109,Row_Pair_Matching!U120,Row_Pair_Matching!AE120,Row_Pair_Matching!AO120) &gt; 0, Row_Pair_Matching!U98 &lt;&gt; 1), "", Step_4_Res!I15)</f>
        <v>1</v>
      </c>
      <c r="J15" s="28">
        <f>IF(AND(SUM(Row_Pair_Matching!V98,Row_Pair_Matching!AF98,Row_Pair_Matching!AP98,Row_Pair_Matching!V109,Row_Pair_Matching!AF109,Row_Pair_Matching!AP109,Row_Pair_Matching!V120,Row_Pair_Matching!AF120,Row_Pair_Matching!AP120) &gt; 0, Row_Pair_Matching!V98 &lt;&gt; 1), "", Step_4_Res!J15)</f>
        <v>1</v>
      </c>
      <c r="K15" s="87"/>
      <c r="L15" s="27">
        <f>IF(AND(SUM(Row_Pair_Matching!N98,Row_Pair_Matching!X98,Row_Pair_Matching!AH98,Row_Pair_Matching!N109,Row_Pair_Matching!X109,Row_Pair_Matching!AH109,Row_Pair_Matching!N120,Row_Pair_Matching!X120,Row_Pair_Matching!AH120) &gt; 0, Row_Pair_Matching!X98 &lt;&gt; 1), "", Step_4_Res!L15)</f>
        <v>2</v>
      </c>
      <c r="M15" s="15">
        <f>IF(AND(SUM(Row_Pair_Matching!O98,Row_Pair_Matching!Y98,Row_Pair_Matching!AI98,Row_Pair_Matching!O109,Row_Pair_Matching!Y109,Row_Pair_Matching!AI109,Row_Pair_Matching!O120,Row_Pair_Matching!Y120,Row_Pair_Matching!AI120) &gt; 0, Row_Pair_Matching!Y98 &lt;&gt; 1), "", Step_4_Res!M15)</f>
        <v>2</v>
      </c>
      <c r="N15" s="28">
        <f>IF(AND(SUM(Row_Pair_Matching!P98,Row_Pair_Matching!Z98,Row_Pair_Matching!AJ98,Row_Pair_Matching!P109,Row_Pair_Matching!Z109,Row_Pair_Matching!AJ109,Row_Pair_Matching!P120,Row_Pair_Matching!Z120,Row_Pair_Matching!AJ120) &gt; 0, Row_Pair_Matching!Z98 &lt;&gt; 1), "", Step_4_Res!N15)</f>
        <v>2</v>
      </c>
      <c r="O15" s="18">
        <f>IF(AND(SUM(Row_Pair_Matching!Q98,Row_Pair_Matching!AA98,Row_Pair_Matching!AK98,Row_Pair_Matching!Q109,Row_Pair_Matching!AA109,Row_Pair_Matching!AK109,Row_Pair_Matching!Q120,Row_Pair_Matching!AA120,Row_Pair_Matching!AK120) &gt; 0, Row_Pair_Matching!AA98 &lt;&gt; 1), "", Step_4_Res!O15)</f>
        <v>2</v>
      </c>
      <c r="P15" s="16">
        <f>IF(AND(SUM(Row_Pair_Matching!R98,Row_Pair_Matching!AB98,Row_Pair_Matching!AL98,Row_Pair_Matching!R109,Row_Pair_Matching!AB109,Row_Pair_Matching!AL109,Row_Pair_Matching!R120,Row_Pair_Matching!AB120,Row_Pair_Matching!AL120) &gt; 0, Row_Pair_Matching!AB98 &lt;&gt; 1), "", Step_4_Res!P15)</f>
        <v>2</v>
      </c>
      <c r="Q15" s="17">
        <f>IF(AND(SUM(Row_Pair_Matching!S98,Row_Pair_Matching!AC98,Row_Pair_Matching!AM98,Row_Pair_Matching!S109,Row_Pair_Matching!AC109,Row_Pair_Matching!AM109,Row_Pair_Matching!S120,Row_Pair_Matching!AC120,Row_Pair_Matching!AM120) &gt; 0, Row_Pair_Matching!AC98 &lt;&gt; 1), "", Step_4_Res!Q15)</f>
        <v>2</v>
      </c>
      <c r="R15" s="27">
        <f>IF(AND(SUM(Row_Pair_Matching!T98,Row_Pair_Matching!AD98,Row_Pair_Matching!AN98,Row_Pair_Matching!T109,Row_Pair_Matching!AD109,Row_Pair_Matching!AN109,Row_Pair_Matching!T120,Row_Pair_Matching!AD120,Row_Pair_Matching!AN120) &gt; 0, Row_Pair_Matching!AD98 &lt;&gt; 1), "", Step_4_Res!R15)</f>
        <v>2</v>
      </c>
      <c r="S15" s="15">
        <f>IF(AND(SUM(Row_Pair_Matching!U98,Row_Pair_Matching!AE98,Row_Pair_Matching!AO98,Row_Pair_Matching!U109,Row_Pair_Matching!AE109,Row_Pair_Matching!AO109,Row_Pair_Matching!U120,Row_Pair_Matching!AE120,Row_Pair_Matching!AO120) &gt; 0, Row_Pair_Matching!AE98 &lt;&gt; 1), "", Step_4_Res!S15)</f>
        <v>2</v>
      </c>
      <c r="T15" s="28">
        <f>IF(AND(SUM(Row_Pair_Matching!V98,Row_Pair_Matching!AF98,Row_Pair_Matching!AP98,Row_Pair_Matching!V109,Row_Pair_Matching!AF109,Row_Pair_Matching!AP109,Row_Pair_Matching!V120,Row_Pair_Matching!AF120,Row_Pair_Matching!AP120) &gt; 0, Row_Pair_Matching!AF98 &lt;&gt; 1), "", Step_4_Res!T15)</f>
        <v>2</v>
      </c>
      <c r="U15" s="87"/>
      <c r="V15" s="27">
        <f>IF(AND(SUM(Row_Pair_Matching!N98,Row_Pair_Matching!X98,Row_Pair_Matching!AH98,Row_Pair_Matching!N109,Row_Pair_Matching!X109,Row_Pair_Matching!AH109,Row_Pair_Matching!N120,Row_Pair_Matching!X120,Row_Pair_Matching!AH120) &gt; 0, Row_Pair_Matching!AH98 &lt;&gt; 1), "", Step_4_Res!V15)</f>
        <v>3</v>
      </c>
      <c r="W15" s="15">
        <f>IF(AND(SUM(Row_Pair_Matching!O98,Row_Pair_Matching!Y98,Row_Pair_Matching!AI98,Row_Pair_Matching!O109,Row_Pair_Matching!Y109,Row_Pair_Matching!AI109,Row_Pair_Matching!O120,Row_Pair_Matching!Y120,Row_Pair_Matching!AI120) &gt; 0, Row_Pair_Matching!AI98 &lt;&gt; 1), "", Step_4_Res!W15)</f>
        <v>3</v>
      </c>
      <c r="X15" s="28">
        <f>IF(AND(SUM(Row_Pair_Matching!P98,Row_Pair_Matching!Z98,Row_Pair_Matching!AJ98,Row_Pair_Matching!P109,Row_Pair_Matching!Z109,Row_Pair_Matching!AJ109,Row_Pair_Matching!P120,Row_Pair_Matching!Z120,Row_Pair_Matching!AJ120) &gt; 0, Row_Pair_Matching!AJ98 &lt;&gt; 1), "", Step_4_Res!X15)</f>
        <v>3</v>
      </c>
      <c r="Y15" s="18">
        <f>IF(AND(SUM(Row_Pair_Matching!Q98,Row_Pair_Matching!AA98,Row_Pair_Matching!AK98,Row_Pair_Matching!Q109,Row_Pair_Matching!AA109,Row_Pair_Matching!AK109,Row_Pair_Matching!Q120,Row_Pair_Matching!AA120,Row_Pair_Matching!AK120) &gt; 0, Row_Pair_Matching!AK98 &lt;&gt; 1), "", Step_4_Res!Y15)</f>
        <v>3</v>
      </c>
      <c r="Z15" s="16">
        <f>IF(AND(SUM(Row_Pair_Matching!R98,Row_Pair_Matching!AB98,Row_Pair_Matching!AL98,Row_Pair_Matching!R109,Row_Pair_Matching!AB109,Row_Pair_Matching!AL109,Row_Pair_Matching!R120,Row_Pair_Matching!AB120,Row_Pair_Matching!AL120) &gt; 0, Row_Pair_Matching!AL98 &lt;&gt; 1), "", Step_4_Res!Z15)</f>
        <v>3</v>
      </c>
      <c r="AA15" s="17">
        <f>IF(AND(SUM(Row_Pair_Matching!S98,Row_Pair_Matching!AC98,Row_Pair_Matching!AM98,Row_Pair_Matching!S109,Row_Pair_Matching!AC109,Row_Pair_Matching!AM109,Row_Pair_Matching!S120,Row_Pair_Matching!AC120,Row_Pair_Matching!AM120) &gt; 0, Row_Pair_Matching!AM98 &lt;&gt; 1), "", Step_4_Res!AA15)</f>
        <v>3</v>
      </c>
      <c r="AB15" s="27">
        <f>IF(AND(SUM(Row_Pair_Matching!T98,Row_Pair_Matching!AD98,Row_Pair_Matching!AN98,Row_Pair_Matching!T109,Row_Pair_Matching!AD109,Row_Pair_Matching!AN109,Row_Pair_Matching!T120,Row_Pair_Matching!AD120,Row_Pair_Matching!AN120) &gt; 0, Row_Pair_Matching!AN98 &lt;&gt; 1), "", Step_4_Res!AB15)</f>
        <v>3</v>
      </c>
      <c r="AC15" s="15">
        <f>IF(AND(SUM(Row_Pair_Matching!U98,Row_Pair_Matching!AE98,Row_Pair_Matching!AO98,Row_Pair_Matching!U109,Row_Pair_Matching!AE109,Row_Pair_Matching!AO109,Row_Pair_Matching!U120,Row_Pair_Matching!AE120,Row_Pair_Matching!AO120) &gt; 0, Row_Pair_Matching!AO98 &lt;&gt; 1), "", Step_4_Res!AC15)</f>
        <v>3</v>
      </c>
      <c r="AD15" s="28">
        <f>IF(AND(SUM(Row_Pair_Matching!V98,Row_Pair_Matching!AF98,Row_Pair_Matching!AP98,Row_Pair_Matching!V109,Row_Pair_Matching!AF109,Row_Pair_Matching!AP109,Row_Pair_Matching!V120,Row_Pair_Matching!AF120,Row_Pair_Matching!AP120) &gt; 0, Row_Pair_Matching!AP98 &lt;&gt; 1), "", Step_4_Res!AD15)</f>
        <v>3</v>
      </c>
      <c r="AH15" s="27" t="str">
        <f>IF(OR(COUNTIF(B15:J15, AH13) = 1, COUNTIF(B14:B22, AH13) = 1, COUNTIF(B14:D16, AH13) = 1), B15, "")</f>
        <v/>
      </c>
      <c r="AI15" s="15" t="str">
        <f>IF(OR(COUNTIF(B15:J15, AH13) = 1, COUNTIF(C14:C22, AH13) = 1, COUNTIF(B14:D16, AH13) = 1), C15, "")</f>
        <v/>
      </c>
      <c r="AJ15" s="28" t="str">
        <f>IF(OR(COUNTIF(B15:J15, AH13) = 1, COUNTIF(D14:D22, AH13) = 1, COUNTIF(B14:D16, AH13) = 1), D15, "")</f>
        <v/>
      </c>
      <c r="AK15" s="18" t="str">
        <f>IF(OR(COUNTIF(B15:J15, AH13) = 1, COUNTIF(E14:E22, AH13) = 1, COUNTIF(E14:G16, AH13) = 1), E15, "")</f>
        <v/>
      </c>
      <c r="AL15" s="16" t="str">
        <f>IF(OR(COUNTIF(B15:J15, AH13) = 1, COUNTIF(F14:F22, AH13) = 1, COUNTIF(E14:G16, AH13) = 1), F15, "")</f>
        <v/>
      </c>
      <c r="AM15" s="17" t="str">
        <f>IF(OR(COUNTIF(B15:J15, AH13) = 1, COUNTIF(G14:G22, AH13) = 1, COUNTIF(E14:G16, AH13) = 1), G15, "")</f>
        <v/>
      </c>
      <c r="AN15" s="27" t="str">
        <f>IF(OR(COUNTIF(B15:J15, AH13) = 1, COUNTIF(H14:H22, AH13) = 1, COUNTIF(H14:J16, AH13) = 1), H15, "")</f>
        <v/>
      </c>
      <c r="AO15" s="15" t="str">
        <f>IF(OR(COUNTIF(B15:J15, AH13) = 1, COUNTIF(I14:I22, AH13) = 1, COUNTIF(H14:J16, AH13) = 1), I15, "")</f>
        <v/>
      </c>
      <c r="AP15" s="28" t="str">
        <f>IF(OR(COUNTIF(B15:J15, AH13) = 1, COUNTIF(J14:J22, AH13) = 1, COUNTIF(H14:J16, AH13) = 1), J15, "")</f>
        <v/>
      </c>
      <c r="AQ15" s="87"/>
      <c r="AR15" s="27" t="str">
        <f>IF(OR(COUNTIF(L15:T15, AR13) = 1, COUNTIF(L14:L22, AR13) = 1, COUNTIF(L14:N16, AR13) = 1), L15, "")</f>
        <v/>
      </c>
      <c r="AS15" s="15" t="str">
        <f>IF(OR(COUNTIF(L15:T15, AR13) = 1, COUNTIF(M14:M22, AR13) = 1, COUNTIF(L14:N16, AR13) = 1), M15, "")</f>
        <v/>
      </c>
      <c r="AT15" s="28" t="str">
        <f>IF(OR(COUNTIF(L15:T15, AR13) = 1, COUNTIF(N14:N22, AR13) = 1, COUNTIF(L14:N16, AR13) = 1), N15, "")</f>
        <v/>
      </c>
      <c r="AU15" s="18" t="str">
        <f>IF(OR(COUNTIF(L15:T15, AR13) = 1, COUNTIF(O14:O22, AR13) = 1, COUNTIF(O14:Q16, AR13) = 1), O15, "")</f>
        <v/>
      </c>
      <c r="AV15" s="16" t="str">
        <f>IF(OR(COUNTIF(L15:T15, AR13) = 1, COUNTIF(P14:P22, AR13) = 1, COUNTIF(O14:Q16, AR13) = 1), P15, "")</f>
        <v/>
      </c>
      <c r="AW15" s="17" t="str">
        <f>IF(OR(COUNTIF(L15:T15, AR13) = 1, COUNTIF(Q14:Q22, AR13) = 1, COUNTIF(O14:Q16, AR13) = 1), Q15, "")</f>
        <v/>
      </c>
      <c r="AX15" s="27" t="str">
        <f>IF(OR(COUNTIF(L15:T15, AR13) = 1, COUNTIF(R14:R22, AR13) = 1, COUNTIF(R14:T16, AR13) = 1), R15, "")</f>
        <v/>
      </c>
      <c r="AY15" s="15" t="str">
        <f>IF(OR(COUNTIF(L15:T15, AR13) = 1, COUNTIF(S14:S22, AR13) = 1, COUNTIF(R14:T16, AR13) = 1), S15, "")</f>
        <v/>
      </c>
      <c r="AZ15" s="28" t="str">
        <f>IF(OR(COUNTIF(L15:T15, AR13) = 1, COUNTIF(T14:T22, AR13) = 1, COUNTIF(R14:T16, AR13) = 1), T15, "")</f>
        <v/>
      </c>
      <c r="BA15" s="87"/>
      <c r="BB15" s="27" t="str">
        <f>IF(OR(COUNTIF(V15:AD15, BB13) = 1, COUNTIF(V14:V22, BB13) = 1, COUNTIF(V14:X16, BB13) = 1), V15, "")</f>
        <v/>
      </c>
      <c r="BC15" s="15" t="str">
        <f>IF(OR(COUNTIF(V15:AD15, BB13) = 1, COUNTIF(W14:W22, BB13) = 1, COUNTIF(V14:X16, BB13) = 1), W15, "")</f>
        <v/>
      </c>
      <c r="BD15" s="28" t="str">
        <f>IF(OR(COUNTIF(V15:AD15, BB13) = 1, COUNTIF(X14:X22, BB13) = 1, COUNTIF(V14:X16, BB13) = 1), X15, "")</f>
        <v/>
      </c>
      <c r="BE15" s="18" t="str">
        <f>IF(OR(COUNTIF(V15:AD15, BB13) = 1, COUNTIF(Y14:Y22, BB13) = 1, COUNTIF(Y14:AA16, BB13) = 1), Y15, "")</f>
        <v/>
      </c>
      <c r="BF15" s="16" t="str">
        <f>IF(OR(COUNTIF(V15:AD15, BB13) = 1, COUNTIF(Z14:Z22, BB13) = 1, COUNTIF(Y14:AA16, BB13) = 1), Z15, "")</f>
        <v/>
      </c>
      <c r="BG15" s="17" t="str">
        <f>IF(OR(COUNTIF(V15:AD15, BB13) = 1, COUNTIF(AA14:AA22, BB13) = 1, COUNTIF(Y14:AA16, BB13) = 1), AA15, "")</f>
        <v/>
      </c>
      <c r="BH15" s="27" t="str">
        <f>IF(OR(COUNTIF(V15:AD15, BB13) = 1, COUNTIF(AB14:AB22, BB13) = 1, COUNTIF(AB14:AD16, BB13) = 1), AB15, "")</f>
        <v/>
      </c>
      <c r="BI15" s="15" t="str">
        <f>IF(OR(COUNTIF(V15:AD15, BB13) = 1, COUNTIF(AC14:AC22, BB13) = 1, COUNTIF(AB14:AD16, BB13) = 1), AC15, "")</f>
        <v/>
      </c>
      <c r="BJ15" s="28" t="str">
        <f>IF(OR(COUNTIF(V15:AD15, BB13) = 1, COUNTIF(AD14:AD22, BB13) = 1, COUNTIF(AB14:AD16, BB13) = 1), AD15, "")</f>
        <v/>
      </c>
    </row>
    <row r="16" spans="2:62" ht="24" customHeight="1" thickBot="1" x14ac:dyDescent="0.4">
      <c r="B16" s="29">
        <f>IF(AND(SUM(Row_Pair_Matching!N99,Row_Pair_Matching!X99,Row_Pair_Matching!AH99,Row_Pair_Matching!N110,Row_Pair_Matching!X110,Row_Pair_Matching!AH110,Row_Pair_Matching!N121,Row_Pair_Matching!X121,Row_Pair_Matching!AH121) &gt; 0, Row_Pair_Matching!N99 &lt;&gt; 1), "", Step_4_Res!B16)</f>
        <v>1</v>
      </c>
      <c r="C16" s="30">
        <f>IF(AND(SUM(Row_Pair_Matching!O99,Row_Pair_Matching!Y99,Row_Pair_Matching!AI99,Row_Pair_Matching!O110,Row_Pair_Matching!Y110,Row_Pair_Matching!AI110,Row_Pair_Matching!O121,Row_Pair_Matching!Y121,Row_Pair_Matching!AI121) &gt; 0, Row_Pair_Matching!O99 &lt;&gt; 1), "", Step_4_Res!C16)</f>
        <v>1</v>
      </c>
      <c r="D16" s="31">
        <f>IF(AND(SUM(Row_Pair_Matching!P99,Row_Pair_Matching!Z99,Row_Pair_Matching!AJ99,Row_Pair_Matching!P110,Row_Pair_Matching!Z110,Row_Pair_Matching!AJ110,Row_Pair_Matching!P121,Row_Pair_Matching!Z121,Row_Pair_Matching!AJ121) &gt; 0, Row_Pair_Matching!P99 &lt;&gt; 1), "", Step_4_Res!D16)</f>
        <v>1</v>
      </c>
      <c r="E16" s="21">
        <f>IF(AND(SUM(Row_Pair_Matching!Q99,Row_Pair_Matching!AA99,Row_Pair_Matching!AK99,Row_Pair_Matching!Q110,Row_Pair_Matching!AA110,Row_Pair_Matching!AK110,Row_Pair_Matching!Q121,Row_Pair_Matching!AA121,Row_Pair_Matching!AK121) &gt; 0, Row_Pair_Matching!Q99 &lt;&gt; 1), "", Step_4_Res!E16)</f>
        <v>1</v>
      </c>
      <c r="F16" s="19">
        <f>IF(AND(SUM(Row_Pair_Matching!R99,Row_Pair_Matching!AB99,Row_Pair_Matching!AL99,Row_Pair_Matching!R110,Row_Pair_Matching!AB110,Row_Pair_Matching!AL110,Row_Pair_Matching!R121,Row_Pair_Matching!AB121,Row_Pair_Matching!AL121) &gt; 0, Row_Pair_Matching!R99 &lt;&gt; 1), "", Step_4_Res!F16)</f>
        <v>1</v>
      </c>
      <c r="G16" s="20">
        <f>IF(AND(SUM(Row_Pair_Matching!S99,Row_Pair_Matching!AC99,Row_Pair_Matching!AM99,Row_Pair_Matching!S110,Row_Pair_Matching!AC110,Row_Pair_Matching!AM110,Row_Pair_Matching!S121,Row_Pair_Matching!AC121,Row_Pair_Matching!AM121) &gt; 0, Row_Pair_Matching!S99 &lt;&gt; 1), "", Step_4_Res!G16)</f>
        <v>1</v>
      </c>
      <c r="H16" s="29">
        <f>IF(AND(SUM(Row_Pair_Matching!T99,Row_Pair_Matching!AD99,Row_Pair_Matching!AN99,Row_Pair_Matching!T110,Row_Pair_Matching!AD110,Row_Pair_Matching!AN110,Row_Pair_Matching!T121,Row_Pair_Matching!AD121,Row_Pair_Matching!AN121) &gt; 0, Row_Pair_Matching!T99 &lt;&gt; 1), "", Step_4_Res!H16)</f>
        <v>1</v>
      </c>
      <c r="I16" s="30">
        <f>IF(AND(SUM(Row_Pair_Matching!U99,Row_Pair_Matching!AE99,Row_Pair_Matching!AO99,Row_Pair_Matching!U110,Row_Pair_Matching!AE110,Row_Pair_Matching!AO110,Row_Pair_Matching!U121,Row_Pair_Matching!AE121,Row_Pair_Matching!AO121) &gt; 0, Row_Pair_Matching!U99 &lt;&gt; 1), "", Step_4_Res!I16)</f>
        <v>1</v>
      </c>
      <c r="J16" s="31">
        <f>IF(AND(SUM(Row_Pair_Matching!V99,Row_Pair_Matching!AF99,Row_Pair_Matching!AP99,Row_Pair_Matching!V110,Row_Pair_Matching!AF110,Row_Pair_Matching!AP110,Row_Pair_Matching!V121,Row_Pair_Matching!AF121,Row_Pair_Matching!AP121) &gt; 0, Row_Pair_Matching!V99 &lt;&gt; 1), "", Step_4_Res!J16)</f>
        <v>1</v>
      </c>
      <c r="K16" s="87"/>
      <c r="L16" s="29">
        <f>IF(AND(SUM(Row_Pair_Matching!N99,Row_Pair_Matching!X99,Row_Pair_Matching!AH99,Row_Pair_Matching!N110,Row_Pair_Matching!X110,Row_Pair_Matching!AH110,Row_Pair_Matching!N121,Row_Pair_Matching!X121,Row_Pair_Matching!AH121) &gt; 0, Row_Pair_Matching!X99 &lt;&gt; 1), "", Step_4_Res!L16)</f>
        <v>2</v>
      </c>
      <c r="M16" s="30">
        <f>IF(AND(SUM(Row_Pair_Matching!O99,Row_Pair_Matching!Y99,Row_Pair_Matching!AI99,Row_Pair_Matching!O110,Row_Pair_Matching!Y110,Row_Pair_Matching!AI110,Row_Pair_Matching!O121,Row_Pair_Matching!Y121,Row_Pair_Matching!AI121) &gt; 0, Row_Pair_Matching!Y99 &lt;&gt; 1), "", Step_4_Res!M16)</f>
        <v>2</v>
      </c>
      <c r="N16" s="31">
        <f>IF(AND(SUM(Row_Pair_Matching!P99,Row_Pair_Matching!Z99,Row_Pair_Matching!AJ99,Row_Pair_Matching!P110,Row_Pair_Matching!Z110,Row_Pair_Matching!AJ110,Row_Pair_Matching!P121,Row_Pair_Matching!Z121,Row_Pair_Matching!AJ121) &gt; 0, Row_Pair_Matching!Z99 &lt;&gt; 1), "", Step_4_Res!N16)</f>
        <v>2</v>
      </c>
      <c r="O16" s="21">
        <f>IF(AND(SUM(Row_Pair_Matching!Q99,Row_Pair_Matching!AA99,Row_Pair_Matching!AK99,Row_Pair_Matching!Q110,Row_Pair_Matching!AA110,Row_Pair_Matching!AK110,Row_Pair_Matching!Q121,Row_Pair_Matching!AA121,Row_Pair_Matching!AK121) &gt; 0, Row_Pair_Matching!AA99 &lt;&gt; 1), "", Step_4_Res!O16)</f>
        <v>2</v>
      </c>
      <c r="P16" s="19">
        <f>IF(AND(SUM(Row_Pair_Matching!R99,Row_Pair_Matching!AB99,Row_Pair_Matching!AL99,Row_Pair_Matching!R110,Row_Pair_Matching!AB110,Row_Pair_Matching!AL110,Row_Pair_Matching!R121,Row_Pair_Matching!AB121,Row_Pair_Matching!AL121) &gt; 0, Row_Pair_Matching!AB99 &lt;&gt; 1), "", Step_4_Res!P16)</f>
        <v>2</v>
      </c>
      <c r="Q16" s="20">
        <f>IF(AND(SUM(Row_Pair_Matching!S99,Row_Pair_Matching!AC99,Row_Pair_Matching!AM99,Row_Pair_Matching!S110,Row_Pair_Matching!AC110,Row_Pair_Matching!AM110,Row_Pair_Matching!S121,Row_Pair_Matching!AC121,Row_Pair_Matching!AM121) &gt; 0, Row_Pair_Matching!AC99 &lt;&gt; 1), "", Step_4_Res!Q16)</f>
        <v>2</v>
      </c>
      <c r="R16" s="29">
        <f>IF(AND(SUM(Row_Pair_Matching!T99,Row_Pair_Matching!AD99,Row_Pair_Matching!AN99,Row_Pair_Matching!T110,Row_Pair_Matching!AD110,Row_Pair_Matching!AN110,Row_Pair_Matching!T121,Row_Pair_Matching!AD121,Row_Pair_Matching!AN121) &gt; 0, Row_Pair_Matching!AD99 &lt;&gt; 1), "", Step_4_Res!R16)</f>
        <v>2</v>
      </c>
      <c r="S16" s="30">
        <f>IF(AND(SUM(Row_Pair_Matching!U99,Row_Pair_Matching!AE99,Row_Pair_Matching!AO99,Row_Pair_Matching!U110,Row_Pair_Matching!AE110,Row_Pair_Matching!AO110,Row_Pair_Matching!U121,Row_Pair_Matching!AE121,Row_Pair_Matching!AO121) &gt; 0, Row_Pair_Matching!AE99 &lt;&gt; 1), "", Step_4_Res!S16)</f>
        <v>2</v>
      </c>
      <c r="T16" s="31">
        <f>IF(AND(SUM(Row_Pair_Matching!V99,Row_Pair_Matching!AF99,Row_Pair_Matching!AP99,Row_Pair_Matching!V110,Row_Pair_Matching!AF110,Row_Pair_Matching!AP110,Row_Pair_Matching!V121,Row_Pair_Matching!AF121,Row_Pair_Matching!AP121) &gt; 0, Row_Pair_Matching!AF99 &lt;&gt; 1), "", Step_4_Res!T16)</f>
        <v>2</v>
      </c>
      <c r="U16" s="87"/>
      <c r="V16" s="29">
        <f>IF(AND(SUM(Row_Pair_Matching!N99,Row_Pair_Matching!X99,Row_Pair_Matching!AH99,Row_Pair_Matching!N110,Row_Pair_Matching!X110,Row_Pair_Matching!AH110,Row_Pair_Matching!N121,Row_Pair_Matching!X121,Row_Pair_Matching!AH121) &gt; 0, Row_Pair_Matching!AH99 &lt;&gt; 1), "", Step_4_Res!V16)</f>
        <v>3</v>
      </c>
      <c r="W16" s="30">
        <f>IF(AND(SUM(Row_Pair_Matching!O99,Row_Pair_Matching!Y99,Row_Pair_Matching!AI99,Row_Pair_Matching!O110,Row_Pair_Matching!Y110,Row_Pair_Matching!AI110,Row_Pair_Matching!O121,Row_Pair_Matching!Y121,Row_Pair_Matching!AI121) &gt; 0, Row_Pair_Matching!AI99 &lt;&gt; 1), "", Step_4_Res!W16)</f>
        <v>3</v>
      </c>
      <c r="X16" s="31">
        <f>IF(AND(SUM(Row_Pair_Matching!P99,Row_Pair_Matching!Z99,Row_Pair_Matching!AJ99,Row_Pair_Matching!P110,Row_Pair_Matching!Z110,Row_Pair_Matching!AJ110,Row_Pair_Matching!P121,Row_Pair_Matching!Z121,Row_Pair_Matching!AJ121) &gt; 0, Row_Pair_Matching!AJ99 &lt;&gt; 1), "", Step_4_Res!X16)</f>
        <v>3</v>
      </c>
      <c r="Y16" s="21">
        <f>IF(AND(SUM(Row_Pair_Matching!Q99,Row_Pair_Matching!AA99,Row_Pair_Matching!AK99,Row_Pair_Matching!Q110,Row_Pair_Matching!AA110,Row_Pair_Matching!AK110,Row_Pair_Matching!Q121,Row_Pair_Matching!AA121,Row_Pair_Matching!AK121) &gt; 0, Row_Pair_Matching!AK99 &lt;&gt; 1), "", Step_4_Res!Y16)</f>
        <v>3</v>
      </c>
      <c r="Z16" s="19">
        <f>IF(AND(SUM(Row_Pair_Matching!R99,Row_Pair_Matching!AB99,Row_Pair_Matching!AL99,Row_Pair_Matching!R110,Row_Pair_Matching!AB110,Row_Pair_Matching!AL110,Row_Pair_Matching!R121,Row_Pair_Matching!AB121,Row_Pair_Matching!AL121) &gt; 0, Row_Pair_Matching!AL99 &lt;&gt; 1), "", Step_4_Res!Z16)</f>
        <v>3</v>
      </c>
      <c r="AA16" s="20">
        <f>IF(AND(SUM(Row_Pair_Matching!S99,Row_Pair_Matching!AC99,Row_Pair_Matching!AM99,Row_Pair_Matching!S110,Row_Pair_Matching!AC110,Row_Pair_Matching!AM110,Row_Pair_Matching!S121,Row_Pair_Matching!AC121,Row_Pair_Matching!AM121) &gt; 0, Row_Pair_Matching!AM99 &lt;&gt; 1), "", Step_4_Res!AA16)</f>
        <v>3</v>
      </c>
      <c r="AB16" s="29">
        <f>IF(AND(SUM(Row_Pair_Matching!T99,Row_Pair_Matching!AD99,Row_Pair_Matching!AN99,Row_Pair_Matching!T110,Row_Pair_Matching!AD110,Row_Pair_Matching!AN110,Row_Pair_Matching!T121,Row_Pair_Matching!AD121,Row_Pair_Matching!AN121) &gt; 0, Row_Pair_Matching!AN99 &lt;&gt; 1), "", Step_4_Res!AB16)</f>
        <v>3</v>
      </c>
      <c r="AC16" s="30">
        <f>IF(AND(SUM(Row_Pair_Matching!U99,Row_Pair_Matching!AE99,Row_Pair_Matching!AO99,Row_Pair_Matching!U110,Row_Pair_Matching!AE110,Row_Pair_Matching!AO110,Row_Pair_Matching!U121,Row_Pair_Matching!AE121,Row_Pair_Matching!AO121) &gt; 0, Row_Pair_Matching!AO99 &lt;&gt; 1), "", Step_4_Res!AC16)</f>
        <v>3</v>
      </c>
      <c r="AD16" s="31">
        <f>IF(AND(SUM(Row_Pair_Matching!V99,Row_Pair_Matching!AF99,Row_Pair_Matching!AP99,Row_Pair_Matching!V110,Row_Pair_Matching!AF110,Row_Pair_Matching!AP110,Row_Pair_Matching!V121,Row_Pair_Matching!AF121,Row_Pair_Matching!AP121) &gt; 0, Row_Pair_Matching!AP99 &lt;&gt; 1), "", Step_4_Res!AD16)</f>
        <v>3</v>
      </c>
      <c r="AH16" s="29" t="str">
        <f>IF(OR(COUNTIF(B16:J16, AH13) = 1, COUNTIF(B14:B22, AH13) = 1, COUNTIF(B14:D16, AH13) = 1), B16, "")</f>
        <v/>
      </c>
      <c r="AI16" s="30" t="str">
        <f>IF(OR(COUNTIF(B16:J16, AH13) = 1, COUNTIF(C14:C22, AH13) = 1, COUNTIF(B14:D16, AH13) = 1), C16, "")</f>
        <v/>
      </c>
      <c r="AJ16" s="31" t="str">
        <f>IF(OR(COUNTIF(B16:J16, AH13) = 1, COUNTIF(D14:D22, AH13) = 1, COUNTIF(B14:D16, AH13) = 1), D16, "")</f>
        <v/>
      </c>
      <c r="AK16" s="21" t="str">
        <f>IF(OR(COUNTIF(B16:J16, AH13) = 1, COUNTIF(E14:E22, AH13) = 1, COUNTIF(E14:G16, AH13) = 1), E16, "")</f>
        <v/>
      </c>
      <c r="AL16" s="19" t="str">
        <f>IF(OR(COUNTIF(B16:J16, AH13) = 1, COUNTIF(F14:F22, AH13) = 1, COUNTIF(E14:G16, AH13) = 1), F16, "")</f>
        <v/>
      </c>
      <c r="AM16" s="20" t="str">
        <f>IF(OR(COUNTIF(B16:J16, AH13) = 1, COUNTIF(G14:G22, AH13) = 1, COUNTIF(E14:G16, AH13) = 1), G16, "")</f>
        <v/>
      </c>
      <c r="AN16" s="29" t="str">
        <f>IF(OR(COUNTIF(B16:J16, AH13) = 1, COUNTIF(H14:H22, AH13) = 1, COUNTIF(H14:J16, AH13) = 1), H16, "")</f>
        <v/>
      </c>
      <c r="AO16" s="30" t="str">
        <f>IF(OR(COUNTIF(B16:J16, AH13) = 1, COUNTIF(I14:I22, AH13) = 1, COUNTIF(H14:J16, AH13) = 1), I16, "")</f>
        <v/>
      </c>
      <c r="AP16" s="31" t="str">
        <f>IF(OR(COUNTIF(B16:J16, AH13) = 1, COUNTIF(J14:J22, AH13) = 1, COUNTIF(H14:J16, AH13) = 1), J16, "")</f>
        <v/>
      </c>
      <c r="AQ16" s="87"/>
      <c r="AR16" s="29" t="str">
        <f>IF(OR(COUNTIF(L16:T16, AR13) = 1, COUNTIF(L14:L22, AR13) = 1, COUNTIF(L14:N16, AR13) = 1), L16, "")</f>
        <v/>
      </c>
      <c r="AS16" s="30" t="str">
        <f>IF(OR(COUNTIF(L16:T16, AR13) = 1, COUNTIF(M14:M22, AR13) = 1, COUNTIF(L14:N16, AR13) = 1), M16, "")</f>
        <v/>
      </c>
      <c r="AT16" s="31" t="str">
        <f>IF(OR(COUNTIF(L16:T16, AR13) = 1, COUNTIF(N14:N22, AR13) = 1, COUNTIF(L14:N16, AR13) = 1), N16, "")</f>
        <v/>
      </c>
      <c r="AU16" s="21" t="str">
        <f>IF(OR(COUNTIF(L16:T16, AR13) = 1, COUNTIF(O14:O22, AR13) = 1, COUNTIF(O14:Q16, AR13) = 1), O16, "")</f>
        <v/>
      </c>
      <c r="AV16" s="19" t="str">
        <f>IF(OR(COUNTIF(L16:T16, AR13) = 1, COUNTIF(P14:P22, AR13) = 1, COUNTIF(O14:Q16, AR13) = 1), P16, "")</f>
        <v/>
      </c>
      <c r="AW16" s="20" t="str">
        <f>IF(OR(COUNTIF(L16:T16, AR13) = 1, COUNTIF(Q14:Q22, AR13) = 1, COUNTIF(O14:Q16, AR13) = 1), Q16, "")</f>
        <v/>
      </c>
      <c r="AX16" s="29" t="str">
        <f>IF(OR(COUNTIF(L16:T16, AR13) = 1, COUNTIF(R14:R22, AR13) = 1, COUNTIF(R14:T16, AR13) = 1), R16, "")</f>
        <v/>
      </c>
      <c r="AY16" s="30" t="str">
        <f>IF(OR(COUNTIF(L16:T16, AR13) = 1, COUNTIF(S14:S22, AR13) = 1, COUNTIF(R14:T16, AR13) = 1), S16, "")</f>
        <v/>
      </c>
      <c r="AZ16" s="31" t="str">
        <f>IF(OR(COUNTIF(L16:T16, AR13) = 1, COUNTIF(T14:T22, AR13) = 1, COUNTIF(R14:T16, AR13) = 1), T16, "")</f>
        <v/>
      </c>
      <c r="BA16" s="87"/>
      <c r="BB16" s="29" t="str">
        <f>IF(OR(COUNTIF(V16:AD16, BB13) = 1, COUNTIF(V14:V22, BB13) = 1, COUNTIF(V14:X16, BB13) = 1), V16, "")</f>
        <v/>
      </c>
      <c r="BC16" s="30" t="str">
        <f>IF(OR(COUNTIF(V16:AD16, BB13) = 1, COUNTIF(W14:W22, BB13) = 1, COUNTIF(V14:X16, BB13) = 1), W16, "")</f>
        <v/>
      </c>
      <c r="BD16" s="31" t="str">
        <f>IF(OR(COUNTIF(V16:AD16, BB13) = 1, COUNTIF(X14:X22, BB13) = 1, COUNTIF(V14:X16, BB13) = 1), X16, "")</f>
        <v/>
      </c>
      <c r="BE16" s="21" t="str">
        <f>IF(OR(COUNTIF(V16:AD16, BB13) = 1, COUNTIF(Y14:Y22, BB13) = 1, COUNTIF(Y14:AA16, BB13) = 1), Y16, "")</f>
        <v/>
      </c>
      <c r="BF16" s="19" t="str">
        <f>IF(OR(COUNTIF(V16:AD16, BB13) = 1, COUNTIF(Z14:Z22, BB13) = 1, COUNTIF(Y14:AA16, BB13) = 1), Z16, "")</f>
        <v/>
      </c>
      <c r="BG16" s="20" t="str">
        <f>IF(OR(COUNTIF(V16:AD16, BB13) = 1, COUNTIF(AA14:AA22, BB13) = 1, COUNTIF(Y14:AA16, BB13) = 1), AA16, "")</f>
        <v/>
      </c>
      <c r="BH16" s="29" t="str">
        <f>IF(OR(COUNTIF(V16:AD16, BB13) = 1, COUNTIF(AB14:AB22, BB13) = 1, COUNTIF(AB14:AD16, BB13) = 1), AB16, "")</f>
        <v/>
      </c>
      <c r="BI16" s="30" t="str">
        <f>IF(OR(COUNTIF(V16:AD16, BB13) = 1, COUNTIF(AC14:AC22, BB13) = 1, COUNTIF(AB14:AD16, BB13) = 1), AC16, "")</f>
        <v/>
      </c>
      <c r="BJ16" s="31" t="str">
        <f>IF(OR(COUNTIF(V16:AD16, BB13) = 1, COUNTIF(AD14:AD22, BB13) = 1, COUNTIF(AB14:AD16, BB13) = 1), AD16, "")</f>
        <v/>
      </c>
    </row>
    <row r="17" spans="2:62" ht="24" customHeight="1" x14ac:dyDescent="0.35">
      <c r="B17" s="79">
        <f>IF(AND(SUM(Row_Pair_Matching!N100,Row_Pair_Matching!X100,Row_Pair_Matching!AH100,Row_Pair_Matching!N111,Row_Pair_Matching!X111,Row_Pair_Matching!AH111,Row_Pair_Matching!N122,Row_Pair_Matching!X122,Row_Pair_Matching!AH122) &gt; 0, Row_Pair_Matching!N100 &lt;&gt; 1), "", Step_4_Res!B17)</f>
        <v>1</v>
      </c>
      <c r="C17" s="22">
        <f>IF(AND(SUM(Row_Pair_Matching!O100,Row_Pair_Matching!Y100,Row_Pair_Matching!AI100,Row_Pair_Matching!O111,Row_Pair_Matching!Y111,Row_Pair_Matching!AI111,Row_Pair_Matching!O122,Row_Pair_Matching!Y122,Row_Pair_Matching!AI122) &gt; 0, Row_Pair_Matching!O100 &lt;&gt; 1), "", Step_4_Res!C17)</f>
        <v>1</v>
      </c>
      <c r="D17" s="23">
        <f>IF(AND(SUM(Row_Pair_Matching!P100,Row_Pair_Matching!Z100,Row_Pair_Matching!AJ100,Row_Pair_Matching!P111,Row_Pair_Matching!Z111,Row_Pair_Matching!AJ111,Row_Pair_Matching!P122,Row_Pair_Matching!Z122,Row_Pair_Matching!AJ122) &gt; 0, Row_Pair_Matching!P100 &lt;&gt; 1), "", Step_4_Res!D17)</f>
        <v>1</v>
      </c>
      <c r="E17" s="10">
        <f>IF(AND(SUM(Row_Pair_Matching!Q100,Row_Pair_Matching!AA100,Row_Pair_Matching!AK100,Row_Pair_Matching!Q111,Row_Pair_Matching!AA111,Row_Pair_Matching!AK111,Row_Pair_Matching!Q122,Row_Pair_Matching!AA122,Row_Pair_Matching!AK122) &gt; 0, Row_Pair_Matching!Q100 &lt;&gt; 1), "", Step_4_Res!E17)</f>
        <v>1</v>
      </c>
      <c r="F17" s="25">
        <f>IF(AND(SUM(Row_Pair_Matching!R100,Row_Pair_Matching!AB100,Row_Pair_Matching!AL100,Row_Pair_Matching!R111,Row_Pair_Matching!AB111,Row_Pair_Matching!AL111,Row_Pair_Matching!R122,Row_Pair_Matching!AB122,Row_Pair_Matching!AL122) &gt; 0, Row_Pair_Matching!R100 &lt;&gt; 1), "", Step_4_Res!F17)</f>
        <v>1</v>
      </c>
      <c r="G17" s="26">
        <f>IF(AND(SUM(Row_Pair_Matching!S100,Row_Pair_Matching!AC100,Row_Pair_Matching!AM100,Row_Pair_Matching!S111,Row_Pair_Matching!AC111,Row_Pair_Matching!AM111,Row_Pair_Matching!S122,Row_Pair_Matching!AC122,Row_Pair_Matching!AM122) &gt; 0, Row_Pair_Matching!S100 &lt;&gt; 1), "", Step_4_Res!G17)</f>
        <v>1</v>
      </c>
      <c r="H17" s="24">
        <f>IF(AND(SUM(Row_Pair_Matching!T100,Row_Pair_Matching!AD100,Row_Pair_Matching!AN100,Row_Pair_Matching!T111,Row_Pair_Matching!AD111,Row_Pair_Matching!AN111,Row_Pair_Matching!T122,Row_Pair_Matching!AD122,Row_Pair_Matching!AN122) &gt; 0, Row_Pair_Matching!T100 &lt;&gt; 1), "", Step_4_Res!H17)</f>
        <v>1</v>
      </c>
      <c r="I17" s="22">
        <f>IF(AND(SUM(Row_Pair_Matching!U100,Row_Pair_Matching!AE100,Row_Pair_Matching!AO100,Row_Pair_Matching!U111,Row_Pair_Matching!AE111,Row_Pair_Matching!AO111,Row_Pair_Matching!U122,Row_Pair_Matching!AE122,Row_Pair_Matching!AO122) &gt; 0, Row_Pair_Matching!U100 &lt;&gt; 1), "", Step_4_Res!I17)</f>
        <v>1</v>
      </c>
      <c r="J17" s="80">
        <f>IF(AND(SUM(Row_Pair_Matching!V100,Row_Pair_Matching!AF100,Row_Pair_Matching!AP100,Row_Pair_Matching!V111,Row_Pair_Matching!AF111,Row_Pair_Matching!AP111,Row_Pair_Matching!V122,Row_Pair_Matching!AF122,Row_Pair_Matching!AP122) &gt; 0, Row_Pair_Matching!V100 &lt;&gt; 1), "", Step_4_Res!J17)</f>
        <v>1</v>
      </c>
      <c r="K17" s="87"/>
      <c r="L17" s="79">
        <f>IF(AND(SUM(Row_Pair_Matching!N100,Row_Pair_Matching!X100,Row_Pair_Matching!AH100,Row_Pair_Matching!N111,Row_Pair_Matching!X111,Row_Pair_Matching!AH111,Row_Pair_Matching!N122,Row_Pair_Matching!X122,Row_Pair_Matching!AH122) &gt; 0, Row_Pair_Matching!X100 &lt;&gt; 1), "", Step_4_Res!L17)</f>
        <v>2</v>
      </c>
      <c r="M17" s="22">
        <f>IF(AND(SUM(Row_Pair_Matching!O100,Row_Pair_Matching!Y100,Row_Pair_Matching!AI100,Row_Pair_Matching!O111,Row_Pair_Matching!Y111,Row_Pair_Matching!AI111,Row_Pair_Matching!O122,Row_Pair_Matching!Y122,Row_Pair_Matching!AI122) &gt; 0, Row_Pair_Matching!Y100 &lt;&gt; 1), "", Step_4_Res!M17)</f>
        <v>2</v>
      </c>
      <c r="N17" s="23">
        <f>IF(AND(SUM(Row_Pair_Matching!P100,Row_Pair_Matching!Z100,Row_Pair_Matching!AJ100,Row_Pair_Matching!P111,Row_Pair_Matching!Z111,Row_Pair_Matching!AJ111,Row_Pair_Matching!P122,Row_Pair_Matching!Z122,Row_Pair_Matching!AJ122) &gt; 0, Row_Pair_Matching!Z100 &lt;&gt; 1), "", Step_4_Res!N17)</f>
        <v>2</v>
      </c>
      <c r="O17" s="10">
        <f>IF(AND(SUM(Row_Pair_Matching!Q100,Row_Pair_Matching!AA100,Row_Pair_Matching!AK100,Row_Pair_Matching!Q111,Row_Pair_Matching!AA111,Row_Pair_Matching!AK111,Row_Pair_Matching!Q122,Row_Pair_Matching!AA122,Row_Pair_Matching!AK122) &gt; 0, Row_Pair_Matching!AA100 &lt;&gt; 1), "", Step_4_Res!O17)</f>
        <v>2</v>
      </c>
      <c r="P17" s="25">
        <f>IF(AND(SUM(Row_Pair_Matching!R100,Row_Pair_Matching!AB100,Row_Pair_Matching!AL100,Row_Pair_Matching!R111,Row_Pair_Matching!AB111,Row_Pair_Matching!AL111,Row_Pair_Matching!R122,Row_Pair_Matching!AB122,Row_Pair_Matching!AL122) &gt; 0, Row_Pair_Matching!AB100 &lt;&gt; 1), "", Step_4_Res!P17)</f>
        <v>2</v>
      </c>
      <c r="Q17" s="26">
        <f>IF(AND(SUM(Row_Pair_Matching!S100,Row_Pair_Matching!AC100,Row_Pair_Matching!AM100,Row_Pair_Matching!S111,Row_Pair_Matching!AC111,Row_Pair_Matching!AM111,Row_Pair_Matching!S122,Row_Pair_Matching!AC122,Row_Pair_Matching!AM122) &gt; 0, Row_Pair_Matching!AC100 &lt;&gt; 1), "", Step_4_Res!Q17)</f>
        <v>2</v>
      </c>
      <c r="R17" s="24">
        <f>IF(AND(SUM(Row_Pair_Matching!T100,Row_Pair_Matching!AD100,Row_Pair_Matching!AN100,Row_Pair_Matching!T111,Row_Pair_Matching!AD111,Row_Pair_Matching!AN111,Row_Pair_Matching!T122,Row_Pair_Matching!AD122,Row_Pair_Matching!AN122) &gt; 0, Row_Pair_Matching!AD100 &lt;&gt; 1), "", Step_4_Res!R17)</f>
        <v>2</v>
      </c>
      <c r="S17" s="22">
        <f>IF(AND(SUM(Row_Pair_Matching!U100,Row_Pair_Matching!AE100,Row_Pair_Matching!AO100,Row_Pair_Matching!U111,Row_Pair_Matching!AE111,Row_Pair_Matching!AO111,Row_Pair_Matching!U122,Row_Pair_Matching!AE122,Row_Pair_Matching!AO122) &gt; 0, Row_Pair_Matching!AE100 &lt;&gt; 1), "", Step_4_Res!S17)</f>
        <v>2</v>
      </c>
      <c r="T17" s="80">
        <f>IF(AND(SUM(Row_Pair_Matching!V100,Row_Pair_Matching!AF100,Row_Pair_Matching!AP100,Row_Pair_Matching!V111,Row_Pair_Matching!AF111,Row_Pair_Matching!AP111,Row_Pair_Matching!V122,Row_Pair_Matching!AF122,Row_Pair_Matching!AP122) &gt; 0, Row_Pair_Matching!AF100 &lt;&gt; 1), "", Step_4_Res!T17)</f>
        <v>2</v>
      </c>
      <c r="U17" s="87"/>
      <c r="V17" s="79">
        <f>IF(AND(SUM(Row_Pair_Matching!N100,Row_Pair_Matching!X100,Row_Pair_Matching!AH100,Row_Pair_Matching!N111,Row_Pair_Matching!X111,Row_Pair_Matching!AH111,Row_Pair_Matching!N122,Row_Pair_Matching!X122,Row_Pair_Matching!AH122) &gt; 0, Row_Pair_Matching!AH100 &lt;&gt; 1), "", Step_4_Res!V17)</f>
        <v>3</v>
      </c>
      <c r="W17" s="22">
        <f>IF(AND(SUM(Row_Pair_Matching!O100,Row_Pair_Matching!Y100,Row_Pair_Matching!AI100,Row_Pair_Matching!O111,Row_Pair_Matching!Y111,Row_Pair_Matching!AI111,Row_Pair_Matching!O122,Row_Pair_Matching!Y122,Row_Pair_Matching!AI122) &gt; 0, Row_Pair_Matching!AI100 &lt;&gt; 1), "", Step_4_Res!W17)</f>
        <v>3</v>
      </c>
      <c r="X17" s="23">
        <f>IF(AND(SUM(Row_Pair_Matching!P100,Row_Pair_Matching!Z100,Row_Pair_Matching!AJ100,Row_Pair_Matching!P111,Row_Pair_Matching!Z111,Row_Pair_Matching!AJ111,Row_Pair_Matching!P122,Row_Pair_Matching!Z122,Row_Pair_Matching!AJ122) &gt; 0, Row_Pair_Matching!AJ100 &lt;&gt; 1), "", Step_4_Res!X17)</f>
        <v>3</v>
      </c>
      <c r="Y17" s="10">
        <f>IF(AND(SUM(Row_Pair_Matching!Q100,Row_Pair_Matching!AA100,Row_Pair_Matching!AK100,Row_Pair_Matching!Q111,Row_Pair_Matching!AA111,Row_Pair_Matching!AK111,Row_Pair_Matching!Q122,Row_Pair_Matching!AA122,Row_Pair_Matching!AK122) &gt; 0, Row_Pair_Matching!AK100 &lt;&gt; 1), "", Step_4_Res!Y17)</f>
        <v>3</v>
      </c>
      <c r="Z17" s="25">
        <f>IF(AND(SUM(Row_Pair_Matching!R100,Row_Pair_Matching!AB100,Row_Pair_Matching!AL100,Row_Pair_Matching!R111,Row_Pair_Matching!AB111,Row_Pair_Matching!AL111,Row_Pair_Matching!R122,Row_Pair_Matching!AB122,Row_Pair_Matching!AL122) &gt; 0, Row_Pair_Matching!AL100 &lt;&gt; 1), "", Step_4_Res!Z17)</f>
        <v>3</v>
      </c>
      <c r="AA17" s="26">
        <f>IF(AND(SUM(Row_Pair_Matching!S100,Row_Pair_Matching!AC100,Row_Pair_Matching!AM100,Row_Pair_Matching!S111,Row_Pair_Matching!AC111,Row_Pair_Matching!AM111,Row_Pair_Matching!S122,Row_Pair_Matching!AC122,Row_Pair_Matching!AM122) &gt; 0, Row_Pair_Matching!AM100 &lt;&gt; 1), "", Step_4_Res!AA17)</f>
        <v>3</v>
      </c>
      <c r="AB17" s="24">
        <f>IF(AND(SUM(Row_Pair_Matching!T100,Row_Pair_Matching!AD100,Row_Pair_Matching!AN100,Row_Pair_Matching!T111,Row_Pair_Matching!AD111,Row_Pair_Matching!AN111,Row_Pair_Matching!T122,Row_Pair_Matching!AD122,Row_Pair_Matching!AN122) &gt; 0, Row_Pair_Matching!AN100 &lt;&gt; 1), "", Step_4_Res!AB17)</f>
        <v>3</v>
      </c>
      <c r="AC17" s="22">
        <f>IF(AND(SUM(Row_Pair_Matching!U100,Row_Pair_Matching!AE100,Row_Pair_Matching!AO100,Row_Pair_Matching!U111,Row_Pair_Matching!AE111,Row_Pair_Matching!AO111,Row_Pair_Matching!U122,Row_Pair_Matching!AE122,Row_Pair_Matching!AO122) &gt; 0, Row_Pair_Matching!AO100 &lt;&gt; 1), "", Step_4_Res!AC17)</f>
        <v>3</v>
      </c>
      <c r="AD17" s="80">
        <f>IF(AND(SUM(Row_Pair_Matching!V100,Row_Pair_Matching!AF100,Row_Pair_Matching!AP100,Row_Pair_Matching!V111,Row_Pair_Matching!AF111,Row_Pair_Matching!AP111,Row_Pair_Matching!V122,Row_Pair_Matching!AF122,Row_Pair_Matching!AP122) &gt; 0, Row_Pair_Matching!AP100 &lt;&gt; 1), "", Step_4_Res!AD17)</f>
        <v>3</v>
      </c>
      <c r="AH17" s="79" t="str">
        <f>IF(OR(COUNTIF(B17:J17, AH13) = 1, COUNTIF(B14:B22, AH13) = 1, COUNTIF(B17:D19, AH13) = 1), B17, "")</f>
        <v/>
      </c>
      <c r="AI17" s="22" t="str">
        <f>IF(OR(COUNTIF(B17:J17, AH13) = 1, COUNTIF(C14:C22, AH13) = 1, COUNTIF(B17:D19, AH13) = 1), C17, "")</f>
        <v/>
      </c>
      <c r="AJ17" s="23" t="str">
        <f>IF(OR(COUNTIF(B17:J17, AH13) = 1, COUNTIF(D14:D22, AH13) = 1, COUNTIF(B17:D19, AH13) = 1), D17, "")</f>
        <v/>
      </c>
      <c r="AK17" s="10" t="str">
        <f>IF(OR(COUNTIF(B17:J17, AH13) = 1, COUNTIF(E14:E22, AH13) = 1, COUNTIF(E17:G19, AH13) = 1), E17, "")</f>
        <v/>
      </c>
      <c r="AL17" s="25" t="str">
        <f>IF(OR(COUNTIF(B17:J17, AH13) = 1, COUNTIF(F14:F22, AH13) = 1, COUNTIF(E17:G19, AH13) = 1), F17, "")</f>
        <v/>
      </c>
      <c r="AM17" s="26" t="str">
        <f>IF(OR(COUNTIF(B17:J17, AH13) = 1, COUNTIF(G14:G22, AH13) = 1, COUNTIF(E17:G19, AH13) = 1), G17, "")</f>
        <v/>
      </c>
      <c r="AN17" s="24" t="str">
        <f>IF(OR(COUNTIF(B17:J17, AH13) = 1, COUNTIF(H14:H22, AH13) = 1, COUNTIF(H17:J19, AH13) = 1), H17, "")</f>
        <v/>
      </c>
      <c r="AO17" s="22" t="str">
        <f>IF(OR(COUNTIF(B17:J17, AH13) = 1, COUNTIF(I14:I22, AH13) = 1, COUNTIF(H17:J19, AH13) = 1), I17, "")</f>
        <v/>
      </c>
      <c r="AP17" s="80" t="str">
        <f>IF(OR(COUNTIF(B17:J17, AH13) = 1, COUNTIF(J14:J22, AH13) = 1, COUNTIF(H17:J19, AH13) = 1), J17, "")</f>
        <v/>
      </c>
      <c r="AQ17" s="87"/>
      <c r="AR17" s="79" t="str">
        <f>IF(OR(COUNTIF(L17:T17, AR13) = 1, COUNTIF(L14:L22, AR13) = 1, COUNTIF(L17:N19, AR13) = 1), L17, "")</f>
        <v/>
      </c>
      <c r="AS17" s="22" t="str">
        <f>IF(OR(COUNTIF(L17:T17, AR13) = 1, COUNTIF(M14:M22, AR13) = 1, COUNTIF(L17:N19, AR13) = 1), M17, "")</f>
        <v/>
      </c>
      <c r="AT17" s="23" t="str">
        <f>IF(OR(COUNTIF(L17:T17, AR13) = 1, COUNTIF(N14:N22, AR13) = 1, COUNTIF(L17:N19, AR13) = 1), N17, "")</f>
        <v/>
      </c>
      <c r="AU17" s="10" t="str">
        <f>IF(OR(COUNTIF(L17:T17, AR13) = 1, COUNTIF(O14:O22, AR13) = 1, COUNTIF(O17:Q19, AR13) = 1), O17, "")</f>
        <v/>
      </c>
      <c r="AV17" s="25" t="str">
        <f>IF(OR(COUNTIF(L17:T17, AR13) = 1, COUNTIF(P14:P22, AR13) = 1, COUNTIF(O17:Q19, AR13) = 1), P17, "")</f>
        <v/>
      </c>
      <c r="AW17" s="26" t="str">
        <f>IF(OR(COUNTIF(L17:T17, AR13) = 1, COUNTIF(Q14:Q22, AR13) = 1, COUNTIF(O17:Q19, AR13) = 1), Q17, "")</f>
        <v/>
      </c>
      <c r="AX17" s="24" t="str">
        <f>IF(OR(COUNTIF(L17:T17, AR13) = 1, COUNTIF(R14:R22, AR13) = 1, COUNTIF(R17:T19, AR13) = 1), R17, "")</f>
        <v/>
      </c>
      <c r="AY17" s="22" t="str">
        <f>IF(OR(COUNTIF(L17:T17, AR13) = 1, COUNTIF(S14:S22, AR13) = 1, COUNTIF(R17:T19, AR13) = 1), S17, "")</f>
        <v/>
      </c>
      <c r="AZ17" s="80" t="str">
        <f>IF(OR(COUNTIF(L17:T17, AR13) = 1, COUNTIF(T14:T22, AR13) = 1, COUNTIF(R17:T19, AR13) = 1), T17, "")</f>
        <v/>
      </c>
      <c r="BA17" s="87"/>
      <c r="BB17" s="79" t="str">
        <f>IF(OR(COUNTIF(V17:AD17, BB13) = 1, COUNTIF(V14:V22, BB13) = 1, COUNTIF(V17:X19, BB13) = 1), V17, "")</f>
        <v/>
      </c>
      <c r="BC17" s="22" t="str">
        <f>IF(OR(COUNTIF(V17:AD17, BB13) = 1, COUNTIF(W14:W22, BB13) = 1, COUNTIF(V17:X19, BB13) = 1), W17, "")</f>
        <v/>
      </c>
      <c r="BD17" s="23" t="str">
        <f>IF(OR(COUNTIF(V17:AD17, BB13) = 1, COUNTIF(X14:X22, BB13) = 1, COUNTIF(V17:X19, BB13) = 1), X17, "")</f>
        <v/>
      </c>
      <c r="BE17" s="10" t="str">
        <f>IF(OR(COUNTIF(V17:AD17, BB13) = 1, COUNTIF(Y14:Y22, BB13) = 1, COUNTIF(Y17:AA19, BB13) = 1), Y17, "")</f>
        <v/>
      </c>
      <c r="BF17" s="25" t="str">
        <f>IF(OR(COUNTIF(V17:AD17, BB13) = 1, COUNTIF(Z14:Z22, BB13) = 1, COUNTIF(Y17:AA19, BB13) = 1), Z17, "")</f>
        <v/>
      </c>
      <c r="BG17" s="26" t="str">
        <f>IF(OR(COUNTIF(V17:AD17, BB13) = 1, COUNTIF(AA14:AA22, BB13) = 1, COUNTIF(Y17:AA19, BB13) = 1), AA17, "")</f>
        <v/>
      </c>
      <c r="BH17" s="24" t="str">
        <f>IF(OR(COUNTIF(V17:AD17, BB13) = 1, COUNTIF(AB14:AB22, BB13) = 1, COUNTIF(AB17:AD19, BB13) = 1), AB17, "")</f>
        <v/>
      </c>
      <c r="BI17" s="22" t="str">
        <f>IF(OR(COUNTIF(V17:AD17, BB13) = 1, COUNTIF(AC14:AC22, BB13) = 1, COUNTIF(AB17:AD19, BB13) = 1), AC17, "")</f>
        <v/>
      </c>
      <c r="BJ17" s="80" t="str">
        <f>IF(OR(COUNTIF(V17:AD17, BB13) = 1, COUNTIF(AD14:AD22, BB13) = 1, COUNTIF(AB17:AD19, BB13) = 1), AD17, "")</f>
        <v/>
      </c>
    </row>
    <row r="18" spans="2:62" ht="24" customHeight="1" x14ac:dyDescent="0.35">
      <c r="B18" s="47">
        <f>IF(AND(SUM(Row_Pair_Matching!N101,Row_Pair_Matching!X101,Row_Pair_Matching!AH101,Row_Pair_Matching!N112,Row_Pair_Matching!X112,Row_Pair_Matching!AH112,Row_Pair_Matching!N123,Row_Pair_Matching!X123,Row_Pair_Matching!AH123) &gt; 0, Row_Pair_Matching!N101 &lt;&gt; 1), "", Step_4_Res!B18)</f>
        <v>1</v>
      </c>
      <c r="C18" s="16">
        <f>IF(AND(SUM(Row_Pair_Matching!O101,Row_Pair_Matching!Y101,Row_Pair_Matching!AI101,Row_Pair_Matching!O112,Row_Pair_Matching!Y112,Row_Pair_Matching!AI112,Row_Pair_Matching!O123,Row_Pair_Matching!Y123,Row_Pair_Matching!AI123) &gt; 0, Row_Pair_Matching!O101 &lt;&gt; 1), "", Step_4_Res!C18)</f>
        <v>1</v>
      </c>
      <c r="D18" s="17">
        <f>IF(AND(SUM(Row_Pair_Matching!P101,Row_Pair_Matching!Z101,Row_Pair_Matching!AJ101,Row_Pair_Matching!P112,Row_Pair_Matching!Z112,Row_Pair_Matching!AJ112,Row_Pair_Matching!P123,Row_Pair_Matching!Z123,Row_Pair_Matching!AJ123) &gt; 0, Row_Pair_Matching!P101 &lt;&gt; 1), "", Step_4_Res!D18)</f>
        <v>1</v>
      </c>
      <c r="E18" s="27">
        <f>IF(AND(SUM(Row_Pair_Matching!Q101,Row_Pair_Matching!AA101,Row_Pair_Matching!AK101,Row_Pair_Matching!Q112,Row_Pair_Matching!AA112,Row_Pair_Matching!AK112,Row_Pair_Matching!Q123,Row_Pair_Matching!AA123,Row_Pair_Matching!AK123) &gt; 0, Row_Pair_Matching!Q101 &lt;&gt; 1), "", Step_4_Res!E18)</f>
        <v>1</v>
      </c>
      <c r="F18" s="15">
        <f>IF(AND(SUM(Row_Pair_Matching!R101,Row_Pair_Matching!AB101,Row_Pair_Matching!AL101,Row_Pair_Matching!R112,Row_Pair_Matching!AB112,Row_Pair_Matching!AL112,Row_Pair_Matching!R123,Row_Pair_Matching!AB123,Row_Pair_Matching!AL123) &gt; 0, Row_Pair_Matching!R101 &lt;&gt; 1), "", Step_4_Res!F18)</f>
        <v>1</v>
      </c>
      <c r="G18" s="28">
        <f>IF(AND(SUM(Row_Pair_Matching!S101,Row_Pair_Matching!AC101,Row_Pair_Matching!AM101,Row_Pair_Matching!S112,Row_Pair_Matching!AC112,Row_Pair_Matching!AM112,Row_Pair_Matching!S123,Row_Pair_Matching!AC123,Row_Pair_Matching!AM123) &gt; 0, Row_Pair_Matching!S101 &lt;&gt; 1), "", Step_4_Res!G18)</f>
        <v>1</v>
      </c>
      <c r="H18" s="18">
        <f>IF(AND(SUM(Row_Pair_Matching!T101,Row_Pair_Matching!AD101,Row_Pair_Matching!AN101,Row_Pair_Matching!T112,Row_Pair_Matching!AD112,Row_Pair_Matching!AN112,Row_Pair_Matching!T123,Row_Pair_Matching!AD123,Row_Pair_Matching!AN123) &gt; 0, Row_Pair_Matching!T101 &lt;&gt; 1), "", Step_4_Res!H18)</f>
        <v>1</v>
      </c>
      <c r="I18" s="16">
        <f>IF(AND(SUM(Row_Pair_Matching!U101,Row_Pair_Matching!AE101,Row_Pair_Matching!AO101,Row_Pair_Matching!U112,Row_Pair_Matching!AE112,Row_Pair_Matching!AO112,Row_Pair_Matching!U123,Row_Pair_Matching!AE123,Row_Pair_Matching!AO123) &gt; 0, Row_Pair_Matching!U101 &lt;&gt; 1), "", Step_4_Res!I18)</f>
        <v>1</v>
      </c>
      <c r="J18" s="48">
        <f>IF(AND(SUM(Row_Pair_Matching!V101,Row_Pair_Matching!AF101,Row_Pair_Matching!AP101,Row_Pair_Matching!V112,Row_Pair_Matching!AF112,Row_Pair_Matching!AP112,Row_Pair_Matching!V123,Row_Pair_Matching!AF123,Row_Pair_Matching!AP123) &gt; 0, Row_Pair_Matching!V101 &lt;&gt; 1), "", Step_4_Res!J18)</f>
        <v>1</v>
      </c>
      <c r="K18" s="87"/>
      <c r="L18" s="47">
        <f>IF(AND(SUM(Row_Pair_Matching!N101,Row_Pair_Matching!X101,Row_Pair_Matching!AH101,Row_Pair_Matching!N112,Row_Pair_Matching!X112,Row_Pair_Matching!AH112,Row_Pair_Matching!N123,Row_Pair_Matching!X123,Row_Pair_Matching!AH123) &gt; 0, Row_Pair_Matching!X101 &lt;&gt; 1), "", Step_4_Res!L18)</f>
        <v>2</v>
      </c>
      <c r="M18" s="16">
        <f>IF(AND(SUM(Row_Pair_Matching!O101,Row_Pair_Matching!Y101,Row_Pair_Matching!AI101,Row_Pair_Matching!O112,Row_Pair_Matching!Y112,Row_Pair_Matching!AI112,Row_Pair_Matching!O123,Row_Pair_Matching!Y123,Row_Pair_Matching!AI123) &gt; 0, Row_Pair_Matching!Y101 &lt;&gt; 1), "", Step_4_Res!M18)</f>
        <v>2</v>
      </c>
      <c r="N18" s="17">
        <f>IF(AND(SUM(Row_Pair_Matching!P101,Row_Pair_Matching!Z101,Row_Pair_Matching!AJ101,Row_Pair_Matching!P112,Row_Pair_Matching!Z112,Row_Pair_Matching!AJ112,Row_Pair_Matching!P123,Row_Pair_Matching!Z123,Row_Pair_Matching!AJ123) &gt; 0, Row_Pair_Matching!Z101 &lt;&gt; 1), "", Step_4_Res!N18)</f>
        <v>2</v>
      </c>
      <c r="O18" s="27">
        <f>IF(AND(SUM(Row_Pair_Matching!Q101,Row_Pair_Matching!AA101,Row_Pair_Matching!AK101,Row_Pair_Matching!Q112,Row_Pair_Matching!AA112,Row_Pair_Matching!AK112,Row_Pair_Matching!Q123,Row_Pair_Matching!AA123,Row_Pair_Matching!AK123) &gt; 0, Row_Pair_Matching!AA101 &lt;&gt; 1), "", Step_4_Res!O18)</f>
        <v>2</v>
      </c>
      <c r="P18" s="15">
        <f>IF(AND(SUM(Row_Pair_Matching!R101,Row_Pair_Matching!AB101,Row_Pair_Matching!AL101,Row_Pair_Matching!R112,Row_Pair_Matching!AB112,Row_Pair_Matching!AL112,Row_Pair_Matching!R123,Row_Pair_Matching!AB123,Row_Pair_Matching!AL123) &gt; 0, Row_Pair_Matching!AB101 &lt;&gt; 1), "", Step_4_Res!P18)</f>
        <v>2</v>
      </c>
      <c r="Q18" s="28">
        <f>IF(AND(SUM(Row_Pair_Matching!S101,Row_Pair_Matching!AC101,Row_Pair_Matching!AM101,Row_Pair_Matching!S112,Row_Pair_Matching!AC112,Row_Pair_Matching!AM112,Row_Pair_Matching!S123,Row_Pair_Matching!AC123,Row_Pair_Matching!AM123) &gt; 0, Row_Pair_Matching!AC101 &lt;&gt; 1), "", Step_4_Res!Q18)</f>
        <v>2</v>
      </c>
      <c r="R18" s="18">
        <f>IF(AND(SUM(Row_Pair_Matching!T101,Row_Pair_Matching!AD101,Row_Pair_Matching!AN101,Row_Pair_Matching!T112,Row_Pair_Matching!AD112,Row_Pair_Matching!AN112,Row_Pair_Matching!T123,Row_Pair_Matching!AD123,Row_Pair_Matching!AN123) &gt; 0, Row_Pair_Matching!AD101 &lt;&gt; 1), "", Step_4_Res!R18)</f>
        <v>2</v>
      </c>
      <c r="S18" s="16">
        <f>IF(AND(SUM(Row_Pair_Matching!U101,Row_Pair_Matching!AE101,Row_Pair_Matching!AO101,Row_Pair_Matching!U112,Row_Pair_Matching!AE112,Row_Pair_Matching!AO112,Row_Pair_Matching!U123,Row_Pair_Matching!AE123,Row_Pair_Matching!AO123) &gt; 0, Row_Pair_Matching!AE101 &lt;&gt; 1), "", Step_4_Res!S18)</f>
        <v>2</v>
      </c>
      <c r="T18" s="48">
        <f>IF(AND(SUM(Row_Pair_Matching!V101,Row_Pair_Matching!AF101,Row_Pair_Matching!AP101,Row_Pair_Matching!V112,Row_Pair_Matching!AF112,Row_Pair_Matching!AP112,Row_Pair_Matching!V123,Row_Pair_Matching!AF123,Row_Pair_Matching!AP123) &gt; 0, Row_Pair_Matching!AF101 &lt;&gt; 1), "", Step_4_Res!T18)</f>
        <v>2</v>
      </c>
      <c r="U18" s="87"/>
      <c r="V18" s="47">
        <f>IF(AND(SUM(Row_Pair_Matching!N101,Row_Pair_Matching!X101,Row_Pair_Matching!AH101,Row_Pair_Matching!N112,Row_Pair_Matching!X112,Row_Pair_Matching!AH112,Row_Pair_Matching!N123,Row_Pair_Matching!X123,Row_Pair_Matching!AH123) &gt; 0, Row_Pair_Matching!AH101 &lt;&gt; 1), "", Step_4_Res!V18)</f>
        <v>3</v>
      </c>
      <c r="W18" s="16">
        <f>IF(AND(SUM(Row_Pair_Matching!O101,Row_Pair_Matching!Y101,Row_Pair_Matching!AI101,Row_Pair_Matching!O112,Row_Pair_Matching!Y112,Row_Pair_Matching!AI112,Row_Pair_Matching!O123,Row_Pair_Matching!Y123,Row_Pair_Matching!AI123) &gt; 0, Row_Pair_Matching!AI101 &lt;&gt; 1), "", Step_4_Res!W18)</f>
        <v>3</v>
      </c>
      <c r="X18" s="17">
        <f>IF(AND(SUM(Row_Pair_Matching!P101,Row_Pair_Matching!Z101,Row_Pair_Matching!AJ101,Row_Pair_Matching!P112,Row_Pair_Matching!Z112,Row_Pair_Matching!AJ112,Row_Pair_Matching!P123,Row_Pair_Matching!Z123,Row_Pair_Matching!AJ123) &gt; 0, Row_Pair_Matching!AJ101 &lt;&gt; 1), "", Step_4_Res!X18)</f>
        <v>3</v>
      </c>
      <c r="Y18" s="27">
        <f>IF(AND(SUM(Row_Pair_Matching!Q101,Row_Pair_Matching!AA101,Row_Pair_Matching!AK101,Row_Pair_Matching!Q112,Row_Pair_Matching!AA112,Row_Pair_Matching!AK112,Row_Pair_Matching!Q123,Row_Pair_Matching!AA123,Row_Pair_Matching!AK123) &gt; 0, Row_Pair_Matching!AK101 &lt;&gt; 1), "", Step_4_Res!Y18)</f>
        <v>3</v>
      </c>
      <c r="Z18" s="15">
        <f>IF(AND(SUM(Row_Pair_Matching!R101,Row_Pair_Matching!AB101,Row_Pair_Matching!AL101,Row_Pair_Matching!R112,Row_Pair_Matching!AB112,Row_Pair_Matching!AL112,Row_Pair_Matching!R123,Row_Pair_Matching!AB123,Row_Pair_Matching!AL123) &gt; 0, Row_Pair_Matching!AL101 &lt;&gt; 1), "", Step_4_Res!Z18)</f>
        <v>3</v>
      </c>
      <c r="AA18" s="28">
        <f>IF(AND(SUM(Row_Pair_Matching!S101,Row_Pair_Matching!AC101,Row_Pair_Matching!AM101,Row_Pair_Matching!S112,Row_Pair_Matching!AC112,Row_Pair_Matching!AM112,Row_Pair_Matching!S123,Row_Pair_Matching!AC123,Row_Pair_Matching!AM123) &gt; 0, Row_Pair_Matching!AM101 &lt;&gt; 1), "", Step_4_Res!AA18)</f>
        <v>3</v>
      </c>
      <c r="AB18" s="18">
        <f>IF(AND(SUM(Row_Pair_Matching!T101,Row_Pair_Matching!AD101,Row_Pair_Matching!AN101,Row_Pair_Matching!T112,Row_Pair_Matching!AD112,Row_Pair_Matching!AN112,Row_Pair_Matching!T123,Row_Pair_Matching!AD123,Row_Pair_Matching!AN123) &gt; 0, Row_Pair_Matching!AN101 &lt;&gt; 1), "", Step_4_Res!AB18)</f>
        <v>3</v>
      </c>
      <c r="AC18" s="16">
        <f>IF(AND(SUM(Row_Pair_Matching!U101,Row_Pair_Matching!AE101,Row_Pair_Matching!AO101,Row_Pair_Matching!U112,Row_Pair_Matching!AE112,Row_Pair_Matching!AO112,Row_Pair_Matching!U123,Row_Pair_Matching!AE123,Row_Pair_Matching!AO123) &gt; 0, Row_Pair_Matching!AO101 &lt;&gt; 1), "", Step_4_Res!AC18)</f>
        <v>3</v>
      </c>
      <c r="AD18" s="48">
        <f>IF(AND(SUM(Row_Pair_Matching!V101,Row_Pair_Matching!AF101,Row_Pair_Matching!AP101,Row_Pair_Matching!V112,Row_Pair_Matching!AF112,Row_Pair_Matching!AP112,Row_Pair_Matching!V123,Row_Pair_Matching!AF123,Row_Pair_Matching!AP123) &gt; 0, Row_Pair_Matching!AP101 &lt;&gt; 1), "", Step_4_Res!AD18)</f>
        <v>3</v>
      </c>
      <c r="AH18" s="47" t="str">
        <f>IF(OR(COUNTIF(B18:J18, AH13) = 1, COUNTIF(B14:B22, AH13) = 1, COUNTIF(B17:D19, AH13) = 1), B18, "")</f>
        <v/>
      </c>
      <c r="AI18" s="16" t="str">
        <f>IF(OR(COUNTIF(B18:J18, AH13) = 1, COUNTIF(C14:C22, AH13) = 1, COUNTIF(B17:D19, AH13) = 1), C18, "")</f>
        <v/>
      </c>
      <c r="AJ18" s="17" t="str">
        <f>IF(OR(COUNTIF(B18:J18, AH13) = 1, COUNTIF(D14:D22, AH13) = 1, COUNTIF(B17:D19, AH13) = 1), D18, "")</f>
        <v/>
      </c>
      <c r="AK18" s="27" t="str">
        <f>IF(OR(COUNTIF(B18:J18, AH13) = 1, COUNTIF(E14:E22, AH13) = 1, COUNTIF(E17:G19, AH13) = 1), E18, "")</f>
        <v/>
      </c>
      <c r="AL18" s="15" t="str">
        <f>IF(OR(COUNTIF(B18:J18, AH13) = 1, COUNTIF(F14:F22, AH13) = 1, COUNTIF(E17:G19, AH13) = 1), F18, "")</f>
        <v/>
      </c>
      <c r="AM18" s="28" t="str">
        <f>IF(OR(COUNTIF(B18:J18, AH13) = 1, COUNTIF(G14:G22, AH13) = 1, COUNTIF(E17:G19, AH13) = 1), G18, "")</f>
        <v/>
      </c>
      <c r="AN18" s="18" t="str">
        <f>IF(OR(COUNTIF(B18:J18, AH13) = 1, COUNTIF(H14:H22, AH13) = 1, COUNTIF(H17:J19, AH13) = 1), H18, "")</f>
        <v/>
      </c>
      <c r="AO18" s="16" t="str">
        <f>IF(OR(COUNTIF(B18:J18, AH13) = 1, COUNTIF(I14:I22, AH13) = 1, COUNTIF(H17:J19, AH13) = 1), I18, "")</f>
        <v/>
      </c>
      <c r="AP18" s="48" t="str">
        <f>IF(OR(COUNTIF(B18:J18, AH13) = 1, COUNTIF(J14:J22, AH13) = 1, COUNTIF(H17:J19, AH13) = 1), J18, "")</f>
        <v/>
      </c>
      <c r="AQ18" s="87"/>
      <c r="AR18" s="47" t="str">
        <f>IF(OR(COUNTIF(L18:T18, AR13) = 1, COUNTIF(L14:L22, AR13) = 1, COUNTIF(L17:N19, AR13) = 1), L18, "")</f>
        <v/>
      </c>
      <c r="AS18" s="16" t="str">
        <f>IF(OR(COUNTIF(L18:T18, AR13) = 1, COUNTIF(M14:M22, AR13) = 1, COUNTIF(L17:N19, AR13) = 1), M18, "")</f>
        <v/>
      </c>
      <c r="AT18" s="17" t="str">
        <f>IF(OR(COUNTIF(L18:T18, AR13) = 1, COUNTIF(N14:N22, AR13) = 1, COUNTIF(L17:N19, AR13) = 1), N18, "")</f>
        <v/>
      </c>
      <c r="AU18" s="27" t="str">
        <f>IF(OR(COUNTIF(L18:T18, AR13) = 1, COUNTIF(O14:O22, AR13) = 1, COUNTIF(O17:Q19, AR13) = 1), O18, "")</f>
        <v/>
      </c>
      <c r="AV18" s="15" t="str">
        <f>IF(OR(COUNTIF(L18:T18, AR13) = 1, COUNTIF(P14:P22, AR13) = 1, COUNTIF(O17:Q19, AR13) = 1), P18, "")</f>
        <v/>
      </c>
      <c r="AW18" s="28" t="str">
        <f>IF(OR(COUNTIF(L18:T18, AR13) = 1, COUNTIF(Q14:Q22, AR13) = 1, COUNTIF(O17:Q19, AR13) = 1), Q18, "")</f>
        <v/>
      </c>
      <c r="AX18" s="18" t="str">
        <f>IF(OR(COUNTIF(L18:T18, AR13) = 1, COUNTIF(R14:R22, AR13) = 1, COUNTIF(R17:T19, AR13) = 1), R18, "")</f>
        <v/>
      </c>
      <c r="AY18" s="16" t="str">
        <f>IF(OR(COUNTIF(L18:T18, AR13) = 1, COUNTIF(S14:S22, AR13) = 1, COUNTIF(R17:T19, AR13) = 1), S18, "")</f>
        <v/>
      </c>
      <c r="AZ18" s="48" t="str">
        <f>IF(OR(COUNTIF(L18:T18, AR13) = 1, COUNTIF(T14:T22, AR13) = 1, COUNTIF(R17:T19, AR13) = 1), T18, "")</f>
        <v/>
      </c>
      <c r="BA18" s="87"/>
      <c r="BB18" s="47" t="str">
        <f>IF(OR(COUNTIF(V18:AD18, BB13) = 1, COUNTIF(V14:V22, BB13) = 1, COUNTIF(V17:X19, BB13) = 1), V18, "")</f>
        <v/>
      </c>
      <c r="BC18" s="16" t="str">
        <f>IF(OR(COUNTIF(V18:AD18, BB13) = 1, COUNTIF(W14:W22, BB13) = 1, COUNTIF(V17:X19, BB13) = 1), W18, "")</f>
        <v/>
      </c>
      <c r="BD18" s="17" t="str">
        <f>IF(OR(COUNTIF(V18:AD18, BB13) = 1, COUNTIF(X14:X22, BB13) = 1, COUNTIF(V17:X19, BB13) = 1), X18, "")</f>
        <v/>
      </c>
      <c r="BE18" s="27" t="str">
        <f>IF(OR(COUNTIF(V18:AD18, BB13) = 1, COUNTIF(Y14:Y22, BB13) = 1, COUNTIF(Y17:AA19, BB13) = 1), Y18, "")</f>
        <v/>
      </c>
      <c r="BF18" s="15" t="str">
        <f>IF(OR(COUNTIF(V18:AD18, BB13) = 1, COUNTIF(Z14:Z22, BB13) = 1, COUNTIF(Y17:AA19, BB13) = 1), Z18, "")</f>
        <v/>
      </c>
      <c r="BG18" s="28" t="str">
        <f>IF(OR(COUNTIF(V18:AD18, BB13) = 1, COUNTIF(AA14:AA22, BB13) = 1, COUNTIF(Y17:AA19, BB13) = 1), AA18, "")</f>
        <v/>
      </c>
      <c r="BH18" s="18" t="str">
        <f>IF(OR(COUNTIF(V18:AD18, BB13) = 1, COUNTIF(AB14:AB22, BB13) = 1, COUNTIF(AB17:AD19, BB13) = 1), AB18, "")</f>
        <v/>
      </c>
      <c r="BI18" s="16" t="str">
        <f>IF(OR(COUNTIF(V18:AD18, BB13) = 1, COUNTIF(AC14:AC22, BB13) = 1, COUNTIF(AB17:AD19, BB13) = 1), AC18, "")</f>
        <v/>
      </c>
      <c r="BJ18" s="48" t="str">
        <f>IF(OR(COUNTIF(V18:AD18, BB13) = 1, COUNTIF(AD14:AD22, BB13) = 1, COUNTIF(AB17:AD19, BB13) = 1), AD18, "")</f>
        <v/>
      </c>
    </row>
    <row r="19" spans="2:62" ht="24" customHeight="1" thickBot="1" x14ac:dyDescent="0.4">
      <c r="B19" s="81">
        <f>IF(AND(SUM(Row_Pair_Matching!N102,Row_Pair_Matching!X102,Row_Pair_Matching!AH102,Row_Pair_Matching!N113,Row_Pair_Matching!X113,Row_Pair_Matching!AH113,Row_Pair_Matching!N124,Row_Pair_Matching!X124,Row_Pair_Matching!AH124) &gt; 0, Row_Pair_Matching!N102 &lt;&gt; 1), "", Step_4_Res!B19)</f>
        <v>1</v>
      </c>
      <c r="C19" s="19">
        <f>IF(AND(SUM(Row_Pair_Matching!O102,Row_Pair_Matching!Y102,Row_Pair_Matching!AI102,Row_Pair_Matching!O113,Row_Pair_Matching!Y113,Row_Pair_Matching!AI113,Row_Pair_Matching!O124,Row_Pair_Matching!Y124,Row_Pair_Matching!AI124) &gt; 0, Row_Pair_Matching!O102 &lt;&gt; 1), "", Step_4_Res!C19)</f>
        <v>1</v>
      </c>
      <c r="D19" s="20">
        <f>IF(AND(SUM(Row_Pair_Matching!P102,Row_Pair_Matching!Z102,Row_Pair_Matching!AJ102,Row_Pair_Matching!P113,Row_Pair_Matching!Z113,Row_Pair_Matching!AJ113,Row_Pair_Matching!P124,Row_Pair_Matching!Z124,Row_Pair_Matching!AJ124) &gt; 0, Row_Pair_Matching!P102 &lt;&gt; 1), "", Step_4_Res!D19)</f>
        <v>1</v>
      </c>
      <c r="E19" s="29">
        <f>IF(AND(SUM(Row_Pair_Matching!Q102,Row_Pair_Matching!AA102,Row_Pair_Matching!AK102,Row_Pair_Matching!Q113,Row_Pair_Matching!AA113,Row_Pair_Matching!AK113,Row_Pair_Matching!Q124,Row_Pair_Matching!AA124,Row_Pair_Matching!AK124) &gt; 0, Row_Pair_Matching!Q102 &lt;&gt; 1), "", Step_4_Res!E19)</f>
        <v>1</v>
      </c>
      <c r="F19" s="30">
        <f>IF(AND(SUM(Row_Pair_Matching!R102,Row_Pair_Matching!AB102,Row_Pair_Matching!AL102,Row_Pair_Matching!R113,Row_Pair_Matching!AB113,Row_Pair_Matching!AL113,Row_Pair_Matching!R124,Row_Pair_Matching!AB124,Row_Pair_Matching!AL124) &gt; 0, Row_Pair_Matching!R102 &lt;&gt; 1), "", Step_4_Res!F19)</f>
        <v>1</v>
      </c>
      <c r="G19" s="31">
        <f>IF(AND(SUM(Row_Pair_Matching!S102,Row_Pair_Matching!AC102,Row_Pair_Matching!AM102,Row_Pair_Matching!S113,Row_Pair_Matching!AC113,Row_Pair_Matching!AM113,Row_Pair_Matching!S124,Row_Pair_Matching!AC124,Row_Pair_Matching!AM124) &gt; 0, Row_Pair_Matching!S102 &lt;&gt; 1), "", Step_4_Res!G19)</f>
        <v>1</v>
      </c>
      <c r="H19" s="21">
        <f>IF(AND(SUM(Row_Pair_Matching!T102,Row_Pair_Matching!AD102,Row_Pair_Matching!AN102,Row_Pair_Matching!T113,Row_Pair_Matching!AD113,Row_Pair_Matching!AN113,Row_Pair_Matching!T124,Row_Pair_Matching!AD124,Row_Pair_Matching!AN124) &gt; 0, Row_Pair_Matching!T102 &lt;&gt; 1), "", Step_4_Res!H19)</f>
        <v>1</v>
      </c>
      <c r="I19" s="19">
        <f>IF(AND(SUM(Row_Pair_Matching!U102,Row_Pair_Matching!AE102,Row_Pair_Matching!AO102,Row_Pair_Matching!U113,Row_Pair_Matching!AE113,Row_Pair_Matching!AO113,Row_Pair_Matching!U124,Row_Pair_Matching!AE124,Row_Pair_Matching!AO124) &gt; 0, Row_Pair_Matching!U102 &lt;&gt; 1), "", Step_4_Res!I19)</f>
        <v>1</v>
      </c>
      <c r="J19" s="82">
        <f>IF(AND(SUM(Row_Pair_Matching!V102,Row_Pair_Matching!AF102,Row_Pair_Matching!AP102,Row_Pair_Matching!V113,Row_Pair_Matching!AF113,Row_Pair_Matching!AP113,Row_Pair_Matching!V124,Row_Pair_Matching!AF124,Row_Pair_Matching!AP124) &gt; 0, Row_Pair_Matching!V102 &lt;&gt; 1), "", Step_4_Res!J19)</f>
        <v>1</v>
      </c>
      <c r="K19" s="87"/>
      <c r="L19" s="81">
        <f>IF(AND(SUM(Row_Pair_Matching!N102,Row_Pair_Matching!X102,Row_Pair_Matching!AH102,Row_Pair_Matching!N113,Row_Pair_Matching!X113,Row_Pair_Matching!AH113,Row_Pair_Matching!N124,Row_Pair_Matching!X124,Row_Pair_Matching!AH124) &gt; 0, Row_Pair_Matching!X102 &lt;&gt; 1), "", Step_4_Res!L19)</f>
        <v>2</v>
      </c>
      <c r="M19" s="19">
        <f>IF(AND(SUM(Row_Pair_Matching!O102,Row_Pair_Matching!Y102,Row_Pair_Matching!AI102,Row_Pair_Matching!O113,Row_Pair_Matching!Y113,Row_Pair_Matching!AI113,Row_Pair_Matching!O124,Row_Pair_Matching!Y124,Row_Pair_Matching!AI124) &gt; 0, Row_Pair_Matching!Y102 &lt;&gt; 1), "", Step_4_Res!M19)</f>
        <v>2</v>
      </c>
      <c r="N19" s="20">
        <f>IF(AND(SUM(Row_Pair_Matching!P102,Row_Pair_Matching!Z102,Row_Pair_Matching!AJ102,Row_Pair_Matching!P113,Row_Pair_Matching!Z113,Row_Pair_Matching!AJ113,Row_Pair_Matching!P124,Row_Pair_Matching!Z124,Row_Pair_Matching!AJ124) &gt; 0, Row_Pair_Matching!Z102 &lt;&gt; 1), "", Step_4_Res!N19)</f>
        <v>2</v>
      </c>
      <c r="O19" s="29">
        <f>IF(AND(SUM(Row_Pair_Matching!Q102,Row_Pair_Matching!AA102,Row_Pair_Matching!AK102,Row_Pair_Matching!Q113,Row_Pair_Matching!AA113,Row_Pair_Matching!AK113,Row_Pair_Matching!Q124,Row_Pair_Matching!AA124,Row_Pair_Matching!AK124) &gt; 0, Row_Pair_Matching!AA102 &lt;&gt; 1), "", Step_4_Res!O19)</f>
        <v>2</v>
      </c>
      <c r="P19" s="30">
        <f>IF(AND(SUM(Row_Pair_Matching!R102,Row_Pair_Matching!AB102,Row_Pair_Matching!AL102,Row_Pair_Matching!R113,Row_Pair_Matching!AB113,Row_Pair_Matching!AL113,Row_Pair_Matching!R124,Row_Pair_Matching!AB124,Row_Pair_Matching!AL124) &gt; 0, Row_Pair_Matching!AB102 &lt;&gt; 1), "", Step_4_Res!P19)</f>
        <v>2</v>
      </c>
      <c r="Q19" s="31">
        <f>IF(AND(SUM(Row_Pair_Matching!S102,Row_Pair_Matching!AC102,Row_Pair_Matching!AM102,Row_Pair_Matching!S113,Row_Pair_Matching!AC113,Row_Pair_Matching!AM113,Row_Pair_Matching!S124,Row_Pair_Matching!AC124,Row_Pair_Matching!AM124) &gt; 0, Row_Pair_Matching!AC102 &lt;&gt; 1), "", Step_4_Res!Q19)</f>
        <v>2</v>
      </c>
      <c r="R19" s="21">
        <f>IF(AND(SUM(Row_Pair_Matching!T102,Row_Pair_Matching!AD102,Row_Pair_Matching!AN102,Row_Pair_Matching!T113,Row_Pair_Matching!AD113,Row_Pair_Matching!AN113,Row_Pair_Matching!T124,Row_Pair_Matching!AD124,Row_Pair_Matching!AN124) &gt; 0, Row_Pair_Matching!AD102 &lt;&gt; 1), "", Step_4_Res!R19)</f>
        <v>2</v>
      </c>
      <c r="S19" s="19">
        <f>IF(AND(SUM(Row_Pair_Matching!U102,Row_Pair_Matching!AE102,Row_Pair_Matching!AO102,Row_Pair_Matching!U113,Row_Pair_Matching!AE113,Row_Pair_Matching!AO113,Row_Pair_Matching!U124,Row_Pair_Matching!AE124,Row_Pair_Matching!AO124) &gt; 0, Row_Pair_Matching!AE102 &lt;&gt; 1), "", Step_4_Res!S19)</f>
        <v>2</v>
      </c>
      <c r="T19" s="82">
        <f>IF(AND(SUM(Row_Pair_Matching!V102,Row_Pair_Matching!AF102,Row_Pair_Matching!AP102,Row_Pair_Matching!V113,Row_Pair_Matching!AF113,Row_Pair_Matching!AP113,Row_Pair_Matching!V124,Row_Pair_Matching!AF124,Row_Pair_Matching!AP124) &gt; 0, Row_Pair_Matching!AF102 &lt;&gt; 1), "", Step_4_Res!T19)</f>
        <v>2</v>
      </c>
      <c r="U19" s="87"/>
      <c r="V19" s="81">
        <f>IF(AND(SUM(Row_Pair_Matching!N102,Row_Pair_Matching!X102,Row_Pair_Matching!AH102,Row_Pair_Matching!N113,Row_Pair_Matching!X113,Row_Pair_Matching!AH113,Row_Pair_Matching!N124,Row_Pair_Matching!X124,Row_Pair_Matching!AH124) &gt; 0, Row_Pair_Matching!AH102 &lt;&gt; 1), "", Step_4_Res!V19)</f>
        <v>3</v>
      </c>
      <c r="W19" s="19">
        <f>IF(AND(SUM(Row_Pair_Matching!O102,Row_Pair_Matching!Y102,Row_Pair_Matching!AI102,Row_Pair_Matching!O113,Row_Pair_Matching!Y113,Row_Pair_Matching!AI113,Row_Pair_Matching!O124,Row_Pair_Matching!Y124,Row_Pair_Matching!AI124) &gt; 0, Row_Pair_Matching!AI102 &lt;&gt; 1), "", Step_4_Res!W19)</f>
        <v>3</v>
      </c>
      <c r="X19" s="20">
        <f>IF(AND(SUM(Row_Pair_Matching!P102,Row_Pair_Matching!Z102,Row_Pair_Matching!AJ102,Row_Pair_Matching!P113,Row_Pair_Matching!Z113,Row_Pair_Matching!AJ113,Row_Pair_Matching!P124,Row_Pair_Matching!Z124,Row_Pair_Matching!AJ124) &gt; 0, Row_Pair_Matching!AJ102 &lt;&gt; 1), "", Step_4_Res!X19)</f>
        <v>3</v>
      </c>
      <c r="Y19" s="29">
        <f>IF(AND(SUM(Row_Pair_Matching!Q102,Row_Pair_Matching!AA102,Row_Pair_Matching!AK102,Row_Pair_Matching!Q113,Row_Pair_Matching!AA113,Row_Pair_Matching!AK113,Row_Pair_Matching!Q124,Row_Pair_Matching!AA124,Row_Pair_Matching!AK124) &gt; 0, Row_Pair_Matching!AK102 &lt;&gt; 1), "", Step_4_Res!Y19)</f>
        <v>3</v>
      </c>
      <c r="Z19" s="30">
        <f>IF(AND(SUM(Row_Pair_Matching!R102,Row_Pair_Matching!AB102,Row_Pair_Matching!AL102,Row_Pair_Matching!R113,Row_Pair_Matching!AB113,Row_Pair_Matching!AL113,Row_Pair_Matching!R124,Row_Pair_Matching!AB124,Row_Pair_Matching!AL124) &gt; 0, Row_Pair_Matching!AL102 &lt;&gt; 1), "", Step_4_Res!Z19)</f>
        <v>3</v>
      </c>
      <c r="AA19" s="31">
        <f>IF(AND(SUM(Row_Pair_Matching!S102,Row_Pair_Matching!AC102,Row_Pair_Matching!AM102,Row_Pair_Matching!S113,Row_Pair_Matching!AC113,Row_Pair_Matching!AM113,Row_Pair_Matching!S124,Row_Pair_Matching!AC124,Row_Pair_Matching!AM124) &gt; 0, Row_Pair_Matching!AM102 &lt;&gt; 1), "", Step_4_Res!AA19)</f>
        <v>3</v>
      </c>
      <c r="AB19" s="21">
        <f>IF(AND(SUM(Row_Pair_Matching!T102,Row_Pair_Matching!AD102,Row_Pair_Matching!AN102,Row_Pair_Matching!T113,Row_Pair_Matching!AD113,Row_Pair_Matching!AN113,Row_Pair_Matching!T124,Row_Pair_Matching!AD124,Row_Pair_Matching!AN124) &gt; 0, Row_Pair_Matching!AN102 &lt;&gt; 1), "", Step_4_Res!AB19)</f>
        <v>3</v>
      </c>
      <c r="AC19" s="19">
        <f>IF(AND(SUM(Row_Pair_Matching!U102,Row_Pair_Matching!AE102,Row_Pair_Matching!AO102,Row_Pair_Matching!U113,Row_Pair_Matching!AE113,Row_Pair_Matching!AO113,Row_Pair_Matching!U124,Row_Pair_Matching!AE124,Row_Pair_Matching!AO124) &gt; 0, Row_Pair_Matching!AO102 &lt;&gt; 1), "", Step_4_Res!AC19)</f>
        <v>3</v>
      </c>
      <c r="AD19" s="82">
        <f>IF(AND(SUM(Row_Pair_Matching!V102,Row_Pair_Matching!AF102,Row_Pair_Matching!AP102,Row_Pair_Matching!V113,Row_Pair_Matching!AF113,Row_Pair_Matching!AP113,Row_Pair_Matching!V124,Row_Pair_Matching!AF124,Row_Pair_Matching!AP124) &gt; 0, Row_Pair_Matching!AP102 &lt;&gt; 1), "", Step_4_Res!AD19)</f>
        <v>3</v>
      </c>
      <c r="AH19" s="81" t="str">
        <f>IF(OR(COUNTIF(B19:J19, AH13) = 1, COUNTIF(B14:B22, AH13) = 1, COUNTIF(B17:D19, AH13) = 1), B19, "")</f>
        <v/>
      </c>
      <c r="AI19" s="19" t="str">
        <f>IF(OR(COUNTIF(B19:J19, AH13) = 1, COUNTIF(C14:C22, AH13) = 1, COUNTIF(B17:D19, AH13) = 1), C19, "")</f>
        <v/>
      </c>
      <c r="AJ19" s="20" t="str">
        <f>IF(OR(COUNTIF(B19:J19, AH13) = 1, COUNTIF(D14:D22, AH13) = 1, COUNTIF(B17:D19, AH13) = 1), D19, "")</f>
        <v/>
      </c>
      <c r="AK19" s="29" t="str">
        <f>IF(OR(COUNTIF(B19:J19, AH13) = 1, COUNTIF(E14:E22, AH13) = 1, COUNTIF(E17:G19, AH13) = 1), E19, "")</f>
        <v/>
      </c>
      <c r="AL19" s="30" t="str">
        <f>IF(OR(COUNTIF(B19:J19, AH13) = 1, COUNTIF(F14:F22, AH13) = 1, COUNTIF(E17:G19, AH13) = 1), F19, "")</f>
        <v/>
      </c>
      <c r="AM19" s="31" t="str">
        <f>IF(OR(COUNTIF(B19:J19, AH13) = 1, COUNTIF(G14:G22, AH13) = 1, COUNTIF(E17:G19, AH13) = 1), G19, "")</f>
        <v/>
      </c>
      <c r="AN19" s="21" t="str">
        <f>IF(OR(COUNTIF(B19:J19, AH13) = 1, COUNTIF(H14:H22, AH13) = 1, COUNTIF(H17:J19, AH13) = 1), H19, "")</f>
        <v/>
      </c>
      <c r="AO19" s="19" t="str">
        <f>IF(OR(COUNTIF(B19:J19, AH13) = 1, COUNTIF(I14:I22, AH13) = 1, COUNTIF(H17:J19, AH13) = 1), I19, "")</f>
        <v/>
      </c>
      <c r="AP19" s="82" t="str">
        <f>IF(OR(COUNTIF(B19:J19, AH13) = 1, COUNTIF(J14:J22, AH13) = 1, COUNTIF(H17:J19, AH13) = 1), J19, "")</f>
        <v/>
      </c>
      <c r="AQ19" s="87"/>
      <c r="AR19" s="81" t="str">
        <f>IF(OR(COUNTIF(L19:T19, AR13) = 1, COUNTIF(L14:L22, AR13) = 1, COUNTIF(L17:N19, AR13) = 1), L19, "")</f>
        <v/>
      </c>
      <c r="AS19" s="19" t="str">
        <f>IF(OR(COUNTIF(L19:T19, AR13) = 1, COUNTIF(M14:M22, AR13) = 1, COUNTIF(L17:N19, AR13) = 1), M19, "")</f>
        <v/>
      </c>
      <c r="AT19" s="20" t="str">
        <f>IF(OR(COUNTIF(L19:T19, AR13) = 1, COUNTIF(N14:N22, AR13) = 1, COUNTIF(L17:N19, AR13) = 1), N19, "")</f>
        <v/>
      </c>
      <c r="AU19" s="29" t="str">
        <f>IF(OR(COUNTIF(L19:T19, AR13) = 1, COUNTIF(O14:O22, AR13) = 1, COUNTIF(O17:Q19, AR13) = 1), O19, "")</f>
        <v/>
      </c>
      <c r="AV19" s="30" t="str">
        <f>IF(OR(COUNTIF(L19:T19, AR13) = 1, COUNTIF(P14:P22, AR13) = 1, COUNTIF(O17:Q19, AR13) = 1), P19, "")</f>
        <v/>
      </c>
      <c r="AW19" s="31" t="str">
        <f>IF(OR(COUNTIF(L19:T19, AR13) = 1, COUNTIF(Q14:Q22, AR13) = 1, COUNTIF(O17:Q19, AR13) = 1), Q19, "")</f>
        <v/>
      </c>
      <c r="AX19" s="21" t="str">
        <f>IF(OR(COUNTIF(L19:T19, AR13) = 1, COUNTIF(R14:R22, AR13) = 1, COUNTIF(R17:T19, AR13) = 1), R19, "")</f>
        <v/>
      </c>
      <c r="AY19" s="19" t="str">
        <f>IF(OR(COUNTIF(L19:T19, AR13) = 1, COUNTIF(S14:S22, AR13) = 1, COUNTIF(R17:T19, AR13) = 1), S19, "")</f>
        <v/>
      </c>
      <c r="AZ19" s="82" t="str">
        <f>IF(OR(COUNTIF(L19:T19, AR13) = 1, COUNTIF(T14:T22, AR13) = 1, COUNTIF(R17:T19, AR13) = 1), T19, "")</f>
        <v/>
      </c>
      <c r="BA19" s="87"/>
      <c r="BB19" s="81" t="str">
        <f>IF(OR(COUNTIF(V19:AD19, BB13) = 1, COUNTIF(V14:V22, BB13) = 1, COUNTIF(V17:X19, BB13) = 1), V19, "")</f>
        <v/>
      </c>
      <c r="BC19" s="19" t="str">
        <f>IF(OR(COUNTIF(V19:AD19, BB13) = 1, COUNTIF(W14:W22, BB13) = 1, COUNTIF(V17:X19, BB13) = 1), W19, "")</f>
        <v/>
      </c>
      <c r="BD19" s="20" t="str">
        <f>IF(OR(COUNTIF(V19:AD19, BB13) = 1, COUNTIF(X14:X22, BB13) = 1, COUNTIF(V17:X19, BB13) = 1), X19, "")</f>
        <v/>
      </c>
      <c r="BE19" s="29" t="str">
        <f>IF(OR(COUNTIF(V19:AD19, BB13) = 1, COUNTIF(Y14:Y22, BB13) = 1, COUNTIF(Y17:AA19, BB13) = 1), Y19, "")</f>
        <v/>
      </c>
      <c r="BF19" s="30" t="str">
        <f>IF(OR(COUNTIF(V19:AD19, BB13) = 1, COUNTIF(Z14:Z22, BB13) = 1, COUNTIF(Y17:AA19, BB13) = 1), Z19, "")</f>
        <v/>
      </c>
      <c r="BG19" s="31" t="str">
        <f>IF(OR(COUNTIF(V19:AD19, BB13) = 1, COUNTIF(AA14:AA22, BB13) = 1, COUNTIF(Y17:AA19, BB13) = 1), AA19, "")</f>
        <v/>
      </c>
      <c r="BH19" s="21" t="str">
        <f>IF(OR(COUNTIF(V19:AD19, BB13) = 1, COUNTIF(AB14:AB22, BB13) = 1, COUNTIF(AB17:AD19, BB13) = 1), AB19, "")</f>
        <v/>
      </c>
      <c r="BI19" s="19" t="str">
        <f>IF(OR(COUNTIF(V19:AD19, BB13) = 1, COUNTIF(AC14:AC22, BB13) = 1, COUNTIF(AB17:AD19, BB13) = 1), AC19, "")</f>
        <v/>
      </c>
      <c r="BJ19" s="82" t="str">
        <f>IF(OR(COUNTIF(V19:AD19, BB13) = 1, COUNTIF(AD14:AD22, BB13) = 1, COUNTIF(AB17:AD19, BB13) = 1), AD19, "")</f>
        <v/>
      </c>
    </row>
    <row r="20" spans="2:62" ht="24" customHeight="1" x14ac:dyDescent="0.35">
      <c r="B20" s="10">
        <f>IF(AND(SUM(Row_Pair_Matching!N103,Row_Pair_Matching!X103,Row_Pair_Matching!AH103,Row_Pair_Matching!N114,Row_Pair_Matching!X114,Row_Pair_Matching!AH114,Row_Pair_Matching!N125,Row_Pair_Matching!X125,Row_Pair_Matching!AH125) &gt; 0, Row_Pair_Matching!N103 &lt;&gt; 1), "", Step_4_Res!B20)</f>
        <v>1</v>
      </c>
      <c r="C20" s="25">
        <f>IF(AND(SUM(Row_Pair_Matching!O103,Row_Pair_Matching!Y103,Row_Pair_Matching!AI103,Row_Pair_Matching!O114,Row_Pair_Matching!Y114,Row_Pair_Matching!AI114,Row_Pair_Matching!O125,Row_Pair_Matching!Y125,Row_Pair_Matching!AI125) &gt; 0, Row_Pair_Matching!O103 &lt;&gt; 1), "", Step_4_Res!C20)</f>
        <v>1</v>
      </c>
      <c r="D20" s="26">
        <f>IF(AND(SUM(Row_Pair_Matching!P103,Row_Pair_Matching!Z103,Row_Pair_Matching!AJ103,Row_Pair_Matching!P114,Row_Pair_Matching!Z114,Row_Pair_Matching!AJ114,Row_Pair_Matching!P125,Row_Pair_Matching!Z125,Row_Pair_Matching!AJ125) &gt; 0, Row_Pair_Matching!P103 &lt;&gt; 1), "", Step_4_Res!D20)</f>
        <v>1</v>
      </c>
      <c r="E20" s="24">
        <f>IF(AND(SUM(Row_Pair_Matching!Q103,Row_Pair_Matching!AA103,Row_Pair_Matching!AK103,Row_Pair_Matching!Q114,Row_Pair_Matching!AA114,Row_Pair_Matching!AK114,Row_Pair_Matching!Q125,Row_Pair_Matching!AA125,Row_Pair_Matching!AK125) &gt; 0, Row_Pair_Matching!Q103 &lt;&gt; 1), "", Step_4_Res!E20)</f>
        <v>1</v>
      </c>
      <c r="F20" s="22">
        <f>IF(AND(SUM(Row_Pair_Matching!R103,Row_Pair_Matching!AB103,Row_Pair_Matching!AL103,Row_Pair_Matching!R114,Row_Pair_Matching!AB114,Row_Pair_Matching!AL114,Row_Pair_Matching!R125,Row_Pair_Matching!AB125,Row_Pair_Matching!AL125) &gt; 0, Row_Pair_Matching!R103 &lt;&gt; 1), "", Step_4_Res!F20)</f>
        <v>1</v>
      </c>
      <c r="G20" s="23">
        <f>IF(AND(SUM(Row_Pair_Matching!S103,Row_Pair_Matching!AC103,Row_Pair_Matching!AM103,Row_Pair_Matching!S114,Row_Pair_Matching!AC114,Row_Pair_Matching!AM114,Row_Pair_Matching!S125,Row_Pair_Matching!AC125,Row_Pair_Matching!AM125) &gt; 0, Row_Pair_Matching!S103 &lt;&gt; 1), "", Step_4_Res!G20)</f>
        <v>1</v>
      </c>
      <c r="H20" s="10">
        <f>IF(AND(SUM(Row_Pair_Matching!T103,Row_Pair_Matching!AD103,Row_Pair_Matching!AN103,Row_Pair_Matching!T114,Row_Pair_Matching!AD114,Row_Pair_Matching!AN114,Row_Pair_Matching!T125,Row_Pair_Matching!AD125,Row_Pair_Matching!AN125) &gt; 0, Row_Pair_Matching!T103 &lt;&gt; 1), "", Step_4_Res!H20)</f>
        <v>1</v>
      </c>
      <c r="I20" s="25">
        <f>IF(AND(SUM(Row_Pair_Matching!U103,Row_Pair_Matching!AE103,Row_Pair_Matching!AO103,Row_Pair_Matching!U114,Row_Pair_Matching!AE114,Row_Pair_Matching!AO114,Row_Pair_Matching!U125,Row_Pair_Matching!AE125,Row_Pair_Matching!AO125) &gt; 0, Row_Pair_Matching!U103 &lt;&gt; 1), "", Step_4_Res!I20)</f>
        <v>1</v>
      </c>
      <c r="J20" s="26">
        <f>IF(AND(SUM(Row_Pair_Matching!V103,Row_Pair_Matching!AF103,Row_Pair_Matching!AP103,Row_Pair_Matching!V114,Row_Pair_Matching!AF114,Row_Pair_Matching!AP114,Row_Pair_Matching!V125,Row_Pair_Matching!AF125,Row_Pair_Matching!AP125) &gt; 0, Row_Pair_Matching!V103 &lt;&gt; 1), "", Step_4_Res!J20)</f>
        <v>1</v>
      </c>
      <c r="K20" s="87"/>
      <c r="L20" s="10">
        <f>IF(AND(SUM(Row_Pair_Matching!N103,Row_Pair_Matching!X103,Row_Pair_Matching!AH103,Row_Pair_Matching!N114,Row_Pair_Matching!X114,Row_Pair_Matching!AH114,Row_Pair_Matching!N125,Row_Pair_Matching!X125,Row_Pair_Matching!AH125) &gt; 0, Row_Pair_Matching!X103 &lt;&gt; 1), "", Step_4_Res!L20)</f>
        <v>2</v>
      </c>
      <c r="M20" s="25">
        <f>IF(AND(SUM(Row_Pair_Matching!O103,Row_Pair_Matching!Y103,Row_Pair_Matching!AI103,Row_Pair_Matching!O114,Row_Pair_Matching!Y114,Row_Pair_Matching!AI114,Row_Pair_Matching!O125,Row_Pair_Matching!Y125,Row_Pair_Matching!AI125) &gt; 0, Row_Pair_Matching!Y103 &lt;&gt; 1), "", Step_4_Res!M20)</f>
        <v>2</v>
      </c>
      <c r="N20" s="26">
        <f>IF(AND(SUM(Row_Pair_Matching!P103,Row_Pair_Matching!Z103,Row_Pair_Matching!AJ103,Row_Pair_Matching!P114,Row_Pair_Matching!Z114,Row_Pair_Matching!AJ114,Row_Pair_Matching!P125,Row_Pair_Matching!Z125,Row_Pair_Matching!AJ125) &gt; 0, Row_Pair_Matching!Z103 &lt;&gt; 1), "", Step_4_Res!N20)</f>
        <v>2</v>
      </c>
      <c r="O20" s="24">
        <f>IF(AND(SUM(Row_Pair_Matching!Q103,Row_Pair_Matching!AA103,Row_Pair_Matching!AK103,Row_Pair_Matching!Q114,Row_Pair_Matching!AA114,Row_Pair_Matching!AK114,Row_Pair_Matching!Q125,Row_Pair_Matching!AA125,Row_Pair_Matching!AK125) &gt; 0, Row_Pair_Matching!AA103 &lt;&gt; 1), "", Step_4_Res!O20)</f>
        <v>2</v>
      </c>
      <c r="P20" s="22">
        <f>IF(AND(SUM(Row_Pair_Matching!R103,Row_Pair_Matching!AB103,Row_Pair_Matching!AL103,Row_Pair_Matching!R114,Row_Pair_Matching!AB114,Row_Pair_Matching!AL114,Row_Pair_Matching!R125,Row_Pair_Matching!AB125,Row_Pair_Matching!AL125) &gt; 0, Row_Pair_Matching!AB103 &lt;&gt; 1), "", Step_4_Res!P20)</f>
        <v>2</v>
      </c>
      <c r="Q20" s="23">
        <f>IF(AND(SUM(Row_Pair_Matching!S103,Row_Pair_Matching!AC103,Row_Pair_Matching!AM103,Row_Pair_Matching!S114,Row_Pair_Matching!AC114,Row_Pair_Matching!AM114,Row_Pair_Matching!S125,Row_Pair_Matching!AC125,Row_Pair_Matching!AM125) &gt; 0, Row_Pair_Matching!AC103 &lt;&gt; 1), "", Step_4_Res!Q20)</f>
        <v>2</v>
      </c>
      <c r="R20" s="10">
        <f>IF(AND(SUM(Row_Pair_Matching!T103,Row_Pair_Matching!AD103,Row_Pair_Matching!AN103,Row_Pair_Matching!T114,Row_Pair_Matching!AD114,Row_Pair_Matching!AN114,Row_Pair_Matching!T125,Row_Pair_Matching!AD125,Row_Pair_Matching!AN125) &gt; 0, Row_Pair_Matching!AD103 &lt;&gt; 1), "", Step_4_Res!R20)</f>
        <v>2</v>
      </c>
      <c r="S20" s="25">
        <f>IF(AND(SUM(Row_Pair_Matching!U103,Row_Pair_Matching!AE103,Row_Pair_Matching!AO103,Row_Pair_Matching!U114,Row_Pair_Matching!AE114,Row_Pair_Matching!AO114,Row_Pair_Matching!U125,Row_Pair_Matching!AE125,Row_Pair_Matching!AO125) &gt; 0, Row_Pair_Matching!AE103 &lt;&gt; 1), "", Step_4_Res!S20)</f>
        <v>2</v>
      </c>
      <c r="T20" s="26">
        <f>IF(AND(SUM(Row_Pair_Matching!V103,Row_Pair_Matching!AF103,Row_Pair_Matching!AP103,Row_Pair_Matching!V114,Row_Pair_Matching!AF114,Row_Pair_Matching!AP114,Row_Pair_Matching!V125,Row_Pair_Matching!AF125,Row_Pair_Matching!AP125) &gt; 0, Row_Pair_Matching!AF103 &lt;&gt; 1), "", Step_4_Res!T20)</f>
        <v>2</v>
      </c>
      <c r="U20" s="87"/>
      <c r="V20" s="10">
        <f>IF(AND(SUM(Row_Pair_Matching!N103,Row_Pair_Matching!X103,Row_Pair_Matching!AH103,Row_Pair_Matching!N114,Row_Pair_Matching!X114,Row_Pair_Matching!AH114,Row_Pair_Matching!N125,Row_Pair_Matching!X125,Row_Pair_Matching!AH125) &gt; 0, Row_Pair_Matching!AH103 &lt;&gt; 1), "", Step_4_Res!V20)</f>
        <v>3</v>
      </c>
      <c r="W20" s="25">
        <f>IF(AND(SUM(Row_Pair_Matching!O103,Row_Pair_Matching!Y103,Row_Pair_Matching!AI103,Row_Pair_Matching!O114,Row_Pair_Matching!Y114,Row_Pair_Matching!AI114,Row_Pair_Matching!O125,Row_Pair_Matching!Y125,Row_Pair_Matching!AI125) &gt; 0, Row_Pair_Matching!AI103 &lt;&gt; 1), "", Step_4_Res!W20)</f>
        <v>3</v>
      </c>
      <c r="X20" s="26">
        <f>IF(AND(SUM(Row_Pair_Matching!P103,Row_Pair_Matching!Z103,Row_Pair_Matching!AJ103,Row_Pair_Matching!P114,Row_Pair_Matching!Z114,Row_Pair_Matching!AJ114,Row_Pair_Matching!P125,Row_Pair_Matching!Z125,Row_Pair_Matching!AJ125) &gt; 0, Row_Pair_Matching!AJ103 &lt;&gt; 1), "", Step_4_Res!X20)</f>
        <v>3</v>
      </c>
      <c r="Y20" s="24">
        <f>IF(AND(SUM(Row_Pair_Matching!Q103,Row_Pair_Matching!AA103,Row_Pair_Matching!AK103,Row_Pair_Matching!Q114,Row_Pair_Matching!AA114,Row_Pair_Matching!AK114,Row_Pair_Matching!Q125,Row_Pair_Matching!AA125,Row_Pair_Matching!AK125) &gt; 0, Row_Pair_Matching!AK103 &lt;&gt; 1), "", Step_4_Res!Y20)</f>
        <v>3</v>
      </c>
      <c r="Z20" s="22">
        <f>IF(AND(SUM(Row_Pair_Matching!R103,Row_Pair_Matching!AB103,Row_Pair_Matching!AL103,Row_Pair_Matching!R114,Row_Pair_Matching!AB114,Row_Pair_Matching!AL114,Row_Pair_Matching!R125,Row_Pair_Matching!AB125,Row_Pair_Matching!AL125) &gt; 0, Row_Pair_Matching!AL103 &lt;&gt; 1), "", Step_4_Res!Z20)</f>
        <v>3</v>
      </c>
      <c r="AA20" s="23">
        <f>IF(AND(SUM(Row_Pair_Matching!S103,Row_Pair_Matching!AC103,Row_Pair_Matching!AM103,Row_Pair_Matching!S114,Row_Pair_Matching!AC114,Row_Pair_Matching!AM114,Row_Pair_Matching!S125,Row_Pair_Matching!AC125,Row_Pair_Matching!AM125) &gt; 0, Row_Pair_Matching!AM103 &lt;&gt; 1), "", Step_4_Res!AA20)</f>
        <v>3</v>
      </c>
      <c r="AB20" s="10">
        <f>IF(AND(SUM(Row_Pair_Matching!T103,Row_Pair_Matching!AD103,Row_Pair_Matching!AN103,Row_Pair_Matching!T114,Row_Pair_Matching!AD114,Row_Pair_Matching!AN114,Row_Pair_Matching!T125,Row_Pair_Matching!AD125,Row_Pair_Matching!AN125) &gt; 0, Row_Pair_Matching!AN103 &lt;&gt; 1), "", Step_4_Res!AB20)</f>
        <v>3</v>
      </c>
      <c r="AC20" s="25">
        <f>IF(AND(SUM(Row_Pair_Matching!U103,Row_Pair_Matching!AE103,Row_Pair_Matching!AO103,Row_Pair_Matching!U114,Row_Pair_Matching!AE114,Row_Pair_Matching!AO114,Row_Pair_Matching!U125,Row_Pair_Matching!AE125,Row_Pair_Matching!AO125) &gt; 0, Row_Pair_Matching!AO103 &lt;&gt; 1), "", Step_4_Res!AC20)</f>
        <v>3</v>
      </c>
      <c r="AD20" s="26">
        <f>IF(AND(SUM(Row_Pair_Matching!V103,Row_Pair_Matching!AF103,Row_Pair_Matching!AP103,Row_Pair_Matching!V114,Row_Pair_Matching!AF114,Row_Pair_Matching!AP114,Row_Pair_Matching!V125,Row_Pair_Matching!AF125,Row_Pair_Matching!AP125) &gt; 0, Row_Pair_Matching!AP103 &lt;&gt; 1), "", Step_4_Res!AD20)</f>
        <v>3</v>
      </c>
      <c r="AH20" s="10" t="str">
        <f>IF(OR(COUNTIF(B20:J20, AH13) = 1, COUNTIF(B14:B22, AH13) = 1, COUNTIF(B20:D22, AH13) = 1), B20, "")</f>
        <v/>
      </c>
      <c r="AI20" s="25" t="str">
        <f>IF(OR(COUNTIF(B20:J20, AH13) = 1, COUNTIF(C14:C22, AH13) = 1, COUNTIF(B20:D22, AH13) = 1), C20, "")</f>
        <v/>
      </c>
      <c r="AJ20" s="26" t="str">
        <f>IF(OR(COUNTIF(B20:J20, AH13) = 1, COUNTIF(D14:D22, AH13) = 1, COUNTIF(B20:D22, AH13) = 1), D20, "")</f>
        <v/>
      </c>
      <c r="AK20" s="24" t="str">
        <f>IF(OR(COUNTIF(B20:J20, AH13) = 1, COUNTIF(E14:E22, AH13) = 1, COUNTIF(E20:G22, AH13) = 1), E20, "")</f>
        <v/>
      </c>
      <c r="AL20" s="22" t="str">
        <f>IF(OR(COUNTIF(B20:J20, AH13) = 1, COUNTIF(F14:F22, AH13) = 1, COUNTIF(E20:G22, AH13) = 1), F20, "")</f>
        <v/>
      </c>
      <c r="AM20" s="23" t="str">
        <f>IF(OR(COUNTIF(B20:J20, AH13) = 1, COUNTIF(G14:G22, AH13) = 1, COUNTIF(E20:G22, AH13) = 1), G20, "")</f>
        <v/>
      </c>
      <c r="AN20" s="10" t="str">
        <f>IF(OR(COUNTIF(B20:J20, AH13) = 1, COUNTIF(H14:H22, AH13) = 1, COUNTIF(H20:J22, AH13) = 1), H20, "")</f>
        <v/>
      </c>
      <c r="AO20" s="25" t="str">
        <f>IF(OR(COUNTIF(B20:J20, AH13) = 1, COUNTIF(I14:I22, AH13) = 1, COUNTIF(H20:J22, AH13) = 1), I20, "")</f>
        <v/>
      </c>
      <c r="AP20" s="26" t="str">
        <f>IF(OR(COUNTIF(B20:J20, AH13) = 1, COUNTIF(J14:J22, AH13) = 1, COUNTIF(H20:J22, AH13) = 1), J20, "")</f>
        <v/>
      </c>
      <c r="AQ20" s="87"/>
      <c r="AR20" s="10" t="str">
        <f>IF(OR(COUNTIF(L20:T20, AR13) = 1, COUNTIF(L14:L22, AR13) = 1, COUNTIF(L20:N22, AR13) = 1), L20, "")</f>
        <v/>
      </c>
      <c r="AS20" s="25" t="str">
        <f>IF(OR(COUNTIF(L20:T20, AR13) = 1, COUNTIF(M14:M22, AR13) = 1, COUNTIF(L20:N22, AR13) = 1), M20, "")</f>
        <v/>
      </c>
      <c r="AT20" s="26" t="str">
        <f>IF(OR(COUNTIF(L20:T20, AR13) = 1, COUNTIF(N14:N22, AR13) = 1, COUNTIF(L20:N22, AR13) = 1), N20, "")</f>
        <v/>
      </c>
      <c r="AU20" s="24" t="str">
        <f>IF(OR(COUNTIF(L20:T20, AR13) = 1, COUNTIF(O14:O22, AR13) = 1, COUNTIF(O20:Q22, AR13) = 1), O20, "")</f>
        <v/>
      </c>
      <c r="AV20" s="22" t="str">
        <f>IF(OR(COUNTIF(L20:T20, AR13) = 1, COUNTIF(P14:P22, AR13) = 1, COUNTIF(O20:Q22, AR13) = 1), P20, "")</f>
        <v/>
      </c>
      <c r="AW20" s="23" t="str">
        <f>IF(OR(COUNTIF(L20:T20, AR13) = 1, COUNTIF(Q14:Q22, AR13) = 1, COUNTIF(O20:Q22, AR13) = 1), Q20, "")</f>
        <v/>
      </c>
      <c r="AX20" s="10" t="str">
        <f>IF(OR(COUNTIF(L20:T20, AR13) = 1, COUNTIF(R14:R22, AR13) = 1, COUNTIF(R20:T22, AR13) = 1), R20, "")</f>
        <v/>
      </c>
      <c r="AY20" s="25" t="str">
        <f>IF(OR(COUNTIF(L20:T20, AR13) = 1, COUNTIF(S14:S22, AR13) = 1, COUNTIF(R20:T22, AR13) = 1), S20, "")</f>
        <v/>
      </c>
      <c r="AZ20" s="26" t="str">
        <f>IF(OR(COUNTIF(L20:T20, AR13) = 1, COUNTIF(T14:T22, AR13) = 1, COUNTIF(R20:T22, AR13) = 1), T20, "")</f>
        <v/>
      </c>
      <c r="BA20" s="87"/>
      <c r="BB20" s="10" t="str">
        <f>IF(OR(COUNTIF(V20:AD20, BB13) = 1, COUNTIF(V14:V22, BB13) = 1, COUNTIF(V20:X22, BB13) = 1), V20, "")</f>
        <v/>
      </c>
      <c r="BC20" s="25" t="str">
        <f>IF(OR(COUNTIF(V20:AD20, BB13) = 1, COUNTIF(W14:W22, BB13) = 1, COUNTIF(V20:X22, BB13) = 1), W20, "")</f>
        <v/>
      </c>
      <c r="BD20" s="26" t="str">
        <f>IF(OR(COUNTIF(V20:AD20, BB13) = 1, COUNTIF(X14:X22, BB13) = 1, COUNTIF(V20:X22, BB13) = 1), X20, "")</f>
        <v/>
      </c>
      <c r="BE20" s="24" t="str">
        <f>IF(OR(COUNTIF(V20:AD20, BB13) = 1, COUNTIF(Y14:Y22, BB13) = 1, COUNTIF(Y20:AA22, BB13) = 1), Y20, "")</f>
        <v/>
      </c>
      <c r="BF20" s="22" t="str">
        <f>IF(OR(COUNTIF(V20:AD20, BB13) = 1, COUNTIF(Z14:Z22, BB13) = 1, COUNTIF(Y20:AA22, BB13) = 1), Z20, "")</f>
        <v/>
      </c>
      <c r="BG20" s="23" t="str">
        <f>IF(OR(COUNTIF(V20:AD20, BB13) = 1, COUNTIF(AA14:AA22, BB13) = 1, COUNTIF(Y20:AA22, BB13) = 1), AA20, "")</f>
        <v/>
      </c>
      <c r="BH20" s="10" t="str">
        <f>IF(OR(COUNTIF(V20:AD20, BB13) = 1, COUNTIF(AB14:AB22, BB13) = 1, COUNTIF(AB20:AD22, BB13) = 1), AB20, "")</f>
        <v/>
      </c>
      <c r="BI20" s="25" t="str">
        <f>IF(OR(COUNTIF(V20:AD20, BB13) = 1, COUNTIF(AC14:AC22, BB13) = 1, COUNTIF(AB20:AD22, BB13) = 1), AC20, "")</f>
        <v/>
      </c>
      <c r="BJ20" s="26" t="str">
        <f>IF(OR(COUNTIF(V20:AD20, BB13) = 1, COUNTIF(AD14:AD22, BB13) = 1, COUNTIF(AB20:AD22, BB13) = 1), AD20, "")</f>
        <v/>
      </c>
    </row>
    <row r="21" spans="2:62" ht="24" customHeight="1" x14ac:dyDescent="0.35">
      <c r="B21" s="27">
        <f>IF(AND(SUM(Row_Pair_Matching!N104,Row_Pair_Matching!X104,Row_Pair_Matching!AH104,Row_Pair_Matching!N115,Row_Pair_Matching!X115,Row_Pair_Matching!AH115,Row_Pair_Matching!N126,Row_Pair_Matching!X126,Row_Pair_Matching!AH126) &gt; 0, Row_Pair_Matching!N104 &lt;&gt; 1), "", Step_4_Res!B21)</f>
        <v>1</v>
      </c>
      <c r="C21" s="15">
        <f>IF(AND(SUM(Row_Pair_Matching!O104,Row_Pair_Matching!Y104,Row_Pair_Matching!AI104,Row_Pair_Matching!O115,Row_Pair_Matching!Y115,Row_Pair_Matching!AI115,Row_Pair_Matching!O126,Row_Pair_Matching!Y126,Row_Pair_Matching!AI126) &gt; 0, Row_Pair_Matching!O104 &lt;&gt; 1), "", Step_4_Res!C21)</f>
        <v>1</v>
      </c>
      <c r="D21" s="28">
        <f>IF(AND(SUM(Row_Pair_Matching!P104,Row_Pair_Matching!Z104,Row_Pair_Matching!AJ104,Row_Pair_Matching!P115,Row_Pair_Matching!Z115,Row_Pair_Matching!AJ115,Row_Pair_Matching!P126,Row_Pair_Matching!Z126,Row_Pair_Matching!AJ126) &gt; 0, Row_Pair_Matching!P104 &lt;&gt; 1), "", Step_4_Res!D21)</f>
        <v>1</v>
      </c>
      <c r="E21" s="18">
        <f>IF(AND(SUM(Row_Pair_Matching!Q104,Row_Pair_Matching!AA104,Row_Pair_Matching!AK104,Row_Pair_Matching!Q115,Row_Pair_Matching!AA115,Row_Pair_Matching!AK115,Row_Pair_Matching!Q126,Row_Pair_Matching!AA126,Row_Pair_Matching!AK126) &gt; 0, Row_Pair_Matching!Q104 &lt;&gt; 1), "", Step_4_Res!E21)</f>
        <v>1</v>
      </c>
      <c r="F21" s="16">
        <f>IF(AND(SUM(Row_Pair_Matching!R104,Row_Pair_Matching!AB104,Row_Pair_Matching!AL104,Row_Pair_Matching!R115,Row_Pair_Matching!AB115,Row_Pair_Matching!AL115,Row_Pair_Matching!R126,Row_Pair_Matching!AB126,Row_Pair_Matching!AL126) &gt; 0, Row_Pair_Matching!R104 &lt;&gt; 1), "", Step_4_Res!F21)</f>
        <v>1</v>
      </c>
      <c r="G21" s="17">
        <f>IF(AND(SUM(Row_Pair_Matching!S104,Row_Pair_Matching!AC104,Row_Pair_Matching!AM104,Row_Pair_Matching!S115,Row_Pair_Matching!AC115,Row_Pair_Matching!AM115,Row_Pair_Matching!S126,Row_Pair_Matching!AC126,Row_Pair_Matching!AM126) &gt; 0, Row_Pair_Matching!S104 &lt;&gt; 1), "", Step_4_Res!G21)</f>
        <v>1</v>
      </c>
      <c r="H21" s="27">
        <f>IF(AND(SUM(Row_Pair_Matching!T104,Row_Pair_Matching!AD104,Row_Pair_Matching!AN104,Row_Pair_Matching!T115,Row_Pair_Matching!AD115,Row_Pair_Matching!AN115,Row_Pair_Matching!T126,Row_Pair_Matching!AD126,Row_Pair_Matching!AN126) &gt; 0, Row_Pair_Matching!T104 &lt;&gt; 1), "", Step_4_Res!H21)</f>
        <v>1</v>
      </c>
      <c r="I21" s="15">
        <f>IF(AND(SUM(Row_Pair_Matching!U104,Row_Pair_Matching!AE104,Row_Pair_Matching!AO104,Row_Pair_Matching!U115,Row_Pair_Matching!AE115,Row_Pair_Matching!AO115,Row_Pair_Matching!U126,Row_Pair_Matching!AE126,Row_Pair_Matching!AO126) &gt; 0, Row_Pair_Matching!U104 &lt;&gt; 1), "", Step_4_Res!I21)</f>
        <v>1</v>
      </c>
      <c r="J21" s="28">
        <f>IF(AND(SUM(Row_Pair_Matching!V104,Row_Pair_Matching!AF104,Row_Pair_Matching!AP104,Row_Pair_Matching!V115,Row_Pair_Matching!AF115,Row_Pair_Matching!AP115,Row_Pair_Matching!V126,Row_Pair_Matching!AF126,Row_Pair_Matching!AP126) &gt; 0, Row_Pair_Matching!V104 &lt;&gt; 1), "", Step_4_Res!J21)</f>
        <v>1</v>
      </c>
      <c r="K21" s="87"/>
      <c r="L21" s="27">
        <f>IF(AND(SUM(Row_Pair_Matching!N104,Row_Pair_Matching!X104,Row_Pair_Matching!AH104,Row_Pair_Matching!N115,Row_Pair_Matching!X115,Row_Pair_Matching!AH115,Row_Pair_Matching!N126,Row_Pair_Matching!X126,Row_Pair_Matching!AH126) &gt; 0, Row_Pair_Matching!X104 &lt;&gt; 1), "", Step_4_Res!L21)</f>
        <v>2</v>
      </c>
      <c r="M21" s="15">
        <f>IF(AND(SUM(Row_Pair_Matching!O104,Row_Pair_Matching!Y104,Row_Pair_Matching!AI104,Row_Pair_Matching!O115,Row_Pair_Matching!Y115,Row_Pair_Matching!AI115,Row_Pair_Matching!O126,Row_Pair_Matching!Y126,Row_Pair_Matching!AI126) &gt; 0, Row_Pair_Matching!Y104 &lt;&gt; 1), "", Step_4_Res!M21)</f>
        <v>2</v>
      </c>
      <c r="N21" s="28">
        <f>IF(AND(SUM(Row_Pair_Matching!P104,Row_Pair_Matching!Z104,Row_Pair_Matching!AJ104,Row_Pair_Matching!P115,Row_Pair_Matching!Z115,Row_Pair_Matching!AJ115,Row_Pair_Matching!P126,Row_Pair_Matching!Z126,Row_Pair_Matching!AJ126) &gt; 0, Row_Pair_Matching!Z104 &lt;&gt; 1), "", Step_4_Res!N21)</f>
        <v>2</v>
      </c>
      <c r="O21" s="18">
        <f>IF(AND(SUM(Row_Pair_Matching!Q104,Row_Pair_Matching!AA104,Row_Pair_Matching!AK104,Row_Pair_Matching!Q115,Row_Pair_Matching!AA115,Row_Pair_Matching!AK115,Row_Pair_Matching!Q126,Row_Pair_Matching!AA126,Row_Pair_Matching!AK126) &gt; 0, Row_Pair_Matching!AA104 &lt;&gt; 1), "", Step_4_Res!O21)</f>
        <v>2</v>
      </c>
      <c r="P21" s="16">
        <f>IF(AND(SUM(Row_Pair_Matching!R104,Row_Pair_Matching!AB104,Row_Pair_Matching!AL104,Row_Pair_Matching!R115,Row_Pair_Matching!AB115,Row_Pair_Matching!AL115,Row_Pair_Matching!R126,Row_Pair_Matching!AB126,Row_Pair_Matching!AL126) &gt; 0, Row_Pair_Matching!AB104 &lt;&gt; 1), "", Step_4_Res!P21)</f>
        <v>2</v>
      </c>
      <c r="Q21" s="17">
        <f>IF(AND(SUM(Row_Pair_Matching!S104,Row_Pair_Matching!AC104,Row_Pair_Matching!AM104,Row_Pair_Matching!S115,Row_Pair_Matching!AC115,Row_Pair_Matching!AM115,Row_Pair_Matching!S126,Row_Pair_Matching!AC126,Row_Pair_Matching!AM126) &gt; 0, Row_Pair_Matching!AC104 &lt;&gt; 1), "", Step_4_Res!Q21)</f>
        <v>2</v>
      </c>
      <c r="R21" s="27">
        <f>IF(AND(SUM(Row_Pair_Matching!T104,Row_Pair_Matching!AD104,Row_Pair_Matching!AN104,Row_Pair_Matching!T115,Row_Pair_Matching!AD115,Row_Pair_Matching!AN115,Row_Pair_Matching!T126,Row_Pair_Matching!AD126,Row_Pair_Matching!AN126) &gt; 0, Row_Pair_Matching!AD104 &lt;&gt; 1), "", Step_4_Res!R21)</f>
        <v>2</v>
      </c>
      <c r="S21" s="15">
        <f>IF(AND(SUM(Row_Pair_Matching!U104,Row_Pair_Matching!AE104,Row_Pair_Matching!AO104,Row_Pair_Matching!U115,Row_Pair_Matching!AE115,Row_Pair_Matching!AO115,Row_Pair_Matching!U126,Row_Pair_Matching!AE126,Row_Pair_Matching!AO126) &gt; 0, Row_Pair_Matching!AE104 &lt;&gt; 1), "", Step_4_Res!S21)</f>
        <v>2</v>
      </c>
      <c r="T21" s="28">
        <f>IF(AND(SUM(Row_Pair_Matching!V104,Row_Pair_Matching!AF104,Row_Pair_Matching!AP104,Row_Pair_Matching!V115,Row_Pair_Matching!AF115,Row_Pair_Matching!AP115,Row_Pair_Matching!V126,Row_Pair_Matching!AF126,Row_Pair_Matching!AP126) &gt; 0, Row_Pair_Matching!AF104 &lt;&gt; 1), "", Step_4_Res!T21)</f>
        <v>2</v>
      </c>
      <c r="U21" s="87"/>
      <c r="V21" s="27">
        <f>IF(AND(SUM(Row_Pair_Matching!N104,Row_Pair_Matching!X104,Row_Pair_Matching!AH104,Row_Pair_Matching!N115,Row_Pair_Matching!X115,Row_Pair_Matching!AH115,Row_Pair_Matching!N126,Row_Pair_Matching!X126,Row_Pair_Matching!AH126) &gt; 0, Row_Pair_Matching!AH104 &lt;&gt; 1), "", Step_4_Res!V21)</f>
        <v>3</v>
      </c>
      <c r="W21" s="15">
        <f>IF(AND(SUM(Row_Pair_Matching!O104,Row_Pair_Matching!Y104,Row_Pair_Matching!AI104,Row_Pair_Matching!O115,Row_Pair_Matching!Y115,Row_Pair_Matching!AI115,Row_Pair_Matching!O126,Row_Pair_Matching!Y126,Row_Pair_Matching!AI126) &gt; 0, Row_Pair_Matching!AI104 &lt;&gt; 1), "", Step_4_Res!W21)</f>
        <v>3</v>
      </c>
      <c r="X21" s="28">
        <f>IF(AND(SUM(Row_Pair_Matching!P104,Row_Pair_Matching!Z104,Row_Pair_Matching!AJ104,Row_Pair_Matching!P115,Row_Pair_Matching!Z115,Row_Pair_Matching!AJ115,Row_Pair_Matching!P126,Row_Pair_Matching!Z126,Row_Pair_Matching!AJ126) &gt; 0, Row_Pair_Matching!AJ104 &lt;&gt; 1), "", Step_4_Res!X21)</f>
        <v>3</v>
      </c>
      <c r="Y21" s="18">
        <f>IF(AND(SUM(Row_Pair_Matching!Q104,Row_Pair_Matching!AA104,Row_Pair_Matching!AK104,Row_Pair_Matching!Q115,Row_Pair_Matching!AA115,Row_Pair_Matching!AK115,Row_Pair_Matching!Q126,Row_Pair_Matching!AA126,Row_Pair_Matching!AK126) &gt; 0, Row_Pair_Matching!AK104 &lt;&gt; 1), "", Step_4_Res!Y21)</f>
        <v>3</v>
      </c>
      <c r="Z21" s="16">
        <f>IF(AND(SUM(Row_Pair_Matching!R104,Row_Pair_Matching!AB104,Row_Pair_Matching!AL104,Row_Pair_Matching!R115,Row_Pair_Matching!AB115,Row_Pair_Matching!AL115,Row_Pair_Matching!R126,Row_Pair_Matching!AB126,Row_Pair_Matching!AL126) &gt; 0, Row_Pair_Matching!AL104 &lt;&gt; 1), "", Step_4_Res!Z21)</f>
        <v>3</v>
      </c>
      <c r="AA21" s="17">
        <f>IF(AND(SUM(Row_Pair_Matching!S104,Row_Pair_Matching!AC104,Row_Pair_Matching!AM104,Row_Pair_Matching!S115,Row_Pair_Matching!AC115,Row_Pair_Matching!AM115,Row_Pair_Matching!S126,Row_Pair_Matching!AC126,Row_Pair_Matching!AM126) &gt; 0, Row_Pair_Matching!AM104 &lt;&gt; 1), "", Step_4_Res!AA21)</f>
        <v>3</v>
      </c>
      <c r="AB21" s="27">
        <f>IF(AND(SUM(Row_Pair_Matching!T104,Row_Pair_Matching!AD104,Row_Pair_Matching!AN104,Row_Pair_Matching!T115,Row_Pair_Matching!AD115,Row_Pair_Matching!AN115,Row_Pair_Matching!T126,Row_Pair_Matching!AD126,Row_Pair_Matching!AN126) &gt; 0, Row_Pair_Matching!AN104 &lt;&gt; 1), "", Step_4_Res!AB21)</f>
        <v>3</v>
      </c>
      <c r="AC21" s="15">
        <f>IF(AND(SUM(Row_Pair_Matching!U104,Row_Pair_Matching!AE104,Row_Pair_Matching!AO104,Row_Pair_Matching!U115,Row_Pair_Matching!AE115,Row_Pair_Matching!AO115,Row_Pair_Matching!U126,Row_Pair_Matching!AE126,Row_Pair_Matching!AO126) &gt; 0, Row_Pair_Matching!AO104 &lt;&gt; 1), "", Step_4_Res!AC21)</f>
        <v>3</v>
      </c>
      <c r="AD21" s="28">
        <f>IF(AND(SUM(Row_Pair_Matching!V104,Row_Pair_Matching!AF104,Row_Pair_Matching!AP104,Row_Pair_Matching!V115,Row_Pair_Matching!AF115,Row_Pair_Matching!AP115,Row_Pair_Matching!V126,Row_Pair_Matching!AF126,Row_Pair_Matching!AP126) &gt; 0, Row_Pair_Matching!AP104 &lt;&gt; 1), "", Step_4_Res!AD21)</f>
        <v>3</v>
      </c>
      <c r="AH21" s="27" t="str">
        <f>IF(OR(COUNTIF(B21:J21, AH13) = 1, COUNTIF(B14:B22, AH13) = 1, COUNTIF(B20:D22, AH13) = 1), B21, "")</f>
        <v/>
      </c>
      <c r="AI21" s="15" t="str">
        <f>IF(OR(COUNTIF(B21:J21, AH13) = 1, COUNTIF(C14:C22, AH13) = 1, COUNTIF(B20:D22, AH13) = 1), C21, "")</f>
        <v/>
      </c>
      <c r="AJ21" s="28" t="str">
        <f>IF(OR(COUNTIF(B21:J21, AH13) = 1, COUNTIF(D14:D22, AH13) = 1, COUNTIF(B20:D22, AH13) = 1), D21, "")</f>
        <v/>
      </c>
      <c r="AK21" s="18" t="str">
        <f>IF(OR(COUNTIF(B21:J21, AH13) = 1, COUNTIF(E14:E22, AH13) = 1, COUNTIF(E20:G22, AH13) = 1), E21, "")</f>
        <v/>
      </c>
      <c r="AL21" s="16" t="str">
        <f>IF(OR(COUNTIF(B21:J21, AH13) = 1, COUNTIF(F14:F22, AH13) = 1, COUNTIF(E20:G22, AH13) = 1), F21, "")</f>
        <v/>
      </c>
      <c r="AM21" s="17" t="str">
        <f>IF(OR(COUNTIF(B21:J21, AH13) = 1, COUNTIF(G14:G22, AH13) = 1, COUNTIF(E20:G22, AH13) = 1), G21, "")</f>
        <v/>
      </c>
      <c r="AN21" s="27" t="str">
        <f>IF(OR(COUNTIF(B21:J21, AH13) = 1, COUNTIF(H14:H22, AH13) = 1, COUNTIF(H20:J22, AH13) = 1), H21, "")</f>
        <v/>
      </c>
      <c r="AO21" s="15" t="str">
        <f>IF(OR(COUNTIF(B21:J21, AH13) = 1, COUNTIF(I14:I22, AH13) = 1, COUNTIF(H20:J22, AH13) = 1), I21, "")</f>
        <v/>
      </c>
      <c r="AP21" s="28" t="str">
        <f>IF(OR(COUNTIF(B21:J21, AH13) = 1, COUNTIF(J14:J22, AH13) = 1, COUNTIF(H20:J22, AH13) = 1), J21, "")</f>
        <v/>
      </c>
      <c r="AQ21" s="87"/>
      <c r="AR21" s="27" t="str">
        <f>IF(OR(COUNTIF(L21:T21, AR13) = 1, COUNTIF(L14:L22, AR13) = 1, COUNTIF(L20:N22, AR13) = 1), L21, "")</f>
        <v/>
      </c>
      <c r="AS21" s="15" t="str">
        <f>IF(OR(COUNTIF(L21:T21, AR13) = 1, COUNTIF(M14:M22, AR13) = 1, COUNTIF(L20:N22, AR13) = 1), M21, "")</f>
        <v/>
      </c>
      <c r="AT21" s="28" t="str">
        <f>IF(OR(COUNTIF(L21:T21, AR13) = 1, COUNTIF(N14:N22, AR13) = 1, COUNTIF(L20:N22, AR13) = 1), N21, "")</f>
        <v/>
      </c>
      <c r="AU21" s="18" t="str">
        <f>IF(OR(COUNTIF(L21:T21, AR13) = 1, COUNTIF(O14:O22, AR13) = 1, COUNTIF(O20:Q22, AR13) = 1), O21, "")</f>
        <v/>
      </c>
      <c r="AV21" s="16" t="str">
        <f>IF(OR(COUNTIF(L21:T21, AR13) = 1, COUNTIF(P14:P22, AR13) = 1, COUNTIF(O20:Q22, AR13) = 1), P21, "")</f>
        <v/>
      </c>
      <c r="AW21" s="17" t="str">
        <f>IF(OR(COUNTIF(L21:T21, AR13) = 1, COUNTIF(Q14:Q22, AR13) = 1, COUNTIF(O20:Q22, AR13) = 1), Q21, "")</f>
        <v/>
      </c>
      <c r="AX21" s="27" t="str">
        <f>IF(OR(COUNTIF(L21:T21, AR13) = 1, COUNTIF(R14:R22, AR13) = 1, COUNTIF(R20:T22, AR13) = 1), R21, "")</f>
        <v/>
      </c>
      <c r="AY21" s="15" t="str">
        <f>IF(OR(COUNTIF(L21:T21, AR13) = 1, COUNTIF(S14:S22, AR13) = 1, COUNTIF(R20:T22, AR13) = 1), S21, "")</f>
        <v/>
      </c>
      <c r="AZ21" s="28" t="str">
        <f>IF(OR(COUNTIF(L21:T21, AR13) = 1, COUNTIF(T14:T22, AR13) = 1, COUNTIF(R20:T22, AR13) = 1), T21, "")</f>
        <v/>
      </c>
      <c r="BA21" s="87"/>
      <c r="BB21" s="27" t="str">
        <f>IF(OR(COUNTIF(V21:AD21, BB13) = 1, COUNTIF(V14:V22, BB13) = 1, COUNTIF(V20:X22, BB13) = 1), V21, "")</f>
        <v/>
      </c>
      <c r="BC21" s="15" t="str">
        <f>IF(OR(COUNTIF(V21:AD21, BB13) = 1, COUNTIF(W14:W22, BB13) = 1, COUNTIF(V20:X22, BB13) = 1), W21, "")</f>
        <v/>
      </c>
      <c r="BD21" s="28" t="str">
        <f>IF(OR(COUNTIF(V21:AD21, BB13) = 1, COUNTIF(X14:X22, BB13) = 1, COUNTIF(V20:X22, BB13) = 1), X21, "")</f>
        <v/>
      </c>
      <c r="BE21" s="18" t="str">
        <f>IF(OR(COUNTIF(V21:AD21, BB13) = 1, COUNTIF(Y14:Y22, BB13) = 1, COUNTIF(Y20:AA22, BB13) = 1), Y21, "")</f>
        <v/>
      </c>
      <c r="BF21" s="16" t="str">
        <f>IF(OR(COUNTIF(V21:AD21, BB13) = 1, COUNTIF(Z14:Z22, BB13) = 1, COUNTIF(Y20:AA22, BB13) = 1), Z21, "")</f>
        <v/>
      </c>
      <c r="BG21" s="17" t="str">
        <f>IF(OR(COUNTIF(V21:AD21, BB13) = 1, COUNTIF(AA14:AA22, BB13) = 1, COUNTIF(Y20:AA22, BB13) = 1), AA21, "")</f>
        <v/>
      </c>
      <c r="BH21" s="27" t="str">
        <f>IF(OR(COUNTIF(V21:AD21, BB13) = 1, COUNTIF(AB14:AB22, BB13) = 1, COUNTIF(AB20:AD22, BB13) = 1), AB21, "")</f>
        <v/>
      </c>
      <c r="BI21" s="15" t="str">
        <f>IF(OR(COUNTIF(V21:AD21, BB13) = 1, COUNTIF(AC14:AC22, BB13) = 1, COUNTIF(AB20:AD22, BB13) = 1), AC21, "")</f>
        <v/>
      </c>
      <c r="BJ21" s="28" t="str">
        <f>IF(OR(COUNTIF(V21:AD21, BB13) = 1, COUNTIF(AD14:AD22, BB13) = 1, COUNTIF(AB20:AD22, BB13) = 1), AD21, "")</f>
        <v/>
      </c>
    </row>
    <row r="22" spans="2:62" ht="24" customHeight="1" thickBot="1" x14ac:dyDescent="0.4">
      <c r="B22" s="29">
        <f>IF(AND(SUM(Row_Pair_Matching!N105,Row_Pair_Matching!X105,Row_Pair_Matching!AH105,Row_Pair_Matching!N116,Row_Pair_Matching!X116,Row_Pair_Matching!AH116,Row_Pair_Matching!N127,Row_Pair_Matching!X127,Row_Pair_Matching!AH127) &gt; 0, Row_Pair_Matching!N105 &lt;&gt; 1), "", Step_4_Res!B22)</f>
        <v>1</v>
      </c>
      <c r="C22" s="30">
        <f>IF(AND(SUM(Row_Pair_Matching!O105,Row_Pair_Matching!Y105,Row_Pair_Matching!AI105,Row_Pair_Matching!O116,Row_Pair_Matching!Y116,Row_Pair_Matching!AI116,Row_Pair_Matching!O127,Row_Pair_Matching!Y127,Row_Pair_Matching!AI127) &gt; 0, Row_Pair_Matching!O105 &lt;&gt; 1), "", Step_4_Res!C22)</f>
        <v>1</v>
      </c>
      <c r="D22" s="31">
        <f>IF(AND(SUM(Row_Pair_Matching!P105,Row_Pair_Matching!Z105,Row_Pair_Matching!AJ105,Row_Pair_Matching!P116,Row_Pair_Matching!Z116,Row_Pair_Matching!AJ116,Row_Pair_Matching!P127,Row_Pair_Matching!Z127,Row_Pair_Matching!AJ127) &gt; 0, Row_Pair_Matching!P105 &lt;&gt; 1), "", Step_4_Res!D22)</f>
        <v>1</v>
      </c>
      <c r="E22" s="83">
        <f>IF(AND(SUM(Row_Pair_Matching!Q105,Row_Pair_Matching!AA105,Row_Pair_Matching!AK105,Row_Pair_Matching!Q116,Row_Pair_Matching!AA116,Row_Pair_Matching!AK116,Row_Pair_Matching!Q127,Row_Pair_Matching!AA127,Row_Pair_Matching!AK127) &gt; 0, Row_Pair_Matching!Q105 &lt;&gt; 1), "", Step_4_Res!E22)</f>
        <v>1</v>
      </c>
      <c r="F22" s="50">
        <f>IF(AND(SUM(Row_Pair_Matching!R105,Row_Pair_Matching!AB105,Row_Pair_Matching!AL105,Row_Pair_Matching!R116,Row_Pair_Matching!AB116,Row_Pair_Matching!AL116,Row_Pair_Matching!R127,Row_Pair_Matching!AB127,Row_Pair_Matching!AL127) &gt; 0, Row_Pair_Matching!R105 &lt;&gt; 1), "", Step_4_Res!F22)</f>
        <v>1</v>
      </c>
      <c r="G22" s="84">
        <f>IF(AND(SUM(Row_Pair_Matching!S105,Row_Pair_Matching!AC105,Row_Pair_Matching!AM105,Row_Pair_Matching!S116,Row_Pair_Matching!AC116,Row_Pair_Matching!AM116,Row_Pair_Matching!S127,Row_Pair_Matching!AC127,Row_Pair_Matching!AM127) &gt; 0, Row_Pair_Matching!S105 &lt;&gt; 1), "", Step_4_Res!G22)</f>
        <v>1</v>
      </c>
      <c r="H22" s="29">
        <f>IF(AND(SUM(Row_Pair_Matching!T105,Row_Pair_Matching!AD105,Row_Pair_Matching!AN105,Row_Pair_Matching!T116,Row_Pair_Matching!AD116,Row_Pair_Matching!AN116,Row_Pair_Matching!T127,Row_Pair_Matching!AD127,Row_Pair_Matching!AN127) &gt; 0, Row_Pair_Matching!T105 &lt;&gt; 1), "", Step_4_Res!H22)</f>
        <v>1</v>
      </c>
      <c r="I22" s="30">
        <f>IF(AND(SUM(Row_Pair_Matching!U105,Row_Pair_Matching!AE105,Row_Pair_Matching!AO105,Row_Pair_Matching!U116,Row_Pair_Matching!AE116,Row_Pair_Matching!AO116,Row_Pair_Matching!U127,Row_Pair_Matching!AE127,Row_Pair_Matching!AO127) &gt; 0, Row_Pair_Matching!U105 &lt;&gt; 1), "", Step_4_Res!I22)</f>
        <v>1</v>
      </c>
      <c r="J22" s="31">
        <f>IF(AND(SUM(Row_Pair_Matching!V105,Row_Pair_Matching!AF105,Row_Pair_Matching!AP105,Row_Pair_Matching!V116,Row_Pair_Matching!AF116,Row_Pair_Matching!AP116,Row_Pair_Matching!V127,Row_Pair_Matching!AF127,Row_Pair_Matching!AP127) &gt; 0, Row_Pair_Matching!V105 &lt;&gt; 1), "", Step_4_Res!J22)</f>
        <v>1</v>
      </c>
      <c r="K22" s="87"/>
      <c r="L22" s="29">
        <f>IF(AND(SUM(Row_Pair_Matching!N105,Row_Pair_Matching!X105,Row_Pair_Matching!AH105,Row_Pair_Matching!N116,Row_Pair_Matching!X116,Row_Pair_Matching!AH116,Row_Pair_Matching!N127,Row_Pair_Matching!X127,Row_Pair_Matching!AH127) &gt; 0, Row_Pair_Matching!X105 &lt;&gt; 1), "", Step_4_Res!L22)</f>
        <v>2</v>
      </c>
      <c r="M22" s="30">
        <f>IF(AND(SUM(Row_Pair_Matching!O105,Row_Pair_Matching!Y105,Row_Pair_Matching!AI105,Row_Pair_Matching!O116,Row_Pair_Matching!Y116,Row_Pair_Matching!AI116,Row_Pair_Matching!O127,Row_Pair_Matching!Y127,Row_Pair_Matching!AI127) &gt; 0, Row_Pair_Matching!Y105 &lt;&gt; 1), "", Step_4_Res!M22)</f>
        <v>2</v>
      </c>
      <c r="N22" s="31">
        <f>IF(AND(SUM(Row_Pair_Matching!P105,Row_Pair_Matching!Z105,Row_Pair_Matching!AJ105,Row_Pair_Matching!P116,Row_Pair_Matching!Z116,Row_Pair_Matching!AJ116,Row_Pair_Matching!P127,Row_Pair_Matching!Z127,Row_Pair_Matching!AJ127) &gt; 0, Row_Pair_Matching!Z105 &lt;&gt; 1), "", Step_4_Res!N22)</f>
        <v>2</v>
      </c>
      <c r="O22" s="83">
        <f>IF(AND(SUM(Row_Pair_Matching!Q105,Row_Pair_Matching!AA105,Row_Pair_Matching!AK105,Row_Pair_Matching!Q116,Row_Pair_Matching!AA116,Row_Pair_Matching!AK116,Row_Pair_Matching!Q127,Row_Pair_Matching!AA127,Row_Pair_Matching!AK127) &gt; 0, Row_Pair_Matching!AA105 &lt;&gt; 1), "", Step_4_Res!O22)</f>
        <v>2</v>
      </c>
      <c r="P22" s="50">
        <f>IF(AND(SUM(Row_Pair_Matching!R105,Row_Pair_Matching!AB105,Row_Pair_Matching!AL105,Row_Pair_Matching!R116,Row_Pair_Matching!AB116,Row_Pair_Matching!AL116,Row_Pair_Matching!R127,Row_Pair_Matching!AB127,Row_Pair_Matching!AL127) &gt; 0, Row_Pair_Matching!AB105 &lt;&gt; 1), "", Step_4_Res!P22)</f>
        <v>2</v>
      </c>
      <c r="Q22" s="84">
        <f>IF(AND(SUM(Row_Pair_Matching!S105,Row_Pair_Matching!AC105,Row_Pair_Matching!AM105,Row_Pair_Matching!S116,Row_Pair_Matching!AC116,Row_Pair_Matching!AM116,Row_Pair_Matching!S127,Row_Pair_Matching!AC127,Row_Pair_Matching!AM127) &gt; 0, Row_Pair_Matching!AC105 &lt;&gt; 1), "", Step_4_Res!Q22)</f>
        <v>2</v>
      </c>
      <c r="R22" s="29">
        <f>IF(AND(SUM(Row_Pair_Matching!T105,Row_Pair_Matching!AD105,Row_Pair_Matching!AN105,Row_Pair_Matching!T116,Row_Pair_Matching!AD116,Row_Pair_Matching!AN116,Row_Pair_Matching!T127,Row_Pair_Matching!AD127,Row_Pair_Matching!AN127) &gt; 0, Row_Pair_Matching!AD105 &lt;&gt; 1), "", Step_4_Res!R22)</f>
        <v>2</v>
      </c>
      <c r="S22" s="30">
        <f>IF(AND(SUM(Row_Pair_Matching!U105,Row_Pair_Matching!AE105,Row_Pair_Matching!AO105,Row_Pair_Matching!U116,Row_Pair_Matching!AE116,Row_Pair_Matching!AO116,Row_Pair_Matching!U127,Row_Pair_Matching!AE127,Row_Pair_Matching!AO127) &gt; 0, Row_Pair_Matching!AE105 &lt;&gt; 1), "", Step_4_Res!S22)</f>
        <v>2</v>
      </c>
      <c r="T22" s="31">
        <f>IF(AND(SUM(Row_Pair_Matching!V105,Row_Pair_Matching!AF105,Row_Pair_Matching!AP105,Row_Pair_Matching!V116,Row_Pair_Matching!AF116,Row_Pair_Matching!AP116,Row_Pair_Matching!V127,Row_Pair_Matching!AF127,Row_Pair_Matching!AP127) &gt; 0, Row_Pair_Matching!AF105 &lt;&gt; 1), "", Step_4_Res!T22)</f>
        <v>2</v>
      </c>
      <c r="U22" s="87"/>
      <c r="V22" s="29">
        <f>IF(AND(SUM(Row_Pair_Matching!N105,Row_Pair_Matching!X105,Row_Pair_Matching!AH105,Row_Pair_Matching!N116,Row_Pair_Matching!X116,Row_Pair_Matching!AH116,Row_Pair_Matching!N127,Row_Pair_Matching!X127,Row_Pair_Matching!AH127) &gt; 0, Row_Pair_Matching!AH105 &lt;&gt; 1), "", Step_4_Res!V22)</f>
        <v>3</v>
      </c>
      <c r="W22" s="30">
        <f>IF(AND(SUM(Row_Pair_Matching!O105,Row_Pair_Matching!Y105,Row_Pair_Matching!AI105,Row_Pair_Matching!O116,Row_Pair_Matching!Y116,Row_Pair_Matching!AI116,Row_Pair_Matching!O127,Row_Pair_Matching!Y127,Row_Pair_Matching!AI127) &gt; 0, Row_Pair_Matching!AI105 &lt;&gt; 1), "", Step_4_Res!W22)</f>
        <v>3</v>
      </c>
      <c r="X22" s="31">
        <f>IF(AND(SUM(Row_Pair_Matching!P105,Row_Pair_Matching!Z105,Row_Pair_Matching!AJ105,Row_Pair_Matching!P116,Row_Pair_Matching!Z116,Row_Pair_Matching!AJ116,Row_Pair_Matching!P127,Row_Pair_Matching!Z127,Row_Pair_Matching!AJ127) &gt; 0, Row_Pair_Matching!AJ105 &lt;&gt; 1), "", Step_4_Res!X22)</f>
        <v>3</v>
      </c>
      <c r="Y22" s="83">
        <f>IF(AND(SUM(Row_Pair_Matching!Q105,Row_Pair_Matching!AA105,Row_Pair_Matching!AK105,Row_Pair_Matching!Q116,Row_Pair_Matching!AA116,Row_Pair_Matching!AK116,Row_Pair_Matching!Q127,Row_Pair_Matching!AA127,Row_Pair_Matching!AK127) &gt; 0, Row_Pair_Matching!AK105 &lt;&gt; 1), "", Step_4_Res!Y22)</f>
        <v>3</v>
      </c>
      <c r="Z22" s="50">
        <f>IF(AND(SUM(Row_Pair_Matching!R105,Row_Pair_Matching!AB105,Row_Pair_Matching!AL105,Row_Pair_Matching!R116,Row_Pair_Matching!AB116,Row_Pair_Matching!AL116,Row_Pair_Matching!R127,Row_Pair_Matching!AB127,Row_Pair_Matching!AL127) &gt; 0, Row_Pair_Matching!AL105 &lt;&gt; 1), "", Step_4_Res!Z22)</f>
        <v>3</v>
      </c>
      <c r="AA22" s="84">
        <f>IF(AND(SUM(Row_Pair_Matching!S105,Row_Pair_Matching!AC105,Row_Pair_Matching!AM105,Row_Pair_Matching!S116,Row_Pair_Matching!AC116,Row_Pair_Matching!AM116,Row_Pair_Matching!S127,Row_Pair_Matching!AC127,Row_Pair_Matching!AM127) &gt; 0, Row_Pair_Matching!AM105 &lt;&gt; 1), "", Step_4_Res!AA22)</f>
        <v>3</v>
      </c>
      <c r="AB22" s="29">
        <f>IF(AND(SUM(Row_Pair_Matching!T105,Row_Pair_Matching!AD105,Row_Pair_Matching!AN105,Row_Pair_Matching!T116,Row_Pair_Matching!AD116,Row_Pair_Matching!AN116,Row_Pair_Matching!T127,Row_Pair_Matching!AD127,Row_Pair_Matching!AN127) &gt; 0, Row_Pair_Matching!AN105 &lt;&gt; 1), "", Step_4_Res!AB22)</f>
        <v>3</v>
      </c>
      <c r="AC22" s="30">
        <f>IF(AND(SUM(Row_Pair_Matching!U105,Row_Pair_Matching!AE105,Row_Pair_Matching!AO105,Row_Pair_Matching!U116,Row_Pair_Matching!AE116,Row_Pair_Matching!AO116,Row_Pair_Matching!U127,Row_Pair_Matching!AE127,Row_Pair_Matching!AO127) &gt; 0, Row_Pair_Matching!AO105 &lt;&gt; 1), "", Step_4_Res!AC22)</f>
        <v>3</v>
      </c>
      <c r="AD22" s="31">
        <f>IF(AND(SUM(Row_Pair_Matching!V105,Row_Pair_Matching!AF105,Row_Pair_Matching!AP105,Row_Pair_Matching!V116,Row_Pair_Matching!AF116,Row_Pair_Matching!AP116,Row_Pair_Matching!V127,Row_Pair_Matching!AF127,Row_Pair_Matching!AP127) &gt; 0, Row_Pair_Matching!AP105 &lt;&gt; 1), "", Step_4_Res!AD22)</f>
        <v>3</v>
      </c>
      <c r="AH22" s="29" t="str">
        <f>IF(OR(COUNTIF(B22:J22, AH13) = 1, COUNTIF(B14:B22, AH13) = 1, COUNTIF(B20:D22, AH13) = 1), B22, "")</f>
        <v/>
      </c>
      <c r="AI22" s="30" t="str">
        <f>IF(OR(COUNTIF(B22:J22, AH13) = 1, COUNTIF(C14:C22, AH13) = 1, COUNTIF(B20:D22, AH13) = 1), C22, "")</f>
        <v/>
      </c>
      <c r="AJ22" s="31" t="str">
        <f>IF(OR(COUNTIF(B22:J22, AH13) = 1, COUNTIF(D14:D22, AH13) = 1, COUNTIF(B20:D22, AH13) = 1), D22, "")</f>
        <v/>
      </c>
      <c r="AK22" s="83" t="str">
        <f>IF(OR(COUNTIF(B22:J22, AH13) = 1, COUNTIF(E14:E22, AH13) = 1, COUNTIF(E20:G22, AH13) = 1), E22, "")</f>
        <v/>
      </c>
      <c r="AL22" s="50" t="str">
        <f>IF(OR(COUNTIF(B22:J22, AH13) = 1, COUNTIF(F14:F22, AH13) = 1, COUNTIF(E20:G22, AH13) = 1), F22, "")</f>
        <v/>
      </c>
      <c r="AM22" s="84" t="str">
        <f>IF(OR(COUNTIF(B22:J22, AH13) = 1, COUNTIF(G14:G22, AH13) = 1, COUNTIF(E20:G22, AH13) = 1), G22, "")</f>
        <v/>
      </c>
      <c r="AN22" s="29" t="str">
        <f>IF(OR(COUNTIF(B22:J22, AH13) = 1, COUNTIF(H14:H22, AH13) = 1, COUNTIF(H20:J22, AH13) = 1), H22, "")</f>
        <v/>
      </c>
      <c r="AO22" s="30" t="str">
        <f>IF(OR(COUNTIF(B22:J22, AH13) = 1, COUNTIF(I14:I22, AH13) = 1, COUNTIF(H20:J22, AH13) = 1), I22, "")</f>
        <v/>
      </c>
      <c r="AP22" s="31" t="str">
        <f>IF(OR(COUNTIF(B22:J22, AH13) = 1, COUNTIF(J14:J22, AH13) = 1, COUNTIF(H20:J22, AH13) = 1), J22, "")</f>
        <v/>
      </c>
      <c r="AQ22" s="87"/>
      <c r="AR22" s="29" t="str">
        <f>IF(OR(COUNTIF(L22:T22, AR13) = 1, COUNTIF(L14:L22, AR13) = 1, COUNTIF(L20:N22, AR13) = 1), L22, "")</f>
        <v/>
      </c>
      <c r="AS22" s="30" t="str">
        <f>IF(OR(COUNTIF(L22:T22, AR13) = 1, COUNTIF(M14:M22, AR13) = 1, COUNTIF(L20:N22, AR13) = 1), M22, "")</f>
        <v/>
      </c>
      <c r="AT22" s="31" t="str">
        <f>IF(OR(COUNTIF(L22:T22, AR13) = 1, COUNTIF(N14:N22, AR13) = 1, COUNTIF(L20:N22, AR13) = 1), N22, "")</f>
        <v/>
      </c>
      <c r="AU22" s="83" t="str">
        <f>IF(OR(COUNTIF(L22:T22, AR13) = 1, COUNTIF(O14:O22, AR13) = 1, COUNTIF(O20:Q22, AR13) = 1), O22, "")</f>
        <v/>
      </c>
      <c r="AV22" s="50" t="str">
        <f>IF(OR(COUNTIF(L22:T22, AR13) = 1, COUNTIF(P14:P22, AR13) = 1, COUNTIF(O20:Q22, AR13) = 1), P22, "")</f>
        <v/>
      </c>
      <c r="AW22" s="84" t="str">
        <f>IF(OR(COUNTIF(L22:T22, AR13) = 1, COUNTIF(Q14:Q22, AR13) = 1, COUNTIF(O20:Q22, AR13) = 1), Q22, "")</f>
        <v/>
      </c>
      <c r="AX22" s="29" t="str">
        <f>IF(OR(COUNTIF(L22:T22, AR13) = 1, COUNTIF(R14:R22, AR13) = 1, COUNTIF(R20:T22, AR13) = 1), R22, "")</f>
        <v/>
      </c>
      <c r="AY22" s="30" t="str">
        <f>IF(OR(COUNTIF(L22:T22, AR13) = 1, COUNTIF(S14:S22, AR13) = 1, COUNTIF(R20:T22, AR13) = 1), S22, "")</f>
        <v/>
      </c>
      <c r="AZ22" s="31" t="str">
        <f>IF(OR(COUNTIF(L22:T22, AR13) = 1, COUNTIF(T14:T22, AR13) = 1, COUNTIF(R20:T22, AR13) = 1), T22, "")</f>
        <v/>
      </c>
      <c r="BA22" s="87"/>
      <c r="BB22" s="29" t="str">
        <f>IF(OR(COUNTIF(V22:AD22, BB13) = 1, COUNTIF(V14:V22, BB13) = 1, COUNTIF(V20:X22, BB13) = 1), V22, "")</f>
        <v/>
      </c>
      <c r="BC22" s="30" t="str">
        <f>IF(OR(COUNTIF(V22:AD22, BB13) = 1, COUNTIF(W14:W22, BB13) = 1, COUNTIF(V20:X22, BB13) = 1), W22, "")</f>
        <v/>
      </c>
      <c r="BD22" s="31" t="str">
        <f>IF(OR(COUNTIF(V22:AD22, BB13) = 1, COUNTIF(X14:X22, BB13) = 1, COUNTIF(V20:X22, BB13) = 1), X22, "")</f>
        <v/>
      </c>
      <c r="BE22" s="83" t="str">
        <f>IF(OR(COUNTIF(V22:AD22, BB13) = 1, COUNTIF(Y14:Y22, BB13) = 1, COUNTIF(Y20:AA22, BB13) = 1), Y22, "")</f>
        <v/>
      </c>
      <c r="BF22" s="50" t="str">
        <f>IF(OR(COUNTIF(V22:AD22, BB13) = 1, COUNTIF(Z14:Z22, BB13) = 1, COUNTIF(Y20:AA22, BB13) = 1), Z22, "")</f>
        <v/>
      </c>
      <c r="BG22" s="84" t="str">
        <f>IF(OR(COUNTIF(V22:AD22, BB13) = 1, COUNTIF(AA14:AA22, BB13) = 1, COUNTIF(Y20:AA22, BB13) = 1), AA22, "")</f>
        <v/>
      </c>
      <c r="BH22" s="29" t="str">
        <f>IF(OR(COUNTIF(V22:AD22, BB13) = 1, COUNTIF(AB14:AB22, BB13) = 1, COUNTIF(AB20:AD22, BB13) = 1), AB22, "")</f>
        <v/>
      </c>
      <c r="BI22" s="30" t="str">
        <f>IF(OR(COUNTIF(V22:AD22, BB13) = 1, COUNTIF(AC14:AC22, BB13) = 1, COUNTIF(AB20:AD22, BB13) = 1), AC22, "")</f>
        <v/>
      </c>
      <c r="BJ22" s="31" t="str">
        <f>IF(OR(COUNTIF(V22:AD22, BB13) = 1, COUNTIF(AD14:AD22, BB13) = 1, COUNTIF(AB20:AD22, BB13) = 1), AD22, "")</f>
        <v/>
      </c>
    </row>
    <row r="23" spans="2:62" ht="24" customHeight="1" thickBot="1" x14ac:dyDescent="0.4"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  <c r="BH23" s="87"/>
      <c r="BI23" s="87"/>
      <c r="BJ23" s="87"/>
    </row>
    <row r="24" spans="2:62" ht="24" customHeight="1" thickBot="1" x14ac:dyDescent="0.4">
      <c r="B24" s="276">
        <v>4</v>
      </c>
      <c r="C24" s="313"/>
      <c r="D24" s="313"/>
      <c r="E24" s="313"/>
      <c r="F24" s="313"/>
      <c r="G24" s="313"/>
      <c r="H24" s="313"/>
      <c r="I24" s="313"/>
      <c r="J24" s="314"/>
      <c r="K24" s="87"/>
      <c r="L24" s="276">
        <v>5</v>
      </c>
      <c r="M24" s="313"/>
      <c r="N24" s="313"/>
      <c r="O24" s="313"/>
      <c r="P24" s="313"/>
      <c r="Q24" s="313"/>
      <c r="R24" s="313"/>
      <c r="S24" s="313"/>
      <c r="T24" s="314"/>
      <c r="U24" s="87"/>
      <c r="V24" s="276">
        <v>6</v>
      </c>
      <c r="W24" s="313"/>
      <c r="X24" s="313"/>
      <c r="Y24" s="313"/>
      <c r="Z24" s="313"/>
      <c r="AA24" s="313"/>
      <c r="AB24" s="313"/>
      <c r="AC24" s="313"/>
      <c r="AD24" s="314"/>
      <c r="AH24" s="276">
        <v>4</v>
      </c>
      <c r="AI24" s="313"/>
      <c r="AJ24" s="313"/>
      <c r="AK24" s="313"/>
      <c r="AL24" s="313"/>
      <c r="AM24" s="313"/>
      <c r="AN24" s="313"/>
      <c r="AO24" s="313"/>
      <c r="AP24" s="314"/>
      <c r="AQ24" s="87"/>
      <c r="AR24" s="276">
        <v>5</v>
      </c>
      <c r="AS24" s="313"/>
      <c r="AT24" s="313"/>
      <c r="AU24" s="313"/>
      <c r="AV24" s="313"/>
      <c r="AW24" s="313"/>
      <c r="AX24" s="313"/>
      <c r="AY24" s="313"/>
      <c r="AZ24" s="314"/>
      <c r="BA24" s="87"/>
      <c r="BB24" s="276">
        <v>6</v>
      </c>
      <c r="BC24" s="313"/>
      <c r="BD24" s="313"/>
      <c r="BE24" s="313"/>
      <c r="BF24" s="313"/>
      <c r="BG24" s="313"/>
      <c r="BH24" s="313"/>
      <c r="BI24" s="313"/>
      <c r="BJ24" s="314"/>
    </row>
    <row r="25" spans="2:62" ht="24" customHeight="1" x14ac:dyDescent="0.35">
      <c r="B25" s="10">
        <f>IF(AND(SUM(Row_Pair_Matching!N97,Row_Pair_Matching!X97,Row_Pair_Matching!AH97,Row_Pair_Matching!N108,Row_Pair_Matching!X108,Row_Pair_Matching!AH108,Row_Pair_Matching!N119,Row_Pair_Matching!X119,Row_Pair_Matching!AH119) &gt; 0, Row_Pair_Matching!N108 &lt;&gt; 1), "", Step_4_Res!B25)</f>
        <v>4</v>
      </c>
      <c r="C25" s="25">
        <f>IF(AND(SUM(Row_Pair_Matching!O97,Row_Pair_Matching!Y97,Row_Pair_Matching!AI97,Row_Pair_Matching!O108,Row_Pair_Matching!Y108,Row_Pair_Matching!AI108,Row_Pair_Matching!O119,Row_Pair_Matching!Y119,Row_Pair_Matching!AI119) &gt; 0, Row_Pair_Matching!O108 &lt;&gt; 1), "", Step_4_Res!C25)</f>
        <v>4</v>
      </c>
      <c r="D25" s="26">
        <f>IF(AND(SUM(Row_Pair_Matching!P97,Row_Pair_Matching!Z97,Row_Pair_Matching!AJ97,Row_Pair_Matching!P108,Row_Pair_Matching!Z108,Row_Pair_Matching!AJ108,Row_Pair_Matching!P119,Row_Pair_Matching!Z119,Row_Pair_Matching!AJ119) &gt; 0, Row_Pair_Matching!P108 &lt;&gt; 1), "", Step_4_Res!D25)</f>
        <v>4</v>
      </c>
      <c r="E25" s="77">
        <f>IF(AND(SUM(Row_Pair_Matching!Q97,Row_Pair_Matching!AA97,Row_Pair_Matching!AK97,Row_Pair_Matching!Q108,Row_Pair_Matching!AA108,Row_Pair_Matching!AK108,Row_Pair_Matching!Q119,Row_Pair_Matching!AA119,Row_Pair_Matching!AK119) &gt; 0, Row_Pair_Matching!Q108 &lt;&gt; 1), "", Step_4_Res!E25)</f>
        <v>4</v>
      </c>
      <c r="F25" s="45">
        <f>IF(AND(SUM(Row_Pair_Matching!R97,Row_Pair_Matching!AB97,Row_Pair_Matching!AL97,Row_Pair_Matching!R108,Row_Pair_Matching!AB108,Row_Pair_Matching!AL108,Row_Pair_Matching!R119,Row_Pair_Matching!AB119,Row_Pair_Matching!AL119) &gt; 0, Row_Pair_Matching!R108 &lt;&gt; 1), "", Step_4_Res!F25)</f>
        <v>4</v>
      </c>
      <c r="G25" s="78">
        <f>IF(AND(SUM(Row_Pair_Matching!S97,Row_Pair_Matching!AC97,Row_Pair_Matching!AM97,Row_Pair_Matching!S108,Row_Pair_Matching!AC108,Row_Pair_Matching!AM108,Row_Pair_Matching!S119,Row_Pair_Matching!AC119,Row_Pair_Matching!AM119) &gt; 0, Row_Pair_Matching!S108 &lt;&gt; 1), "", Step_4_Res!G25)</f>
        <v>4</v>
      </c>
      <c r="H25" s="10">
        <f>IF(AND(SUM(Row_Pair_Matching!T97,Row_Pair_Matching!AD97,Row_Pair_Matching!AN97,Row_Pair_Matching!T108,Row_Pair_Matching!AD108,Row_Pair_Matching!AN108,Row_Pair_Matching!T119,Row_Pair_Matching!AD119,Row_Pair_Matching!AN119) &gt; 0, Row_Pair_Matching!T108 &lt;&gt; 1), "", Step_4_Res!H25)</f>
        <v>4</v>
      </c>
      <c r="I25" s="25">
        <f>IF(AND(SUM(Row_Pair_Matching!U97,Row_Pair_Matching!AE97,Row_Pair_Matching!AO97,Row_Pair_Matching!U108,Row_Pair_Matching!AE108,Row_Pair_Matching!AO108,Row_Pair_Matching!U119,Row_Pair_Matching!AE119,Row_Pair_Matching!AO119) &gt; 0, Row_Pair_Matching!U108 &lt;&gt; 1), "", Step_4_Res!I25)</f>
        <v>4</v>
      </c>
      <c r="J25" s="26">
        <f>IF(AND(SUM(Row_Pair_Matching!V97,Row_Pair_Matching!AF97,Row_Pair_Matching!AP97,Row_Pair_Matching!V108,Row_Pair_Matching!AF108,Row_Pair_Matching!AP108,Row_Pair_Matching!V119,Row_Pair_Matching!AF119,Row_Pair_Matching!AP119) &gt; 0, Row_Pair_Matching!V108 &lt;&gt; 1), "", Step_4_Res!J25)</f>
        <v>4</v>
      </c>
      <c r="K25" s="87"/>
      <c r="L25" s="10">
        <f>IF(AND(SUM(Row_Pair_Matching!N97,Row_Pair_Matching!X97,Row_Pair_Matching!AH97,Row_Pair_Matching!N108,Row_Pair_Matching!X108,Row_Pair_Matching!AH108,Row_Pair_Matching!N119,Row_Pair_Matching!X119,Row_Pair_Matching!AH119) &gt; 0, Row_Pair_Matching!X108 &lt;&gt; 1), "", Step_4_Res!L25)</f>
        <v>5</v>
      </c>
      <c r="M25" s="25">
        <f>IF(AND(SUM(Row_Pair_Matching!O97,Row_Pair_Matching!Y97,Row_Pair_Matching!AI97,Row_Pair_Matching!O108,Row_Pair_Matching!Y108,Row_Pair_Matching!AI108,Row_Pair_Matching!O119,Row_Pair_Matching!Y119,Row_Pair_Matching!AI119) &gt; 0, Row_Pair_Matching!Y108 &lt;&gt; 1), "", Step_4_Res!M25)</f>
        <v>5</v>
      </c>
      <c r="N25" s="26">
        <f>IF(AND(SUM(Row_Pair_Matching!P97,Row_Pair_Matching!Z97,Row_Pair_Matching!AJ97,Row_Pair_Matching!P108,Row_Pair_Matching!Z108,Row_Pair_Matching!AJ108,Row_Pair_Matching!P119,Row_Pair_Matching!Z119,Row_Pair_Matching!AJ119) &gt; 0, Row_Pair_Matching!Z108 &lt;&gt; 1), "", Step_4_Res!N25)</f>
        <v>5</v>
      </c>
      <c r="O25" s="77">
        <f>IF(AND(SUM(Row_Pair_Matching!Q97,Row_Pair_Matching!AA97,Row_Pair_Matching!AK97,Row_Pair_Matching!Q108,Row_Pair_Matching!AA108,Row_Pair_Matching!AK108,Row_Pair_Matching!Q119,Row_Pair_Matching!AA119,Row_Pair_Matching!AK119) &gt; 0, Row_Pair_Matching!AA108 &lt;&gt; 1), "", Step_4_Res!O25)</f>
        <v>5</v>
      </c>
      <c r="P25" s="45">
        <f>IF(AND(SUM(Row_Pair_Matching!R97,Row_Pair_Matching!AB97,Row_Pair_Matching!AL97,Row_Pair_Matching!R108,Row_Pair_Matching!AB108,Row_Pair_Matching!AL108,Row_Pair_Matching!R119,Row_Pair_Matching!AB119,Row_Pair_Matching!AL119) &gt; 0, Row_Pair_Matching!AB108 &lt;&gt; 1), "", Step_4_Res!P25)</f>
        <v>5</v>
      </c>
      <c r="Q25" s="78">
        <f>IF(AND(SUM(Row_Pair_Matching!S97,Row_Pair_Matching!AC97,Row_Pair_Matching!AM97,Row_Pair_Matching!S108,Row_Pair_Matching!AC108,Row_Pair_Matching!AM108,Row_Pair_Matching!S119,Row_Pair_Matching!AC119,Row_Pair_Matching!AM119) &gt; 0, Row_Pair_Matching!AC108 &lt;&gt; 1), "", Step_4_Res!Q25)</f>
        <v>5</v>
      </c>
      <c r="R25" s="10">
        <f>IF(AND(SUM(Row_Pair_Matching!T97,Row_Pair_Matching!AD97,Row_Pair_Matching!AN97,Row_Pair_Matching!T108,Row_Pair_Matching!AD108,Row_Pair_Matching!AN108,Row_Pair_Matching!T119,Row_Pair_Matching!AD119,Row_Pair_Matching!AN119) &gt; 0, Row_Pair_Matching!AD108 &lt;&gt; 1), "", Step_4_Res!R25)</f>
        <v>5</v>
      </c>
      <c r="S25" s="25">
        <f>IF(AND(SUM(Row_Pair_Matching!U97,Row_Pair_Matching!AE97,Row_Pair_Matching!AO97,Row_Pair_Matching!U108,Row_Pair_Matching!AE108,Row_Pair_Matching!AO108,Row_Pair_Matching!U119,Row_Pair_Matching!AE119,Row_Pair_Matching!AO119) &gt; 0, Row_Pair_Matching!AE108 &lt;&gt; 1), "", Step_4_Res!S25)</f>
        <v>5</v>
      </c>
      <c r="T25" s="26">
        <f>IF(AND(SUM(Row_Pair_Matching!V97,Row_Pair_Matching!AF97,Row_Pair_Matching!AP97,Row_Pair_Matching!V108,Row_Pair_Matching!AF108,Row_Pair_Matching!AP108,Row_Pair_Matching!V119,Row_Pair_Matching!AF119,Row_Pair_Matching!AP119) &gt; 0, Row_Pair_Matching!AF108 &lt;&gt; 1), "", Step_4_Res!T25)</f>
        <v>5</v>
      </c>
      <c r="U25" s="87"/>
      <c r="V25" s="10">
        <f>IF(AND(SUM(Row_Pair_Matching!N97,Row_Pair_Matching!X97,Row_Pair_Matching!AH97,Row_Pair_Matching!N108,Row_Pair_Matching!X108,Row_Pair_Matching!AH108,Row_Pair_Matching!N119,Row_Pair_Matching!X119,Row_Pair_Matching!AH119) &gt; 0, Row_Pair_Matching!AH108 &lt;&gt; 1), "", Step_4_Res!V25)</f>
        <v>6</v>
      </c>
      <c r="W25" s="25">
        <f>IF(AND(SUM(Row_Pair_Matching!O97,Row_Pair_Matching!Y97,Row_Pair_Matching!AI97,Row_Pair_Matching!O108,Row_Pair_Matching!Y108,Row_Pair_Matching!AI108,Row_Pair_Matching!O119,Row_Pair_Matching!Y119,Row_Pair_Matching!AI119) &gt; 0, Row_Pair_Matching!AI108 &lt;&gt; 1), "", Step_4_Res!W25)</f>
        <v>6</v>
      </c>
      <c r="X25" s="26">
        <f>IF(AND(SUM(Row_Pair_Matching!P97,Row_Pair_Matching!Z97,Row_Pair_Matching!AJ97,Row_Pair_Matching!P108,Row_Pair_Matching!Z108,Row_Pair_Matching!AJ108,Row_Pair_Matching!P119,Row_Pair_Matching!Z119,Row_Pair_Matching!AJ119) &gt; 0, Row_Pair_Matching!AJ108 &lt;&gt; 1), "", Step_4_Res!X25)</f>
        <v>6</v>
      </c>
      <c r="Y25" s="77">
        <f>IF(AND(SUM(Row_Pair_Matching!Q97,Row_Pair_Matching!AA97,Row_Pair_Matching!AK97,Row_Pair_Matching!Q108,Row_Pair_Matching!AA108,Row_Pair_Matching!AK108,Row_Pair_Matching!Q119,Row_Pair_Matching!AA119,Row_Pair_Matching!AK119) &gt; 0, Row_Pair_Matching!AK108 &lt;&gt; 1), "", Step_4_Res!Y25)</f>
        <v>6</v>
      </c>
      <c r="Z25" s="45">
        <f>IF(AND(SUM(Row_Pair_Matching!R97,Row_Pair_Matching!AB97,Row_Pair_Matching!AL97,Row_Pair_Matching!R108,Row_Pair_Matching!AB108,Row_Pair_Matching!AL108,Row_Pair_Matching!R119,Row_Pair_Matching!AB119,Row_Pair_Matching!AL119) &gt; 0, Row_Pair_Matching!AL108 &lt;&gt; 1), "", Step_4_Res!Z25)</f>
        <v>6</v>
      </c>
      <c r="AA25" s="78">
        <f>IF(AND(SUM(Row_Pair_Matching!S97,Row_Pair_Matching!AC97,Row_Pair_Matching!AM97,Row_Pair_Matching!S108,Row_Pair_Matching!AC108,Row_Pair_Matching!AM108,Row_Pair_Matching!S119,Row_Pair_Matching!AC119,Row_Pair_Matching!AM119) &gt; 0, Row_Pair_Matching!AM108 &lt;&gt; 1), "", Step_4_Res!AA25)</f>
        <v>6</v>
      </c>
      <c r="AB25" s="10">
        <f>IF(AND(SUM(Row_Pair_Matching!T97,Row_Pair_Matching!AD97,Row_Pair_Matching!AN97,Row_Pair_Matching!T108,Row_Pair_Matching!AD108,Row_Pair_Matching!AN108,Row_Pair_Matching!T119,Row_Pair_Matching!AD119,Row_Pair_Matching!AN119) &gt; 0, Row_Pair_Matching!AN108 &lt;&gt; 1), "", Step_4_Res!AB25)</f>
        <v>6</v>
      </c>
      <c r="AC25" s="25">
        <f>IF(AND(SUM(Row_Pair_Matching!U97,Row_Pair_Matching!AE97,Row_Pair_Matching!AO97,Row_Pair_Matching!U108,Row_Pair_Matching!AE108,Row_Pair_Matching!AO108,Row_Pair_Matching!U119,Row_Pair_Matching!AE119,Row_Pair_Matching!AO119) &gt; 0, Row_Pair_Matching!AO108 &lt;&gt; 1), "", Step_4_Res!AC25)</f>
        <v>6</v>
      </c>
      <c r="AD25" s="26">
        <f>IF(AND(SUM(Row_Pair_Matching!V97,Row_Pair_Matching!AF97,Row_Pair_Matching!AP97,Row_Pair_Matching!V108,Row_Pair_Matching!AF108,Row_Pair_Matching!AP108,Row_Pair_Matching!V119,Row_Pair_Matching!AF119,Row_Pair_Matching!AP119) &gt; 0, Row_Pair_Matching!AP108 &lt;&gt; 1), "", Step_4_Res!AD25)</f>
        <v>6</v>
      </c>
      <c r="AH25" s="10" t="str">
        <f>IF(OR(COUNTIF(B25:J25, AH24) = 1, COUNTIF(B25:B33, AH24) = 1, COUNTIF(B25:D27, AH24) = 1), B25, "")</f>
        <v/>
      </c>
      <c r="AI25" s="25" t="str">
        <f>IF(OR(COUNTIF(B25:J25, AH24) = 1, COUNTIF(C25:C33, AH24) = 1, COUNTIF(B25:D27, AH24) = 1), C25, "")</f>
        <v/>
      </c>
      <c r="AJ25" s="26" t="str">
        <f>IF(OR(COUNTIF(B25:J25, AH24) = 1, COUNTIF(D25:D33, AH24) = 1, COUNTIF(B25:D27, AH24) = 1), D25, "")</f>
        <v/>
      </c>
      <c r="AK25" s="77" t="str">
        <f>IF(OR(COUNTIF(B25:J25, AH24) = 1, COUNTIF(E25:E33, AH24) = 1, COUNTIF(E25:G27, AH24) = 1), E25, "")</f>
        <v/>
      </c>
      <c r="AL25" s="45" t="str">
        <f>IF(OR(COUNTIF(B25:J25, AH24) = 1, COUNTIF(F25:F33, AH24) = 1, COUNTIF(E25:G27, AH24) = 1), F25, "")</f>
        <v/>
      </c>
      <c r="AM25" s="78" t="str">
        <f>IF(OR(COUNTIF(B25:J25, AH24) = 1, COUNTIF(G25:G33, AH24) = 1, COUNTIF(E25:G27, AH24) = 1), G25, "")</f>
        <v/>
      </c>
      <c r="AN25" s="10" t="str">
        <f>IF(OR(COUNTIF(B25:J25, AH24) = 1, COUNTIF(H25:H33, AH24) = 1, COUNTIF(H25:J27, AH24) = 1), H25, "")</f>
        <v/>
      </c>
      <c r="AO25" s="25" t="str">
        <f>IF(OR(COUNTIF(B25:J25, AH24) = 1, COUNTIF(I25:I33, AH24) = 1, COUNTIF(H25:J27, AH24) = 1), I25, "")</f>
        <v/>
      </c>
      <c r="AP25" s="26" t="str">
        <f>IF(OR(COUNTIF(B25:J25, AH24) = 1, COUNTIF(J25:J33, AH24) = 1, COUNTIF(H25:J27, AH24) = 1), J25, "")</f>
        <v/>
      </c>
      <c r="AQ25" s="87"/>
      <c r="AR25" s="10" t="str">
        <f>IF(OR(COUNTIF(L25:T25, AR24) = 1, COUNTIF(L25:L33, AR24) = 1, COUNTIF(L25:N27, AR24) = 1), L25, "")</f>
        <v/>
      </c>
      <c r="AS25" s="25" t="str">
        <f>IF(OR(COUNTIF(L25:T25, AR24) = 1, COUNTIF(M25:M33, AR24) = 1, COUNTIF(L25:N27, AR24) = 1), M25, "")</f>
        <v/>
      </c>
      <c r="AT25" s="26" t="str">
        <f>IF(OR(COUNTIF(L25:T25, AR24) = 1, COUNTIF(N25:N33, AR24) = 1, COUNTIF(L25:N27, AR24) = 1), N25, "")</f>
        <v/>
      </c>
      <c r="AU25" s="77" t="str">
        <f>IF(OR(COUNTIF(L25:T25, AR24) = 1, COUNTIF(O25:O33, AR24) = 1, COUNTIF(O25:Q27, AR24) = 1), O25, "")</f>
        <v/>
      </c>
      <c r="AV25" s="45" t="str">
        <f>IF(OR(COUNTIF(L25:T25, AR24) = 1, COUNTIF(P25:P33, AR24) = 1, COUNTIF(O25:Q27, AR24) = 1), P25, "")</f>
        <v/>
      </c>
      <c r="AW25" s="78" t="str">
        <f>IF(OR(COUNTIF(L25:T25, AR24) = 1, COUNTIF(Q25:Q33, AR24) = 1, COUNTIF(O25:Q27, AR24) = 1), Q25, "")</f>
        <v/>
      </c>
      <c r="AX25" s="10" t="str">
        <f>IF(OR(COUNTIF(L25:T25, AR24) = 1, COUNTIF(R25:R33, AR24) = 1, COUNTIF(R25:T27, AR24) = 1), R25, "")</f>
        <v/>
      </c>
      <c r="AY25" s="25" t="str">
        <f>IF(OR(COUNTIF(L25:T25, AR24) = 1, COUNTIF(S25:S33, AR24) = 1, COUNTIF(R25:T27, AR24) = 1), S25, "")</f>
        <v/>
      </c>
      <c r="AZ25" s="26" t="str">
        <f>IF(OR(COUNTIF(L25:T25, AR24) = 1, COUNTIF(T25:T33, AR24) = 1, COUNTIF(R25:T27, AR24) = 1), T25, "")</f>
        <v/>
      </c>
      <c r="BA25" s="87"/>
      <c r="BB25" s="10" t="str">
        <f>IF(OR(COUNTIF(V25:AD25, BB24) = 1, COUNTIF(V25:V33, BB24) = 1, COUNTIF(V25:X27, BB24) = 1), V25, "")</f>
        <v/>
      </c>
      <c r="BC25" s="25" t="str">
        <f>IF(OR(COUNTIF(V25:AD25, BB24) = 1, COUNTIF(W25:W33, BB24) = 1, COUNTIF(V25:X27, BB24) = 1), W25, "")</f>
        <v/>
      </c>
      <c r="BD25" s="26" t="str">
        <f>IF(OR(COUNTIF(V25:AD25, BB24) = 1, COUNTIF(X25:X33, BB24) = 1, COUNTIF(V25:X27, BB24) = 1), X25, "")</f>
        <v/>
      </c>
      <c r="BE25" s="77" t="str">
        <f>IF(OR(COUNTIF(V25:AD25, BB24) = 1, COUNTIF(Y25:Y33, BB24) = 1, COUNTIF(Y25:AA27, BB24) = 1), Y25, "")</f>
        <v/>
      </c>
      <c r="BF25" s="45" t="str">
        <f>IF(OR(COUNTIF(V25:AD25, BB24) = 1, COUNTIF(Z25:Z33, BB24) = 1, COUNTIF(Y25:AA27, BB24) = 1), Z25, "")</f>
        <v/>
      </c>
      <c r="BG25" s="78" t="str">
        <f>IF(OR(COUNTIF(V25:AD25, BB24) = 1, COUNTIF(AA25:AA33, BB24) = 1, COUNTIF(Y25:AA27, BB24) = 1), AA25, "")</f>
        <v/>
      </c>
      <c r="BH25" s="10" t="str">
        <f>IF(OR(COUNTIF(V25:AD25, BB24) = 1, COUNTIF(AB25:AB33, BB24) = 1, COUNTIF(AB25:AD27, BB24) = 1), AB25, "")</f>
        <v/>
      </c>
      <c r="BI25" s="25" t="str">
        <f>IF(OR(COUNTIF(V25:AD25, BB24) = 1, COUNTIF(AC25:AC33, BB24) = 1, COUNTIF(AB25:AD27, BB24) = 1), AC25, "")</f>
        <v/>
      </c>
      <c r="BJ25" s="26" t="str">
        <f>IF(OR(COUNTIF(V25:AD25, BB24) = 1, COUNTIF(AD25:AD33, BB24) = 1, COUNTIF(AB25:AD27, BB24) = 1), AD25, "")</f>
        <v/>
      </c>
    </row>
    <row r="26" spans="2:62" ht="24" customHeight="1" x14ac:dyDescent="0.35">
      <c r="B26" s="27">
        <f>IF(AND(SUM(Row_Pair_Matching!N98,Row_Pair_Matching!X98,Row_Pair_Matching!AH98,Row_Pair_Matching!N109,Row_Pair_Matching!X109,Row_Pair_Matching!AH109,Row_Pair_Matching!N120,Row_Pair_Matching!X120,Row_Pair_Matching!AH120) &gt; 0, Row_Pair_Matching!N109 &lt;&gt; 1), "", Step_4_Res!B26)</f>
        <v>4</v>
      </c>
      <c r="C26" s="15">
        <f>IF(AND(SUM(Row_Pair_Matching!O98,Row_Pair_Matching!Y98,Row_Pair_Matching!AI98,Row_Pair_Matching!O109,Row_Pair_Matching!Y109,Row_Pair_Matching!AI109,Row_Pair_Matching!O120,Row_Pair_Matching!Y120,Row_Pair_Matching!AI120) &gt; 0, Row_Pair_Matching!O109 &lt;&gt; 1), "", Step_4_Res!C26)</f>
        <v>4</v>
      </c>
      <c r="D26" s="28">
        <f>IF(AND(SUM(Row_Pair_Matching!P98,Row_Pair_Matching!Z98,Row_Pair_Matching!AJ98,Row_Pair_Matching!P109,Row_Pair_Matching!Z109,Row_Pair_Matching!AJ109,Row_Pair_Matching!P120,Row_Pair_Matching!Z120,Row_Pair_Matching!AJ120) &gt; 0, Row_Pair_Matching!P109 &lt;&gt; 1), "", Step_4_Res!D26)</f>
        <v>4</v>
      </c>
      <c r="E26" s="18">
        <f>IF(AND(SUM(Row_Pair_Matching!Q98,Row_Pair_Matching!AA98,Row_Pair_Matching!AK98,Row_Pair_Matching!Q109,Row_Pair_Matching!AA109,Row_Pair_Matching!AK109,Row_Pair_Matching!Q120,Row_Pair_Matching!AA120,Row_Pair_Matching!AK120) &gt; 0, Row_Pair_Matching!Q109 &lt;&gt; 1), "", Step_4_Res!E26)</f>
        <v>4</v>
      </c>
      <c r="F26" s="16">
        <f>IF(AND(SUM(Row_Pair_Matching!R98,Row_Pair_Matching!AB98,Row_Pair_Matching!AL98,Row_Pair_Matching!R109,Row_Pair_Matching!AB109,Row_Pair_Matching!AL109,Row_Pair_Matching!R120,Row_Pair_Matching!AB120,Row_Pair_Matching!AL120) &gt; 0, Row_Pair_Matching!R109 &lt;&gt; 1), "", Step_4_Res!F26)</f>
        <v>4</v>
      </c>
      <c r="G26" s="17">
        <f>IF(AND(SUM(Row_Pair_Matching!S98,Row_Pair_Matching!AC98,Row_Pair_Matching!AM98,Row_Pair_Matching!S109,Row_Pair_Matching!AC109,Row_Pair_Matching!AM109,Row_Pair_Matching!S120,Row_Pair_Matching!AC120,Row_Pair_Matching!AM120) &gt; 0, Row_Pair_Matching!S109 &lt;&gt; 1), "", Step_4_Res!G26)</f>
        <v>4</v>
      </c>
      <c r="H26" s="27">
        <f>IF(AND(SUM(Row_Pair_Matching!T98,Row_Pair_Matching!AD98,Row_Pair_Matching!AN98,Row_Pair_Matching!T109,Row_Pair_Matching!AD109,Row_Pair_Matching!AN109,Row_Pair_Matching!T120,Row_Pair_Matching!AD120,Row_Pair_Matching!AN120) &gt; 0, Row_Pair_Matching!T109 &lt;&gt; 1), "", Step_4_Res!H26)</f>
        <v>4</v>
      </c>
      <c r="I26" s="15">
        <f>IF(AND(SUM(Row_Pair_Matching!U98,Row_Pair_Matching!AE98,Row_Pair_Matching!AO98,Row_Pair_Matching!U109,Row_Pair_Matching!AE109,Row_Pair_Matching!AO109,Row_Pair_Matching!U120,Row_Pair_Matching!AE120,Row_Pair_Matching!AO120) &gt; 0, Row_Pair_Matching!U109 &lt;&gt; 1), "", Step_4_Res!I26)</f>
        <v>4</v>
      </c>
      <c r="J26" s="28">
        <f>IF(AND(SUM(Row_Pair_Matching!V98,Row_Pair_Matching!AF98,Row_Pair_Matching!AP98,Row_Pair_Matching!V109,Row_Pair_Matching!AF109,Row_Pair_Matching!AP109,Row_Pair_Matching!V120,Row_Pair_Matching!AF120,Row_Pair_Matching!AP120) &gt; 0, Row_Pair_Matching!V109 &lt;&gt; 1), "", Step_4_Res!J26)</f>
        <v>4</v>
      </c>
      <c r="K26" s="87"/>
      <c r="L26" s="27">
        <f>IF(AND(SUM(Row_Pair_Matching!N98,Row_Pair_Matching!X98,Row_Pair_Matching!AH98,Row_Pair_Matching!N109,Row_Pair_Matching!X109,Row_Pair_Matching!AH109,Row_Pair_Matching!N120,Row_Pair_Matching!X120,Row_Pair_Matching!AH120) &gt; 0, Row_Pair_Matching!X109 &lt;&gt; 1), "", Step_4_Res!L26)</f>
        <v>5</v>
      </c>
      <c r="M26" s="15">
        <f>IF(AND(SUM(Row_Pair_Matching!O98,Row_Pair_Matching!Y98,Row_Pair_Matching!AI98,Row_Pair_Matching!O109,Row_Pair_Matching!Y109,Row_Pair_Matching!AI109,Row_Pair_Matching!O120,Row_Pair_Matching!Y120,Row_Pair_Matching!AI120) &gt; 0, Row_Pair_Matching!Y109 &lt;&gt; 1), "", Step_4_Res!M26)</f>
        <v>5</v>
      </c>
      <c r="N26" s="28">
        <f>IF(AND(SUM(Row_Pair_Matching!P98,Row_Pair_Matching!Z98,Row_Pair_Matching!AJ98,Row_Pair_Matching!P109,Row_Pair_Matching!Z109,Row_Pair_Matching!AJ109,Row_Pair_Matching!P120,Row_Pair_Matching!Z120,Row_Pair_Matching!AJ120) &gt; 0, Row_Pair_Matching!Z109 &lt;&gt; 1), "", Step_4_Res!N26)</f>
        <v>5</v>
      </c>
      <c r="O26" s="18">
        <f>IF(AND(SUM(Row_Pair_Matching!Q98,Row_Pair_Matching!AA98,Row_Pair_Matching!AK98,Row_Pair_Matching!Q109,Row_Pair_Matching!AA109,Row_Pair_Matching!AK109,Row_Pair_Matching!Q120,Row_Pair_Matching!AA120,Row_Pair_Matching!AK120) &gt; 0, Row_Pair_Matching!AA109 &lt;&gt; 1), "", Step_4_Res!O26)</f>
        <v>5</v>
      </c>
      <c r="P26" s="16">
        <f>IF(AND(SUM(Row_Pair_Matching!R98,Row_Pair_Matching!AB98,Row_Pair_Matching!AL98,Row_Pair_Matching!R109,Row_Pair_Matching!AB109,Row_Pair_Matching!AL109,Row_Pair_Matching!R120,Row_Pair_Matching!AB120,Row_Pair_Matching!AL120) &gt; 0, Row_Pair_Matching!AB109 &lt;&gt; 1), "", Step_4_Res!P26)</f>
        <v>5</v>
      </c>
      <c r="Q26" s="17">
        <f>IF(AND(SUM(Row_Pair_Matching!S98,Row_Pair_Matching!AC98,Row_Pair_Matching!AM98,Row_Pair_Matching!S109,Row_Pair_Matching!AC109,Row_Pair_Matching!AM109,Row_Pair_Matching!S120,Row_Pair_Matching!AC120,Row_Pair_Matching!AM120) &gt; 0, Row_Pair_Matching!AC109 &lt;&gt; 1), "", Step_4_Res!Q26)</f>
        <v>5</v>
      </c>
      <c r="R26" s="27">
        <f>IF(AND(SUM(Row_Pair_Matching!T98,Row_Pair_Matching!AD98,Row_Pair_Matching!AN98,Row_Pair_Matching!T109,Row_Pair_Matching!AD109,Row_Pair_Matching!AN109,Row_Pair_Matching!T120,Row_Pair_Matching!AD120,Row_Pair_Matching!AN120) &gt; 0, Row_Pair_Matching!AD109 &lt;&gt; 1), "", Step_4_Res!R26)</f>
        <v>5</v>
      </c>
      <c r="S26" s="15">
        <f>IF(AND(SUM(Row_Pair_Matching!U98,Row_Pair_Matching!AE98,Row_Pair_Matching!AO98,Row_Pair_Matching!U109,Row_Pair_Matching!AE109,Row_Pair_Matching!AO109,Row_Pair_Matching!U120,Row_Pair_Matching!AE120,Row_Pair_Matching!AO120) &gt; 0, Row_Pair_Matching!AE109 &lt;&gt; 1), "", Step_4_Res!S26)</f>
        <v>5</v>
      </c>
      <c r="T26" s="28">
        <f>IF(AND(SUM(Row_Pair_Matching!V98,Row_Pair_Matching!AF98,Row_Pair_Matching!AP98,Row_Pair_Matching!V109,Row_Pair_Matching!AF109,Row_Pair_Matching!AP109,Row_Pair_Matching!V120,Row_Pair_Matching!AF120,Row_Pair_Matching!AP120) &gt; 0, Row_Pair_Matching!AF109 &lt;&gt; 1), "", Step_4_Res!T26)</f>
        <v>5</v>
      </c>
      <c r="U26" s="87"/>
      <c r="V26" s="27">
        <f>IF(AND(SUM(Row_Pair_Matching!N98,Row_Pair_Matching!X98,Row_Pair_Matching!AH98,Row_Pair_Matching!N109,Row_Pair_Matching!X109,Row_Pair_Matching!AH109,Row_Pair_Matching!N120,Row_Pair_Matching!X120,Row_Pair_Matching!AH120) &gt; 0, Row_Pair_Matching!AH109 &lt;&gt; 1), "", Step_4_Res!V26)</f>
        <v>6</v>
      </c>
      <c r="W26" s="15">
        <f>IF(AND(SUM(Row_Pair_Matching!O98,Row_Pair_Matching!Y98,Row_Pair_Matching!AI98,Row_Pair_Matching!O109,Row_Pair_Matching!Y109,Row_Pair_Matching!AI109,Row_Pair_Matching!O120,Row_Pair_Matching!Y120,Row_Pair_Matching!AI120) &gt; 0, Row_Pair_Matching!AI109 &lt;&gt; 1), "", Step_4_Res!W26)</f>
        <v>6</v>
      </c>
      <c r="X26" s="28">
        <f>IF(AND(SUM(Row_Pair_Matching!P98,Row_Pair_Matching!Z98,Row_Pair_Matching!AJ98,Row_Pair_Matching!P109,Row_Pair_Matching!Z109,Row_Pair_Matching!AJ109,Row_Pair_Matching!P120,Row_Pair_Matching!Z120,Row_Pair_Matching!AJ120) &gt; 0, Row_Pair_Matching!AJ109 &lt;&gt; 1), "", Step_4_Res!X26)</f>
        <v>6</v>
      </c>
      <c r="Y26" s="18">
        <f>IF(AND(SUM(Row_Pair_Matching!Q98,Row_Pair_Matching!AA98,Row_Pair_Matching!AK98,Row_Pair_Matching!Q109,Row_Pair_Matching!AA109,Row_Pair_Matching!AK109,Row_Pair_Matching!Q120,Row_Pair_Matching!AA120,Row_Pair_Matching!AK120) &gt; 0, Row_Pair_Matching!AK109 &lt;&gt; 1), "", Step_4_Res!Y26)</f>
        <v>6</v>
      </c>
      <c r="Z26" s="16">
        <f>IF(AND(SUM(Row_Pair_Matching!R98,Row_Pair_Matching!AB98,Row_Pair_Matching!AL98,Row_Pair_Matching!R109,Row_Pair_Matching!AB109,Row_Pair_Matching!AL109,Row_Pair_Matching!R120,Row_Pair_Matching!AB120,Row_Pair_Matching!AL120) &gt; 0, Row_Pair_Matching!AL109 &lt;&gt; 1), "", Step_4_Res!Z26)</f>
        <v>6</v>
      </c>
      <c r="AA26" s="17">
        <f>IF(AND(SUM(Row_Pair_Matching!S98,Row_Pair_Matching!AC98,Row_Pair_Matching!AM98,Row_Pair_Matching!S109,Row_Pair_Matching!AC109,Row_Pair_Matching!AM109,Row_Pair_Matching!S120,Row_Pair_Matching!AC120,Row_Pair_Matching!AM120) &gt; 0, Row_Pair_Matching!AM109 &lt;&gt; 1), "", Step_4_Res!AA26)</f>
        <v>6</v>
      </c>
      <c r="AB26" s="27">
        <f>IF(AND(SUM(Row_Pair_Matching!T98,Row_Pair_Matching!AD98,Row_Pair_Matching!AN98,Row_Pair_Matching!T109,Row_Pair_Matching!AD109,Row_Pair_Matching!AN109,Row_Pair_Matching!T120,Row_Pair_Matching!AD120,Row_Pair_Matching!AN120) &gt; 0, Row_Pair_Matching!AN109 &lt;&gt; 1), "", Step_4_Res!AB26)</f>
        <v>6</v>
      </c>
      <c r="AC26" s="15">
        <f>IF(AND(SUM(Row_Pair_Matching!U98,Row_Pair_Matching!AE98,Row_Pair_Matching!AO98,Row_Pair_Matching!U109,Row_Pair_Matching!AE109,Row_Pair_Matching!AO109,Row_Pair_Matching!U120,Row_Pair_Matching!AE120,Row_Pair_Matching!AO120) &gt; 0, Row_Pair_Matching!AO109 &lt;&gt; 1), "", Step_4_Res!AC26)</f>
        <v>6</v>
      </c>
      <c r="AD26" s="28">
        <f>IF(AND(SUM(Row_Pair_Matching!V98,Row_Pair_Matching!AF98,Row_Pair_Matching!AP98,Row_Pair_Matching!V109,Row_Pair_Matching!AF109,Row_Pair_Matching!AP109,Row_Pair_Matching!V120,Row_Pair_Matching!AF120,Row_Pair_Matching!AP120) &gt; 0, Row_Pair_Matching!AP109 &lt;&gt; 1), "", Step_4_Res!AD26)</f>
        <v>6</v>
      </c>
      <c r="AH26" s="27" t="str">
        <f>IF(OR(COUNTIF(B26:J26, AH24) = 1, COUNTIF(B25:B33, AH24) = 1, COUNTIF(B25:D27, AH24) = 1), B26, "")</f>
        <v/>
      </c>
      <c r="AI26" s="15" t="str">
        <f>IF(OR(COUNTIF(B26:J26, AH24) = 1, COUNTIF(C25:C33, AH24) = 1, COUNTIF(B25:D27, AH24) = 1), C26, "")</f>
        <v/>
      </c>
      <c r="AJ26" s="28" t="str">
        <f>IF(OR(COUNTIF(B26:J26, AH24) = 1, COUNTIF(D25:D33, AH24) = 1, COUNTIF(B25:D27, AH24) = 1), D26, "")</f>
        <v/>
      </c>
      <c r="AK26" s="18" t="str">
        <f>IF(OR(COUNTIF(B26:J26, AH24) = 1, COUNTIF(E25:E33, AH24) = 1, COUNTIF(E25:G27, AH24) = 1), E26, "")</f>
        <v/>
      </c>
      <c r="AL26" s="16" t="str">
        <f>IF(OR(COUNTIF(B26:J26, AH24) = 1, COUNTIF(F25:F33, AH24) = 1, COUNTIF(E25:G27, AH24) = 1), F26, "")</f>
        <v/>
      </c>
      <c r="AM26" s="17" t="str">
        <f>IF(OR(COUNTIF(B26:J26, AH24) = 1, COUNTIF(G25:G33, AH24) = 1, COUNTIF(E25:G27, AH24) = 1), G26, "")</f>
        <v/>
      </c>
      <c r="AN26" s="27" t="str">
        <f>IF(OR(COUNTIF(B26:J26, AH24) = 1, COUNTIF(H25:H33, AH24) = 1, COUNTIF(H25:J27, AH24) = 1), H26, "")</f>
        <v/>
      </c>
      <c r="AO26" s="15" t="str">
        <f>IF(OR(COUNTIF(B26:J26, AH24) = 1, COUNTIF(I25:I33, AH24) = 1, COUNTIF(H25:J27, AH24) = 1), I26, "")</f>
        <v/>
      </c>
      <c r="AP26" s="28" t="str">
        <f>IF(OR(COUNTIF(B26:J26, AH24) = 1, COUNTIF(J25:J33, AH24) = 1, COUNTIF(H25:J27, AH24) = 1), J26, "")</f>
        <v/>
      </c>
      <c r="AQ26" s="87"/>
      <c r="AR26" s="27" t="str">
        <f>IF(OR(COUNTIF(L26:T26, AR24) = 1, COUNTIF(L25:L33, AR24) = 1, COUNTIF(L25:N27, AR24) = 1), L26, "")</f>
        <v/>
      </c>
      <c r="AS26" s="15" t="str">
        <f>IF(OR(COUNTIF(L26:T26, AR24) = 1, COUNTIF(M25:M33, AR24) = 1, COUNTIF(L25:N27, AR24) = 1), M26, "")</f>
        <v/>
      </c>
      <c r="AT26" s="28" t="str">
        <f>IF(OR(COUNTIF(L26:T26, AR24) = 1, COUNTIF(N25:N33, AR24) = 1, COUNTIF(L25:N27, AR24) = 1), N26, "")</f>
        <v/>
      </c>
      <c r="AU26" s="18" t="str">
        <f>IF(OR(COUNTIF(L26:T26, AR24) = 1, COUNTIF(O25:O33, AR24) = 1, COUNTIF(O25:Q27, AR24) = 1), O26, "")</f>
        <v/>
      </c>
      <c r="AV26" s="16" t="str">
        <f>IF(OR(COUNTIF(L26:T26, AR24) = 1, COUNTIF(P25:P33, AR24) = 1, COUNTIF(O25:Q27, AR24) = 1), P26, "")</f>
        <v/>
      </c>
      <c r="AW26" s="17" t="str">
        <f>IF(OR(COUNTIF(L26:T26, AR24) = 1, COUNTIF(Q25:Q33, AR24) = 1, COUNTIF(O25:Q27, AR24) = 1), Q26, "")</f>
        <v/>
      </c>
      <c r="AX26" s="27" t="str">
        <f>IF(OR(COUNTIF(L26:T26, AR24) = 1, COUNTIF(R25:R33, AR24) = 1, COUNTIF(R25:T27, AR24) = 1), R26, "")</f>
        <v/>
      </c>
      <c r="AY26" s="15" t="str">
        <f>IF(OR(COUNTIF(L26:T26, AR24) = 1, COUNTIF(S25:S33, AR24) = 1, COUNTIF(R25:T27, AR24) = 1), S26, "")</f>
        <v/>
      </c>
      <c r="AZ26" s="28" t="str">
        <f>IF(OR(COUNTIF(L26:T26, AR24) = 1, COUNTIF(T25:T33, AR24) = 1, COUNTIF(R25:T27, AR24) = 1), T26, "")</f>
        <v/>
      </c>
      <c r="BA26" s="87"/>
      <c r="BB26" s="27" t="str">
        <f>IF(OR(COUNTIF(V26:AD26, BB24) = 1, COUNTIF(V25:V33, BB24) = 1, COUNTIF(V25:X27, BB24) = 1), V26, "")</f>
        <v/>
      </c>
      <c r="BC26" s="15" t="str">
        <f>IF(OR(COUNTIF(V26:AD26, BB24) = 1, COUNTIF(W25:W33, BB24) = 1, COUNTIF(V25:X27, BB24) = 1), W26, "")</f>
        <v/>
      </c>
      <c r="BD26" s="28" t="str">
        <f>IF(OR(COUNTIF(V26:AD26, BB24) = 1, COUNTIF(X25:X33, BB24) = 1, COUNTIF(V25:X27, BB24) = 1), X26, "")</f>
        <v/>
      </c>
      <c r="BE26" s="18" t="str">
        <f>IF(OR(COUNTIF(V26:AD26, BB24) = 1, COUNTIF(Y25:Y33, BB24) = 1, COUNTIF(Y25:AA27, BB24) = 1), Y26, "")</f>
        <v/>
      </c>
      <c r="BF26" s="16" t="str">
        <f>IF(OR(COUNTIF(V26:AD26, BB24) = 1, COUNTIF(Z25:Z33, BB24) = 1, COUNTIF(Y25:AA27, BB24) = 1), Z26, "")</f>
        <v/>
      </c>
      <c r="BG26" s="17" t="str">
        <f>IF(OR(COUNTIF(V26:AD26, BB24) = 1, COUNTIF(AA25:AA33, BB24) = 1, COUNTIF(Y25:AA27, BB24) = 1), AA26, "")</f>
        <v/>
      </c>
      <c r="BH26" s="27" t="str">
        <f>IF(OR(COUNTIF(V26:AD26, BB24) = 1, COUNTIF(AB25:AB33, BB24) = 1, COUNTIF(AB25:AD27, BB24) = 1), AB26, "")</f>
        <v/>
      </c>
      <c r="BI26" s="15" t="str">
        <f>IF(OR(COUNTIF(V26:AD26, BB24) = 1, COUNTIF(AC25:AC33, BB24) = 1, COUNTIF(AB25:AD27, BB24) = 1), AC26, "")</f>
        <v/>
      </c>
      <c r="BJ26" s="28" t="str">
        <f>IF(OR(COUNTIF(V26:AD26, BB24) = 1, COUNTIF(AD25:AD33, BB24) = 1, COUNTIF(AB25:AD27, BB24) = 1), AD26, "")</f>
        <v/>
      </c>
    </row>
    <row r="27" spans="2:62" ht="24" customHeight="1" thickBot="1" x14ac:dyDescent="0.4">
      <c r="B27" s="29">
        <f>IF(AND(SUM(Row_Pair_Matching!N99,Row_Pair_Matching!X99,Row_Pair_Matching!AH99,Row_Pair_Matching!N110,Row_Pair_Matching!X110,Row_Pair_Matching!AH110,Row_Pair_Matching!N121,Row_Pair_Matching!X121,Row_Pair_Matching!AH121) &gt; 0, Row_Pair_Matching!N110 &lt;&gt; 1), "", Step_4_Res!B27)</f>
        <v>4</v>
      </c>
      <c r="C27" s="30">
        <f>IF(AND(SUM(Row_Pair_Matching!O99,Row_Pair_Matching!Y99,Row_Pair_Matching!AI99,Row_Pair_Matching!O110,Row_Pair_Matching!Y110,Row_Pair_Matching!AI110,Row_Pair_Matching!O121,Row_Pair_Matching!Y121,Row_Pair_Matching!AI121) &gt; 0, Row_Pair_Matching!O110 &lt;&gt; 1), "", Step_4_Res!C27)</f>
        <v>4</v>
      </c>
      <c r="D27" s="31">
        <f>IF(AND(SUM(Row_Pair_Matching!P99,Row_Pair_Matching!Z99,Row_Pair_Matching!AJ99,Row_Pair_Matching!P110,Row_Pair_Matching!Z110,Row_Pair_Matching!AJ110,Row_Pair_Matching!P121,Row_Pair_Matching!Z121,Row_Pair_Matching!AJ121) &gt; 0, Row_Pair_Matching!P110 &lt;&gt; 1), "", Step_4_Res!D27)</f>
        <v>4</v>
      </c>
      <c r="E27" s="21">
        <f>IF(AND(SUM(Row_Pair_Matching!Q99,Row_Pair_Matching!AA99,Row_Pair_Matching!AK99,Row_Pair_Matching!Q110,Row_Pair_Matching!AA110,Row_Pair_Matching!AK110,Row_Pair_Matching!Q121,Row_Pair_Matching!AA121,Row_Pair_Matching!AK121) &gt; 0, Row_Pair_Matching!Q110 &lt;&gt; 1), "", Step_4_Res!E27)</f>
        <v>4</v>
      </c>
      <c r="F27" s="19">
        <f>IF(AND(SUM(Row_Pair_Matching!R99,Row_Pair_Matching!AB99,Row_Pair_Matching!AL99,Row_Pair_Matching!R110,Row_Pair_Matching!AB110,Row_Pair_Matching!AL110,Row_Pair_Matching!R121,Row_Pair_Matching!AB121,Row_Pair_Matching!AL121) &gt; 0, Row_Pair_Matching!R110 &lt;&gt; 1), "", Step_4_Res!F27)</f>
        <v>4</v>
      </c>
      <c r="G27" s="20">
        <f>IF(AND(SUM(Row_Pair_Matching!S99,Row_Pair_Matching!AC99,Row_Pair_Matching!AM99,Row_Pair_Matching!S110,Row_Pair_Matching!AC110,Row_Pair_Matching!AM110,Row_Pair_Matching!S121,Row_Pair_Matching!AC121,Row_Pair_Matching!AM121) &gt; 0, Row_Pair_Matching!S110 &lt;&gt; 1), "", Step_4_Res!G27)</f>
        <v>4</v>
      </c>
      <c r="H27" s="29">
        <f>IF(AND(SUM(Row_Pair_Matching!T99,Row_Pair_Matching!AD99,Row_Pair_Matching!AN99,Row_Pair_Matching!T110,Row_Pair_Matching!AD110,Row_Pair_Matching!AN110,Row_Pair_Matching!T121,Row_Pair_Matching!AD121,Row_Pair_Matching!AN121) &gt; 0, Row_Pair_Matching!T110 &lt;&gt; 1), "", Step_4_Res!H27)</f>
        <v>4</v>
      </c>
      <c r="I27" s="30">
        <f>IF(AND(SUM(Row_Pair_Matching!U99,Row_Pair_Matching!AE99,Row_Pair_Matching!AO99,Row_Pair_Matching!U110,Row_Pair_Matching!AE110,Row_Pair_Matching!AO110,Row_Pair_Matching!U121,Row_Pair_Matching!AE121,Row_Pair_Matching!AO121) &gt; 0, Row_Pair_Matching!U110 &lt;&gt; 1), "", Step_4_Res!I27)</f>
        <v>4</v>
      </c>
      <c r="J27" s="31">
        <f>IF(AND(SUM(Row_Pair_Matching!V99,Row_Pair_Matching!AF99,Row_Pair_Matching!AP99,Row_Pair_Matching!V110,Row_Pair_Matching!AF110,Row_Pair_Matching!AP110,Row_Pair_Matching!V121,Row_Pair_Matching!AF121,Row_Pair_Matching!AP121) &gt; 0, Row_Pair_Matching!V110 &lt;&gt; 1), "", Step_4_Res!J27)</f>
        <v>4</v>
      </c>
      <c r="K27" s="87"/>
      <c r="L27" s="29">
        <f>IF(AND(SUM(Row_Pair_Matching!N99,Row_Pair_Matching!X99,Row_Pair_Matching!AH99,Row_Pair_Matching!N110,Row_Pair_Matching!X110,Row_Pair_Matching!AH110,Row_Pair_Matching!N121,Row_Pair_Matching!X121,Row_Pair_Matching!AH121) &gt; 0, Row_Pair_Matching!X110 &lt;&gt; 1), "", Step_4_Res!L27)</f>
        <v>5</v>
      </c>
      <c r="M27" s="30">
        <f>IF(AND(SUM(Row_Pair_Matching!O99,Row_Pair_Matching!Y99,Row_Pair_Matching!AI99,Row_Pair_Matching!O110,Row_Pair_Matching!Y110,Row_Pair_Matching!AI110,Row_Pair_Matching!O121,Row_Pair_Matching!Y121,Row_Pair_Matching!AI121) &gt; 0, Row_Pair_Matching!Y110 &lt;&gt; 1), "", Step_4_Res!M27)</f>
        <v>5</v>
      </c>
      <c r="N27" s="31">
        <f>IF(AND(SUM(Row_Pair_Matching!P99,Row_Pair_Matching!Z99,Row_Pair_Matching!AJ99,Row_Pair_Matching!P110,Row_Pair_Matching!Z110,Row_Pair_Matching!AJ110,Row_Pair_Matching!P121,Row_Pair_Matching!Z121,Row_Pair_Matching!AJ121) &gt; 0, Row_Pair_Matching!Z110 &lt;&gt; 1), "", Step_4_Res!N27)</f>
        <v>5</v>
      </c>
      <c r="O27" s="21">
        <f>IF(AND(SUM(Row_Pair_Matching!Q99,Row_Pair_Matching!AA99,Row_Pair_Matching!AK99,Row_Pair_Matching!Q110,Row_Pair_Matching!AA110,Row_Pair_Matching!AK110,Row_Pair_Matching!Q121,Row_Pair_Matching!AA121,Row_Pair_Matching!AK121) &gt; 0, Row_Pair_Matching!AA110 &lt;&gt; 1), "", Step_4_Res!O27)</f>
        <v>5</v>
      </c>
      <c r="P27" s="19">
        <f>IF(AND(SUM(Row_Pair_Matching!R99,Row_Pair_Matching!AB99,Row_Pair_Matching!AL99,Row_Pair_Matching!R110,Row_Pair_Matching!AB110,Row_Pair_Matching!AL110,Row_Pair_Matching!R121,Row_Pair_Matching!AB121,Row_Pair_Matching!AL121) &gt; 0, Row_Pair_Matching!AB110 &lt;&gt; 1), "", Step_4_Res!P27)</f>
        <v>5</v>
      </c>
      <c r="Q27" s="20">
        <f>IF(AND(SUM(Row_Pair_Matching!S99,Row_Pair_Matching!AC99,Row_Pair_Matching!AM99,Row_Pair_Matching!S110,Row_Pair_Matching!AC110,Row_Pair_Matching!AM110,Row_Pair_Matching!S121,Row_Pair_Matching!AC121,Row_Pair_Matching!AM121) &gt; 0, Row_Pair_Matching!AC110 &lt;&gt; 1), "", Step_4_Res!Q27)</f>
        <v>5</v>
      </c>
      <c r="R27" s="29">
        <f>IF(AND(SUM(Row_Pair_Matching!T99,Row_Pair_Matching!AD99,Row_Pair_Matching!AN99,Row_Pair_Matching!T110,Row_Pair_Matching!AD110,Row_Pair_Matching!AN110,Row_Pair_Matching!T121,Row_Pair_Matching!AD121,Row_Pair_Matching!AN121) &gt; 0, Row_Pair_Matching!AD110 &lt;&gt; 1), "", Step_4_Res!R27)</f>
        <v>5</v>
      </c>
      <c r="S27" s="30">
        <f>IF(AND(SUM(Row_Pair_Matching!U99,Row_Pair_Matching!AE99,Row_Pair_Matching!AO99,Row_Pair_Matching!U110,Row_Pair_Matching!AE110,Row_Pair_Matching!AO110,Row_Pair_Matching!U121,Row_Pair_Matching!AE121,Row_Pair_Matching!AO121) &gt; 0, Row_Pair_Matching!AE110 &lt;&gt; 1), "", Step_4_Res!S27)</f>
        <v>5</v>
      </c>
      <c r="T27" s="31">
        <f>IF(AND(SUM(Row_Pair_Matching!V99,Row_Pair_Matching!AF99,Row_Pair_Matching!AP99,Row_Pair_Matching!V110,Row_Pair_Matching!AF110,Row_Pair_Matching!AP110,Row_Pair_Matching!V121,Row_Pair_Matching!AF121,Row_Pair_Matching!AP121) &gt; 0, Row_Pair_Matching!AF110 &lt;&gt; 1), "", Step_4_Res!T27)</f>
        <v>5</v>
      </c>
      <c r="U27" s="87"/>
      <c r="V27" s="29">
        <f>IF(AND(SUM(Row_Pair_Matching!N99,Row_Pair_Matching!X99,Row_Pair_Matching!AH99,Row_Pair_Matching!N110,Row_Pair_Matching!X110,Row_Pair_Matching!AH110,Row_Pair_Matching!N121,Row_Pair_Matching!X121,Row_Pair_Matching!AH121) &gt; 0, Row_Pair_Matching!AH110 &lt;&gt; 1), "", Step_4_Res!V27)</f>
        <v>6</v>
      </c>
      <c r="W27" s="30">
        <f>IF(AND(SUM(Row_Pair_Matching!O99,Row_Pair_Matching!Y99,Row_Pair_Matching!AI99,Row_Pair_Matching!O110,Row_Pair_Matching!Y110,Row_Pair_Matching!AI110,Row_Pair_Matching!O121,Row_Pair_Matching!Y121,Row_Pair_Matching!AI121) &gt; 0, Row_Pair_Matching!AI110 &lt;&gt; 1), "", Step_4_Res!W27)</f>
        <v>6</v>
      </c>
      <c r="X27" s="31">
        <f>IF(AND(SUM(Row_Pair_Matching!P99,Row_Pair_Matching!Z99,Row_Pair_Matching!AJ99,Row_Pair_Matching!P110,Row_Pair_Matching!Z110,Row_Pair_Matching!AJ110,Row_Pair_Matching!P121,Row_Pair_Matching!Z121,Row_Pair_Matching!AJ121) &gt; 0, Row_Pair_Matching!AJ110 &lt;&gt; 1), "", Step_4_Res!X27)</f>
        <v>6</v>
      </c>
      <c r="Y27" s="21">
        <f>IF(AND(SUM(Row_Pair_Matching!Q99,Row_Pair_Matching!AA99,Row_Pair_Matching!AK99,Row_Pair_Matching!Q110,Row_Pair_Matching!AA110,Row_Pair_Matching!AK110,Row_Pair_Matching!Q121,Row_Pair_Matching!AA121,Row_Pair_Matching!AK121) &gt; 0, Row_Pair_Matching!AK110 &lt;&gt; 1), "", Step_4_Res!Y27)</f>
        <v>6</v>
      </c>
      <c r="Z27" s="19">
        <f>IF(AND(SUM(Row_Pair_Matching!R99,Row_Pair_Matching!AB99,Row_Pair_Matching!AL99,Row_Pair_Matching!R110,Row_Pair_Matching!AB110,Row_Pair_Matching!AL110,Row_Pair_Matching!R121,Row_Pair_Matching!AB121,Row_Pair_Matching!AL121) &gt; 0, Row_Pair_Matching!AL110 &lt;&gt; 1), "", Step_4_Res!Z27)</f>
        <v>6</v>
      </c>
      <c r="AA27" s="20">
        <f>IF(AND(SUM(Row_Pair_Matching!S99,Row_Pair_Matching!AC99,Row_Pair_Matching!AM99,Row_Pair_Matching!S110,Row_Pair_Matching!AC110,Row_Pair_Matching!AM110,Row_Pair_Matching!S121,Row_Pair_Matching!AC121,Row_Pair_Matching!AM121) &gt; 0, Row_Pair_Matching!AM110 &lt;&gt; 1), "", Step_4_Res!AA27)</f>
        <v>6</v>
      </c>
      <c r="AB27" s="29">
        <f>IF(AND(SUM(Row_Pair_Matching!T99,Row_Pair_Matching!AD99,Row_Pair_Matching!AN99,Row_Pair_Matching!T110,Row_Pair_Matching!AD110,Row_Pair_Matching!AN110,Row_Pair_Matching!T121,Row_Pair_Matching!AD121,Row_Pair_Matching!AN121) &gt; 0, Row_Pair_Matching!AN110 &lt;&gt; 1), "", Step_4_Res!AB27)</f>
        <v>6</v>
      </c>
      <c r="AC27" s="30">
        <f>IF(AND(SUM(Row_Pair_Matching!U99,Row_Pair_Matching!AE99,Row_Pair_Matching!AO99,Row_Pair_Matching!U110,Row_Pair_Matching!AE110,Row_Pair_Matching!AO110,Row_Pair_Matching!U121,Row_Pair_Matching!AE121,Row_Pair_Matching!AO121) &gt; 0, Row_Pair_Matching!AO110 &lt;&gt; 1), "", Step_4_Res!AC27)</f>
        <v>6</v>
      </c>
      <c r="AD27" s="31">
        <f>IF(AND(SUM(Row_Pair_Matching!V99,Row_Pair_Matching!AF99,Row_Pair_Matching!AP99,Row_Pair_Matching!V110,Row_Pair_Matching!AF110,Row_Pair_Matching!AP110,Row_Pair_Matching!V121,Row_Pair_Matching!AF121,Row_Pair_Matching!AP121) &gt; 0, Row_Pair_Matching!AP110 &lt;&gt; 1), "", Step_4_Res!AD27)</f>
        <v>6</v>
      </c>
      <c r="AH27" s="29" t="str">
        <f>IF(OR(COUNTIF(B27:J27, AH24) = 1, COUNTIF(B25:B33, AH24) = 1, COUNTIF(B25:D27, AH24) = 1), B27, "")</f>
        <v/>
      </c>
      <c r="AI27" s="30" t="str">
        <f>IF(OR(COUNTIF(B27:J27, AH24) = 1, COUNTIF(C25:C33, AH24) = 1, COUNTIF(B25:D27, AH24) = 1), C27, "")</f>
        <v/>
      </c>
      <c r="AJ27" s="31" t="str">
        <f>IF(OR(COUNTIF(B27:J27, AH24) = 1, COUNTIF(D25:D33, AH24) = 1, COUNTIF(B25:D27, AH24) = 1), D27, "")</f>
        <v/>
      </c>
      <c r="AK27" s="21" t="str">
        <f>IF(OR(COUNTIF(B27:J27, AH24) = 1, COUNTIF(E25:E33, AH24) = 1, COUNTIF(E25:G27, AH24) = 1), E27, "")</f>
        <v/>
      </c>
      <c r="AL27" s="19" t="str">
        <f>IF(OR(COUNTIF(B27:J27, AH24) = 1, COUNTIF(F25:F33, AH24) = 1, COUNTIF(E25:G27, AH24) = 1), F27, "")</f>
        <v/>
      </c>
      <c r="AM27" s="20" t="str">
        <f>IF(OR(COUNTIF(B27:J27, AH24) = 1, COUNTIF(G25:G33, AH24) = 1, COUNTIF(E25:G27, AH24) = 1), G27, "")</f>
        <v/>
      </c>
      <c r="AN27" s="29" t="str">
        <f>IF(OR(COUNTIF(B27:J27, AH24) = 1, COUNTIF(H25:H33, AH24) = 1, COUNTIF(H25:J27, AH24) = 1), H27, "")</f>
        <v/>
      </c>
      <c r="AO27" s="30" t="str">
        <f>IF(OR(COUNTIF(B27:J27, AH24) = 1, COUNTIF(I25:I33, AH24) = 1, COUNTIF(H25:J27, AH24) = 1), I27, "")</f>
        <v/>
      </c>
      <c r="AP27" s="31" t="str">
        <f>IF(OR(COUNTIF(B27:J27, AH24) = 1, COUNTIF(J25:J33, AH24) = 1, COUNTIF(H25:J27, AH24) = 1), J27, "")</f>
        <v/>
      </c>
      <c r="AQ27" s="87"/>
      <c r="AR27" s="29" t="str">
        <f>IF(OR(COUNTIF(L27:T27, AR24) = 1, COUNTIF(L25:L33, AR24) = 1, COUNTIF(L25:N27, AR24) = 1), L27, "")</f>
        <v/>
      </c>
      <c r="AS27" s="30" t="str">
        <f>IF(OR(COUNTIF(L27:T27, AR24) = 1, COUNTIF(M25:M33, AR24) = 1, COUNTIF(L25:N27, AR24) = 1), M27, "")</f>
        <v/>
      </c>
      <c r="AT27" s="31" t="str">
        <f>IF(OR(COUNTIF(L27:T27, AR24) = 1, COUNTIF(N25:N33, AR24) = 1, COUNTIF(L25:N27, AR24) = 1), N27, "")</f>
        <v/>
      </c>
      <c r="AU27" s="21" t="str">
        <f>IF(OR(COUNTIF(L27:T27, AR24) = 1, COUNTIF(O25:O33, AR24) = 1, COUNTIF(O25:Q27, AR24) = 1), O27, "")</f>
        <v/>
      </c>
      <c r="AV27" s="19" t="str">
        <f>IF(OR(COUNTIF(L27:T27, AR24) = 1, COUNTIF(P25:P33, AR24) = 1, COUNTIF(O25:Q27, AR24) = 1), P27, "")</f>
        <v/>
      </c>
      <c r="AW27" s="20" t="str">
        <f>IF(OR(COUNTIF(L27:T27, AR24) = 1, COUNTIF(Q25:Q33, AR24) = 1, COUNTIF(O25:Q27, AR24) = 1), Q27, "")</f>
        <v/>
      </c>
      <c r="AX27" s="29" t="str">
        <f>IF(OR(COUNTIF(L27:T27, AR24) = 1, COUNTIF(R25:R33, AR24) = 1, COUNTIF(R25:T27, AR24) = 1), R27, "")</f>
        <v/>
      </c>
      <c r="AY27" s="30" t="str">
        <f>IF(OR(COUNTIF(L27:T27, AR24) = 1, COUNTIF(S25:S33, AR24) = 1, COUNTIF(R25:T27, AR24) = 1), S27, "")</f>
        <v/>
      </c>
      <c r="AZ27" s="31" t="str">
        <f>IF(OR(COUNTIF(L27:T27, AR24) = 1, COUNTIF(T25:T33, AR24) = 1, COUNTIF(R25:T27, AR24) = 1), T27, "")</f>
        <v/>
      </c>
      <c r="BA27" s="87"/>
      <c r="BB27" s="29" t="str">
        <f>IF(OR(COUNTIF(V27:AD27, BB24) = 1, COUNTIF(V25:V33, BB24) = 1, COUNTIF(V25:X27, BB24) = 1), V27, "")</f>
        <v/>
      </c>
      <c r="BC27" s="30" t="str">
        <f>IF(OR(COUNTIF(V27:AD27, BB24) = 1, COUNTIF(W25:W33, BB24) = 1, COUNTIF(V25:X27, BB24) = 1), W27, "")</f>
        <v/>
      </c>
      <c r="BD27" s="31" t="str">
        <f>IF(OR(COUNTIF(V27:AD27, BB24) = 1, COUNTIF(X25:X33, BB24) = 1, COUNTIF(V25:X27, BB24) = 1), X27, "")</f>
        <v/>
      </c>
      <c r="BE27" s="21" t="str">
        <f>IF(OR(COUNTIF(V27:AD27, BB24) = 1, COUNTIF(Y25:Y33, BB24) = 1, COUNTIF(Y25:AA27, BB24) = 1), Y27, "")</f>
        <v/>
      </c>
      <c r="BF27" s="19" t="str">
        <f>IF(OR(COUNTIF(V27:AD27, BB24) = 1, COUNTIF(Z25:Z33, BB24) = 1, COUNTIF(Y25:AA27, BB24) = 1), Z27, "")</f>
        <v/>
      </c>
      <c r="BG27" s="20" t="str">
        <f>IF(OR(COUNTIF(V27:AD27, BB24) = 1, COUNTIF(AA25:AA33, BB24) = 1, COUNTIF(Y25:AA27, BB24) = 1), AA27, "")</f>
        <v/>
      </c>
      <c r="BH27" s="29" t="str">
        <f>IF(OR(COUNTIF(V27:AD27, BB24) = 1, COUNTIF(AB25:AB33, BB24) = 1, COUNTIF(AB25:AD27, BB24) = 1), AB27, "")</f>
        <v/>
      </c>
      <c r="BI27" s="30" t="str">
        <f>IF(OR(COUNTIF(V27:AD27, BB24) = 1, COUNTIF(AC25:AC33, BB24) = 1, COUNTIF(AB25:AD27, BB24) = 1), AC27, "")</f>
        <v/>
      </c>
      <c r="BJ27" s="31" t="str">
        <f>IF(OR(COUNTIF(V27:AD27, BB24) = 1, COUNTIF(AD25:AD33, BB24) = 1, COUNTIF(AB25:AD27, BB24) = 1), AD27, "")</f>
        <v/>
      </c>
    </row>
    <row r="28" spans="2:62" ht="24" customHeight="1" x14ac:dyDescent="0.35">
      <c r="B28" s="79">
        <f>IF(AND(SUM(Row_Pair_Matching!N100,Row_Pair_Matching!X100,Row_Pair_Matching!AH100,Row_Pair_Matching!N111,Row_Pair_Matching!X111,Row_Pair_Matching!AH111,Row_Pair_Matching!N122,Row_Pair_Matching!X122,Row_Pair_Matching!AH122) &gt; 0, Row_Pair_Matching!N111 &lt;&gt; 1), "", Step_4_Res!B28)</f>
        <v>4</v>
      </c>
      <c r="C28" s="22">
        <f>IF(AND(SUM(Row_Pair_Matching!O100,Row_Pair_Matching!Y100,Row_Pair_Matching!AI100,Row_Pair_Matching!O111,Row_Pair_Matching!Y111,Row_Pair_Matching!AI111,Row_Pair_Matching!O122,Row_Pair_Matching!Y122,Row_Pair_Matching!AI122) &gt; 0, Row_Pair_Matching!O111 &lt;&gt; 1), "", Step_4_Res!C28)</f>
        <v>4</v>
      </c>
      <c r="D28" s="23">
        <f>IF(AND(SUM(Row_Pair_Matching!P100,Row_Pair_Matching!Z100,Row_Pair_Matching!AJ100,Row_Pair_Matching!P111,Row_Pair_Matching!Z111,Row_Pair_Matching!AJ111,Row_Pair_Matching!P122,Row_Pair_Matching!Z122,Row_Pair_Matching!AJ122) &gt; 0, Row_Pair_Matching!P111 &lt;&gt; 1), "", Step_4_Res!D28)</f>
        <v>4</v>
      </c>
      <c r="E28" s="10">
        <f>IF(AND(SUM(Row_Pair_Matching!Q100,Row_Pair_Matching!AA100,Row_Pair_Matching!AK100,Row_Pair_Matching!Q111,Row_Pair_Matching!AA111,Row_Pair_Matching!AK111,Row_Pair_Matching!Q122,Row_Pair_Matching!AA122,Row_Pair_Matching!AK122) &gt; 0, Row_Pair_Matching!Q111 &lt;&gt; 1), "", Step_4_Res!E28)</f>
        <v>4</v>
      </c>
      <c r="F28" s="25">
        <f>IF(AND(SUM(Row_Pair_Matching!R100,Row_Pair_Matching!AB100,Row_Pair_Matching!AL100,Row_Pair_Matching!R111,Row_Pair_Matching!AB111,Row_Pair_Matching!AL111,Row_Pair_Matching!R122,Row_Pair_Matching!AB122,Row_Pair_Matching!AL122) &gt; 0, Row_Pair_Matching!R111 &lt;&gt; 1), "", Step_4_Res!F28)</f>
        <v>4</v>
      </c>
      <c r="G28" s="26">
        <f>IF(AND(SUM(Row_Pair_Matching!S100,Row_Pair_Matching!AC100,Row_Pair_Matching!AM100,Row_Pair_Matching!S111,Row_Pair_Matching!AC111,Row_Pair_Matching!AM111,Row_Pair_Matching!S122,Row_Pair_Matching!AC122,Row_Pair_Matching!AM122) &gt; 0, Row_Pair_Matching!S111 &lt;&gt; 1), "", Step_4_Res!G28)</f>
        <v>4</v>
      </c>
      <c r="H28" s="24">
        <f>IF(AND(SUM(Row_Pair_Matching!T100,Row_Pair_Matching!AD100,Row_Pair_Matching!AN100,Row_Pair_Matching!T111,Row_Pair_Matching!AD111,Row_Pair_Matching!AN111,Row_Pair_Matching!T122,Row_Pair_Matching!AD122,Row_Pair_Matching!AN122) &gt; 0, Row_Pair_Matching!T111 &lt;&gt; 1), "", Step_4_Res!H28)</f>
        <v>4</v>
      </c>
      <c r="I28" s="22">
        <f>IF(AND(SUM(Row_Pair_Matching!U100,Row_Pair_Matching!AE100,Row_Pair_Matching!AO100,Row_Pair_Matching!U111,Row_Pair_Matching!AE111,Row_Pair_Matching!AO111,Row_Pair_Matching!U122,Row_Pair_Matching!AE122,Row_Pair_Matching!AO122) &gt; 0, Row_Pair_Matching!U111 &lt;&gt; 1), "", Step_4_Res!I28)</f>
        <v>4</v>
      </c>
      <c r="J28" s="80">
        <f>IF(AND(SUM(Row_Pair_Matching!V100,Row_Pair_Matching!AF100,Row_Pair_Matching!AP100,Row_Pair_Matching!V111,Row_Pair_Matching!AF111,Row_Pair_Matching!AP111,Row_Pair_Matching!V122,Row_Pair_Matching!AF122,Row_Pair_Matching!AP122) &gt; 0, Row_Pair_Matching!V111 &lt;&gt; 1), "", Step_4_Res!J28)</f>
        <v>4</v>
      </c>
      <c r="K28" s="87"/>
      <c r="L28" s="79">
        <f>IF(AND(SUM(Row_Pair_Matching!N100,Row_Pair_Matching!X100,Row_Pair_Matching!AH100,Row_Pair_Matching!N111,Row_Pair_Matching!X111,Row_Pair_Matching!AH111,Row_Pair_Matching!N122,Row_Pair_Matching!X122,Row_Pair_Matching!AH122) &gt; 0, Row_Pair_Matching!X111 &lt;&gt; 1), "", Step_4_Res!L28)</f>
        <v>5</v>
      </c>
      <c r="M28" s="22">
        <f>IF(AND(SUM(Row_Pair_Matching!O100,Row_Pair_Matching!Y100,Row_Pair_Matching!AI100,Row_Pair_Matching!O111,Row_Pair_Matching!Y111,Row_Pair_Matching!AI111,Row_Pair_Matching!O122,Row_Pair_Matching!Y122,Row_Pair_Matching!AI122) &gt; 0, Row_Pair_Matching!Y111 &lt;&gt; 1), "", Step_4_Res!M28)</f>
        <v>5</v>
      </c>
      <c r="N28" s="23">
        <f>IF(AND(SUM(Row_Pair_Matching!P100,Row_Pair_Matching!Z100,Row_Pair_Matching!AJ100,Row_Pair_Matching!P111,Row_Pair_Matching!Z111,Row_Pair_Matching!AJ111,Row_Pair_Matching!P122,Row_Pair_Matching!Z122,Row_Pair_Matching!AJ122) &gt; 0, Row_Pair_Matching!Z111 &lt;&gt; 1), "", Step_4_Res!N28)</f>
        <v>5</v>
      </c>
      <c r="O28" s="10">
        <f>IF(AND(SUM(Row_Pair_Matching!Q100,Row_Pair_Matching!AA100,Row_Pair_Matching!AK100,Row_Pair_Matching!Q111,Row_Pair_Matching!AA111,Row_Pair_Matching!AK111,Row_Pair_Matching!Q122,Row_Pair_Matching!AA122,Row_Pair_Matching!AK122) &gt; 0, Row_Pair_Matching!AA111 &lt;&gt; 1), "", Step_4_Res!O28)</f>
        <v>5</v>
      </c>
      <c r="P28" s="25">
        <f>IF(AND(SUM(Row_Pair_Matching!R100,Row_Pair_Matching!AB100,Row_Pair_Matching!AL100,Row_Pair_Matching!R111,Row_Pair_Matching!AB111,Row_Pair_Matching!AL111,Row_Pair_Matching!R122,Row_Pair_Matching!AB122,Row_Pair_Matching!AL122) &gt; 0, Row_Pair_Matching!AB111 &lt;&gt; 1), "", Step_4_Res!P28)</f>
        <v>5</v>
      </c>
      <c r="Q28" s="26">
        <f>IF(AND(SUM(Row_Pair_Matching!S100,Row_Pair_Matching!AC100,Row_Pair_Matching!AM100,Row_Pair_Matching!S111,Row_Pair_Matching!AC111,Row_Pair_Matching!AM111,Row_Pair_Matching!S122,Row_Pair_Matching!AC122,Row_Pair_Matching!AM122) &gt; 0, Row_Pair_Matching!AC111 &lt;&gt; 1), "", Step_4_Res!Q28)</f>
        <v>5</v>
      </c>
      <c r="R28" s="24">
        <f>IF(AND(SUM(Row_Pair_Matching!T100,Row_Pair_Matching!AD100,Row_Pair_Matching!AN100,Row_Pair_Matching!T111,Row_Pair_Matching!AD111,Row_Pair_Matching!AN111,Row_Pair_Matching!T122,Row_Pair_Matching!AD122,Row_Pair_Matching!AN122) &gt; 0, Row_Pair_Matching!AD111 &lt;&gt; 1), "", Step_4_Res!R28)</f>
        <v>5</v>
      </c>
      <c r="S28" s="22">
        <f>IF(AND(SUM(Row_Pair_Matching!U100,Row_Pair_Matching!AE100,Row_Pair_Matching!AO100,Row_Pair_Matching!U111,Row_Pair_Matching!AE111,Row_Pair_Matching!AO111,Row_Pair_Matching!U122,Row_Pair_Matching!AE122,Row_Pair_Matching!AO122) &gt; 0, Row_Pair_Matching!AE111 &lt;&gt; 1), "", Step_4_Res!S28)</f>
        <v>5</v>
      </c>
      <c r="T28" s="80">
        <f>IF(AND(SUM(Row_Pair_Matching!V100,Row_Pair_Matching!AF100,Row_Pair_Matching!AP100,Row_Pair_Matching!V111,Row_Pair_Matching!AF111,Row_Pair_Matching!AP111,Row_Pair_Matching!V122,Row_Pair_Matching!AF122,Row_Pair_Matching!AP122) &gt; 0, Row_Pair_Matching!AF111 &lt;&gt; 1), "", Step_4_Res!T28)</f>
        <v>5</v>
      </c>
      <c r="U28" s="87"/>
      <c r="V28" s="79">
        <f>IF(AND(SUM(Row_Pair_Matching!N100,Row_Pair_Matching!X100,Row_Pair_Matching!AH100,Row_Pair_Matching!N111,Row_Pair_Matching!X111,Row_Pair_Matching!AH111,Row_Pair_Matching!N122,Row_Pair_Matching!X122,Row_Pair_Matching!AH122) &gt; 0, Row_Pair_Matching!AH111 &lt;&gt; 1), "", Step_4_Res!V28)</f>
        <v>6</v>
      </c>
      <c r="W28" s="22">
        <f>IF(AND(SUM(Row_Pair_Matching!O100,Row_Pair_Matching!Y100,Row_Pair_Matching!AI100,Row_Pair_Matching!O111,Row_Pair_Matching!Y111,Row_Pair_Matching!AI111,Row_Pair_Matching!O122,Row_Pair_Matching!Y122,Row_Pair_Matching!AI122) &gt; 0, Row_Pair_Matching!AI111 &lt;&gt; 1), "", Step_4_Res!W28)</f>
        <v>6</v>
      </c>
      <c r="X28" s="23">
        <f>IF(AND(SUM(Row_Pair_Matching!P100,Row_Pair_Matching!Z100,Row_Pair_Matching!AJ100,Row_Pair_Matching!P111,Row_Pair_Matching!Z111,Row_Pair_Matching!AJ111,Row_Pair_Matching!P122,Row_Pair_Matching!Z122,Row_Pair_Matching!AJ122) &gt; 0, Row_Pair_Matching!AJ111 &lt;&gt; 1), "", Step_4_Res!X28)</f>
        <v>6</v>
      </c>
      <c r="Y28" s="10">
        <f>IF(AND(SUM(Row_Pair_Matching!Q100,Row_Pair_Matching!AA100,Row_Pair_Matching!AK100,Row_Pair_Matching!Q111,Row_Pair_Matching!AA111,Row_Pair_Matching!AK111,Row_Pair_Matching!Q122,Row_Pair_Matching!AA122,Row_Pair_Matching!AK122) &gt; 0, Row_Pair_Matching!AK111 &lt;&gt; 1), "", Step_4_Res!Y28)</f>
        <v>6</v>
      </c>
      <c r="Z28" s="25">
        <f>IF(AND(SUM(Row_Pair_Matching!R100,Row_Pair_Matching!AB100,Row_Pair_Matching!AL100,Row_Pair_Matching!R111,Row_Pair_Matching!AB111,Row_Pair_Matching!AL111,Row_Pair_Matching!R122,Row_Pair_Matching!AB122,Row_Pair_Matching!AL122) &gt; 0, Row_Pair_Matching!AL111 &lt;&gt; 1), "", Step_4_Res!Z28)</f>
        <v>6</v>
      </c>
      <c r="AA28" s="26">
        <f>IF(AND(SUM(Row_Pair_Matching!S100,Row_Pair_Matching!AC100,Row_Pair_Matching!AM100,Row_Pair_Matching!S111,Row_Pair_Matching!AC111,Row_Pair_Matching!AM111,Row_Pair_Matching!S122,Row_Pair_Matching!AC122,Row_Pair_Matching!AM122) &gt; 0, Row_Pair_Matching!AM111 &lt;&gt; 1), "", Step_4_Res!AA28)</f>
        <v>6</v>
      </c>
      <c r="AB28" s="24">
        <f>IF(AND(SUM(Row_Pair_Matching!T100,Row_Pair_Matching!AD100,Row_Pair_Matching!AN100,Row_Pair_Matching!T111,Row_Pair_Matching!AD111,Row_Pair_Matching!AN111,Row_Pair_Matching!T122,Row_Pair_Matching!AD122,Row_Pair_Matching!AN122) &gt; 0, Row_Pair_Matching!AN111 &lt;&gt; 1), "", Step_4_Res!AB28)</f>
        <v>6</v>
      </c>
      <c r="AC28" s="22">
        <f>IF(AND(SUM(Row_Pair_Matching!U100,Row_Pair_Matching!AE100,Row_Pair_Matching!AO100,Row_Pair_Matching!U111,Row_Pair_Matching!AE111,Row_Pair_Matching!AO111,Row_Pair_Matching!U122,Row_Pair_Matching!AE122,Row_Pair_Matching!AO122) &gt; 0, Row_Pair_Matching!AO111 &lt;&gt; 1), "", Step_4_Res!AC28)</f>
        <v>6</v>
      </c>
      <c r="AD28" s="80">
        <f>IF(AND(SUM(Row_Pair_Matching!V100,Row_Pair_Matching!AF100,Row_Pair_Matching!AP100,Row_Pair_Matching!V111,Row_Pair_Matching!AF111,Row_Pair_Matching!AP111,Row_Pair_Matching!V122,Row_Pair_Matching!AF122,Row_Pair_Matching!AP122) &gt; 0, Row_Pair_Matching!AP111 &lt;&gt; 1), "", Step_4_Res!AD28)</f>
        <v>6</v>
      </c>
      <c r="AH28" s="79" t="str">
        <f>IF(OR(COUNTIF(B28:J28, AH24) = 1, COUNTIF(B25:B33, AH24) = 1, COUNTIF(B28:D30, AH24) = 1), B28, "")</f>
        <v/>
      </c>
      <c r="AI28" s="22" t="str">
        <f>IF(OR(COUNTIF(B28:J28, AH24) = 1, COUNTIF(C25:C33, AH24) = 1, COUNTIF(B28:D30, AH24) = 1), C28, "")</f>
        <v/>
      </c>
      <c r="AJ28" s="23" t="str">
        <f>IF(OR(COUNTIF(B28:J28, AH24) = 1, COUNTIF(D25:D33, AH24) = 1, COUNTIF(B28:D30, AH24) = 1), D28, "")</f>
        <v/>
      </c>
      <c r="AK28" s="10" t="str">
        <f>IF(OR(COUNTIF(B28:J28, AH24) = 1, COUNTIF(E25:E33, AH24) = 1, COUNTIF(E28:G30, AH24) = 1), E28, "")</f>
        <v/>
      </c>
      <c r="AL28" s="25" t="str">
        <f>IF(OR(COUNTIF(B28:J28, AH24) = 1, COUNTIF(F25:F33, AH24) = 1, COUNTIF(E28:G30, AH24) = 1), F28, "")</f>
        <v/>
      </c>
      <c r="AM28" s="26" t="str">
        <f>IF(OR(COUNTIF(B28:J28, AH24) = 1, COUNTIF(G25:G33, AH24) = 1, COUNTIF(E28:G30, AH24) = 1), G28, "")</f>
        <v/>
      </c>
      <c r="AN28" s="24" t="str">
        <f>IF(OR(COUNTIF(B28:J28, AH24) = 1, COUNTIF(H25:H33, AH24) = 1, COUNTIF(H28:J30, AH24) = 1), H28, "")</f>
        <v/>
      </c>
      <c r="AO28" s="22" t="str">
        <f>IF(OR(COUNTIF(B28:J28, AH24) = 1, COUNTIF(I25:I33, AH24) = 1, COUNTIF(H28:J30, AH24) = 1), I28, "")</f>
        <v/>
      </c>
      <c r="AP28" s="80" t="str">
        <f>IF(OR(COUNTIF(B28:J28, AH24) = 1, COUNTIF(J25:J33, AH24) = 1, COUNTIF(H28:J30, AH24) = 1), J28, "")</f>
        <v/>
      </c>
      <c r="AQ28" s="87"/>
      <c r="AR28" s="79" t="str">
        <f>IF(OR(COUNTIF(L28:T28, AR24) = 1, COUNTIF(L25:L33, AR24) = 1, COUNTIF(L28:N30, AR24) = 1), L28, "")</f>
        <v/>
      </c>
      <c r="AS28" s="22" t="str">
        <f>IF(OR(COUNTIF(L28:T28, AR24) = 1, COUNTIF(M25:M33, AR24) = 1, COUNTIF(L28:N30, AR24) = 1), M28, "")</f>
        <v/>
      </c>
      <c r="AT28" s="23" t="str">
        <f>IF(OR(COUNTIF(L28:T28, AR24) = 1, COUNTIF(N25:N33, AR24) = 1, COUNTIF(L28:N30, AR24) = 1), N28, "")</f>
        <v/>
      </c>
      <c r="AU28" s="10" t="str">
        <f>IF(OR(COUNTIF(L28:T28, AR24) = 1, COUNTIF(O25:O33, AR24) = 1, COUNTIF(O28:Q30, AR24) = 1), O28, "")</f>
        <v/>
      </c>
      <c r="AV28" s="25" t="str">
        <f>IF(OR(COUNTIF(L28:T28, AR24) = 1, COUNTIF(P25:P33, AR24) = 1, COUNTIF(O28:Q30, AR24) = 1), P28, "")</f>
        <v/>
      </c>
      <c r="AW28" s="26" t="str">
        <f>IF(OR(COUNTIF(L28:T28, AR24) = 1, COUNTIF(Q25:Q33, AR24) = 1, COUNTIF(O28:Q30, AR24) = 1), Q28, "")</f>
        <v/>
      </c>
      <c r="AX28" s="24" t="str">
        <f>IF(OR(COUNTIF(L28:T28, AR24) = 1, COUNTIF(R25:R33, AR24) = 1, COUNTIF(R28:T30, AR24) = 1), R28, "")</f>
        <v/>
      </c>
      <c r="AY28" s="22" t="str">
        <f>IF(OR(COUNTIF(L28:T28, AR24) = 1, COUNTIF(S25:S33, AR24) = 1, COUNTIF(R28:T30, AR24) = 1), S28, "")</f>
        <v/>
      </c>
      <c r="AZ28" s="80" t="str">
        <f>IF(OR(COUNTIF(L28:T28, AR24) = 1, COUNTIF(T25:T33, AR24) = 1, COUNTIF(R28:T30, AR24) = 1), T28, "")</f>
        <v/>
      </c>
      <c r="BA28" s="87"/>
      <c r="BB28" s="79" t="str">
        <f>IF(OR(COUNTIF(V28:AD28, BB24) = 1, COUNTIF(V25:V33, BB24) = 1, COUNTIF(V28:X30, BB24) = 1), V28, "")</f>
        <v/>
      </c>
      <c r="BC28" s="22" t="str">
        <f>IF(OR(COUNTIF(V28:AD28, BB24) = 1, COUNTIF(W25:W33, BB24) = 1, COUNTIF(V28:X30, BB24) = 1), W28, "")</f>
        <v/>
      </c>
      <c r="BD28" s="23" t="str">
        <f>IF(OR(COUNTIF(V28:AD28, BB24) = 1, COUNTIF(X25:X33, BB24) = 1, COUNTIF(V28:X30, BB24) = 1), X28, "")</f>
        <v/>
      </c>
      <c r="BE28" s="10" t="str">
        <f>IF(OR(COUNTIF(V28:AD28, BB24) = 1, COUNTIF(Y25:Y33, BB24) = 1, COUNTIF(Y28:AA30, BB24) = 1), Y28, "")</f>
        <v/>
      </c>
      <c r="BF28" s="25" t="str">
        <f>IF(OR(COUNTIF(V28:AD28, BB24) = 1, COUNTIF(Z25:Z33, BB24) = 1, COUNTIF(Y28:AA30, BB24) = 1), Z28, "")</f>
        <v/>
      </c>
      <c r="BG28" s="26" t="str">
        <f>IF(OR(COUNTIF(V28:AD28, BB24) = 1, COUNTIF(AA25:AA33, BB24) = 1, COUNTIF(Y28:AA30, BB24) = 1), AA28, "")</f>
        <v/>
      </c>
      <c r="BH28" s="24" t="str">
        <f>IF(OR(COUNTIF(V28:AD28, BB24) = 1, COUNTIF(AB25:AB33, BB24) = 1, COUNTIF(AB28:AD30, BB24) = 1), AB28, "")</f>
        <v/>
      </c>
      <c r="BI28" s="22" t="str">
        <f>IF(OR(COUNTIF(V28:AD28, BB24) = 1, COUNTIF(AC25:AC33, BB24) = 1, COUNTIF(AB28:AD30, BB24) = 1), AC28, "")</f>
        <v/>
      </c>
      <c r="BJ28" s="80" t="str">
        <f>IF(OR(COUNTIF(V28:AD28, BB24) = 1, COUNTIF(AD25:AD33, BB24) = 1, COUNTIF(AB28:AD30, BB24) = 1), AD28, "")</f>
        <v/>
      </c>
    </row>
    <row r="29" spans="2:62" ht="24" customHeight="1" x14ac:dyDescent="0.35">
      <c r="B29" s="47">
        <f>IF(AND(SUM(Row_Pair_Matching!N101,Row_Pair_Matching!X101,Row_Pair_Matching!AH101,Row_Pair_Matching!N112,Row_Pair_Matching!X112,Row_Pair_Matching!AH112,Row_Pair_Matching!N123,Row_Pair_Matching!X123,Row_Pair_Matching!AH123) &gt; 0, Row_Pair_Matching!N112 &lt;&gt; 1), "", Step_4_Res!B29)</f>
        <v>4</v>
      </c>
      <c r="C29" s="16">
        <f>IF(AND(SUM(Row_Pair_Matching!O101,Row_Pair_Matching!Y101,Row_Pair_Matching!AI101,Row_Pair_Matching!O112,Row_Pair_Matching!Y112,Row_Pair_Matching!AI112,Row_Pair_Matching!O123,Row_Pair_Matching!Y123,Row_Pair_Matching!AI123) &gt; 0, Row_Pair_Matching!O112 &lt;&gt; 1), "", Step_4_Res!C29)</f>
        <v>4</v>
      </c>
      <c r="D29" s="17">
        <f>IF(AND(SUM(Row_Pair_Matching!P101,Row_Pair_Matching!Z101,Row_Pair_Matching!AJ101,Row_Pair_Matching!P112,Row_Pair_Matching!Z112,Row_Pair_Matching!AJ112,Row_Pair_Matching!P123,Row_Pair_Matching!Z123,Row_Pair_Matching!AJ123) &gt; 0, Row_Pair_Matching!P112 &lt;&gt; 1), "", Step_4_Res!D29)</f>
        <v>4</v>
      </c>
      <c r="E29" s="27">
        <f>IF(AND(SUM(Row_Pair_Matching!Q101,Row_Pair_Matching!AA101,Row_Pair_Matching!AK101,Row_Pair_Matching!Q112,Row_Pair_Matching!AA112,Row_Pair_Matching!AK112,Row_Pair_Matching!Q123,Row_Pair_Matching!AA123,Row_Pair_Matching!AK123) &gt; 0, Row_Pair_Matching!Q112 &lt;&gt; 1), "", Step_4_Res!E29)</f>
        <v>4</v>
      </c>
      <c r="F29" s="15">
        <f>IF(AND(SUM(Row_Pair_Matching!R101,Row_Pair_Matching!AB101,Row_Pair_Matching!AL101,Row_Pair_Matching!R112,Row_Pair_Matching!AB112,Row_Pair_Matching!AL112,Row_Pair_Matching!R123,Row_Pair_Matching!AB123,Row_Pair_Matching!AL123) &gt; 0, Row_Pair_Matching!R112 &lt;&gt; 1), "", Step_4_Res!F29)</f>
        <v>4</v>
      </c>
      <c r="G29" s="28">
        <f>IF(AND(SUM(Row_Pair_Matching!S101,Row_Pair_Matching!AC101,Row_Pair_Matching!AM101,Row_Pair_Matching!S112,Row_Pair_Matching!AC112,Row_Pair_Matching!AM112,Row_Pair_Matching!S123,Row_Pair_Matching!AC123,Row_Pair_Matching!AM123) &gt; 0, Row_Pair_Matching!S112 &lt;&gt; 1), "", Step_4_Res!G29)</f>
        <v>4</v>
      </c>
      <c r="H29" s="18">
        <f>IF(AND(SUM(Row_Pair_Matching!T101,Row_Pair_Matching!AD101,Row_Pair_Matching!AN101,Row_Pair_Matching!T112,Row_Pair_Matching!AD112,Row_Pair_Matching!AN112,Row_Pair_Matching!T123,Row_Pair_Matching!AD123,Row_Pair_Matching!AN123) &gt; 0, Row_Pair_Matching!T112 &lt;&gt; 1), "", Step_4_Res!H29)</f>
        <v>4</v>
      </c>
      <c r="I29" s="16">
        <f>IF(AND(SUM(Row_Pair_Matching!U101,Row_Pair_Matching!AE101,Row_Pair_Matching!AO101,Row_Pair_Matching!U112,Row_Pair_Matching!AE112,Row_Pair_Matching!AO112,Row_Pair_Matching!U123,Row_Pair_Matching!AE123,Row_Pair_Matching!AO123) &gt; 0, Row_Pair_Matching!U112 &lt;&gt; 1), "", Step_4_Res!I29)</f>
        <v>4</v>
      </c>
      <c r="J29" s="48">
        <f>IF(AND(SUM(Row_Pair_Matching!V101,Row_Pair_Matching!AF101,Row_Pair_Matching!AP101,Row_Pair_Matching!V112,Row_Pair_Matching!AF112,Row_Pair_Matching!AP112,Row_Pair_Matching!V123,Row_Pair_Matching!AF123,Row_Pair_Matching!AP123) &gt; 0, Row_Pair_Matching!V112 &lt;&gt; 1), "", Step_4_Res!J29)</f>
        <v>4</v>
      </c>
      <c r="K29" s="87"/>
      <c r="L29" s="47">
        <f>IF(AND(SUM(Row_Pair_Matching!N101,Row_Pair_Matching!X101,Row_Pair_Matching!AH101,Row_Pair_Matching!N112,Row_Pair_Matching!X112,Row_Pair_Matching!AH112,Row_Pair_Matching!N123,Row_Pair_Matching!X123,Row_Pair_Matching!AH123) &gt; 0, Row_Pair_Matching!X112 &lt;&gt; 1), "", Step_4_Res!L29)</f>
        <v>5</v>
      </c>
      <c r="M29" s="16">
        <f>IF(AND(SUM(Row_Pair_Matching!O101,Row_Pair_Matching!Y101,Row_Pair_Matching!AI101,Row_Pair_Matching!O112,Row_Pair_Matching!Y112,Row_Pair_Matching!AI112,Row_Pair_Matching!O123,Row_Pair_Matching!Y123,Row_Pair_Matching!AI123) &gt; 0, Row_Pair_Matching!Y112 &lt;&gt; 1), "", Step_4_Res!M29)</f>
        <v>5</v>
      </c>
      <c r="N29" s="17">
        <f>IF(AND(SUM(Row_Pair_Matching!P101,Row_Pair_Matching!Z101,Row_Pair_Matching!AJ101,Row_Pair_Matching!P112,Row_Pair_Matching!Z112,Row_Pair_Matching!AJ112,Row_Pair_Matching!P123,Row_Pair_Matching!Z123,Row_Pair_Matching!AJ123) &gt; 0, Row_Pair_Matching!Z112 &lt;&gt; 1), "", Step_4_Res!N29)</f>
        <v>5</v>
      </c>
      <c r="O29" s="27">
        <f>IF(AND(SUM(Row_Pair_Matching!Q101,Row_Pair_Matching!AA101,Row_Pair_Matching!AK101,Row_Pair_Matching!Q112,Row_Pair_Matching!AA112,Row_Pair_Matching!AK112,Row_Pair_Matching!Q123,Row_Pair_Matching!AA123,Row_Pair_Matching!AK123) &gt; 0, Row_Pair_Matching!AA112 &lt;&gt; 1), "", Step_4_Res!O29)</f>
        <v>5</v>
      </c>
      <c r="P29" s="15">
        <f>IF(AND(SUM(Row_Pair_Matching!R101,Row_Pair_Matching!AB101,Row_Pair_Matching!AL101,Row_Pair_Matching!R112,Row_Pair_Matching!AB112,Row_Pair_Matching!AL112,Row_Pair_Matching!R123,Row_Pair_Matching!AB123,Row_Pair_Matching!AL123) &gt; 0, Row_Pair_Matching!AB112 &lt;&gt; 1), "", Step_4_Res!P29)</f>
        <v>5</v>
      </c>
      <c r="Q29" s="28">
        <f>IF(AND(SUM(Row_Pair_Matching!S101,Row_Pair_Matching!AC101,Row_Pair_Matching!AM101,Row_Pair_Matching!S112,Row_Pair_Matching!AC112,Row_Pair_Matching!AM112,Row_Pair_Matching!S123,Row_Pair_Matching!AC123,Row_Pair_Matching!AM123) &gt; 0, Row_Pair_Matching!AC112 &lt;&gt; 1), "", Step_4_Res!Q29)</f>
        <v>5</v>
      </c>
      <c r="R29" s="18">
        <f>IF(AND(SUM(Row_Pair_Matching!T101,Row_Pair_Matching!AD101,Row_Pair_Matching!AN101,Row_Pair_Matching!T112,Row_Pair_Matching!AD112,Row_Pair_Matching!AN112,Row_Pair_Matching!T123,Row_Pair_Matching!AD123,Row_Pair_Matching!AN123) &gt; 0, Row_Pair_Matching!AD112 &lt;&gt; 1), "", Step_4_Res!R29)</f>
        <v>5</v>
      </c>
      <c r="S29" s="16">
        <f>IF(AND(SUM(Row_Pair_Matching!U101,Row_Pair_Matching!AE101,Row_Pair_Matching!AO101,Row_Pair_Matching!U112,Row_Pair_Matching!AE112,Row_Pair_Matching!AO112,Row_Pair_Matching!U123,Row_Pair_Matching!AE123,Row_Pair_Matching!AO123) &gt; 0, Row_Pair_Matching!AE112 &lt;&gt; 1), "", Step_4_Res!S29)</f>
        <v>5</v>
      </c>
      <c r="T29" s="48">
        <f>IF(AND(SUM(Row_Pair_Matching!V101,Row_Pair_Matching!AF101,Row_Pair_Matching!AP101,Row_Pair_Matching!V112,Row_Pair_Matching!AF112,Row_Pair_Matching!AP112,Row_Pair_Matching!V123,Row_Pair_Matching!AF123,Row_Pair_Matching!AP123) &gt; 0, Row_Pair_Matching!AF112 &lt;&gt; 1), "", Step_4_Res!T29)</f>
        <v>5</v>
      </c>
      <c r="U29" s="87"/>
      <c r="V29" s="47">
        <f>IF(AND(SUM(Row_Pair_Matching!N101,Row_Pair_Matching!X101,Row_Pair_Matching!AH101,Row_Pair_Matching!N112,Row_Pair_Matching!X112,Row_Pair_Matching!AH112,Row_Pair_Matching!N123,Row_Pair_Matching!X123,Row_Pair_Matching!AH123) &gt; 0, Row_Pair_Matching!AH112 &lt;&gt; 1), "", Step_4_Res!V29)</f>
        <v>6</v>
      </c>
      <c r="W29" s="16">
        <f>IF(AND(SUM(Row_Pair_Matching!O101,Row_Pair_Matching!Y101,Row_Pair_Matching!AI101,Row_Pair_Matching!O112,Row_Pair_Matching!Y112,Row_Pair_Matching!AI112,Row_Pair_Matching!O123,Row_Pair_Matching!Y123,Row_Pair_Matching!AI123) &gt; 0, Row_Pair_Matching!AI112 &lt;&gt; 1), "", Step_4_Res!W29)</f>
        <v>6</v>
      </c>
      <c r="X29" s="17">
        <f>IF(AND(SUM(Row_Pair_Matching!P101,Row_Pair_Matching!Z101,Row_Pair_Matching!AJ101,Row_Pair_Matching!P112,Row_Pair_Matching!Z112,Row_Pair_Matching!AJ112,Row_Pair_Matching!P123,Row_Pair_Matching!Z123,Row_Pair_Matching!AJ123) &gt; 0, Row_Pair_Matching!AJ112 &lt;&gt; 1), "", Step_4_Res!X29)</f>
        <v>6</v>
      </c>
      <c r="Y29" s="27">
        <f>IF(AND(SUM(Row_Pair_Matching!Q101,Row_Pair_Matching!AA101,Row_Pair_Matching!AK101,Row_Pair_Matching!Q112,Row_Pair_Matching!AA112,Row_Pair_Matching!AK112,Row_Pair_Matching!Q123,Row_Pair_Matching!AA123,Row_Pair_Matching!AK123) &gt; 0, Row_Pair_Matching!AK112 &lt;&gt; 1), "", Step_4_Res!Y29)</f>
        <v>6</v>
      </c>
      <c r="Z29" s="15">
        <f>IF(AND(SUM(Row_Pair_Matching!R101,Row_Pair_Matching!AB101,Row_Pair_Matching!AL101,Row_Pair_Matching!R112,Row_Pair_Matching!AB112,Row_Pair_Matching!AL112,Row_Pair_Matching!R123,Row_Pair_Matching!AB123,Row_Pair_Matching!AL123) &gt; 0, Row_Pair_Matching!AL112 &lt;&gt; 1), "", Step_4_Res!Z29)</f>
        <v>6</v>
      </c>
      <c r="AA29" s="28">
        <f>IF(AND(SUM(Row_Pair_Matching!S101,Row_Pair_Matching!AC101,Row_Pair_Matching!AM101,Row_Pair_Matching!S112,Row_Pair_Matching!AC112,Row_Pair_Matching!AM112,Row_Pair_Matching!S123,Row_Pair_Matching!AC123,Row_Pair_Matching!AM123) &gt; 0, Row_Pair_Matching!AM112 &lt;&gt; 1), "", Step_4_Res!AA29)</f>
        <v>6</v>
      </c>
      <c r="AB29" s="18">
        <f>IF(AND(SUM(Row_Pair_Matching!T101,Row_Pair_Matching!AD101,Row_Pair_Matching!AN101,Row_Pair_Matching!T112,Row_Pair_Matching!AD112,Row_Pair_Matching!AN112,Row_Pair_Matching!T123,Row_Pair_Matching!AD123,Row_Pair_Matching!AN123) &gt; 0, Row_Pair_Matching!AN112 &lt;&gt; 1), "", Step_4_Res!AB29)</f>
        <v>6</v>
      </c>
      <c r="AC29" s="16">
        <f>IF(AND(SUM(Row_Pair_Matching!U101,Row_Pair_Matching!AE101,Row_Pair_Matching!AO101,Row_Pair_Matching!U112,Row_Pair_Matching!AE112,Row_Pair_Matching!AO112,Row_Pair_Matching!U123,Row_Pair_Matching!AE123,Row_Pair_Matching!AO123) &gt; 0, Row_Pair_Matching!AO112 &lt;&gt; 1), "", Step_4_Res!AC29)</f>
        <v>6</v>
      </c>
      <c r="AD29" s="48">
        <f>IF(AND(SUM(Row_Pair_Matching!V101,Row_Pair_Matching!AF101,Row_Pair_Matching!AP101,Row_Pair_Matching!V112,Row_Pair_Matching!AF112,Row_Pair_Matching!AP112,Row_Pair_Matching!V123,Row_Pair_Matching!AF123,Row_Pair_Matching!AP123) &gt; 0, Row_Pair_Matching!AP112 &lt;&gt; 1), "", Step_4_Res!AD29)</f>
        <v>6</v>
      </c>
      <c r="AH29" s="47" t="str">
        <f>IF(OR(COUNTIF(B29:J29, AH24) = 1, COUNTIF(B25:B33, AH24) = 1, COUNTIF(B28:D30, AH24) = 1), B29, "")</f>
        <v/>
      </c>
      <c r="AI29" s="16" t="str">
        <f>IF(OR(COUNTIF(B29:J29, AH24) = 1, COUNTIF(C25:C33, AH24) = 1, COUNTIF(B28:D30, AH24) = 1), C29, "")</f>
        <v/>
      </c>
      <c r="AJ29" s="17" t="str">
        <f>IF(OR(COUNTIF(B29:J29, AH24) = 1, COUNTIF(D25:D33, AH24) = 1, COUNTIF(B28:D30, AH24) = 1), D29, "")</f>
        <v/>
      </c>
      <c r="AK29" s="27" t="str">
        <f>IF(OR(COUNTIF(B29:J29, AH24) = 1, COUNTIF(E25:E33, AH24) = 1, COUNTIF(E28:G30, AH24) = 1), E29, "")</f>
        <v/>
      </c>
      <c r="AL29" s="15" t="str">
        <f>IF(OR(COUNTIF(B29:J29, AH24) = 1, COUNTIF(F25:F33, AH24) = 1, COUNTIF(E28:G30, AH24) = 1), F29, "")</f>
        <v/>
      </c>
      <c r="AM29" s="28" t="str">
        <f>IF(OR(COUNTIF(B29:J29, AH24) = 1, COUNTIF(G25:G33, AH24) = 1, COUNTIF(E28:G30, AH24) = 1), G29, "")</f>
        <v/>
      </c>
      <c r="AN29" s="18" t="str">
        <f>IF(OR(COUNTIF(B29:J29, AH24) = 1, COUNTIF(H25:H33, AH24) = 1, COUNTIF(H28:J30, AH24) = 1), H29, "")</f>
        <v/>
      </c>
      <c r="AO29" s="16" t="str">
        <f>IF(OR(COUNTIF(B29:J29, AH24) = 1, COUNTIF(I25:I33, AH24) = 1, COUNTIF(H28:J30, AH24) = 1), I29, "")</f>
        <v/>
      </c>
      <c r="AP29" s="48" t="str">
        <f>IF(OR(COUNTIF(B29:J29, AH24) = 1, COUNTIF(J25:J33, AH24) = 1, COUNTIF(H28:J30, AH24) = 1), J29, "")</f>
        <v/>
      </c>
      <c r="AQ29" s="87"/>
      <c r="AR29" s="47" t="str">
        <f>IF(OR(COUNTIF(L29:T29, AR24) = 1, COUNTIF(L25:L33, AR24) = 1, COUNTIF(L28:N30, AR24) = 1), L29, "")</f>
        <v/>
      </c>
      <c r="AS29" s="16" t="str">
        <f>IF(OR(COUNTIF(L29:T29, AR24) = 1, COUNTIF(M25:M33, AR24) = 1, COUNTIF(L28:N30, AR24) = 1), M29, "")</f>
        <v/>
      </c>
      <c r="AT29" s="17" t="str">
        <f>IF(OR(COUNTIF(L29:T29, AR24) = 1, COUNTIF(N25:N33, AR24) = 1, COUNTIF(L28:N30, AR24) = 1), N29, "")</f>
        <v/>
      </c>
      <c r="AU29" s="27" t="str">
        <f>IF(OR(COUNTIF(L29:T29, AR24) = 1, COUNTIF(O25:O33, AR24) = 1, COUNTIF(O28:Q30, AR24) = 1), O29, "")</f>
        <v/>
      </c>
      <c r="AV29" s="15" t="str">
        <f>IF(OR(COUNTIF(L29:T29, AR24) = 1, COUNTIF(P25:P33, AR24) = 1, COUNTIF(O28:Q30, AR24) = 1), P29, "")</f>
        <v/>
      </c>
      <c r="AW29" s="28" t="str">
        <f>IF(OR(COUNTIF(L29:T29, AR24) = 1, COUNTIF(Q25:Q33, AR24) = 1, COUNTIF(O28:Q30, AR24) = 1), Q29, "")</f>
        <v/>
      </c>
      <c r="AX29" s="18" t="str">
        <f>IF(OR(COUNTIF(L29:T29, AR24) = 1, COUNTIF(R25:R33, AR24) = 1, COUNTIF(R28:T30, AR24) = 1), R29, "")</f>
        <v/>
      </c>
      <c r="AY29" s="16" t="str">
        <f>IF(OR(COUNTIF(L29:T29, AR24) = 1, COUNTIF(S25:S33, AR24) = 1, COUNTIF(R28:T30, AR24) = 1), S29, "")</f>
        <v/>
      </c>
      <c r="AZ29" s="48" t="str">
        <f>IF(OR(COUNTIF(L29:T29, AR24) = 1, COUNTIF(T25:T33, AR24) = 1, COUNTIF(R28:T30, AR24) = 1), T29, "")</f>
        <v/>
      </c>
      <c r="BA29" s="87"/>
      <c r="BB29" s="47" t="str">
        <f>IF(OR(COUNTIF(V29:AD29, BB24) = 1, COUNTIF(V25:V33, BB24) = 1, COUNTIF(V28:X30, BB24) = 1), V29, "")</f>
        <v/>
      </c>
      <c r="BC29" s="16" t="str">
        <f>IF(OR(COUNTIF(V29:AD29, BB24) = 1, COUNTIF(W25:W33, BB24) = 1, COUNTIF(V28:X30, BB24) = 1), W29, "")</f>
        <v/>
      </c>
      <c r="BD29" s="17" t="str">
        <f>IF(OR(COUNTIF(V29:AD29, BB24) = 1, COUNTIF(X25:X33, BB24) = 1, COUNTIF(V28:X30, BB24) = 1), X29, "")</f>
        <v/>
      </c>
      <c r="BE29" s="27" t="str">
        <f>IF(OR(COUNTIF(V29:AD29, BB24) = 1, COUNTIF(Y25:Y33, BB24) = 1, COUNTIF(Y28:AA30, BB24) = 1), Y29, "")</f>
        <v/>
      </c>
      <c r="BF29" s="15" t="str">
        <f>IF(OR(COUNTIF(V29:AD29, BB24) = 1, COUNTIF(Z25:Z33, BB24) = 1, COUNTIF(Y28:AA30, BB24) = 1), Z29, "")</f>
        <v/>
      </c>
      <c r="BG29" s="28" t="str">
        <f>IF(OR(COUNTIF(V29:AD29, BB24) = 1, COUNTIF(AA25:AA33, BB24) = 1, COUNTIF(Y28:AA30, BB24) = 1), AA29, "")</f>
        <v/>
      </c>
      <c r="BH29" s="18" t="str">
        <f>IF(OR(COUNTIF(V29:AD29, BB24) = 1, COUNTIF(AB25:AB33, BB24) = 1, COUNTIF(AB28:AD30, BB24) = 1), AB29, "")</f>
        <v/>
      </c>
      <c r="BI29" s="16" t="str">
        <f>IF(OR(COUNTIF(V29:AD29, BB24) = 1, COUNTIF(AC25:AC33, BB24) = 1, COUNTIF(AB28:AD30, BB24) = 1), AC29, "")</f>
        <v/>
      </c>
      <c r="BJ29" s="48" t="str">
        <f>IF(OR(COUNTIF(V29:AD29, BB24) = 1, COUNTIF(AD25:AD33, BB24) = 1, COUNTIF(AB28:AD30, BB24) = 1), AD29, "")</f>
        <v/>
      </c>
    </row>
    <row r="30" spans="2:62" ht="24" customHeight="1" thickBot="1" x14ac:dyDescent="0.4">
      <c r="B30" s="81">
        <f>IF(AND(SUM(Row_Pair_Matching!N102,Row_Pair_Matching!X102,Row_Pair_Matching!AH102,Row_Pair_Matching!N113,Row_Pair_Matching!X113,Row_Pair_Matching!AH113,Row_Pair_Matching!N124,Row_Pair_Matching!X124,Row_Pair_Matching!AH124) &gt; 0, Row_Pair_Matching!N113 &lt;&gt; 1), "", Step_4_Res!B30)</f>
        <v>4</v>
      </c>
      <c r="C30" s="19">
        <f>IF(AND(SUM(Row_Pair_Matching!O102,Row_Pair_Matching!Y102,Row_Pair_Matching!AI102,Row_Pair_Matching!O113,Row_Pair_Matching!Y113,Row_Pair_Matching!AI113,Row_Pair_Matching!O124,Row_Pair_Matching!Y124,Row_Pair_Matching!AI124) &gt; 0, Row_Pair_Matching!O113 &lt;&gt; 1), "", Step_4_Res!C30)</f>
        <v>4</v>
      </c>
      <c r="D30" s="20">
        <f>IF(AND(SUM(Row_Pair_Matching!P102,Row_Pair_Matching!Z102,Row_Pair_Matching!AJ102,Row_Pair_Matching!P113,Row_Pair_Matching!Z113,Row_Pair_Matching!AJ113,Row_Pair_Matching!P124,Row_Pair_Matching!Z124,Row_Pair_Matching!AJ124) &gt; 0, Row_Pair_Matching!P113 &lt;&gt; 1), "", Step_4_Res!D30)</f>
        <v>4</v>
      </c>
      <c r="E30" s="29">
        <f>IF(AND(SUM(Row_Pair_Matching!Q102,Row_Pair_Matching!AA102,Row_Pair_Matching!AK102,Row_Pair_Matching!Q113,Row_Pair_Matching!AA113,Row_Pair_Matching!AK113,Row_Pair_Matching!Q124,Row_Pair_Matching!AA124,Row_Pair_Matching!AK124) &gt; 0, Row_Pair_Matching!Q113 &lt;&gt; 1), "", Step_4_Res!E30)</f>
        <v>4</v>
      </c>
      <c r="F30" s="30">
        <f>IF(AND(SUM(Row_Pair_Matching!R102,Row_Pair_Matching!AB102,Row_Pair_Matching!AL102,Row_Pair_Matching!R113,Row_Pair_Matching!AB113,Row_Pair_Matching!AL113,Row_Pair_Matching!R124,Row_Pair_Matching!AB124,Row_Pair_Matching!AL124) &gt; 0, Row_Pair_Matching!R113 &lt;&gt; 1), "", Step_4_Res!F30)</f>
        <v>4</v>
      </c>
      <c r="G30" s="31">
        <f>IF(AND(SUM(Row_Pair_Matching!S102,Row_Pair_Matching!AC102,Row_Pair_Matching!AM102,Row_Pair_Matching!S113,Row_Pair_Matching!AC113,Row_Pair_Matching!AM113,Row_Pair_Matching!S124,Row_Pair_Matching!AC124,Row_Pair_Matching!AM124) &gt; 0, Row_Pair_Matching!S113 &lt;&gt; 1), "", Step_4_Res!G30)</f>
        <v>4</v>
      </c>
      <c r="H30" s="21">
        <f>IF(AND(SUM(Row_Pair_Matching!T102,Row_Pair_Matching!AD102,Row_Pair_Matching!AN102,Row_Pair_Matching!T113,Row_Pair_Matching!AD113,Row_Pair_Matching!AN113,Row_Pair_Matching!T124,Row_Pair_Matching!AD124,Row_Pair_Matching!AN124) &gt; 0, Row_Pair_Matching!T113 &lt;&gt; 1), "", Step_4_Res!H30)</f>
        <v>4</v>
      </c>
      <c r="I30" s="19">
        <f>IF(AND(SUM(Row_Pair_Matching!U102,Row_Pair_Matching!AE102,Row_Pair_Matching!AO102,Row_Pair_Matching!U113,Row_Pair_Matching!AE113,Row_Pair_Matching!AO113,Row_Pair_Matching!U124,Row_Pair_Matching!AE124,Row_Pair_Matching!AO124) &gt; 0, Row_Pair_Matching!U113 &lt;&gt; 1), "", Step_4_Res!I30)</f>
        <v>4</v>
      </c>
      <c r="J30" s="82">
        <f>IF(AND(SUM(Row_Pair_Matching!V102,Row_Pair_Matching!AF102,Row_Pair_Matching!AP102,Row_Pair_Matching!V113,Row_Pair_Matching!AF113,Row_Pair_Matching!AP113,Row_Pair_Matching!V124,Row_Pair_Matching!AF124,Row_Pair_Matching!AP124) &gt; 0, Row_Pair_Matching!V113 &lt;&gt; 1), "", Step_4_Res!J30)</f>
        <v>4</v>
      </c>
      <c r="K30" s="87"/>
      <c r="L30" s="81">
        <f>IF(AND(SUM(Row_Pair_Matching!N102,Row_Pair_Matching!X102,Row_Pair_Matching!AH102,Row_Pair_Matching!N113,Row_Pair_Matching!X113,Row_Pair_Matching!AH113,Row_Pair_Matching!N124,Row_Pair_Matching!X124,Row_Pair_Matching!AH124) &gt; 0, Row_Pair_Matching!X113 &lt;&gt; 1), "", Step_4_Res!L30)</f>
        <v>5</v>
      </c>
      <c r="M30" s="19">
        <f>IF(AND(SUM(Row_Pair_Matching!O102,Row_Pair_Matching!Y102,Row_Pair_Matching!AI102,Row_Pair_Matching!O113,Row_Pair_Matching!Y113,Row_Pair_Matching!AI113,Row_Pair_Matching!O124,Row_Pair_Matching!Y124,Row_Pair_Matching!AI124) &gt; 0, Row_Pair_Matching!Y113 &lt;&gt; 1), "", Step_4_Res!M30)</f>
        <v>5</v>
      </c>
      <c r="N30" s="20">
        <f>IF(AND(SUM(Row_Pair_Matching!P102,Row_Pair_Matching!Z102,Row_Pair_Matching!AJ102,Row_Pair_Matching!P113,Row_Pair_Matching!Z113,Row_Pair_Matching!AJ113,Row_Pair_Matching!P124,Row_Pair_Matching!Z124,Row_Pair_Matching!AJ124) &gt; 0, Row_Pair_Matching!Z113 &lt;&gt; 1), "", Step_4_Res!N30)</f>
        <v>5</v>
      </c>
      <c r="O30" s="29">
        <f>IF(AND(SUM(Row_Pair_Matching!Q102,Row_Pair_Matching!AA102,Row_Pair_Matching!AK102,Row_Pair_Matching!Q113,Row_Pair_Matching!AA113,Row_Pair_Matching!AK113,Row_Pair_Matching!Q124,Row_Pair_Matching!AA124,Row_Pair_Matching!AK124) &gt; 0, Row_Pair_Matching!AA113 &lt;&gt; 1), "", Step_4_Res!O30)</f>
        <v>5</v>
      </c>
      <c r="P30" s="30">
        <f>IF(AND(SUM(Row_Pair_Matching!R102,Row_Pair_Matching!AB102,Row_Pair_Matching!AL102,Row_Pair_Matching!R113,Row_Pair_Matching!AB113,Row_Pair_Matching!AL113,Row_Pair_Matching!R124,Row_Pair_Matching!AB124,Row_Pair_Matching!AL124) &gt; 0, Row_Pair_Matching!AB113 &lt;&gt; 1), "", Step_4_Res!P30)</f>
        <v>5</v>
      </c>
      <c r="Q30" s="31">
        <f>IF(AND(SUM(Row_Pair_Matching!S102,Row_Pair_Matching!AC102,Row_Pair_Matching!AM102,Row_Pair_Matching!S113,Row_Pair_Matching!AC113,Row_Pair_Matching!AM113,Row_Pair_Matching!S124,Row_Pair_Matching!AC124,Row_Pair_Matching!AM124) &gt; 0, Row_Pair_Matching!AC113 &lt;&gt; 1), "", Step_4_Res!Q30)</f>
        <v>5</v>
      </c>
      <c r="R30" s="21">
        <f>IF(AND(SUM(Row_Pair_Matching!T102,Row_Pair_Matching!AD102,Row_Pair_Matching!AN102,Row_Pair_Matching!T113,Row_Pair_Matching!AD113,Row_Pair_Matching!AN113,Row_Pair_Matching!T124,Row_Pair_Matching!AD124,Row_Pair_Matching!AN124) &gt; 0, Row_Pair_Matching!AD113 &lt;&gt; 1), "", Step_4_Res!R30)</f>
        <v>5</v>
      </c>
      <c r="S30" s="19">
        <f>IF(AND(SUM(Row_Pair_Matching!U102,Row_Pair_Matching!AE102,Row_Pair_Matching!AO102,Row_Pair_Matching!U113,Row_Pair_Matching!AE113,Row_Pair_Matching!AO113,Row_Pair_Matching!U124,Row_Pair_Matching!AE124,Row_Pair_Matching!AO124) &gt; 0, Row_Pair_Matching!AE113 &lt;&gt; 1), "", Step_4_Res!S30)</f>
        <v>5</v>
      </c>
      <c r="T30" s="82">
        <f>IF(AND(SUM(Row_Pair_Matching!V102,Row_Pair_Matching!AF102,Row_Pair_Matching!AP102,Row_Pair_Matching!V113,Row_Pair_Matching!AF113,Row_Pair_Matching!AP113,Row_Pair_Matching!V124,Row_Pair_Matching!AF124,Row_Pair_Matching!AP124) &gt; 0, Row_Pair_Matching!AF113 &lt;&gt; 1), "", Step_4_Res!T30)</f>
        <v>5</v>
      </c>
      <c r="U30" s="87"/>
      <c r="V30" s="81">
        <f>IF(AND(SUM(Row_Pair_Matching!N102,Row_Pair_Matching!X102,Row_Pair_Matching!AH102,Row_Pair_Matching!N113,Row_Pair_Matching!X113,Row_Pair_Matching!AH113,Row_Pair_Matching!N124,Row_Pair_Matching!X124,Row_Pair_Matching!AH124) &gt; 0, Row_Pair_Matching!AH113 &lt;&gt; 1), "", Step_4_Res!V30)</f>
        <v>6</v>
      </c>
      <c r="W30" s="19">
        <f>IF(AND(SUM(Row_Pair_Matching!O102,Row_Pair_Matching!Y102,Row_Pair_Matching!AI102,Row_Pair_Matching!O113,Row_Pair_Matching!Y113,Row_Pair_Matching!AI113,Row_Pair_Matching!O124,Row_Pair_Matching!Y124,Row_Pair_Matching!AI124) &gt; 0, Row_Pair_Matching!AI113 &lt;&gt; 1), "", Step_4_Res!W30)</f>
        <v>6</v>
      </c>
      <c r="X30" s="20">
        <f>IF(AND(SUM(Row_Pair_Matching!P102,Row_Pair_Matching!Z102,Row_Pair_Matching!AJ102,Row_Pair_Matching!P113,Row_Pair_Matching!Z113,Row_Pair_Matching!AJ113,Row_Pair_Matching!P124,Row_Pair_Matching!Z124,Row_Pair_Matching!AJ124) &gt; 0, Row_Pair_Matching!AJ113 &lt;&gt; 1), "", Step_4_Res!X30)</f>
        <v>6</v>
      </c>
      <c r="Y30" s="29">
        <f>IF(AND(SUM(Row_Pair_Matching!Q102,Row_Pair_Matching!AA102,Row_Pair_Matching!AK102,Row_Pair_Matching!Q113,Row_Pair_Matching!AA113,Row_Pair_Matching!AK113,Row_Pair_Matching!Q124,Row_Pair_Matching!AA124,Row_Pair_Matching!AK124) &gt; 0, Row_Pair_Matching!AK113 &lt;&gt; 1), "", Step_4_Res!Y30)</f>
        <v>6</v>
      </c>
      <c r="Z30" s="30">
        <f>IF(AND(SUM(Row_Pair_Matching!R102,Row_Pair_Matching!AB102,Row_Pair_Matching!AL102,Row_Pair_Matching!R113,Row_Pair_Matching!AB113,Row_Pair_Matching!AL113,Row_Pair_Matching!R124,Row_Pair_Matching!AB124,Row_Pair_Matching!AL124) &gt; 0, Row_Pair_Matching!AL113 &lt;&gt; 1), "", Step_4_Res!Z30)</f>
        <v>6</v>
      </c>
      <c r="AA30" s="31">
        <f>IF(AND(SUM(Row_Pair_Matching!S102,Row_Pair_Matching!AC102,Row_Pair_Matching!AM102,Row_Pair_Matching!S113,Row_Pair_Matching!AC113,Row_Pair_Matching!AM113,Row_Pair_Matching!S124,Row_Pair_Matching!AC124,Row_Pair_Matching!AM124) &gt; 0, Row_Pair_Matching!AM113 &lt;&gt; 1), "", Step_4_Res!AA30)</f>
        <v>6</v>
      </c>
      <c r="AB30" s="21">
        <f>IF(AND(SUM(Row_Pair_Matching!T102,Row_Pair_Matching!AD102,Row_Pair_Matching!AN102,Row_Pair_Matching!T113,Row_Pair_Matching!AD113,Row_Pair_Matching!AN113,Row_Pair_Matching!T124,Row_Pair_Matching!AD124,Row_Pair_Matching!AN124) &gt; 0, Row_Pair_Matching!AN113 &lt;&gt; 1), "", Step_4_Res!AB30)</f>
        <v>6</v>
      </c>
      <c r="AC30" s="19">
        <f>IF(AND(SUM(Row_Pair_Matching!U102,Row_Pair_Matching!AE102,Row_Pair_Matching!AO102,Row_Pair_Matching!U113,Row_Pair_Matching!AE113,Row_Pair_Matching!AO113,Row_Pair_Matching!U124,Row_Pair_Matching!AE124,Row_Pair_Matching!AO124) &gt; 0, Row_Pair_Matching!AO113 &lt;&gt; 1), "", Step_4_Res!AC30)</f>
        <v>6</v>
      </c>
      <c r="AD30" s="82">
        <f>IF(AND(SUM(Row_Pair_Matching!V102,Row_Pair_Matching!AF102,Row_Pair_Matching!AP102,Row_Pair_Matching!V113,Row_Pair_Matching!AF113,Row_Pair_Matching!AP113,Row_Pair_Matching!V124,Row_Pair_Matching!AF124,Row_Pair_Matching!AP124) &gt; 0, Row_Pair_Matching!AP113 &lt;&gt; 1), "", Step_4_Res!AD30)</f>
        <v>6</v>
      </c>
      <c r="AH30" s="81" t="str">
        <f>IF(OR(COUNTIF(B30:J30, AH24) = 1, COUNTIF(B25:B33, AH24) = 1, COUNTIF(B28:D30, AH24) = 1), B30, "")</f>
        <v/>
      </c>
      <c r="AI30" s="19" t="str">
        <f>IF(OR(COUNTIF(B30:J30, AH24) = 1, COUNTIF(C25:C33, AH24) = 1, COUNTIF(B28:D30, AH24) = 1), C30, "")</f>
        <v/>
      </c>
      <c r="AJ30" s="20" t="str">
        <f>IF(OR(COUNTIF(B30:J30, AH24) = 1, COUNTIF(D25:D33, AH24) = 1, COUNTIF(B28:D30, AH24) = 1), D30, "")</f>
        <v/>
      </c>
      <c r="AK30" s="29" t="str">
        <f>IF(OR(COUNTIF(B30:J30, AH24) = 1, COUNTIF(E25:E33, AH24) = 1, COUNTIF(E28:G30, AH24) = 1), E30, "")</f>
        <v/>
      </c>
      <c r="AL30" s="30" t="str">
        <f>IF(OR(COUNTIF(B30:J30, AH24) = 1, COUNTIF(F25:F33, AH24) = 1, COUNTIF(E28:G30, AH24) = 1), F30, "")</f>
        <v/>
      </c>
      <c r="AM30" s="31" t="str">
        <f>IF(OR(COUNTIF(B30:J30, AH24) = 1, COUNTIF(G25:G33, AH24) = 1, COUNTIF(E28:G30, AH24) = 1), G30, "")</f>
        <v/>
      </c>
      <c r="AN30" s="21" t="str">
        <f>IF(OR(COUNTIF(B30:J30, AH24) = 1, COUNTIF(H25:H33, AH24) = 1, COUNTIF(H28:J30, AH24) = 1), H30, "")</f>
        <v/>
      </c>
      <c r="AO30" s="19" t="str">
        <f>IF(OR(COUNTIF(B30:J30, AH24) = 1, COUNTIF(I25:I33, AH24) = 1, COUNTIF(H28:J30, AH24) = 1), I30, "")</f>
        <v/>
      </c>
      <c r="AP30" s="82" t="str">
        <f>IF(OR(COUNTIF(B30:J30, AH24) = 1, COUNTIF(J25:J33, AH24) = 1, COUNTIF(H28:J30, AH24) = 1), J30, "")</f>
        <v/>
      </c>
      <c r="AQ30" s="87"/>
      <c r="AR30" s="81" t="str">
        <f>IF(OR(COUNTIF(L30:T30, AR24) = 1, COUNTIF(L25:L33, AR24) = 1, COUNTIF(L28:N30, AR24) = 1), L30, "")</f>
        <v/>
      </c>
      <c r="AS30" s="19" t="str">
        <f>IF(OR(COUNTIF(L30:T30, AR24) = 1, COUNTIF(M25:M33, AR24) = 1, COUNTIF(L28:N30, AR24) = 1), M30, "")</f>
        <v/>
      </c>
      <c r="AT30" s="20" t="str">
        <f>IF(OR(COUNTIF(L30:T30, AR24) = 1, COUNTIF(N25:N33, AR24) = 1, COUNTIF(L28:N30, AR24) = 1), N30, "")</f>
        <v/>
      </c>
      <c r="AU30" s="29" t="str">
        <f>IF(OR(COUNTIF(L30:T30, AR24) = 1, COUNTIF(O25:O33, AR24) = 1, COUNTIF(O28:Q30, AR24) = 1), O30, "")</f>
        <v/>
      </c>
      <c r="AV30" s="30" t="str">
        <f>IF(OR(COUNTIF(L30:T30, AR24) = 1, COUNTIF(P25:P33, AR24) = 1, COUNTIF(O28:Q30, AR24) = 1), P30, "")</f>
        <v/>
      </c>
      <c r="AW30" s="31" t="str">
        <f>IF(OR(COUNTIF(L30:T30, AR24) = 1, COUNTIF(Q25:Q33, AR24) = 1, COUNTIF(O28:Q30, AR24) = 1), Q30, "")</f>
        <v/>
      </c>
      <c r="AX30" s="21" t="str">
        <f>IF(OR(COUNTIF(L30:T30, AR24) = 1, COUNTIF(R25:R33, AR24) = 1, COUNTIF(R28:T30, AR24) = 1), R30, "")</f>
        <v/>
      </c>
      <c r="AY30" s="19" t="str">
        <f>IF(OR(COUNTIF(L30:T30, AR24) = 1, COUNTIF(S25:S33, AR24) = 1, COUNTIF(R28:T30, AR24) = 1), S30, "")</f>
        <v/>
      </c>
      <c r="AZ30" s="82" t="str">
        <f>IF(OR(COUNTIF(L30:T30, AR24) = 1, COUNTIF(T25:T33, AR24) = 1, COUNTIF(R28:T30, AR24) = 1), T30, "")</f>
        <v/>
      </c>
      <c r="BA30" s="87"/>
      <c r="BB30" s="81" t="str">
        <f>IF(OR(COUNTIF(V30:AD30, BB24) = 1, COUNTIF(V25:V33, BB24) = 1, COUNTIF(V28:X30, BB24) = 1), V30, "")</f>
        <v/>
      </c>
      <c r="BC30" s="19" t="str">
        <f>IF(OR(COUNTIF(V30:AD30, BB24) = 1, COUNTIF(W25:W33, BB24) = 1, COUNTIF(V28:X30, BB24) = 1), W30, "")</f>
        <v/>
      </c>
      <c r="BD30" s="20" t="str">
        <f>IF(OR(COUNTIF(V30:AD30, BB24) = 1, COUNTIF(X25:X33, BB24) = 1, COUNTIF(V28:X30, BB24) = 1), X30, "")</f>
        <v/>
      </c>
      <c r="BE30" s="29" t="str">
        <f>IF(OR(COUNTIF(V30:AD30, BB24) = 1, COUNTIF(Y25:Y33, BB24) = 1, COUNTIF(Y28:AA30, BB24) = 1), Y30, "")</f>
        <v/>
      </c>
      <c r="BF30" s="30" t="str">
        <f>IF(OR(COUNTIF(V30:AD30, BB24) = 1, COUNTIF(Z25:Z33, BB24) = 1, COUNTIF(Y28:AA30, BB24) = 1), Z30, "")</f>
        <v/>
      </c>
      <c r="BG30" s="31" t="str">
        <f>IF(OR(COUNTIF(V30:AD30, BB24) = 1, COUNTIF(AA25:AA33, BB24) = 1, COUNTIF(Y28:AA30, BB24) = 1), AA30, "")</f>
        <v/>
      </c>
      <c r="BH30" s="21" t="str">
        <f>IF(OR(COUNTIF(V30:AD30, BB24) = 1, COUNTIF(AB25:AB33, BB24) = 1, COUNTIF(AB28:AD30, BB24) = 1), AB30, "")</f>
        <v/>
      </c>
      <c r="BI30" s="19" t="str">
        <f>IF(OR(COUNTIF(V30:AD30, BB24) = 1, COUNTIF(AC25:AC33, BB24) = 1, COUNTIF(AB28:AD30, BB24) = 1), AC30, "")</f>
        <v/>
      </c>
      <c r="BJ30" s="82" t="str">
        <f>IF(OR(COUNTIF(V30:AD30, BB24) = 1, COUNTIF(AD25:AD33, BB24) = 1, COUNTIF(AB28:AD30, BB24) = 1), AD30, "")</f>
        <v/>
      </c>
    </row>
    <row r="31" spans="2:62" ht="24" customHeight="1" x14ac:dyDescent="0.35">
      <c r="B31" s="10">
        <f>IF(AND(SUM(Row_Pair_Matching!N103,Row_Pair_Matching!X103,Row_Pair_Matching!AH103,Row_Pair_Matching!N114,Row_Pair_Matching!X114,Row_Pair_Matching!AH114,Row_Pair_Matching!N125,Row_Pair_Matching!X125,Row_Pair_Matching!AH125) &gt; 0, Row_Pair_Matching!N114 &lt;&gt; 1), "", Step_4_Res!B31)</f>
        <v>4</v>
      </c>
      <c r="C31" s="25">
        <f>IF(AND(SUM(Row_Pair_Matching!O103,Row_Pair_Matching!Y103,Row_Pair_Matching!AI103,Row_Pair_Matching!O114,Row_Pair_Matching!Y114,Row_Pair_Matching!AI114,Row_Pair_Matching!O125,Row_Pair_Matching!Y125,Row_Pair_Matching!AI125) &gt; 0, Row_Pair_Matching!O114 &lt;&gt; 1), "", Step_4_Res!C31)</f>
        <v>4</v>
      </c>
      <c r="D31" s="26">
        <f>IF(AND(SUM(Row_Pair_Matching!P103,Row_Pair_Matching!Z103,Row_Pair_Matching!AJ103,Row_Pair_Matching!P114,Row_Pair_Matching!Z114,Row_Pair_Matching!AJ114,Row_Pair_Matching!P125,Row_Pair_Matching!Z125,Row_Pair_Matching!AJ125) &gt; 0, Row_Pair_Matching!P114 &lt;&gt; 1), "", Step_4_Res!D31)</f>
        <v>4</v>
      </c>
      <c r="E31" s="24">
        <f>IF(AND(SUM(Row_Pair_Matching!Q103,Row_Pair_Matching!AA103,Row_Pair_Matching!AK103,Row_Pair_Matching!Q114,Row_Pair_Matching!AA114,Row_Pair_Matching!AK114,Row_Pair_Matching!Q125,Row_Pair_Matching!AA125,Row_Pair_Matching!AK125) &gt; 0, Row_Pair_Matching!Q114 &lt;&gt; 1), "", Step_4_Res!E31)</f>
        <v>4</v>
      </c>
      <c r="F31" s="22">
        <f>IF(AND(SUM(Row_Pair_Matching!R103,Row_Pair_Matching!AB103,Row_Pair_Matching!AL103,Row_Pair_Matching!R114,Row_Pair_Matching!AB114,Row_Pair_Matching!AL114,Row_Pair_Matching!R125,Row_Pair_Matching!AB125,Row_Pair_Matching!AL125) &gt; 0, Row_Pair_Matching!R114 &lt;&gt; 1), "", Step_4_Res!F31)</f>
        <v>4</v>
      </c>
      <c r="G31" s="23">
        <f>IF(AND(SUM(Row_Pair_Matching!S103,Row_Pair_Matching!AC103,Row_Pair_Matching!AM103,Row_Pair_Matching!S114,Row_Pair_Matching!AC114,Row_Pair_Matching!AM114,Row_Pair_Matching!S125,Row_Pair_Matching!AC125,Row_Pair_Matching!AM125) &gt; 0, Row_Pair_Matching!S114 &lt;&gt; 1), "", Step_4_Res!G31)</f>
        <v>4</v>
      </c>
      <c r="H31" s="10">
        <f>IF(AND(SUM(Row_Pair_Matching!T103,Row_Pair_Matching!AD103,Row_Pair_Matching!AN103,Row_Pair_Matching!T114,Row_Pair_Matching!AD114,Row_Pair_Matching!AN114,Row_Pair_Matching!T125,Row_Pair_Matching!AD125,Row_Pair_Matching!AN125) &gt; 0, Row_Pair_Matching!T114 &lt;&gt; 1), "", Step_4_Res!H31)</f>
        <v>4</v>
      </c>
      <c r="I31" s="25">
        <f>IF(AND(SUM(Row_Pair_Matching!U103,Row_Pair_Matching!AE103,Row_Pair_Matching!AO103,Row_Pair_Matching!U114,Row_Pair_Matching!AE114,Row_Pair_Matching!AO114,Row_Pair_Matching!U125,Row_Pair_Matching!AE125,Row_Pair_Matching!AO125) &gt; 0, Row_Pair_Matching!U114 &lt;&gt; 1), "", Step_4_Res!I31)</f>
        <v>4</v>
      </c>
      <c r="J31" s="26">
        <f>IF(AND(SUM(Row_Pair_Matching!V103,Row_Pair_Matching!AF103,Row_Pair_Matching!AP103,Row_Pair_Matching!V114,Row_Pair_Matching!AF114,Row_Pair_Matching!AP114,Row_Pair_Matching!V125,Row_Pair_Matching!AF125,Row_Pair_Matching!AP125) &gt; 0, Row_Pair_Matching!V114 &lt;&gt; 1), "", Step_4_Res!J31)</f>
        <v>4</v>
      </c>
      <c r="K31" s="87"/>
      <c r="L31" s="10">
        <f>IF(AND(SUM(Row_Pair_Matching!N103,Row_Pair_Matching!X103,Row_Pair_Matching!AH103,Row_Pair_Matching!N114,Row_Pair_Matching!X114,Row_Pair_Matching!AH114,Row_Pair_Matching!N125,Row_Pair_Matching!X125,Row_Pair_Matching!AH125) &gt; 0, Row_Pair_Matching!X114 &lt;&gt; 1), "", Step_4_Res!L31)</f>
        <v>5</v>
      </c>
      <c r="M31" s="25">
        <f>IF(AND(SUM(Row_Pair_Matching!O103,Row_Pair_Matching!Y103,Row_Pair_Matching!AI103,Row_Pair_Matching!O114,Row_Pair_Matching!Y114,Row_Pair_Matching!AI114,Row_Pair_Matching!O125,Row_Pair_Matching!Y125,Row_Pair_Matching!AI125) &gt; 0, Row_Pair_Matching!Y114 &lt;&gt; 1), "", Step_4_Res!M31)</f>
        <v>5</v>
      </c>
      <c r="N31" s="26">
        <f>IF(AND(SUM(Row_Pair_Matching!P103,Row_Pair_Matching!Z103,Row_Pair_Matching!AJ103,Row_Pair_Matching!P114,Row_Pair_Matching!Z114,Row_Pair_Matching!AJ114,Row_Pair_Matching!P125,Row_Pair_Matching!Z125,Row_Pair_Matching!AJ125) &gt; 0, Row_Pair_Matching!Z114 &lt;&gt; 1), "", Step_4_Res!N31)</f>
        <v>5</v>
      </c>
      <c r="O31" s="24">
        <f>IF(AND(SUM(Row_Pair_Matching!Q103,Row_Pair_Matching!AA103,Row_Pair_Matching!AK103,Row_Pair_Matching!Q114,Row_Pair_Matching!AA114,Row_Pair_Matching!AK114,Row_Pair_Matching!Q125,Row_Pair_Matching!AA125,Row_Pair_Matching!AK125) &gt; 0, Row_Pair_Matching!AA114 &lt;&gt; 1), "", Step_4_Res!O31)</f>
        <v>5</v>
      </c>
      <c r="P31" s="22">
        <f>IF(AND(SUM(Row_Pair_Matching!R103,Row_Pair_Matching!AB103,Row_Pair_Matching!AL103,Row_Pair_Matching!R114,Row_Pair_Matching!AB114,Row_Pair_Matching!AL114,Row_Pair_Matching!R125,Row_Pair_Matching!AB125,Row_Pair_Matching!AL125) &gt; 0, Row_Pair_Matching!AB114 &lt;&gt; 1), "", Step_4_Res!P31)</f>
        <v>5</v>
      </c>
      <c r="Q31" s="23">
        <f>IF(AND(SUM(Row_Pair_Matching!S103,Row_Pair_Matching!AC103,Row_Pair_Matching!AM103,Row_Pair_Matching!S114,Row_Pair_Matching!AC114,Row_Pair_Matching!AM114,Row_Pair_Matching!S125,Row_Pair_Matching!AC125,Row_Pair_Matching!AM125) &gt; 0, Row_Pair_Matching!AC114 &lt;&gt; 1), "", Step_4_Res!Q31)</f>
        <v>5</v>
      </c>
      <c r="R31" s="10">
        <f>IF(AND(SUM(Row_Pair_Matching!T103,Row_Pair_Matching!AD103,Row_Pair_Matching!AN103,Row_Pair_Matching!T114,Row_Pair_Matching!AD114,Row_Pair_Matching!AN114,Row_Pair_Matching!T125,Row_Pair_Matching!AD125,Row_Pair_Matching!AN125) &gt; 0, Row_Pair_Matching!AD114 &lt;&gt; 1), "", Step_4_Res!R31)</f>
        <v>5</v>
      </c>
      <c r="S31" s="25">
        <f>IF(AND(SUM(Row_Pair_Matching!U103,Row_Pair_Matching!AE103,Row_Pair_Matching!AO103,Row_Pair_Matching!U114,Row_Pair_Matching!AE114,Row_Pair_Matching!AO114,Row_Pair_Matching!U125,Row_Pair_Matching!AE125,Row_Pair_Matching!AO125) &gt; 0, Row_Pair_Matching!AE114 &lt;&gt; 1), "", Step_4_Res!S31)</f>
        <v>5</v>
      </c>
      <c r="T31" s="26">
        <f>IF(AND(SUM(Row_Pair_Matching!V103,Row_Pair_Matching!AF103,Row_Pair_Matching!AP103,Row_Pair_Matching!V114,Row_Pair_Matching!AF114,Row_Pair_Matching!AP114,Row_Pair_Matching!V125,Row_Pair_Matching!AF125,Row_Pair_Matching!AP125) &gt; 0, Row_Pair_Matching!AF114 &lt;&gt; 1), "", Step_4_Res!T31)</f>
        <v>5</v>
      </c>
      <c r="U31" s="87"/>
      <c r="V31" s="10">
        <f>IF(AND(SUM(Row_Pair_Matching!N103,Row_Pair_Matching!X103,Row_Pair_Matching!AH103,Row_Pair_Matching!N114,Row_Pair_Matching!X114,Row_Pair_Matching!AH114,Row_Pair_Matching!N125,Row_Pair_Matching!X125,Row_Pair_Matching!AH125) &gt; 0, Row_Pair_Matching!AH114 &lt;&gt; 1), "", Step_4_Res!V31)</f>
        <v>6</v>
      </c>
      <c r="W31" s="25">
        <f>IF(AND(SUM(Row_Pair_Matching!O103,Row_Pair_Matching!Y103,Row_Pair_Matching!AI103,Row_Pair_Matching!O114,Row_Pair_Matching!Y114,Row_Pair_Matching!AI114,Row_Pair_Matching!O125,Row_Pair_Matching!Y125,Row_Pair_Matching!AI125) &gt; 0, Row_Pair_Matching!AI114 &lt;&gt; 1), "", Step_4_Res!W31)</f>
        <v>6</v>
      </c>
      <c r="X31" s="26">
        <f>IF(AND(SUM(Row_Pair_Matching!P103,Row_Pair_Matching!Z103,Row_Pair_Matching!AJ103,Row_Pair_Matching!P114,Row_Pair_Matching!Z114,Row_Pair_Matching!AJ114,Row_Pair_Matching!P125,Row_Pair_Matching!Z125,Row_Pair_Matching!AJ125) &gt; 0, Row_Pair_Matching!AJ114 &lt;&gt; 1), "", Step_4_Res!X31)</f>
        <v>6</v>
      </c>
      <c r="Y31" s="24">
        <f>IF(AND(SUM(Row_Pair_Matching!Q103,Row_Pair_Matching!AA103,Row_Pair_Matching!AK103,Row_Pair_Matching!Q114,Row_Pair_Matching!AA114,Row_Pair_Matching!AK114,Row_Pair_Matching!Q125,Row_Pair_Matching!AA125,Row_Pair_Matching!AK125) &gt; 0, Row_Pair_Matching!AK114 &lt;&gt; 1), "", Step_4_Res!Y31)</f>
        <v>6</v>
      </c>
      <c r="Z31" s="22">
        <f>IF(AND(SUM(Row_Pair_Matching!R103,Row_Pair_Matching!AB103,Row_Pair_Matching!AL103,Row_Pair_Matching!R114,Row_Pair_Matching!AB114,Row_Pair_Matching!AL114,Row_Pair_Matching!R125,Row_Pair_Matching!AB125,Row_Pair_Matching!AL125) &gt; 0, Row_Pair_Matching!AL114 &lt;&gt; 1), "", Step_4_Res!Z31)</f>
        <v>6</v>
      </c>
      <c r="AA31" s="23">
        <f>IF(AND(SUM(Row_Pair_Matching!S103,Row_Pair_Matching!AC103,Row_Pair_Matching!AM103,Row_Pair_Matching!S114,Row_Pair_Matching!AC114,Row_Pair_Matching!AM114,Row_Pair_Matching!S125,Row_Pair_Matching!AC125,Row_Pair_Matching!AM125) &gt; 0, Row_Pair_Matching!AM114 &lt;&gt; 1), "", Step_4_Res!AA31)</f>
        <v>6</v>
      </c>
      <c r="AB31" s="10">
        <f>IF(AND(SUM(Row_Pair_Matching!T103,Row_Pair_Matching!AD103,Row_Pair_Matching!AN103,Row_Pair_Matching!T114,Row_Pair_Matching!AD114,Row_Pair_Matching!AN114,Row_Pair_Matching!T125,Row_Pair_Matching!AD125,Row_Pair_Matching!AN125) &gt; 0, Row_Pair_Matching!AN114 &lt;&gt; 1), "", Step_4_Res!AB31)</f>
        <v>6</v>
      </c>
      <c r="AC31" s="25">
        <f>IF(AND(SUM(Row_Pair_Matching!U103,Row_Pair_Matching!AE103,Row_Pair_Matching!AO103,Row_Pair_Matching!U114,Row_Pair_Matching!AE114,Row_Pair_Matching!AO114,Row_Pair_Matching!U125,Row_Pair_Matching!AE125,Row_Pair_Matching!AO125) &gt; 0, Row_Pair_Matching!AO114 &lt;&gt; 1), "", Step_4_Res!AC31)</f>
        <v>6</v>
      </c>
      <c r="AD31" s="26">
        <f>IF(AND(SUM(Row_Pair_Matching!V103,Row_Pair_Matching!AF103,Row_Pair_Matching!AP103,Row_Pair_Matching!V114,Row_Pair_Matching!AF114,Row_Pair_Matching!AP114,Row_Pair_Matching!V125,Row_Pair_Matching!AF125,Row_Pair_Matching!AP125) &gt; 0, Row_Pair_Matching!AP114 &lt;&gt; 1), "", Step_4_Res!AD31)</f>
        <v>6</v>
      </c>
      <c r="AH31" s="10" t="str">
        <f>IF(OR(COUNTIF(B31:J31, AH24) = 1, COUNTIF(B25:B33, AH24) = 1, COUNTIF(B31:D33, AH24) = 1), B31, "")</f>
        <v/>
      </c>
      <c r="AI31" s="25" t="str">
        <f>IF(OR(COUNTIF(B31:J31, AH24) = 1, COUNTIF(C25:C33, AH24) = 1, COUNTIF(B31:D33, AH24) = 1), C31, "")</f>
        <v/>
      </c>
      <c r="AJ31" s="26" t="str">
        <f>IF(OR(COUNTIF(B31:J31, AH24) = 1, COUNTIF(D25:D33, AH24) = 1, COUNTIF(B31:D33, AH24) = 1), D31, "")</f>
        <v/>
      </c>
      <c r="AK31" s="24" t="str">
        <f>IF(OR(COUNTIF(B31:J31, AH24) = 1, COUNTIF(E25:E33, AH24) = 1, COUNTIF(E31:G33, AH24) = 1), E31, "")</f>
        <v/>
      </c>
      <c r="AL31" s="22" t="str">
        <f>IF(OR(COUNTIF(B31:J31, AH24) = 1, COUNTIF(F25:F33, AH24) = 1, COUNTIF(E31:G33, AH24) = 1), F31, "")</f>
        <v/>
      </c>
      <c r="AM31" s="23" t="str">
        <f>IF(OR(COUNTIF(B31:J31, AH24) = 1, COUNTIF(G25:G33, AH24) = 1, COUNTIF(E31:G33, AH24) = 1), G31, "")</f>
        <v/>
      </c>
      <c r="AN31" s="10" t="str">
        <f>IF(OR(COUNTIF(B31:J31, AH24) = 1, COUNTIF(H25:H33, AH24) = 1, COUNTIF(H31:J33, AH24) = 1), H31, "")</f>
        <v/>
      </c>
      <c r="AO31" s="25" t="str">
        <f>IF(OR(COUNTIF(B31:J31, AH24) = 1, COUNTIF(I25:I33, AH24) = 1, COUNTIF(H31:J33, AH24) = 1), I31, "")</f>
        <v/>
      </c>
      <c r="AP31" s="26" t="str">
        <f>IF(OR(COUNTIF(B31:J31, AH24) = 1, COUNTIF(J25:J33, AH24) = 1, COUNTIF(H31:J33, AH24) = 1), J31, "")</f>
        <v/>
      </c>
      <c r="AQ31" s="87"/>
      <c r="AR31" s="10" t="str">
        <f>IF(OR(COUNTIF(L31:T31, AR24) = 1, COUNTIF(L25:L33, AR24) = 1, COUNTIF(L31:N33, AR24) = 1), L31, "")</f>
        <v/>
      </c>
      <c r="AS31" s="25" t="str">
        <f>IF(OR(COUNTIF(L31:T31, AR24) = 1, COUNTIF(M25:M33, AR24) = 1, COUNTIF(L31:N33, AR24) = 1), M31, "")</f>
        <v/>
      </c>
      <c r="AT31" s="26" t="str">
        <f>IF(OR(COUNTIF(L31:T31, AR24) = 1, COUNTIF(N25:N33, AR24) = 1, COUNTIF(L31:N33, AR24) = 1), N31, "")</f>
        <v/>
      </c>
      <c r="AU31" s="24" t="str">
        <f>IF(OR(COUNTIF(L31:T31, AR24) = 1, COUNTIF(O25:O33, AR24) = 1, COUNTIF(O31:Q33, AR24) = 1), O31, "")</f>
        <v/>
      </c>
      <c r="AV31" s="22" t="str">
        <f>IF(OR(COUNTIF(L31:T31, AR24) = 1, COUNTIF(P25:P33, AR24) = 1, COUNTIF(O31:Q33, AR24) = 1), P31, "")</f>
        <v/>
      </c>
      <c r="AW31" s="23" t="str">
        <f>IF(OR(COUNTIF(L31:T31, AR24) = 1, COUNTIF(Q25:Q33, AR24) = 1, COUNTIF(O31:Q33, AR24) = 1), Q31, "")</f>
        <v/>
      </c>
      <c r="AX31" s="10" t="str">
        <f>IF(OR(COUNTIF(L31:T31, AR24) = 1, COUNTIF(R25:R33, AR24) = 1, COUNTIF(R31:T33, AR24) = 1), R31, "")</f>
        <v/>
      </c>
      <c r="AY31" s="25" t="str">
        <f>IF(OR(COUNTIF(L31:T31, AR24) = 1, COUNTIF(S25:S33, AR24) = 1, COUNTIF(R31:T33, AR24) = 1), S31, "")</f>
        <v/>
      </c>
      <c r="AZ31" s="26" t="str">
        <f>IF(OR(COUNTIF(L31:T31, AR24) = 1, COUNTIF(T25:T33, AR24) = 1, COUNTIF(R31:T33, AR24) = 1), T31, "")</f>
        <v/>
      </c>
      <c r="BA31" s="87"/>
      <c r="BB31" s="10" t="str">
        <f>IF(OR(COUNTIF(V31:AD31, BB24) = 1, COUNTIF(V25:V33, BB24) = 1, COUNTIF(V31:X33, BB24) = 1), V31, "")</f>
        <v/>
      </c>
      <c r="BC31" s="25" t="str">
        <f>IF(OR(COUNTIF(V31:AD31, BB24) = 1, COUNTIF(W25:W33, BB24) = 1, COUNTIF(V31:X33, BB24) = 1), W31, "")</f>
        <v/>
      </c>
      <c r="BD31" s="26" t="str">
        <f>IF(OR(COUNTIF(V31:AD31, BB24) = 1, COUNTIF(X25:X33, BB24) = 1, COUNTIF(V31:X33, BB24) = 1), X31, "")</f>
        <v/>
      </c>
      <c r="BE31" s="24" t="str">
        <f>IF(OR(COUNTIF(V31:AD31, BB24) = 1, COUNTIF(Y25:Y33, BB24) = 1, COUNTIF(Y31:AA33, BB24) = 1), Y31, "")</f>
        <v/>
      </c>
      <c r="BF31" s="22" t="str">
        <f>IF(OR(COUNTIF(V31:AD31, BB24) = 1, COUNTIF(Z25:Z33, BB24) = 1, COUNTIF(Y31:AA33, BB24) = 1), Z31, "")</f>
        <v/>
      </c>
      <c r="BG31" s="23" t="str">
        <f>IF(OR(COUNTIF(V31:AD31, BB24) = 1, COUNTIF(AA25:AA33, BB24) = 1, COUNTIF(Y31:AA33, BB24) = 1), AA31, "")</f>
        <v/>
      </c>
      <c r="BH31" s="10" t="str">
        <f>IF(OR(COUNTIF(V31:AD31, BB24) = 1, COUNTIF(AB25:AB33, BB24) = 1, COUNTIF(AB31:AD33, BB24) = 1), AB31, "")</f>
        <v/>
      </c>
      <c r="BI31" s="25" t="str">
        <f>IF(OR(COUNTIF(V31:AD31, BB24) = 1, COUNTIF(AC25:AC33, BB24) = 1, COUNTIF(AB31:AD33, BB24) = 1), AC31, "")</f>
        <v/>
      </c>
      <c r="BJ31" s="26" t="str">
        <f>IF(OR(COUNTIF(V31:AD31, BB24) = 1, COUNTIF(AD25:AD33, BB24) = 1, COUNTIF(AB31:AD33, BB24) = 1), AD31, "")</f>
        <v/>
      </c>
    </row>
    <row r="32" spans="2:62" ht="24" customHeight="1" x14ac:dyDescent="0.35">
      <c r="B32" s="27">
        <f>IF(AND(SUM(Row_Pair_Matching!N104,Row_Pair_Matching!X104,Row_Pair_Matching!AH104,Row_Pair_Matching!N115,Row_Pair_Matching!X115,Row_Pair_Matching!AH115,Row_Pair_Matching!N126,Row_Pair_Matching!X126,Row_Pair_Matching!AH126) &gt; 0, Row_Pair_Matching!N115 &lt;&gt; 1), "", Step_4_Res!B32)</f>
        <v>4</v>
      </c>
      <c r="C32" s="15">
        <f>IF(AND(SUM(Row_Pair_Matching!O104,Row_Pair_Matching!Y104,Row_Pair_Matching!AI104,Row_Pair_Matching!O115,Row_Pair_Matching!Y115,Row_Pair_Matching!AI115,Row_Pair_Matching!O126,Row_Pair_Matching!Y126,Row_Pair_Matching!AI126) &gt; 0, Row_Pair_Matching!O115 &lt;&gt; 1), "", Step_4_Res!C32)</f>
        <v>4</v>
      </c>
      <c r="D32" s="28">
        <f>IF(AND(SUM(Row_Pair_Matching!P104,Row_Pair_Matching!Z104,Row_Pair_Matching!AJ104,Row_Pair_Matching!P115,Row_Pair_Matching!Z115,Row_Pair_Matching!AJ115,Row_Pair_Matching!P126,Row_Pair_Matching!Z126,Row_Pair_Matching!AJ126) &gt; 0, Row_Pair_Matching!P115 &lt;&gt; 1), "", Step_4_Res!D32)</f>
        <v>4</v>
      </c>
      <c r="E32" s="18">
        <f>IF(AND(SUM(Row_Pair_Matching!Q104,Row_Pair_Matching!AA104,Row_Pair_Matching!AK104,Row_Pair_Matching!Q115,Row_Pair_Matching!AA115,Row_Pair_Matching!AK115,Row_Pair_Matching!Q126,Row_Pair_Matching!AA126,Row_Pair_Matching!AK126) &gt; 0, Row_Pair_Matching!Q115 &lt;&gt; 1), "", Step_4_Res!E32)</f>
        <v>4</v>
      </c>
      <c r="F32" s="16">
        <f>IF(AND(SUM(Row_Pair_Matching!R104,Row_Pair_Matching!AB104,Row_Pair_Matching!AL104,Row_Pair_Matching!R115,Row_Pair_Matching!AB115,Row_Pair_Matching!AL115,Row_Pair_Matching!R126,Row_Pair_Matching!AB126,Row_Pair_Matching!AL126) &gt; 0, Row_Pair_Matching!R115 &lt;&gt; 1), "", Step_4_Res!F32)</f>
        <v>4</v>
      </c>
      <c r="G32" s="17">
        <f>IF(AND(SUM(Row_Pair_Matching!S104,Row_Pair_Matching!AC104,Row_Pair_Matching!AM104,Row_Pair_Matching!S115,Row_Pair_Matching!AC115,Row_Pair_Matching!AM115,Row_Pair_Matching!S126,Row_Pair_Matching!AC126,Row_Pair_Matching!AM126) &gt; 0, Row_Pair_Matching!S115 &lt;&gt; 1), "", Step_4_Res!G32)</f>
        <v>4</v>
      </c>
      <c r="H32" s="27">
        <f>IF(AND(SUM(Row_Pair_Matching!T104,Row_Pair_Matching!AD104,Row_Pair_Matching!AN104,Row_Pair_Matching!T115,Row_Pair_Matching!AD115,Row_Pair_Matching!AN115,Row_Pair_Matching!T126,Row_Pair_Matching!AD126,Row_Pair_Matching!AN126) &gt; 0, Row_Pair_Matching!T115 &lt;&gt; 1), "", Step_4_Res!H32)</f>
        <v>4</v>
      </c>
      <c r="I32" s="15">
        <f>IF(AND(SUM(Row_Pair_Matching!U104,Row_Pair_Matching!AE104,Row_Pair_Matching!AO104,Row_Pair_Matching!U115,Row_Pair_Matching!AE115,Row_Pair_Matching!AO115,Row_Pair_Matching!U126,Row_Pair_Matching!AE126,Row_Pair_Matching!AO126) &gt; 0, Row_Pair_Matching!U115 &lt;&gt; 1), "", Step_4_Res!I32)</f>
        <v>4</v>
      </c>
      <c r="J32" s="28">
        <f>IF(AND(SUM(Row_Pair_Matching!V104,Row_Pair_Matching!AF104,Row_Pair_Matching!AP104,Row_Pair_Matching!V115,Row_Pair_Matching!AF115,Row_Pair_Matching!AP115,Row_Pair_Matching!V126,Row_Pair_Matching!AF126,Row_Pair_Matching!AP126) &gt; 0, Row_Pair_Matching!V115 &lt;&gt; 1), "", Step_4_Res!J32)</f>
        <v>4</v>
      </c>
      <c r="K32" s="87"/>
      <c r="L32" s="27">
        <f>IF(AND(SUM(Row_Pair_Matching!N104,Row_Pair_Matching!X104,Row_Pair_Matching!AH104,Row_Pair_Matching!N115,Row_Pair_Matching!X115,Row_Pair_Matching!AH115,Row_Pair_Matching!N126,Row_Pair_Matching!X126,Row_Pair_Matching!AH126) &gt; 0, Row_Pair_Matching!X115 &lt;&gt; 1), "", Step_4_Res!L32)</f>
        <v>5</v>
      </c>
      <c r="M32" s="15">
        <f>IF(AND(SUM(Row_Pair_Matching!O104,Row_Pair_Matching!Y104,Row_Pair_Matching!AI104,Row_Pair_Matching!O115,Row_Pair_Matching!Y115,Row_Pair_Matching!AI115,Row_Pair_Matching!O126,Row_Pair_Matching!Y126,Row_Pair_Matching!AI126) &gt; 0, Row_Pair_Matching!Y115 &lt;&gt; 1), "", Step_4_Res!M32)</f>
        <v>5</v>
      </c>
      <c r="N32" s="28">
        <f>IF(AND(SUM(Row_Pair_Matching!P104,Row_Pair_Matching!Z104,Row_Pair_Matching!AJ104,Row_Pair_Matching!P115,Row_Pair_Matching!Z115,Row_Pair_Matching!AJ115,Row_Pair_Matching!P126,Row_Pair_Matching!Z126,Row_Pair_Matching!AJ126) &gt; 0, Row_Pair_Matching!Z115 &lt;&gt; 1), "", Step_4_Res!N32)</f>
        <v>5</v>
      </c>
      <c r="O32" s="18">
        <f>IF(AND(SUM(Row_Pair_Matching!Q104,Row_Pair_Matching!AA104,Row_Pair_Matching!AK104,Row_Pair_Matching!Q115,Row_Pair_Matching!AA115,Row_Pair_Matching!AK115,Row_Pair_Matching!Q126,Row_Pair_Matching!AA126,Row_Pair_Matching!AK126) &gt; 0, Row_Pair_Matching!AA115 &lt;&gt; 1), "", Step_4_Res!O32)</f>
        <v>5</v>
      </c>
      <c r="P32" s="16">
        <f>IF(AND(SUM(Row_Pair_Matching!R104,Row_Pair_Matching!AB104,Row_Pair_Matching!AL104,Row_Pair_Matching!R115,Row_Pair_Matching!AB115,Row_Pair_Matching!AL115,Row_Pair_Matching!R126,Row_Pair_Matching!AB126,Row_Pair_Matching!AL126) &gt; 0, Row_Pair_Matching!AB115 &lt;&gt; 1), "", Step_4_Res!P32)</f>
        <v>5</v>
      </c>
      <c r="Q32" s="17">
        <f>IF(AND(SUM(Row_Pair_Matching!S104,Row_Pair_Matching!AC104,Row_Pair_Matching!AM104,Row_Pair_Matching!S115,Row_Pair_Matching!AC115,Row_Pair_Matching!AM115,Row_Pair_Matching!S126,Row_Pair_Matching!AC126,Row_Pair_Matching!AM126) &gt; 0, Row_Pair_Matching!AC115 &lt;&gt; 1), "", Step_4_Res!Q32)</f>
        <v>5</v>
      </c>
      <c r="R32" s="27">
        <f>IF(AND(SUM(Row_Pair_Matching!T104,Row_Pair_Matching!AD104,Row_Pair_Matching!AN104,Row_Pair_Matching!T115,Row_Pair_Matching!AD115,Row_Pair_Matching!AN115,Row_Pair_Matching!T126,Row_Pair_Matching!AD126,Row_Pair_Matching!AN126) &gt; 0, Row_Pair_Matching!AD115 &lt;&gt; 1), "", Step_4_Res!R32)</f>
        <v>5</v>
      </c>
      <c r="S32" s="15">
        <f>IF(AND(SUM(Row_Pair_Matching!U104,Row_Pair_Matching!AE104,Row_Pair_Matching!AO104,Row_Pair_Matching!U115,Row_Pair_Matching!AE115,Row_Pair_Matching!AO115,Row_Pair_Matching!U126,Row_Pair_Matching!AE126,Row_Pair_Matching!AO126) &gt; 0, Row_Pair_Matching!AE115 &lt;&gt; 1), "", Step_4_Res!S32)</f>
        <v>5</v>
      </c>
      <c r="T32" s="28">
        <f>IF(AND(SUM(Row_Pair_Matching!V104,Row_Pair_Matching!AF104,Row_Pair_Matching!AP104,Row_Pair_Matching!V115,Row_Pair_Matching!AF115,Row_Pair_Matching!AP115,Row_Pair_Matching!V126,Row_Pair_Matching!AF126,Row_Pair_Matching!AP126) &gt; 0, Row_Pair_Matching!AF115 &lt;&gt; 1), "", Step_4_Res!T32)</f>
        <v>5</v>
      </c>
      <c r="U32" s="87"/>
      <c r="V32" s="27">
        <f>IF(AND(SUM(Row_Pair_Matching!N104,Row_Pair_Matching!X104,Row_Pair_Matching!AH104,Row_Pair_Matching!N115,Row_Pair_Matching!X115,Row_Pair_Matching!AH115,Row_Pair_Matching!N126,Row_Pair_Matching!X126,Row_Pair_Matching!AH126) &gt; 0, Row_Pair_Matching!AH115 &lt;&gt; 1), "", Step_4_Res!V32)</f>
        <v>6</v>
      </c>
      <c r="W32" s="15">
        <f>IF(AND(SUM(Row_Pair_Matching!O104,Row_Pair_Matching!Y104,Row_Pair_Matching!AI104,Row_Pair_Matching!O115,Row_Pair_Matching!Y115,Row_Pair_Matching!AI115,Row_Pair_Matching!O126,Row_Pair_Matching!Y126,Row_Pair_Matching!AI126) &gt; 0, Row_Pair_Matching!AI115 &lt;&gt; 1), "", Step_4_Res!W32)</f>
        <v>6</v>
      </c>
      <c r="X32" s="28">
        <f>IF(AND(SUM(Row_Pair_Matching!P104,Row_Pair_Matching!Z104,Row_Pair_Matching!AJ104,Row_Pair_Matching!P115,Row_Pair_Matching!Z115,Row_Pair_Matching!AJ115,Row_Pair_Matching!P126,Row_Pair_Matching!Z126,Row_Pair_Matching!AJ126) &gt; 0, Row_Pair_Matching!AJ115 &lt;&gt; 1), "", Step_4_Res!X32)</f>
        <v>6</v>
      </c>
      <c r="Y32" s="18">
        <f>IF(AND(SUM(Row_Pair_Matching!Q104,Row_Pair_Matching!AA104,Row_Pair_Matching!AK104,Row_Pair_Matching!Q115,Row_Pair_Matching!AA115,Row_Pair_Matching!AK115,Row_Pair_Matching!Q126,Row_Pair_Matching!AA126,Row_Pair_Matching!AK126) &gt; 0, Row_Pair_Matching!AK115 &lt;&gt; 1), "", Step_4_Res!Y32)</f>
        <v>6</v>
      </c>
      <c r="Z32" s="16">
        <f>IF(AND(SUM(Row_Pair_Matching!R104,Row_Pair_Matching!AB104,Row_Pair_Matching!AL104,Row_Pair_Matching!R115,Row_Pair_Matching!AB115,Row_Pair_Matching!AL115,Row_Pair_Matching!R126,Row_Pair_Matching!AB126,Row_Pair_Matching!AL126) &gt; 0, Row_Pair_Matching!AL115 &lt;&gt; 1), "", Step_4_Res!Z32)</f>
        <v>6</v>
      </c>
      <c r="AA32" s="17">
        <f>IF(AND(SUM(Row_Pair_Matching!S104,Row_Pair_Matching!AC104,Row_Pair_Matching!AM104,Row_Pair_Matching!S115,Row_Pair_Matching!AC115,Row_Pair_Matching!AM115,Row_Pair_Matching!S126,Row_Pair_Matching!AC126,Row_Pair_Matching!AM126) &gt; 0, Row_Pair_Matching!AM115 &lt;&gt; 1), "", Step_4_Res!AA32)</f>
        <v>6</v>
      </c>
      <c r="AB32" s="27">
        <f>IF(AND(SUM(Row_Pair_Matching!T104,Row_Pair_Matching!AD104,Row_Pair_Matching!AN104,Row_Pair_Matching!T115,Row_Pair_Matching!AD115,Row_Pair_Matching!AN115,Row_Pair_Matching!T126,Row_Pair_Matching!AD126,Row_Pair_Matching!AN126) &gt; 0, Row_Pair_Matching!AN115 &lt;&gt; 1), "", Step_4_Res!AB32)</f>
        <v>6</v>
      </c>
      <c r="AC32" s="15">
        <f>IF(AND(SUM(Row_Pair_Matching!U104,Row_Pair_Matching!AE104,Row_Pair_Matching!AO104,Row_Pair_Matching!U115,Row_Pair_Matching!AE115,Row_Pair_Matching!AO115,Row_Pair_Matching!U126,Row_Pair_Matching!AE126,Row_Pair_Matching!AO126) &gt; 0, Row_Pair_Matching!AO115 &lt;&gt; 1), "", Step_4_Res!AC32)</f>
        <v>6</v>
      </c>
      <c r="AD32" s="28">
        <f>IF(AND(SUM(Row_Pair_Matching!V104,Row_Pair_Matching!AF104,Row_Pair_Matching!AP104,Row_Pair_Matching!V115,Row_Pair_Matching!AF115,Row_Pair_Matching!AP115,Row_Pair_Matching!V126,Row_Pair_Matching!AF126,Row_Pair_Matching!AP126) &gt; 0, Row_Pair_Matching!AP115 &lt;&gt; 1), "", Step_4_Res!AD32)</f>
        <v>6</v>
      </c>
      <c r="AH32" s="27" t="str">
        <f>IF(OR(COUNTIF(B32:J32, AH24) = 1, COUNTIF(B25:B33, AH24) = 1, COUNTIF(B31:D33, AH24) = 1), B32, "")</f>
        <v/>
      </c>
      <c r="AI32" s="15" t="str">
        <f>IF(OR(COUNTIF(B32:J32, AH24) = 1, COUNTIF(C25:C33, AH24) = 1, COUNTIF(B31:D33, AH24) = 1), C32, "")</f>
        <v/>
      </c>
      <c r="AJ32" s="28" t="str">
        <f>IF(OR(COUNTIF(B32:J32, AH24) = 1, COUNTIF(D25:D33, AH24) = 1, COUNTIF(B31:D33, AH24) = 1), D32, "")</f>
        <v/>
      </c>
      <c r="AK32" s="18" t="str">
        <f>IF(OR(COUNTIF(B32:J32, AH24) = 1, COUNTIF(E25:E33, AH24) = 1, COUNTIF(E31:G33, AH24) = 1), E32, "")</f>
        <v/>
      </c>
      <c r="AL32" s="16" t="str">
        <f>IF(OR(COUNTIF(B32:J32, AH24) = 1, COUNTIF(F25:F33, AH24) = 1, COUNTIF(E31:G33, AH24) = 1), F32, "")</f>
        <v/>
      </c>
      <c r="AM32" s="17" t="str">
        <f>IF(OR(COUNTIF(B32:J32, AH24) = 1, COUNTIF(G25:G33, AH24) = 1, COUNTIF(E31:G33, AH24) = 1), G32, "")</f>
        <v/>
      </c>
      <c r="AN32" s="27" t="str">
        <f>IF(OR(COUNTIF(B32:J32, AH24) = 1, COUNTIF(H25:H33, AH24) = 1, COUNTIF(H31:J33, AH24) = 1), H32, "")</f>
        <v/>
      </c>
      <c r="AO32" s="15" t="str">
        <f>IF(OR(COUNTIF(B32:J32, AH24) = 1, COUNTIF(I25:I33, AH24) = 1, COUNTIF(H31:J33, AH24) = 1), I32, "")</f>
        <v/>
      </c>
      <c r="AP32" s="28" t="str">
        <f>IF(OR(COUNTIF(B32:J32, AH24) = 1, COUNTIF(J25:J33, AH24) = 1, COUNTIF(H31:J33, AH24) = 1), J32, "")</f>
        <v/>
      </c>
      <c r="AQ32" s="87"/>
      <c r="AR32" s="27" t="str">
        <f>IF(OR(COUNTIF(L32:T32, AR24) = 1, COUNTIF(L25:L33, AR24) = 1, COUNTIF(L31:N33, AR24) = 1), L32, "")</f>
        <v/>
      </c>
      <c r="AS32" s="15" t="str">
        <f>IF(OR(COUNTIF(L32:T32, AR24) = 1, COUNTIF(M25:M33, AR24) = 1, COUNTIF(L31:N33, AR24) = 1), M32, "")</f>
        <v/>
      </c>
      <c r="AT32" s="28" t="str">
        <f>IF(OR(COUNTIF(L32:T32, AR24) = 1, COUNTIF(N25:N33, AR24) = 1, COUNTIF(L31:N33, AR24) = 1), N32, "")</f>
        <v/>
      </c>
      <c r="AU32" s="18" t="str">
        <f>IF(OR(COUNTIF(L32:T32, AR24) = 1, COUNTIF(O25:O33, AR24) = 1, COUNTIF(O31:Q33, AR24) = 1), O32, "")</f>
        <v/>
      </c>
      <c r="AV32" s="16" t="str">
        <f>IF(OR(COUNTIF(L32:T32, AR24) = 1, COUNTIF(P25:P33, AR24) = 1, COUNTIF(O31:Q33, AR24) = 1), P32, "")</f>
        <v/>
      </c>
      <c r="AW32" s="17" t="str">
        <f>IF(OR(COUNTIF(L32:T32, AR24) = 1, COUNTIF(Q25:Q33, AR24) = 1, COUNTIF(O31:Q33, AR24) = 1), Q32, "")</f>
        <v/>
      </c>
      <c r="AX32" s="27" t="str">
        <f>IF(OR(COUNTIF(L32:T32, AR24) = 1, COUNTIF(R25:R33, AR24) = 1, COUNTIF(R31:T33, AR24) = 1), R32, "")</f>
        <v/>
      </c>
      <c r="AY32" s="15" t="str">
        <f>IF(OR(COUNTIF(L32:T32, AR24) = 1, COUNTIF(S25:S33, AR24) = 1, COUNTIF(R31:T33, AR24) = 1), S32, "")</f>
        <v/>
      </c>
      <c r="AZ32" s="28" t="str">
        <f>IF(OR(COUNTIF(L32:T32, AR24) = 1, COUNTIF(T25:T33, AR24) = 1, COUNTIF(R31:T33, AR24) = 1), T32, "")</f>
        <v/>
      </c>
      <c r="BA32" s="87"/>
      <c r="BB32" s="27" t="str">
        <f>IF(OR(COUNTIF(V32:AD32, BB24) = 1, COUNTIF(V25:V33, BB24) = 1, COUNTIF(V31:X33, BB24) = 1), V32, "")</f>
        <v/>
      </c>
      <c r="BC32" s="15" t="str">
        <f>IF(OR(COUNTIF(V32:AD32, BB24) = 1, COUNTIF(W25:W33, BB24) = 1, COUNTIF(V31:X33, BB24) = 1), W32, "")</f>
        <v/>
      </c>
      <c r="BD32" s="28" t="str">
        <f>IF(OR(COUNTIF(V32:AD32, BB24) = 1, COUNTIF(X25:X33, BB24) = 1, COUNTIF(V31:X33, BB24) = 1), X32, "")</f>
        <v/>
      </c>
      <c r="BE32" s="18" t="str">
        <f>IF(OR(COUNTIF(V32:AD32, BB24) = 1, COUNTIF(Y25:Y33, BB24) = 1, COUNTIF(Y31:AA33, BB24) = 1), Y32, "")</f>
        <v/>
      </c>
      <c r="BF32" s="16" t="str">
        <f>IF(OR(COUNTIF(V32:AD32, BB24) = 1, COUNTIF(Z25:Z33, BB24) = 1, COUNTIF(Y31:AA33, BB24) = 1), Z32, "")</f>
        <v/>
      </c>
      <c r="BG32" s="17" t="str">
        <f>IF(OR(COUNTIF(V32:AD32, BB24) = 1, COUNTIF(AA25:AA33, BB24) = 1, COUNTIF(Y31:AA33, BB24) = 1), AA32, "")</f>
        <v/>
      </c>
      <c r="BH32" s="27" t="str">
        <f>IF(OR(COUNTIF(V32:AD32, BB24) = 1, COUNTIF(AB25:AB33, BB24) = 1, COUNTIF(AB31:AD33, BB24) = 1), AB32, "")</f>
        <v/>
      </c>
      <c r="BI32" s="15" t="str">
        <f>IF(OR(COUNTIF(V32:AD32, BB24) = 1, COUNTIF(AC25:AC33, BB24) = 1, COUNTIF(AB31:AD33, BB24) = 1), AC32, "")</f>
        <v/>
      </c>
      <c r="BJ32" s="28" t="str">
        <f>IF(OR(COUNTIF(V32:AD32, BB24) = 1, COUNTIF(AD25:AD33, BB24) = 1, COUNTIF(AB31:AD33, BB24) = 1), AD32, "")</f>
        <v/>
      </c>
    </row>
    <row r="33" spans="2:62" ht="24" customHeight="1" thickBot="1" x14ac:dyDescent="0.4">
      <c r="B33" s="29">
        <f>IF(AND(SUM(Row_Pair_Matching!N105,Row_Pair_Matching!X105,Row_Pair_Matching!AH105,Row_Pair_Matching!N116,Row_Pair_Matching!X116,Row_Pair_Matching!AH116,Row_Pair_Matching!N127,Row_Pair_Matching!X127,Row_Pair_Matching!AH127) &gt; 0, Row_Pair_Matching!N116 &lt;&gt; 1), "", Step_4_Res!B33)</f>
        <v>4</v>
      </c>
      <c r="C33" s="30">
        <f>IF(AND(SUM(Row_Pair_Matching!O105,Row_Pair_Matching!Y105,Row_Pair_Matching!AI105,Row_Pair_Matching!O116,Row_Pair_Matching!Y116,Row_Pair_Matching!AI116,Row_Pair_Matching!O127,Row_Pair_Matching!Y127,Row_Pair_Matching!AI127) &gt; 0, Row_Pair_Matching!O116 &lt;&gt; 1), "", Step_4_Res!C33)</f>
        <v>4</v>
      </c>
      <c r="D33" s="31">
        <f>IF(AND(SUM(Row_Pair_Matching!P105,Row_Pair_Matching!Z105,Row_Pair_Matching!AJ105,Row_Pair_Matching!P116,Row_Pair_Matching!Z116,Row_Pair_Matching!AJ116,Row_Pair_Matching!P127,Row_Pair_Matching!Z127,Row_Pair_Matching!AJ127) &gt; 0, Row_Pair_Matching!P116 &lt;&gt; 1), "", Step_4_Res!D33)</f>
        <v>4</v>
      </c>
      <c r="E33" s="83">
        <f>IF(AND(SUM(Row_Pair_Matching!Q105,Row_Pair_Matching!AA105,Row_Pair_Matching!AK105,Row_Pair_Matching!Q116,Row_Pair_Matching!AA116,Row_Pair_Matching!AK116,Row_Pair_Matching!Q127,Row_Pair_Matching!AA127,Row_Pair_Matching!AK127) &gt; 0, Row_Pair_Matching!Q116 &lt;&gt; 1), "", Step_4_Res!E33)</f>
        <v>4</v>
      </c>
      <c r="F33" s="50">
        <f>IF(AND(SUM(Row_Pair_Matching!R105,Row_Pair_Matching!AB105,Row_Pair_Matching!AL105,Row_Pair_Matching!R116,Row_Pair_Matching!AB116,Row_Pair_Matching!AL116,Row_Pair_Matching!R127,Row_Pair_Matching!AB127,Row_Pair_Matching!AL127) &gt; 0, Row_Pair_Matching!R116 &lt;&gt; 1), "", Step_4_Res!F33)</f>
        <v>4</v>
      </c>
      <c r="G33" s="84">
        <f>IF(AND(SUM(Row_Pair_Matching!S105,Row_Pair_Matching!AC105,Row_Pair_Matching!AM105,Row_Pair_Matching!S116,Row_Pair_Matching!AC116,Row_Pair_Matching!AM116,Row_Pair_Matching!S127,Row_Pair_Matching!AC127,Row_Pair_Matching!AM127) &gt; 0, Row_Pair_Matching!S116 &lt;&gt; 1), "", Step_4_Res!G33)</f>
        <v>4</v>
      </c>
      <c r="H33" s="29">
        <f>IF(AND(SUM(Row_Pair_Matching!T105,Row_Pair_Matching!AD105,Row_Pair_Matching!AN105,Row_Pair_Matching!T116,Row_Pair_Matching!AD116,Row_Pair_Matching!AN116,Row_Pair_Matching!T127,Row_Pair_Matching!AD127,Row_Pair_Matching!AN127) &gt; 0, Row_Pair_Matching!T116 &lt;&gt; 1), "", Step_4_Res!H33)</f>
        <v>4</v>
      </c>
      <c r="I33" s="30">
        <f>IF(AND(SUM(Row_Pair_Matching!U105,Row_Pair_Matching!AE105,Row_Pair_Matching!AO105,Row_Pair_Matching!U116,Row_Pair_Matching!AE116,Row_Pair_Matching!AO116,Row_Pair_Matching!U127,Row_Pair_Matching!AE127,Row_Pair_Matching!AO127) &gt; 0, Row_Pair_Matching!U116 &lt;&gt; 1), "", Step_4_Res!I33)</f>
        <v>4</v>
      </c>
      <c r="J33" s="31">
        <f>IF(AND(SUM(Row_Pair_Matching!V105,Row_Pair_Matching!AF105,Row_Pair_Matching!AP105,Row_Pair_Matching!V116,Row_Pair_Matching!AF116,Row_Pair_Matching!AP116,Row_Pair_Matching!V127,Row_Pair_Matching!AF127,Row_Pair_Matching!AP127) &gt; 0, Row_Pair_Matching!V116 &lt;&gt; 1), "", Step_4_Res!J33)</f>
        <v>4</v>
      </c>
      <c r="K33" s="87"/>
      <c r="L33" s="29">
        <f>IF(AND(SUM(Row_Pair_Matching!N105,Row_Pair_Matching!X105,Row_Pair_Matching!AH105,Row_Pair_Matching!N116,Row_Pair_Matching!X116,Row_Pair_Matching!AH116,Row_Pair_Matching!N127,Row_Pair_Matching!X127,Row_Pair_Matching!AH127) &gt; 0, Row_Pair_Matching!X116 &lt;&gt; 1), "", Step_4_Res!L33)</f>
        <v>5</v>
      </c>
      <c r="M33" s="30">
        <f>IF(AND(SUM(Row_Pair_Matching!O105,Row_Pair_Matching!Y105,Row_Pair_Matching!AI105,Row_Pair_Matching!O116,Row_Pair_Matching!Y116,Row_Pair_Matching!AI116,Row_Pair_Matching!O127,Row_Pair_Matching!Y127,Row_Pair_Matching!AI127) &gt; 0, Row_Pair_Matching!Y116 &lt;&gt; 1), "", Step_4_Res!M33)</f>
        <v>5</v>
      </c>
      <c r="N33" s="31">
        <f>IF(AND(SUM(Row_Pair_Matching!P105,Row_Pair_Matching!Z105,Row_Pair_Matching!AJ105,Row_Pair_Matching!P116,Row_Pair_Matching!Z116,Row_Pair_Matching!AJ116,Row_Pair_Matching!P127,Row_Pair_Matching!Z127,Row_Pair_Matching!AJ127) &gt; 0, Row_Pair_Matching!Z116 &lt;&gt; 1), "", Step_4_Res!N33)</f>
        <v>5</v>
      </c>
      <c r="O33" s="83">
        <f>IF(AND(SUM(Row_Pair_Matching!Q105,Row_Pair_Matching!AA105,Row_Pair_Matching!AK105,Row_Pair_Matching!Q116,Row_Pair_Matching!AA116,Row_Pair_Matching!AK116,Row_Pair_Matching!Q127,Row_Pair_Matching!AA127,Row_Pair_Matching!AK127) &gt; 0, Row_Pair_Matching!AA116 &lt;&gt; 1), "", Step_4_Res!O33)</f>
        <v>5</v>
      </c>
      <c r="P33" s="50">
        <f>IF(AND(SUM(Row_Pair_Matching!R105,Row_Pair_Matching!AB105,Row_Pair_Matching!AL105,Row_Pair_Matching!R116,Row_Pair_Matching!AB116,Row_Pair_Matching!AL116,Row_Pair_Matching!R127,Row_Pair_Matching!AB127,Row_Pair_Matching!AL127) &gt; 0, Row_Pair_Matching!AB116 &lt;&gt; 1), "", Step_4_Res!P33)</f>
        <v>5</v>
      </c>
      <c r="Q33" s="84">
        <f>IF(AND(SUM(Row_Pair_Matching!S105,Row_Pair_Matching!AC105,Row_Pair_Matching!AM105,Row_Pair_Matching!S116,Row_Pair_Matching!AC116,Row_Pair_Matching!AM116,Row_Pair_Matching!S127,Row_Pair_Matching!AC127,Row_Pair_Matching!AM127) &gt; 0, Row_Pair_Matching!AC116 &lt;&gt; 1), "", Step_4_Res!Q33)</f>
        <v>5</v>
      </c>
      <c r="R33" s="29">
        <f>IF(AND(SUM(Row_Pair_Matching!T105,Row_Pair_Matching!AD105,Row_Pair_Matching!AN105,Row_Pair_Matching!T116,Row_Pair_Matching!AD116,Row_Pair_Matching!AN116,Row_Pair_Matching!T127,Row_Pair_Matching!AD127,Row_Pair_Matching!AN127) &gt; 0, Row_Pair_Matching!AD116 &lt;&gt; 1), "", Step_4_Res!R33)</f>
        <v>5</v>
      </c>
      <c r="S33" s="30">
        <f>IF(AND(SUM(Row_Pair_Matching!U105,Row_Pair_Matching!AE105,Row_Pair_Matching!AO105,Row_Pair_Matching!U116,Row_Pair_Matching!AE116,Row_Pair_Matching!AO116,Row_Pair_Matching!U127,Row_Pair_Matching!AE127,Row_Pair_Matching!AO127) &gt; 0, Row_Pair_Matching!AE116 &lt;&gt; 1), "", Step_4_Res!S33)</f>
        <v>5</v>
      </c>
      <c r="T33" s="31">
        <f>IF(AND(SUM(Row_Pair_Matching!V105,Row_Pair_Matching!AF105,Row_Pair_Matching!AP105,Row_Pair_Matching!V116,Row_Pair_Matching!AF116,Row_Pair_Matching!AP116,Row_Pair_Matching!V127,Row_Pair_Matching!AF127,Row_Pair_Matching!AP127) &gt; 0, Row_Pair_Matching!AF116 &lt;&gt; 1), "", Step_4_Res!T33)</f>
        <v>5</v>
      </c>
      <c r="U33" s="87"/>
      <c r="V33" s="29">
        <f>IF(AND(SUM(Row_Pair_Matching!N105,Row_Pair_Matching!X105,Row_Pair_Matching!AH105,Row_Pair_Matching!N116,Row_Pair_Matching!X116,Row_Pair_Matching!AH116,Row_Pair_Matching!N127,Row_Pair_Matching!X127,Row_Pair_Matching!AH127) &gt; 0, Row_Pair_Matching!AH116 &lt;&gt; 1), "", Step_4_Res!V33)</f>
        <v>6</v>
      </c>
      <c r="W33" s="30">
        <f>IF(AND(SUM(Row_Pair_Matching!O105,Row_Pair_Matching!Y105,Row_Pair_Matching!AI105,Row_Pair_Matching!O116,Row_Pair_Matching!Y116,Row_Pair_Matching!AI116,Row_Pair_Matching!O127,Row_Pair_Matching!Y127,Row_Pair_Matching!AI127) &gt; 0, Row_Pair_Matching!AI116 &lt;&gt; 1), "", Step_4_Res!W33)</f>
        <v>6</v>
      </c>
      <c r="X33" s="31">
        <f>IF(AND(SUM(Row_Pair_Matching!P105,Row_Pair_Matching!Z105,Row_Pair_Matching!AJ105,Row_Pair_Matching!P116,Row_Pair_Matching!Z116,Row_Pair_Matching!AJ116,Row_Pair_Matching!P127,Row_Pair_Matching!Z127,Row_Pair_Matching!AJ127) &gt; 0, Row_Pair_Matching!AJ116 &lt;&gt; 1), "", Step_4_Res!X33)</f>
        <v>6</v>
      </c>
      <c r="Y33" s="83">
        <f>IF(AND(SUM(Row_Pair_Matching!Q105,Row_Pair_Matching!AA105,Row_Pair_Matching!AK105,Row_Pair_Matching!Q116,Row_Pair_Matching!AA116,Row_Pair_Matching!AK116,Row_Pair_Matching!Q127,Row_Pair_Matching!AA127,Row_Pair_Matching!AK127) &gt; 0, Row_Pair_Matching!AK116 &lt;&gt; 1), "", Step_4_Res!Y33)</f>
        <v>6</v>
      </c>
      <c r="Z33" s="50">
        <f>IF(AND(SUM(Row_Pair_Matching!R105,Row_Pair_Matching!AB105,Row_Pair_Matching!AL105,Row_Pair_Matching!R116,Row_Pair_Matching!AB116,Row_Pair_Matching!AL116,Row_Pair_Matching!R127,Row_Pair_Matching!AB127,Row_Pair_Matching!AL127) &gt; 0, Row_Pair_Matching!AL116 &lt;&gt; 1), "", Step_4_Res!Z33)</f>
        <v>6</v>
      </c>
      <c r="AA33" s="84">
        <f>IF(AND(SUM(Row_Pair_Matching!S105,Row_Pair_Matching!AC105,Row_Pair_Matching!AM105,Row_Pair_Matching!S116,Row_Pair_Matching!AC116,Row_Pair_Matching!AM116,Row_Pair_Matching!S127,Row_Pair_Matching!AC127,Row_Pair_Matching!AM127) &gt; 0, Row_Pair_Matching!AM116 &lt;&gt; 1), "", Step_4_Res!AA33)</f>
        <v>6</v>
      </c>
      <c r="AB33" s="29">
        <f>IF(AND(SUM(Row_Pair_Matching!T105,Row_Pair_Matching!AD105,Row_Pair_Matching!AN105,Row_Pair_Matching!T116,Row_Pair_Matching!AD116,Row_Pair_Matching!AN116,Row_Pair_Matching!T127,Row_Pair_Matching!AD127,Row_Pair_Matching!AN127) &gt; 0, Row_Pair_Matching!AN116 &lt;&gt; 1), "", Step_4_Res!AB33)</f>
        <v>6</v>
      </c>
      <c r="AC33" s="30">
        <f>IF(AND(SUM(Row_Pair_Matching!U105,Row_Pair_Matching!AE105,Row_Pair_Matching!AO105,Row_Pair_Matching!U116,Row_Pair_Matching!AE116,Row_Pair_Matching!AO116,Row_Pair_Matching!U127,Row_Pair_Matching!AE127,Row_Pair_Matching!AO127) &gt; 0, Row_Pair_Matching!AO116 &lt;&gt; 1), "", Step_4_Res!AC33)</f>
        <v>6</v>
      </c>
      <c r="AD33" s="31">
        <f>IF(AND(SUM(Row_Pair_Matching!V105,Row_Pair_Matching!AF105,Row_Pair_Matching!AP105,Row_Pair_Matching!V116,Row_Pair_Matching!AF116,Row_Pair_Matching!AP116,Row_Pair_Matching!V127,Row_Pair_Matching!AF127,Row_Pair_Matching!AP127) &gt; 0, Row_Pair_Matching!AP116 &lt;&gt; 1), "", Step_4_Res!AD33)</f>
        <v>6</v>
      </c>
      <c r="AH33" s="29" t="str">
        <f>IF(OR(COUNTIF(B33:J33, AH24) = 1, COUNTIF(B25:B33, AH24) = 1, COUNTIF(B31:D33, AH24) = 1), B33, "")</f>
        <v/>
      </c>
      <c r="AI33" s="30" t="str">
        <f>IF(OR(COUNTIF(B33:J33, AH24) = 1, COUNTIF(C25:C33, AH24) = 1, COUNTIF(B31:D33, AH24) = 1), C33, "")</f>
        <v/>
      </c>
      <c r="AJ33" s="31" t="str">
        <f>IF(OR(COUNTIF(B33:J33, AH24) = 1, COUNTIF(D25:D33, AH24) = 1, COUNTIF(B31:D33, AH24) = 1), D33, "")</f>
        <v/>
      </c>
      <c r="AK33" s="83" t="str">
        <f>IF(OR(COUNTIF(B33:J33, AH24) = 1, COUNTIF(E25:E33, AH24) = 1, COUNTIF(E31:G33, AH24) = 1), E33, "")</f>
        <v/>
      </c>
      <c r="AL33" s="50" t="str">
        <f>IF(OR(COUNTIF(B33:J33, AH24) = 1, COUNTIF(F25:F33, AH24) = 1, COUNTIF(E31:G33, AH24) = 1), F33, "")</f>
        <v/>
      </c>
      <c r="AM33" s="84" t="str">
        <f>IF(OR(COUNTIF(B33:J33, AH24) = 1, COUNTIF(G25:G33, AH24) = 1, COUNTIF(E31:G33, AH24) = 1), G33, "")</f>
        <v/>
      </c>
      <c r="AN33" s="29" t="str">
        <f>IF(OR(COUNTIF(B33:J33, AH24) = 1, COUNTIF(H25:H33, AH24) = 1, COUNTIF(H31:J33, AH24) = 1), H33, "")</f>
        <v/>
      </c>
      <c r="AO33" s="30" t="str">
        <f>IF(OR(COUNTIF(B33:J33, AH24) = 1, COUNTIF(I25:I33, AH24) = 1, COUNTIF(H31:J33, AH24) = 1), I33, "")</f>
        <v/>
      </c>
      <c r="AP33" s="31" t="str">
        <f>IF(OR(COUNTIF(B33:J33, AH24) = 1, COUNTIF(J25:J33, AH24) = 1, COUNTIF(H31:J33, AH24) = 1), J33, "")</f>
        <v/>
      </c>
      <c r="AQ33" s="87"/>
      <c r="AR33" s="29" t="str">
        <f>IF(OR(COUNTIF(L33:T33, AR24) = 1, COUNTIF(L25:L33, AR24) = 1, COUNTIF(L31:N33, AR24) = 1), L33, "")</f>
        <v/>
      </c>
      <c r="AS33" s="30" t="str">
        <f>IF(OR(COUNTIF(L33:T33, AR24) = 1, COUNTIF(M25:M33, AR24) = 1, COUNTIF(L31:N33, AR24) = 1), M33, "")</f>
        <v/>
      </c>
      <c r="AT33" s="31" t="str">
        <f>IF(OR(COUNTIF(L33:T33, AR24) = 1, COUNTIF(N25:N33, AR24) = 1, COUNTIF(L31:N33, AR24) = 1), N33, "")</f>
        <v/>
      </c>
      <c r="AU33" s="83" t="str">
        <f>IF(OR(COUNTIF(L33:T33, AR24) = 1, COUNTIF(O25:O33, AR24) = 1, COUNTIF(O31:Q33, AR24) = 1), O33, "")</f>
        <v/>
      </c>
      <c r="AV33" s="50" t="str">
        <f>IF(OR(COUNTIF(L33:T33, AR24) = 1, COUNTIF(P25:P33, AR24) = 1, COUNTIF(O31:Q33, AR24) = 1), P33, "")</f>
        <v/>
      </c>
      <c r="AW33" s="84" t="str">
        <f>IF(OR(COUNTIF(L33:T33, AR24) = 1, COUNTIF(Q25:Q33, AR24) = 1, COUNTIF(O31:Q33, AR24) = 1), Q33, "")</f>
        <v/>
      </c>
      <c r="AX33" s="29" t="str">
        <f>IF(OR(COUNTIF(L33:T33, AR24) = 1, COUNTIF(R25:R33, AR24) = 1, COUNTIF(R31:T33, AR24) = 1), R33, "")</f>
        <v/>
      </c>
      <c r="AY33" s="30" t="str">
        <f>IF(OR(COUNTIF(L33:T33, AR24) = 1, COUNTIF(S25:S33, AR24) = 1, COUNTIF(R31:T33, AR24) = 1), S33, "")</f>
        <v/>
      </c>
      <c r="AZ33" s="31" t="str">
        <f>IF(OR(COUNTIF(L33:T33, AR24) = 1, COUNTIF(T25:T33, AR24) = 1, COUNTIF(R31:T33, AR24) = 1), T33, "")</f>
        <v/>
      </c>
      <c r="BA33" s="87"/>
      <c r="BB33" s="29" t="str">
        <f>IF(OR(COUNTIF(V33:AD33, BB24) = 1, COUNTIF(V25:V33, BB24) = 1, COUNTIF(V31:X33, BB24) = 1), V33, "")</f>
        <v/>
      </c>
      <c r="BC33" s="30" t="str">
        <f>IF(OR(COUNTIF(V33:AD33, BB24) = 1, COUNTIF(W25:W33, BB24) = 1, COUNTIF(V31:X33, BB24) = 1), W33, "")</f>
        <v/>
      </c>
      <c r="BD33" s="31" t="str">
        <f>IF(OR(COUNTIF(V33:AD33, BB24) = 1, COUNTIF(X25:X33, BB24) = 1, COUNTIF(V31:X33, BB24) = 1), X33, "")</f>
        <v/>
      </c>
      <c r="BE33" s="83" t="str">
        <f>IF(OR(COUNTIF(V33:AD33, BB24) = 1, COUNTIF(Y25:Y33, BB24) = 1, COUNTIF(Y31:AA33, BB24) = 1), Y33, "")</f>
        <v/>
      </c>
      <c r="BF33" s="50" t="str">
        <f>IF(OR(COUNTIF(V33:AD33, BB24) = 1, COUNTIF(Z25:Z33, BB24) = 1, COUNTIF(Y31:AA33, BB24) = 1), Z33, "")</f>
        <v/>
      </c>
      <c r="BG33" s="84" t="str">
        <f>IF(OR(COUNTIF(V33:AD33, BB24) = 1, COUNTIF(AA25:AA33, BB24) = 1, COUNTIF(Y31:AA33, BB24) = 1), AA33, "")</f>
        <v/>
      </c>
      <c r="BH33" s="29" t="str">
        <f>IF(OR(COUNTIF(V33:AD33, BB24) = 1, COUNTIF(AB25:AB33, BB24) = 1, COUNTIF(AB31:AD33, BB24) = 1), AB33, "")</f>
        <v/>
      </c>
      <c r="BI33" s="30" t="str">
        <f>IF(OR(COUNTIF(V33:AD33, BB24) = 1, COUNTIF(AC25:AC33, BB24) = 1, COUNTIF(AB31:AD33, BB24) = 1), AC33, "")</f>
        <v/>
      </c>
      <c r="BJ33" s="31" t="str">
        <f>IF(OR(COUNTIF(V33:AD33, BB24) = 1, COUNTIF(AD25:AD33, BB24) = 1, COUNTIF(AB31:AD33, BB24) = 1), AD33, "")</f>
        <v/>
      </c>
    </row>
    <row r="34" spans="2:62" ht="24" customHeight="1" thickBot="1" x14ac:dyDescent="0.4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H34" s="87"/>
      <c r="AI34" s="87"/>
      <c r="AJ34" s="87"/>
      <c r="AK34" s="87"/>
      <c r="AL34" s="87"/>
      <c r="AM34" s="87"/>
      <c r="AN34" s="87"/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7"/>
      <c r="BD34" s="87"/>
      <c r="BE34" s="87"/>
      <c r="BF34" s="87"/>
      <c r="BG34" s="87"/>
      <c r="BH34" s="87"/>
      <c r="BI34" s="87"/>
      <c r="BJ34" s="87"/>
    </row>
    <row r="35" spans="2:62" ht="24" customHeight="1" thickBot="1" x14ac:dyDescent="0.4">
      <c r="B35" s="276">
        <v>7</v>
      </c>
      <c r="C35" s="313"/>
      <c r="D35" s="313"/>
      <c r="E35" s="313"/>
      <c r="F35" s="313"/>
      <c r="G35" s="313"/>
      <c r="H35" s="313"/>
      <c r="I35" s="313"/>
      <c r="J35" s="314"/>
      <c r="K35" s="87"/>
      <c r="L35" s="276">
        <v>8</v>
      </c>
      <c r="M35" s="313"/>
      <c r="N35" s="313"/>
      <c r="O35" s="313"/>
      <c r="P35" s="313"/>
      <c r="Q35" s="313"/>
      <c r="R35" s="313"/>
      <c r="S35" s="313"/>
      <c r="T35" s="314"/>
      <c r="U35" s="87"/>
      <c r="V35" s="276">
        <v>9</v>
      </c>
      <c r="W35" s="313"/>
      <c r="X35" s="313"/>
      <c r="Y35" s="313"/>
      <c r="Z35" s="313"/>
      <c r="AA35" s="313"/>
      <c r="AB35" s="313"/>
      <c r="AC35" s="313"/>
      <c r="AD35" s="314"/>
      <c r="AH35" s="276">
        <v>7</v>
      </c>
      <c r="AI35" s="313"/>
      <c r="AJ35" s="313"/>
      <c r="AK35" s="313"/>
      <c r="AL35" s="313"/>
      <c r="AM35" s="313"/>
      <c r="AN35" s="313"/>
      <c r="AO35" s="313"/>
      <c r="AP35" s="314"/>
      <c r="AQ35" s="87"/>
      <c r="AR35" s="276">
        <v>8</v>
      </c>
      <c r="AS35" s="313"/>
      <c r="AT35" s="313"/>
      <c r="AU35" s="313"/>
      <c r="AV35" s="313"/>
      <c r="AW35" s="313"/>
      <c r="AX35" s="313"/>
      <c r="AY35" s="313"/>
      <c r="AZ35" s="314"/>
      <c r="BA35" s="87"/>
      <c r="BB35" s="276">
        <v>9</v>
      </c>
      <c r="BC35" s="313"/>
      <c r="BD35" s="313"/>
      <c r="BE35" s="313"/>
      <c r="BF35" s="313"/>
      <c r="BG35" s="313"/>
      <c r="BH35" s="313"/>
      <c r="BI35" s="313"/>
      <c r="BJ35" s="314"/>
    </row>
    <row r="36" spans="2:62" ht="24" customHeight="1" x14ac:dyDescent="0.35">
      <c r="B36" s="10">
        <f>IF(AND(SUM(Row_Pair_Matching!N97,Row_Pair_Matching!X97,Row_Pair_Matching!AH97,Row_Pair_Matching!N108,Row_Pair_Matching!X108,Row_Pair_Matching!AH108,Row_Pair_Matching!N119,Row_Pair_Matching!X119,Row_Pair_Matching!AH119) &gt; 0, Row_Pair_Matching!N119 &lt;&gt; 1), "", Step_4_Res!B36)</f>
        <v>7</v>
      </c>
      <c r="C36" s="25">
        <f>IF(AND(SUM(Row_Pair_Matching!O97,Row_Pair_Matching!Y97,Row_Pair_Matching!AI97,Row_Pair_Matching!O108,Row_Pair_Matching!Y108,Row_Pair_Matching!AI108,Row_Pair_Matching!O119,Row_Pair_Matching!Y119,Row_Pair_Matching!AI119) &gt; 0, Row_Pair_Matching!O119 &lt;&gt; 1), "", Step_4_Res!C36)</f>
        <v>7</v>
      </c>
      <c r="D36" s="26">
        <f>IF(AND(SUM(Row_Pair_Matching!P97,Row_Pair_Matching!Z97,Row_Pair_Matching!AJ97,Row_Pair_Matching!P108,Row_Pair_Matching!Z108,Row_Pair_Matching!AJ108,Row_Pair_Matching!P119,Row_Pair_Matching!Z119,Row_Pair_Matching!AJ119) &gt; 0, Row_Pair_Matching!P119 &lt;&gt; 1), "", Step_4_Res!D36)</f>
        <v>7</v>
      </c>
      <c r="E36" s="77">
        <f>IF(AND(SUM(Row_Pair_Matching!Q97,Row_Pair_Matching!AA97,Row_Pair_Matching!AK97,Row_Pair_Matching!Q108,Row_Pair_Matching!AA108,Row_Pair_Matching!AK108,Row_Pair_Matching!Q119,Row_Pair_Matching!AA119,Row_Pair_Matching!AK119) &gt; 0, Row_Pair_Matching!Q119 &lt;&gt; 1), "", Step_4_Res!E36)</f>
        <v>7</v>
      </c>
      <c r="F36" s="45">
        <f>IF(AND(SUM(Row_Pair_Matching!R97,Row_Pair_Matching!AB97,Row_Pair_Matching!AL97,Row_Pair_Matching!R108,Row_Pair_Matching!AB108,Row_Pair_Matching!AL108,Row_Pair_Matching!R119,Row_Pair_Matching!AB119,Row_Pair_Matching!AL119) &gt; 0, Row_Pair_Matching!R119 &lt;&gt; 1), "", Step_4_Res!F36)</f>
        <v>7</v>
      </c>
      <c r="G36" s="78">
        <f>IF(AND(SUM(Row_Pair_Matching!S97,Row_Pair_Matching!AC97,Row_Pair_Matching!AM97,Row_Pair_Matching!S108,Row_Pair_Matching!AC108,Row_Pair_Matching!AM108,Row_Pair_Matching!S119,Row_Pair_Matching!AC119,Row_Pair_Matching!AM119) &gt; 0, Row_Pair_Matching!S119 &lt;&gt; 1), "", Step_4_Res!G36)</f>
        <v>7</v>
      </c>
      <c r="H36" s="10">
        <f>IF(AND(SUM(Row_Pair_Matching!T97,Row_Pair_Matching!AD97,Row_Pair_Matching!AN97,Row_Pair_Matching!T108,Row_Pair_Matching!AD108,Row_Pair_Matching!AN108,Row_Pair_Matching!T119,Row_Pair_Matching!AD119,Row_Pair_Matching!AN119) &gt; 0, Row_Pair_Matching!T119 &lt;&gt; 1), "", Step_4_Res!H36)</f>
        <v>7</v>
      </c>
      <c r="I36" s="25">
        <f>IF(AND(SUM(Row_Pair_Matching!U97,Row_Pair_Matching!AE97,Row_Pair_Matching!AO97,Row_Pair_Matching!U108,Row_Pair_Matching!AE108,Row_Pair_Matching!AO108,Row_Pair_Matching!U119,Row_Pair_Matching!AE119,Row_Pair_Matching!AO119) &gt; 0, Row_Pair_Matching!U119 &lt;&gt; 1), "", Step_4_Res!I36)</f>
        <v>7</v>
      </c>
      <c r="J36" s="26">
        <f>IF(AND(SUM(Row_Pair_Matching!V97,Row_Pair_Matching!AF97,Row_Pair_Matching!AP97,Row_Pair_Matching!V108,Row_Pair_Matching!AF108,Row_Pair_Matching!AP108,Row_Pair_Matching!V119,Row_Pair_Matching!AF119,Row_Pair_Matching!AP119) &gt; 0, Row_Pair_Matching!V119 &lt;&gt; 1), "", Step_4_Res!J36)</f>
        <v>7</v>
      </c>
      <c r="K36" s="87"/>
      <c r="L36" s="10">
        <f>IF(AND(SUM(Row_Pair_Matching!N97,Row_Pair_Matching!X97,Row_Pair_Matching!AH97,Row_Pair_Matching!N108,Row_Pair_Matching!X108,Row_Pair_Matching!AH108,Row_Pair_Matching!N119,Row_Pair_Matching!X119,Row_Pair_Matching!AH119) &gt; 0, Row_Pair_Matching!X119 &lt;&gt; 1), "", Step_4_Res!L36)</f>
        <v>8</v>
      </c>
      <c r="M36" s="25">
        <f>IF(AND(SUM(Row_Pair_Matching!O97,Row_Pair_Matching!Y97,Row_Pair_Matching!AI97,Row_Pair_Matching!O108,Row_Pair_Matching!Y108,Row_Pair_Matching!AI108,Row_Pair_Matching!O119,Row_Pair_Matching!Y119,Row_Pair_Matching!AI119) &gt; 0, Row_Pair_Matching!Y119 &lt;&gt; 1), "", Step_4_Res!M36)</f>
        <v>8</v>
      </c>
      <c r="N36" s="26">
        <f>IF(AND(SUM(Row_Pair_Matching!P97,Row_Pair_Matching!Z97,Row_Pair_Matching!AJ97,Row_Pair_Matching!P108,Row_Pair_Matching!Z108,Row_Pair_Matching!AJ108,Row_Pair_Matching!P119,Row_Pair_Matching!Z119,Row_Pair_Matching!AJ119) &gt; 0, Row_Pair_Matching!Z119 &lt;&gt; 1), "", Step_4_Res!N36)</f>
        <v>8</v>
      </c>
      <c r="O36" s="77">
        <f>IF(AND(SUM(Row_Pair_Matching!Q97,Row_Pair_Matching!AA97,Row_Pair_Matching!AK97,Row_Pair_Matching!Q108,Row_Pair_Matching!AA108,Row_Pair_Matching!AK108,Row_Pair_Matching!Q119,Row_Pair_Matching!AA119,Row_Pair_Matching!AK119) &gt; 0, Row_Pair_Matching!AA119 &lt;&gt; 1), "", Step_4_Res!O36)</f>
        <v>8</v>
      </c>
      <c r="P36" s="45">
        <f>IF(AND(SUM(Row_Pair_Matching!R97,Row_Pair_Matching!AB97,Row_Pair_Matching!AL97,Row_Pair_Matching!R108,Row_Pair_Matching!AB108,Row_Pair_Matching!AL108,Row_Pair_Matching!R119,Row_Pair_Matching!AB119,Row_Pair_Matching!AL119) &gt; 0, Row_Pair_Matching!AB119 &lt;&gt; 1), "", Step_4_Res!P36)</f>
        <v>8</v>
      </c>
      <c r="Q36" s="78">
        <f>IF(AND(SUM(Row_Pair_Matching!S97,Row_Pair_Matching!AC97,Row_Pair_Matching!AM97,Row_Pair_Matching!S108,Row_Pair_Matching!AC108,Row_Pair_Matching!AM108,Row_Pair_Matching!S119,Row_Pair_Matching!AC119,Row_Pair_Matching!AM119) &gt; 0, Row_Pair_Matching!AC119 &lt;&gt; 1), "", Step_4_Res!Q36)</f>
        <v>8</v>
      </c>
      <c r="R36" s="10">
        <f>IF(AND(SUM(Row_Pair_Matching!T97,Row_Pair_Matching!AD97,Row_Pair_Matching!AN97,Row_Pair_Matching!T108,Row_Pair_Matching!AD108,Row_Pair_Matching!AN108,Row_Pair_Matching!T119,Row_Pair_Matching!AD119,Row_Pair_Matching!AN119) &gt; 0, Row_Pair_Matching!AD119 &lt;&gt; 1), "", Step_4_Res!R36)</f>
        <v>8</v>
      </c>
      <c r="S36" s="25">
        <f>IF(AND(SUM(Row_Pair_Matching!U97,Row_Pair_Matching!AE97,Row_Pair_Matching!AO97,Row_Pair_Matching!U108,Row_Pair_Matching!AE108,Row_Pair_Matching!AO108,Row_Pair_Matching!U119,Row_Pair_Matching!AE119,Row_Pair_Matching!AO119) &gt; 0, Row_Pair_Matching!AE119 &lt;&gt; 1), "", Step_4_Res!S36)</f>
        <v>8</v>
      </c>
      <c r="T36" s="26">
        <f>IF(AND(SUM(Row_Pair_Matching!V97,Row_Pair_Matching!AF97,Row_Pair_Matching!AP97,Row_Pair_Matching!V108,Row_Pair_Matching!AF108,Row_Pair_Matching!AP108,Row_Pair_Matching!V119,Row_Pair_Matching!AF119,Row_Pair_Matching!AP119) &gt; 0, Row_Pair_Matching!AF119 &lt;&gt; 1), "", Step_4_Res!T36)</f>
        <v>8</v>
      </c>
      <c r="U36" s="87"/>
      <c r="V36" s="10">
        <f>IF(AND(SUM(Row_Pair_Matching!N97,Row_Pair_Matching!X97,Row_Pair_Matching!AH97,Row_Pair_Matching!N108,Row_Pair_Matching!X108,Row_Pair_Matching!AH108,Row_Pair_Matching!N119,Row_Pair_Matching!X119,Row_Pair_Matching!AH119) &gt; 0, Row_Pair_Matching!AH119 &lt;&gt; 1), "", Step_4_Res!V36)</f>
        <v>9</v>
      </c>
      <c r="W36" s="25">
        <f>IF(AND(SUM(Row_Pair_Matching!O97,Row_Pair_Matching!Y97,Row_Pair_Matching!AI97,Row_Pair_Matching!O108,Row_Pair_Matching!Y108,Row_Pair_Matching!AI108,Row_Pair_Matching!O119,Row_Pair_Matching!Y119,Row_Pair_Matching!AI119) &gt; 0, Row_Pair_Matching!AI119 &lt;&gt; 1), "", Step_4_Res!W36)</f>
        <v>9</v>
      </c>
      <c r="X36" s="26">
        <f>IF(AND(SUM(Row_Pair_Matching!P97,Row_Pair_Matching!Z97,Row_Pair_Matching!AJ97,Row_Pair_Matching!P108,Row_Pair_Matching!Z108,Row_Pair_Matching!AJ108,Row_Pair_Matching!P119,Row_Pair_Matching!Z119,Row_Pair_Matching!AJ119) &gt; 0, Row_Pair_Matching!AJ119 &lt;&gt; 1), "", Step_4_Res!X36)</f>
        <v>9</v>
      </c>
      <c r="Y36" s="77">
        <f>IF(AND(SUM(Row_Pair_Matching!Q97,Row_Pair_Matching!AA97,Row_Pair_Matching!AK97,Row_Pair_Matching!Q108,Row_Pair_Matching!AA108,Row_Pair_Matching!AK108,Row_Pair_Matching!Q119,Row_Pair_Matching!AA119,Row_Pair_Matching!AK119) &gt; 0, Row_Pair_Matching!AK119 &lt;&gt; 1), "", Step_4_Res!Y36)</f>
        <v>9</v>
      </c>
      <c r="Z36" s="45">
        <f>IF(AND(SUM(Row_Pair_Matching!R97,Row_Pair_Matching!AB97,Row_Pair_Matching!AL97,Row_Pair_Matching!R108,Row_Pair_Matching!AB108,Row_Pair_Matching!AL108,Row_Pair_Matching!R119,Row_Pair_Matching!AB119,Row_Pair_Matching!AL119) &gt; 0, Row_Pair_Matching!AL119 &lt;&gt; 1), "", Step_4_Res!Z36)</f>
        <v>9</v>
      </c>
      <c r="AA36" s="78">
        <f>IF(AND(SUM(Row_Pair_Matching!S97,Row_Pair_Matching!AC97,Row_Pair_Matching!AM97,Row_Pair_Matching!S108,Row_Pair_Matching!AC108,Row_Pair_Matching!AM108,Row_Pair_Matching!S119,Row_Pair_Matching!AC119,Row_Pair_Matching!AM119) &gt; 0, Row_Pair_Matching!AM119 &lt;&gt; 1), "", Step_4_Res!AA36)</f>
        <v>9</v>
      </c>
      <c r="AB36" s="10">
        <f>IF(AND(SUM(Row_Pair_Matching!T97,Row_Pair_Matching!AD97,Row_Pair_Matching!AN97,Row_Pair_Matching!T108,Row_Pair_Matching!AD108,Row_Pair_Matching!AN108,Row_Pair_Matching!T119,Row_Pair_Matching!AD119,Row_Pair_Matching!AN119) &gt; 0, Row_Pair_Matching!AN119 &lt;&gt; 1), "", Step_4_Res!AB36)</f>
        <v>9</v>
      </c>
      <c r="AC36" s="25">
        <f>IF(AND(SUM(Row_Pair_Matching!U97,Row_Pair_Matching!AE97,Row_Pair_Matching!AO97,Row_Pair_Matching!U108,Row_Pair_Matching!AE108,Row_Pair_Matching!AO108,Row_Pair_Matching!U119,Row_Pair_Matching!AE119,Row_Pair_Matching!AO119) &gt; 0, Row_Pair_Matching!AO119 &lt;&gt; 1), "", Step_4_Res!AC36)</f>
        <v>9</v>
      </c>
      <c r="AD36" s="26">
        <f>IF(AND(SUM(Row_Pair_Matching!V97,Row_Pair_Matching!AF97,Row_Pair_Matching!AP97,Row_Pair_Matching!V108,Row_Pair_Matching!AF108,Row_Pair_Matching!AP108,Row_Pair_Matching!V119,Row_Pair_Matching!AF119,Row_Pair_Matching!AP119) &gt; 0, Row_Pair_Matching!AP119 &lt;&gt; 1), "", Step_4_Res!AD36)</f>
        <v>9</v>
      </c>
      <c r="AH36" s="10" t="str">
        <f>IF(OR(COUNTIF(B36:J36, AH35) = 1, COUNTIF(B36:B44, AH35) = 1, COUNTIF(B36:D38, AH35) = 1), B36, "")</f>
        <v/>
      </c>
      <c r="AI36" s="25" t="str">
        <f>IF(OR(COUNTIF(B36:J36, AH35) = 1, COUNTIF(C36:C44, AH35) = 1, COUNTIF(B36:D38, AH35) = 1), C36, "")</f>
        <v/>
      </c>
      <c r="AJ36" s="26" t="str">
        <f>IF(OR(COUNTIF(B36:J36, AH35) = 1, COUNTIF(D36:D44, AH35) = 1, COUNTIF(B36:D38, AH35) = 1), D36, "")</f>
        <v/>
      </c>
      <c r="AK36" s="77" t="str">
        <f>IF(OR(COUNTIF(B36:J36, AH35) = 1, COUNTIF(E36:E44, AH35) = 1, COUNTIF(E36:G38, AH35) = 1), E36, "")</f>
        <v/>
      </c>
      <c r="AL36" s="45" t="str">
        <f>IF(OR(COUNTIF(B36:J36, AH35) = 1, COUNTIF(F36:F44, AH35) = 1, COUNTIF(E36:G38, AH35) = 1), F36, "")</f>
        <v/>
      </c>
      <c r="AM36" s="78" t="str">
        <f>IF(OR(COUNTIF(B36:J36, AH35) = 1, COUNTIF(G36:G44, AH35) = 1, COUNTIF(E36:G38, AH35) = 1), G36, "")</f>
        <v/>
      </c>
      <c r="AN36" s="10" t="str">
        <f>IF(OR(COUNTIF(B36:J36, AH35) = 1, COUNTIF(H36:H44, AH35) = 1, COUNTIF(H36:J38, AH35) = 1), H36, "")</f>
        <v/>
      </c>
      <c r="AO36" s="25" t="str">
        <f>IF(OR(COUNTIF(B36:J36, AH35) = 1, COUNTIF(I36:I44, AH35) = 1, COUNTIF(H36:J38, AH35) = 1), I36, "")</f>
        <v/>
      </c>
      <c r="AP36" s="26" t="str">
        <f>IF(OR(COUNTIF(B36:J36, AH35) = 1, COUNTIF(J36:J44, AH35) = 1, COUNTIF(H36:J38, AH35) = 1), J36, "")</f>
        <v/>
      </c>
      <c r="AQ36" s="87"/>
      <c r="AR36" s="10" t="str">
        <f>IF(OR(COUNTIF(L36:T36, AR35) = 1, COUNTIF(L36:L44, AR35) = 1, COUNTIF(L36:N38, AR35) = 1), L36, "")</f>
        <v/>
      </c>
      <c r="AS36" s="25" t="str">
        <f>IF(OR(COUNTIF(L36:T36, AR35) = 1, COUNTIF(M36:M44, AR35) = 1, COUNTIF(L36:N38, AR35) = 1), M36, "")</f>
        <v/>
      </c>
      <c r="AT36" s="26" t="str">
        <f>IF(OR(COUNTIF(L36:T36, AR35) = 1, COUNTIF(N36:N44, AR35) = 1, COUNTIF(L36:N38, AR35) = 1), N36, "")</f>
        <v/>
      </c>
      <c r="AU36" s="77" t="str">
        <f>IF(OR(COUNTIF(L36:T36, AR35) = 1, COUNTIF(O36:O44, AR35) = 1, COUNTIF(O36:Q38, AR35) = 1), O36, "")</f>
        <v/>
      </c>
      <c r="AV36" s="45" t="str">
        <f>IF(OR(COUNTIF(L36:T36, AR35) = 1, COUNTIF(P36:P44, AR35) = 1, COUNTIF(O36:Q38, AR35) = 1), P36, "")</f>
        <v/>
      </c>
      <c r="AW36" s="78" t="str">
        <f>IF(OR(COUNTIF(L36:T36, AR35) = 1, COUNTIF(Q36:Q44, AR35) = 1, COUNTIF(O36:Q38, AR35) = 1), Q36, "")</f>
        <v/>
      </c>
      <c r="AX36" s="10" t="str">
        <f>IF(OR(COUNTIF(L36:T36, AR35) = 1, COUNTIF(R36:R44, AR35) = 1, COUNTIF(R36:T38, AR35) = 1), R36, "")</f>
        <v/>
      </c>
      <c r="AY36" s="25" t="str">
        <f>IF(OR(COUNTIF(L36:T36, AR35) = 1, COUNTIF(S36:S44, AR35) = 1, COUNTIF(R36:T38, AR35) = 1), S36, "")</f>
        <v/>
      </c>
      <c r="AZ36" s="26" t="str">
        <f>IF(OR(COUNTIF(L36:T36, AR35) = 1, COUNTIF(T36:T44, AR35) = 1, COUNTIF(R36:T38, AR35) = 1), T36, "")</f>
        <v/>
      </c>
      <c r="BA36" s="87"/>
      <c r="BB36" s="10" t="str">
        <f>IF(OR(COUNTIF(V36:AD36, BB35) = 1, COUNTIF(V36:V44, BB35) = 1, COUNTIF(V36:X38, BB35) = 1), V36, "")</f>
        <v/>
      </c>
      <c r="BC36" s="25" t="str">
        <f>IF(OR(COUNTIF(V36:AD36, BB35) = 1, COUNTIF(W36:W44, BB35) = 1, COUNTIF(V36:X38, BB35) = 1), W36, "")</f>
        <v/>
      </c>
      <c r="BD36" s="26" t="str">
        <f>IF(OR(COUNTIF(V36:AD36, BB35) = 1, COUNTIF(X36:X44, BB35) = 1, COUNTIF(V36:X38, BB35) = 1), X36, "")</f>
        <v/>
      </c>
      <c r="BE36" s="77" t="str">
        <f>IF(OR(COUNTIF(V36:AD36, BB35) = 1, COUNTIF(Y36:Y44, BB35) = 1, COUNTIF(Y36:AA38, BB35) = 1), Y36, "")</f>
        <v/>
      </c>
      <c r="BF36" s="45" t="str">
        <f>IF(OR(COUNTIF(V36:AD36, BB35) = 1, COUNTIF(Z36:Z44, BB35) = 1, COUNTIF(Y36:AA38, BB35) = 1), Z36, "")</f>
        <v/>
      </c>
      <c r="BG36" s="78" t="str">
        <f>IF(OR(COUNTIF(V36:AD36, BB35) = 1, COUNTIF(AA36:AA44, BB35) = 1, COUNTIF(Y36:AA38, BB35) = 1), AA36, "")</f>
        <v/>
      </c>
      <c r="BH36" s="10" t="str">
        <f>IF(OR(COUNTIF(V36:AD36, BB35) = 1, COUNTIF(AB36:AB44, BB35) = 1, COUNTIF(AB36:AD38, BB35) = 1), AB36, "")</f>
        <v/>
      </c>
      <c r="BI36" s="25" t="str">
        <f>IF(OR(COUNTIF(V36:AD36, BB35) = 1, COUNTIF(AC36:AC44, BB35) = 1, COUNTIF(AB36:AD38, BB35) = 1), AC36, "")</f>
        <v/>
      </c>
      <c r="BJ36" s="26" t="str">
        <f>IF(OR(COUNTIF(V36:AD36, BB35) = 1, COUNTIF(AD36:AD44, BB35) = 1, COUNTIF(AB36:AD38, BB35) = 1), AD36, "")</f>
        <v/>
      </c>
    </row>
    <row r="37" spans="2:62" ht="24" customHeight="1" x14ac:dyDescent="0.35">
      <c r="B37" s="27">
        <f>IF(AND(SUM(Row_Pair_Matching!N98,Row_Pair_Matching!X98,Row_Pair_Matching!AH98,Row_Pair_Matching!N109,Row_Pair_Matching!X109,Row_Pair_Matching!AH109,Row_Pair_Matching!N120,Row_Pair_Matching!X120,Row_Pair_Matching!AH120) &gt; 0, Row_Pair_Matching!N120 &lt;&gt; 1), "", Step_4_Res!B37)</f>
        <v>7</v>
      </c>
      <c r="C37" s="15">
        <f>IF(AND(SUM(Row_Pair_Matching!O98,Row_Pair_Matching!Y98,Row_Pair_Matching!AI98,Row_Pair_Matching!O109,Row_Pair_Matching!Y109,Row_Pair_Matching!AI109,Row_Pair_Matching!O120,Row_Pair_Matching!Y120,Row_Pair_Matching!AI120) &gt; 0, Row_Pair_Matching!O120 &lt;&gt; 1), "", Step_4_Res!C37)</f>
        <v>7</v>
      </c>
      <c r="D37" s="28">
        <f>IF(AND(SUM(Row_Pair_Matching!P98,Row_Pair_Matching!Z98,Row_Pair_Matching!AJ98,Row_Pair_Matching!P109,Row_Pair_Matching!Z109,Row_Pair_Matching!AJ109,Row_Pair_Matching!P120,Row_Pair_Matching!Z120,Row_Pair_Matching!AJ120) &gt; 0, Row_Pair_Matching!P120 &lt;&gt; 1), "", Step_4_Res!D37)</f>
        <v>7</v>
      </c>
      <c r="E37" s="18">
        <f>IF(AND(SUM(Row_Pair_Matching!Q98,Row_Pair_Matching!AA98,Row_Pair_Matching!AK98,Row_Pair_Matching!Q109,Row_Pair_Matching!AA109,Row_Pair_Matching!AK109,Row_Pair_Matching!Q120,Row_Pair_Matching!AA120,Row_Pair_Matching!AK120) &gt; 0, Row_Pair_Matching!Q120 &lt;&gt; 1), "", Step_4_Res!E37)</f>
        <v>7</v>
      </c>
      <c r="F37" s="16">
        <f>IF(AND(SUM(Row_Pair_Matching!R98,Row_Pair_Matching!AB98,Row_Pair_Matching!AL98,Row_Pair_Matching!R109,Row_Pair_Matching!AB109,Row_Pair_Matching!AL109,Row_Pair_Matching!R120,Row_Pair_Matching!AB120,Row_Pair_Matching!AL120) &gt; 0, Row_Pair_Matching!R120 &lt;&gt; 1), "", Step_4_Res!F37)</f>
        <v>7</v>
      </c>
      <c r="G37" s="17">
        <f>IF(AND(SUM(Row_Pair_Matching!S98,Row_Pair_Matching!AC98,Row_Pair_Matching!AM98,Row_Pair_Matching!S109,Row_Pair_Matching!AC109,Row_Pair_Matching!AM109,Row_Pair_Matching!S120,Row_Pair_Matching!AC120,Row_Pair_Matching!AM120) &gt; 0, Row_Pair_Matching!S120 &lt;&gt; 1), "", Step_4_Res!G37)</f>
        <v>7</v>
      </c>
      <c r="H37" s="27">
        <f>IF(AND(SUM(Row_Pair_Matching!T98,Row_Pair_Matching!AD98,Row_Pair_Matching!AN98,Row_Pair_Matching!T109,Row_Pair_Matching!AD109,Row_Pair_Matching!AN109,Row_Pair_Matching!T120,Row_Pair_Matching!AD120,Row_Pair_Matching!AN120) &gt; 0, Row_Pair_Matching!T120 &lt;&gt; 1), "", Step_4_Res!H37)</f>
        <v>7</v>
      </c>
      <c r="I37" s="15">
        <f>IF(AND(SUM(Row_Pair_Matching!U98,Row_Pair_Matching!AE98,Row_Pair_Matching!AO98,Row_Pair_Matching!U109,Row_Pair_Matching!AE109,Row_Pair_Matching!AO109,Row_Pair_Matching!U120,Row_Pair_Matching!AE120,Row_Pair_Matching!AO120) &gt; 0, Row_Pair_Matching!U120 &lt;&gt; 1), "", Step_4_Res!I37)</f>
        <v>7</v>
      </c>
      <c r="J37" s="28">
        <f>IF(AND(SUM(Row_Pair_Matching!V98,Row_Pair_Matching!AF98,Row_Pair_Matching!AP98,Row_Pair_Matching!V109,Row_Pair_Matching!AF109,Row_Pair_Matching!AP109,Row_Pair_Matching!V120,Row_Pair_Matching!AF120,Row_Pair_Matching!AP120) &gt; 0, Row_Pair_Matching!V120 &lt;&gt; 1), "", Step_4_Res!J37)</f>
        <v>7</v>
      </c>
      <c r="K37" s="87"/>
      <c r="L37" s="27">
        <f>IF(AND(SUM(Row_Pair_Matching!N98,Row_Pair_Matching!X98,Row_Pair_Matching!AH98,Row_Pair_Matching!N109,Row_Pair_Matching!X109,Row_Pair_Matching!AH109,Row_Pair_Matching!N120,Row_Pair_Matching!X120,Row_Pair_Matching!AH120) &gt; 0, Row_Pair_Matching!X120 &lt;&gt; 1), "", Step_4_Res!L37)</f>
        <v>8</v>
      </c>
      <c r="M37" s="15">
        <f>IF(AND(SUM(Row_Pair_Matching!O98,Row_Pair_Matching!Y98,Row_Pair_Matching!AI98,Row_Pair_Matching!O109,Row_Pair_Matching!Y109,Row_Pair_Matching!AI109,Row_Pair_Matching!O120,Row_Pair_Matching!Y120,Row_Pair_Matching!AI120) &gt; 0, Row_Pair_Matching!Y120 &lt;&gt; 1), "", Step_4_Res!M37)</f>
        <v>8</v>
      </c>
      <c r="N37" s="28">
        <f>IF(AND(SUM(Row_Pair_Matching!P98,Row_Pair_Matching!Z98,Row_Pair_Matching!AJ98,Row_Pair_Matching!P109,Row_Pair_Matching!Z109,Row_Pair_Matching!AJ109,Row_Pair_Matching!P120,Row_Pair_Matching!Z120,Row_Pair_Matching!AJ120) &gt; 0, Row_Pair_Matching!Z120 &lt;&gt; 1), "", Step_4_Res!N37)</f>
        <v>8</v>
      </c>
      <c r="O37" s="18">
        <f>IF(AND(SUM(Row_Pair_Matching!Q98,Row_Pair_Matching!AA98,Row_Pair_Matching!AK98,Row_Pair_Matching!Q109,Row_Pair_Matching!AA109,Row_Pair_Matching!AK109,Row_Pair_Matching!Q120,Row_Pair_Matching!AA120,Row_Pair_Matching!AK120) &gt; 0, Row_Pair_Matching!AA120 &lt;&gt; 1), "", Step_4_Res!O37)</f>
        <v>8</v>
      </c>
      <c r="P37" s="16">
        <f>IF(AND(SUM(Row_Pair_Matching!R98,Row_Pair_Matching!AB98,Row_Pair_Matching!AL98,Row_Pair_Matching!R109,Row_Pair_Matching!AB109,Row_Pair_Matching!AL109,Row_Pair_Matching!R120,Row_Pair_Matching!AB120,Row_Pair_Matching!AL120) &gt; 0, Row_Pair_Matching!AB120 &lt;&gt; 1), "", Step_4_Res!P37)</f>
        <v>8</v>
      </c>
      <c r="Q37" s="17">
        <f>IF(AND(SUM(Row_Pair_Matching!S98,Row_Pair_Matching!AC98,Row_Pair_Matching!AM98,Row_Pair_Matching!S109,Row_Pair_Matching!AC109,Row_Pair_Matching!AM109,Row_Pair_Matching!S120,Row_Pair_Matching!AC120,Row_Pair_Matching!AM120) &gt; 0, Row_Pair_Matching!AC120 &lt;&gt; 1), "", Step_4_Res!Q37)</f>
        <v>8</v>
      </c>
      <c r="R37" s="27">
        <f>IF(AND(SUM(Row_Pair_Matching!T98,Row_Pair_Matching!AD98,Row_Pair_Matching!AN98,Row_Pair_Matching!T109,Row_Pair_Matching!AD109,Row_Pair_Matching!AN109,Row_Pair_Matching!T120,Row_Pair_Matching!AD120,Row_Pair_Matching!AN120) &gt; 0, Row_Pair_Matching!AD120 &lt;&gt; 1), "", Step_4_Res!R37)</f>
        <v>8</v>
      </c>
      <c r="S37" s="15">
        <f>IF(AND(SUM(Row_Pair_Matching!U98,Row_Pair_Matching!AE98,Row_Pair_Matching!AO98,Row_Pair_Matching!U109,Row_Pair_Matching!AE109,Row_Pair_Matching!AO109,Row_Pair_Matching!U120,Row_Pair_Matching!AE120,Row_Pair_Matching!AO120) &gt; 0, Row_Pair_Matching!AE120 &lt;&gt; 1), "", Step_4_Res!S37)</f>
        <v>8</v>
      </c>
      <c r="T37" s="28">
        <f>IF(AND(SUM(Row_Pair_Matching!V98,Row_Pair_Matching!AF98,Row_Pair_Matching!AP98,Row_Pair_Matching!V109,Row_Pair_Matching!AF109,Row_Pair_Matching!AP109,Row_Pair_Matching!V120,Row_Pair_Matching!AF120,Row_Pair_Matching!AP120) &gt; 0, Row_Pair_Matching!AF120 &lt;&gt; 1), "", Step_4_Res!T37)</f>
        <v>8</v>
      </c>
      <c r="U37" s="87"/>
      <c r="V37" s="27">
        <f>IF(AND(SUM(Row_Pair_Matching!N98,Row_Pair_Matching!X98,Row_Pair_Matching!AH98,Row_Pair_Matching!N109,Row_Pair_Matching!X109,Row_Pair_Matching!AH109,Row_Pair_Matching!N120,Row_Pair_Matching!X120,Row_Pair_Matching!AH120) &gt; 0, Row_Pair_Matching!AH120 &lt;&gt; 1), "", Step_4_Res!V37)</f>
        <v>9</v>
      </c>
      <c r="W37" s="15">
        <f>IF(AND(SUM(Row_Pair_Matching!O98,Row_Pair_Matching!Y98,Row_Pair_Matching!AI98,Row_Pair_Matching!O109,Row_Pair_Matching!Y109,Row_Pair_Matching!AI109,Row_Pair_Matching!O120,Row_Pair_Matching!Y120,Row_Pair_Matching!AI120) &gt; 0, Row_Pair_Matching!AI120 &lt;&gt; 1), "", Step_4_Res!W37)</f>
        <v>9</v>
      </c>
      <c r="X37" s="28">
        <f>IF(AND(SUM(Row_Pair_Matching!P98,Row_Pair_Matching!Z98,Row_Pair_Matching!AJ98,Row_Pair_Matching!P109,Row_Pair_Matching!Z109,Row_Pair_Matching!AJ109,Row_Pair_Matching!P120,Row_Pair_Matching!Z120,Row_Pair_Matching!AJ120) &gt; 0, Row_Pair_Matching!AJ120 &lt;&gt; 1), "", Step_4_Res!X37)</f>
        <v>9</v>
      </c>
      <c r="Y37" s="18">
        <f>IF(AND(SUM(Row_Pair_Matching!Q98,Row_Pair_Matching!AA98,Row_Pair_Matching!AK98,Row_Pair_Matching!Q109,Row_Pair_Matching!AA109,Row_Pair_Matching!AK109,Row_Pair_Matching!Q120,Row_Pair_Matching!AA120,Row_Pair_Matching!AK120) &gt; 0, Row_Pair_Matching!AK120 &lt;&gt; 1), "", Step_4_Res!Y37)</f>
        <v>9</v>
      </c>
      <c r="Z37" s="16">
        <f>IF(AND(SUM(Row_Pair_Matching!R98,Row_Pair_Matching!AB98,Row_Pair_Matching!AL98,Row_Pair_Matching!R109,Row_Pair_Matching!AB109,Row_Pair_Matching!AL109,Row_Pair_Matching!R120,Row_Pair_Matching!AB120,Row_Pair_Matching!AL120) &gt; 0, Row_Pair_Matching!AL120 &lt;&gt; 1), "", Step_4_Res!Z37)</f>
        <v>9</v>
      </c>
      <c r="AA37" s="17">
        <f>IF(AND(SUM(Row_Pair_Matching!S98,Row_Pair_Matching!AC98,Row_Pair_Matching!AM98,Row_Pair_Matching!S109,Row_Pair_Matching!AC109,Row_Pair_Matching!AM109,Row_Pair_Matching!S120,Row_Pair_Matching!AC120,Row_Pair_Matching!AM120) &gt; 0, Row_Pair_Matching!AM120 &lt;&gt; 1), "", Step_4_Res!AA37)</f>
        <v>9</v>
      </c>
      <c r="AB37" s="27">
        <f>IF(AND(SUM(Row_Pair_Matching!T98,Row_Pair_Matching!AD98,Row_Pair_Matching!AN98,Row_Pair_Matching!T109,Row_Pair_Matching!AD109,Row_Pair_Matching!AN109,Row_Pair_Matching!T120,Row_Pair_Matching!AD120,Row_Pair_Matching!AN120) &gt; 0, Row_Pair_Matching!AN120 &lt;&gt; 1), "", Step_4_Res!AB37)</f>
        <v>9</v>
      </c>
      <c r="AC37" s="15">
        <f>IF(AND(SUM(Row_Pair_Matching!U98,Row_Pair_Matching!AE98,Row_Pair_Matching!AO98,Row_Pair_Matching!U109,Row_Pair_Matching!AE109,Row_Pair_Matching!AO109,Row_Pair_Matching!U120,Row_Pair_Matching!AE120,Row_Pair_Matching!AO120) &gt; 0, Row_Pair_Matching!AO120 &lt;&gt; 1), "", Step_4_Res!AC37)</f>
        <v>9</v>
      </c>
      <c r="AD37" s="28">
        <f>IF(AND(SUM(Row_Pair_Matching!V98,Row_Pair_Matching!AF98,Row_Pair_Matching!AP98,Row_Pair_Matching!V109,Row_Pair_Matching!AF109,Row_Pair_Matching!AP109,Row_Pair_Matching!V120,Row_Pair_Matching!AF120,Row_Pair_Matching!AP120) &gt; 0, Row_Pair_Matching!AP120 &lt;&gt; 1), "", Step_4_Res!AD37)</f>
        <v>9</v>
      </c>
      <c r="AH37" s="27" t="str">
        <f>IF(OR(COUNTIF(B37:J37, AH35) = 1, COUNTIF(B36:B44, AH35) = 1, COUNTIF(B36:D38, AH35) = 1), B37, "")</f>
        <v/>
      </c>
      <c r="AI37" s="15" t="str">
        <f>IF(OR(COUNTIF(B37:J37, AH35) = 1, COUNTIF(C36:C44, AH35) = 1, COUNTIF(B36:D38, AH35) = 1), C37, "")</f>
        <v/>
      </c>
      <c r="AJ37" s="28" t="str">
        <f>IF(OR(COUNTIF(B37:J37, AH35) = 1, COUNTIF(D36:D44, AH35) = 1, COUNTIF(B36:D38, AH35) = 1), D37, "")</f>
        <v/>
      </c>
      <c r="AK37" s="18" t="str">
        <f>IF(OR(COUNTIF(B37:J37, AH35) = 1, COUNTIF(E36:E44, AH35) = 1, COUNTIF(E36:G38, AH35) = 1), E37, "")</f>
        <v/>
      </c>
      <c r="AL37" s="16" t="str">
        <f>IF(OR(COUNTIF(B37:J37, AH35) = 1, COUNTIF(F36:F44, AH35) = 1, COUNTIF(E36:G38, AH35) = 1), F37, "")</f>
        <v/>
      </c>
      <c r="AM37" s="17" t="str">
        <f>IF(OR(COUNTIF(B37:J37, AH35) = 1, COUNTIF(G36:G44, AH35) = 1, COUNTIF(E36:G38, AH35) = 1), G37, "")</f>
        <v/>
      </c>
      <c r="AN37" s="27" t="str">
        <f>IF(OR(COUNTIF(B37:J37, AH35) = 1, COUNTIF(H36:H44, AH35) = 1, COUNTIF(H36:J38, AH35) = 1), H37, "")</f>
        <v/>
      </c>
      <c r="AO37" s="15" t="str">
        <f>IF(OR(COUNTIF(B37:J37, AH35) = 1, COUNTIF(I36:I44, AH35) = 1, COUNTIF(H36:J38, AH35) = 1), I37, "")</f>
        <v/>
      </c>
      <c r="AP37" s="28" t="str">
        <f>IF(OR(COUNTIF(B37:J37, AH35) = 1, COUNTIF(J36:J44, AH35) = 1, COUNTIF(H36:J38, AH35) = 1), J37, "")</f>
        <v/>
      </c>
      <c r="AQ37" s="87"/>
      <c r="AR37" s="27" t="str">
        <f>IF(OR(COUNTIF(L37:T37, AR35) = 1, COUNTIF(L36:L44, AR35) = 1, COUNTIF(L36:N38, AR35) = 1), L37, "")</f>
        <v/>
      </c>
      <c r="AS37" s="15" t="str">
        <f>IF(OR(COUNTIF(L37:T37, AR35) = 1, COUNTIF(M36:M44, AR35) = 1, COUNTIF(L36:N38, AR35) = 1), M37, "")</f>
        <v/>
      </c>
      <c r="AT37" s="28" t="str">
        <f>IF(OR(COUNTIF(L37:T37, AR35) = 1, COUNTIF(N36:N44, AR35) = 1, COUNTIF(L36:N38, AR35) = 1), N37, "")</f>
        <v/>
      </c>
      <c r="AU37" s="18" t="str">
        <f>IF(OR(COUNTIF(L37:T37, AR35) = 1, COUNTIF(O36:O44, AR35) = 1, COUNTIF(O36:Q38, AR35) = 1), O37, "")</f>
        <v/>
      </c>
      <c r="AV37" s="16" t="str">
        <f>IF(OR(COUNTIF(L37:T37, AR35) = 1, COUNTIF(P36:P44, AR35) = 1, COUNTIF(O36:Q38, AR35) = 1), P37, "")</f>
        <v/>
      </c>
      <c r="AW37" s="17" t="str">
        <f>IF(OR(COUNTIF(L37:T37, AR35) = 1, COUNTIF(Q36:Q44, AR35) = 1, COUNTIF(O36:Q38, AR35) = 1), Q37, "")</f>
        <v/>
      </c>
      <c r="AX37" s="27" t="str">
        <f>IF(OR(COUNTIF(L37:T37, AR35) = 1, COUNTIF(R36:R44, AR35) = 1, COUNTIF(R36:T38, AR35) = 1), R37, "")</f>
        <v/>
      </c>
      <c r="AY37" s="15" t="str">
        <f>IF(OR(COUNTIF(L37:T37, AR35) = 1, COUNTIF(S36:S44, AR35) = 1, COUNTIF(R36:T38, AR35) = 1), S37, "")</f>
        <v/>
      </c>
      <c r="AZ37" s="28" t="str">
        <f>IF(OR(COUNTIF(L37:T37, AR35) = 1, COUNTIF(T36:T44, AR35) = 1, COUNTIF(R36:T38, AR35) = 1), T37, "")</f>
        <v/>
      </c>
      <c r="BA37" s="87"/>
      <c r="BB37" s="27" t="str">
        <f>IF(OR(COUNTIF(V37:AD37, BB35) = 1, COUNTIF(V36:V44, BB35) = 1, COUNTIF(V36:X38, BB35) = 1), V37, "")</f>
        <v/>
      </c>
      <c r="BC37" s="15" t="str">
        <f>IF(OR(COUNTIF(V37:AD37, BB35) = 1, COUNTIF(W36:W44, BB35) = 1, COUNTIF(V36:X38, BB35) = 1), W37, "")</f>
        <v/>
      </c>
      <c r="BD37" s="28" t="str">
        <f>IF(OR(COUNTIF(V37:AD37, BB35) = 1, COUNTIF(X36:X44, BB35) = 1, COUNTIF(V36:X38, BB35) = 1), X37, "")</f>
        <v/>
      </c>
      <c r="BE37" s="18" t="str">
        <f>IF(OR(COUNTIF(V37:AD37, BB35) = 1, COUNTIF(Y36:Y44, BB35) = 1, COUNTIF(Y36:AA38, BB35) = 1), Y37, "")</f>
        <v/>
      </c>
      <c r="BF37" s="16" t="str">
        <f>IF(OR(COUNTIF(V37:AD37, BB35) = 1, COUNTIF(Z36:Z44, BB35) = 1, COUNTIF(Y36:AA38, BB35) = 1), Z37, "")</f>
        <v/>
      </c>
      <c r="BG37" s="17" t="str">
        <f>IF(OR(COUNTIF(V37:AD37, BB35) = 1, COUNTIF(AA36:AA44, BB35) = 1, COUNTIF(Y36:AA38, BB35) = 1), AA37, "")</f>
        <v/>
      </c>
      <c r="BH37" s="27" t="str">
        <f>IF(OR(COUNTIF(V37:AD37, BB35) = 1, COUNTIF(AB36:AB44, BB35) = 1, COUNTIF(AB36:AD38, BB35) = 1), AB37, "")</f>
        <v/>
      </c>
      <c r="BI37" s="15" t="str">
        <f>IF(OR(COUNTIF(V37:AD37, BB35) = 1, COUNTIF(AC36:AC44, BB35) = 1, COUNTIF(AB36:AD38, BB35) = 1), AC37, "")</f>
        <v/>
      </c>
      <c r="BJ37" s="28" t="str">
        <f>IF(OR(COUNTIF(V37:AD37, BB35) = 1, COUNTIF(AD36:AD44, BB35) = 1, COUNTIF(AB36:AD38, BB35) = 1), AD37, "")</f>
        <v/>
      </c>
    </row>
    <row r="38" spans="2:62" ht="24" customHeight="1" thickBot="1" x14ac:dyDescent="0.4">
      <c r="B38" s="29">
        <f>IF(AND(SUM(Row_Pair_Matching!N99,Row_Pair_Matching!X99,Row_Pair_Matching!AH99,Row_Pair_Matching!N110,Row_Pair_Matching!X110,Row_Pair_Matching!AH110,Row_Pair_Matching!N121,Row_Pair_Matching!X121,Row_Pair_Matching!AH121) &gt; 0, Row_Pair_Matching!N121 &lt;&gt; 1), "", Step_4_Res!B38)</f>
        <v>7</v>
      </c>
      <c r="C38" s="30">
        <f>IF(AND(SUM(Row_Pair_Matching!O99,Row_Pair_Matching!Y99,Row_Pair_Matching!AI99,Row_Pair_Matching!O110,Row_Pair_Matching!Y110,Row_Pair_Matching!AI110,Row_Pair_Matching!O121,Row_Pair_Matching!Y121,Row_Pair_Matching!AI121) &gt; 0, Row_Pair_Matching!O121 &lt;&gt; 1), "", Step_4_Res!C38)</f>
        <v>7</v>
      </c>
      <c r="D38" s="31">
        <f>IF(AND(SUM(Row_Pair_Matching!P99,Row_Pair_Matching!Z99,Row_Pair_Matching!AJ99,Row_Pair_Matching!P110,Row_Pair_Matching!Z110,Row_Pair_Matching!AJ110,Row_Pair_Matching!P121,Row_Pair_Matching!Z121,Row_Pair_Matching!AJ121) &gt; 0, Row_Pair_Matching!P121 &lt;&gt; 1), "", Step_4_Res!D38)</f>
        <v>7</v>
      </c>
      <c r="E38" s="21">
        <f>IF(AND(SUM(Row_Pair_Matching!Q99,Row_Pair_Matching!AA99,Row_Pair_Matching!AK99,Row_Pair_Matching!Q110,Row_Pair_Matching!AA110,Row_Pair_Matching!AK110,Row_Pair_Matching!Q121,Row_Pair_Matching!AA121,Row_Pair_Matching!AK121) &gt; 0, Row_Pair_Matching!Q121 &lt;&gt; 1), "", Step_4_Res!E38)</f>
        <v>7</v>
      </c>
      <c r="F38" s="19">
        <f>IF(AND(SUM(Row_Pair_Matching!R99,Row_Pair_Matching!AB99,Row_Pair_Matching!AL99,Row_Pair_Matching!R110,Row_Pair_Matching!AB110,Row_Pair_Matching!AL110,Row_Pair_Matching!R121,Row_Pair_Matching!AB121,Row_Pair_Matching!AL121) &gt; 0, Row_Pair_Matching!R121 &lt;&gt; 1), "", Step_4_Res!F38)</f>
        <v>7</v>
      </c>
      <c r="G38" s="20">
        <f>IF(AND(SUM(Row_Pair_Matching!S99,Row_Pair_Matching!AC99,Row_Pair_Matching!AM99,Row_Pair_Matching!S110,Row_Pair_Matching!AC110,Row_Pair_Matching!AM110,Row_Pair_Matching!S121,Row_Pair_Matching!AC121,Row_Pair_Matching!AM121) &gt; 0, Row_Pair_Matching!S121 &lt;&gt; 1), "", Step_4_Res!G38)</f>
        <v>7</v>
      </c>
      <c r="H38" s="29">
        <f>IF(AND(SUM(Row_Pair_Matching!T99,Row_Pair_Matching!AD99,Row_Pair_Matching!AN99,Row_Pair_Matching!T110,Row_Pair_Matching!AD110,Row_Pair_Matching!AN110,Row_Pair_Matching!T121,Row_Pair_Matching!AD121,Row_Pair_Matching!AN121) &gt; 0, Row_Pair_Matching!T121 &lt;&gt; 1), "", Step_4_Res!H38)</f>
        <v>7</v>
      </c>
      <c r="I38" s="30">
        <f>IF(AND(SUM(Row_Pair_Matching!U99,Row_Pair_Matching!AE99,Row_Pair_Matching!AO99,Row_Pair_Matching!U110,Row_Pair_Matching!AE110,Row_Pair_Matching!AO110,Row_Pair_Matching!U121,Row_Pair_Matching!AE121,Row_Pair_Matching!AO121) &gt; 0, Row_Pair_Matching!U121 &lt;&gt; 1), "", Step_4_Res!I38)</f>
        <v>7</v>
      </c>
      <c r="J38" s="31">
        <f>IF(AND(SUM(Row_Pair_Matching!V99,Row_Pair_Matching!AF99,Row_Pair_Matching!AP99,Row_Pair_Matching!V110,Row_Pair_Matching!AF110,Row_Pair_Matching!AP110,Row_Pair_Matching!V121,Row_Pair_Matching!AF121,Row_Pair_Matching!AP121) &gt; 0, Row_Pair_Matching!V121 &lt;&gt; 1), "", Step_4_Res!J38)</f>
        <v>7</v>
      </c>
      <c r="K38" s="87"/>
      <c r="L38" s="29">
        <f>IF(AND(SUM(Row_Pair_Matching!N99,Row_Pair_Matching!X99,Row_Pair_Matching!AH99,Row_Pair_Matching!N110,Row_Pair_Matching!X110,Row_Pair_Matching!AH110,Row_Pair_Matching!N121,Row_Pair_Matching!X121,Row_Pair_Matching!AH121) &gt; 0, Row_Pair_Matching!X121 &lt;&gt; 1), "", Step_4_Res!L38)</f>
        <v>8</v>
      </c>
      <c r="M38" s="30">
        <f>IF(AND(SUM(Row_Pair_Matching!O99,Row_Pair_Matching!Y99,Row_Pair_Matching!AI99,Row_Pair_Matching!O110,Row_Pair_Matching!Y110,Row_Pair_Matching!AI110,Row_Pair_Matching!O121,Row_Pair_Matching!Y121,Row_Pair_Matching!AI121) &gt; 0, Row_Pair_Matching!Y121 &lt;&gt; 1), "", Step_4_Res!M38)</f>
        <v>8</v>
      </c>
      <c r="N38" s="31">
        <f>IF(AND(SUM(Row_Pair_Matching!P99,Row_Pair_Matching!Z99,Row_Pair_Matching!AJ99,Row_Pair_Matching!P110,Row_Pair_Matching!Z110,Row_Pair_Matching!AJ110,Row_Pair_Matching!P121,Row_Pair_Matching!Z121,Row_Pair_Matching!AJ121) &gt; 0, Row_Pair_Matching!Z121 &lt;&gt; 1), "", Step_4_Res!N38)</f>
        <v>8</v>
      </c>
      <c r="O38" s="21">
        <f>IF(AND(SUM(Row_Pair_Matching!Q99,Row_Pair_Matching!AA99,Row_Pair_Matching!AK99,Row_Pair_Matching!Q110,Row_Pair_Matching!AA110,Row_Pair_Matching!AK110,Row_Pair_Matching!Q121,Row_Pair_Matching!AA121,Row_Pair_Matching!AK121) &gt; 0, Row_Pair_Matching!AA121 &lt;&gt; 1), "", Step_4_Res!O38)</f>
        <v>8</v>
      </c>
      <c r="P38" s="19">
        <f>IF(AND(SUM(Row_Pair_Matching!R99,Row_Pair_Matching!AB99,Row_Pair_Matching!AL99,Row_Pair_Matching!R110,Row_Pair_Matching!AB110,Row_Pair_Matching!AL110,Row_Pair_Matching!R121,Row_Pair_Matching!AB121,Row_Pair_Matching!AL121) &gt; 0, Row_Pair_Matching!AB121 &lt;&gt; 1), "", Step_4_Res!P38)</f>
        <v>8</v>
      </c>
      <c r="Q38" s="20">
        <f>IF(AND(SUM(Row_Pair_Matching!S99,Row_Pair_Matching!AC99,Row_Pair_Matching!AM99,Row_Pair_Matching!S110,Row_Pair_Matching!AC110,Row_Pair_Matching!AM110,Row_Pair_Matching!S121,Row_Pair_Matching!AC121,Row_Pair_Matching!AM121) &gt; 0, Row_Pair_Matching!AC121 &lt;&gt; 1), "", Step_4_Res!Q38)</f>
        <v>8</v>
      </c>
      <c r="R38" s="29">
        <f>IF(AND(SUM(Row_Pair_Matching!T99,Row_Pair_Matching!AD99,Row_Pair_Matching!AN99,Row_Pair_Matching!T110,Row_Pair_Matching!AD110,Row_Pair_Matching!AN110,Row_Pair_Matching!T121,Row_Pair_Matching!AD121,Row_Pair_Matching!AN121) &gt; 0, Row_Pair_Matching!AD121 &lt;&gt; 1), "", Step_4_Res!R38)</f>
        <v>8</v>
      </c>
      <c r="S38" s="30">
        <f>IF(AND(SUM(Row_Pair_Matching!U99,Row_Pair_Matching!AE99,Row_Pair_Matching!AO99,Row_Pair_Matching!U110,Row_Pair_Matching!AE110,Row_Pair_Matching!AO110,Row_Pair_Matching!U121,Row_Pair_Matching!AE121,Row_Pair_Matching!AO121) &gt; 0, Row_Pair_Matching!AE121 &lt;&gt; 1), "", Step_4_Res!S38)</f>
        <v>8</v>
      </c>
      <c r="T38" s="31">
        <f>IF(AND(SUM(Row_Pair_Matching!V99,Row_Pair_Matching!AF99,Row_Pair_Matching!AP99,Row_Pair_Matching!V110,Row_Pair_Matching!AF110,Row_Pair_Matching!AP110,Row_Pair_Matching!V121,Row_Pair_Matching!AF121,Row_Pair_Matching!AP121) &gt; 0, Row_Pair_Matching!AF121 &lt;&gt; 1), "", Step_4_Res!T38)</f>
        <v>8</v>
      </c>
      <c r="U38" s="87"/>
      <c r="V38" s="29">
        <f>IF(AND(SUM(Row_Pair_Matching!N99,Row_Pair_Matching!X99,Row_Pair_Matching!AH99,Row_Pair_Matching!N110,Row_Pair_Matching!X110,Row_Pair_Matching!AH110,Row_Pair_Matching!N121,Row_Pair_Matching!X121,Row_Pair_Matching!AH121) &gt; 0, Row_Pair_Matching!AH121 &lt;&gt; 1), "", Step_4_Res!V38)</f>
        <v>9</v>
      </c>
      <c r="W38" s="30">
        <f>IF(AND(SUM(Row_Pair_Matching!O99,Row_Pair_Matching!Y99,Row_Pair_Matching!AI99,Row_Pair_Matching!O110,Row_Pair_Matching!Y110,Row_Pair_Matching!AI110,Row_Pair_Matching!O121,Row_Pair_Matching!Y121,Row_Pair_Matching!AI121) &gt; 0, Row_Pair_Matching!AI121 &lt;&gt; 1), "", Step_4_Res!W38)</f>
        <v>9</v>
      </c>
      <c r="X38" s="31">
        <f>IF(AND(SUM(Row_Pair_Matching!P99,Row_Pair_Matching!Z99,Row_Pair_Matching!AJ99,Row_Pair_Matching!P110,Row_Pair_Matching!Z110,Row_Pair_Matching!AJ110,Row_Pair_Matching!P121,Row_Pair_Matching!Z121,Row_Pair_Matching!AJ121) &gt; 0, Row_Pair_Matching!AJ121 &lt;&gt; 1), "", Step_4_Res!X38)</f>
        <v>9</v>
      </c>
      <c r="Y38" s="21">
        <f>IF(AND(SUM(Row_Pair_Matching!Q99,Row_Pair_Matching!AA99,Row_Pair_Matching!AK99,Row_Pair_Matching!Q110,Row_Pair_Matching!AA110,Row_Pair_Matching!AK110,Row_Pair_Matching!Q121,Row_Pair_Matching!AA121,Row_Pair_Matching!AK121) &gt; 0, Row_Pair_Matching!AK121 &lt;&gt; 1), "", Step_4_Res!Y38)</f>
        <v>9</v>
      </c>
      <c r="Z38" s="19">
        <f>IF(AND(SUM(Row_Pair_Matching!R99,Row_Pair_Matching!AB99,Row_Pair_Matching!AL99,Row_Pair_Matching!R110,Row_Pair_Matching!AB110,Row_Pair_Matching!AL110,Row_Pair_Matching!R121,Row_Pair_Matching!AB121,Row_Pair_Matching!AL121) &gt; 0, Row_Pair_Matching!AL121 &lt;&gt; 1), "", Step_4_Res!Z38)</f>
        <v>9</v>
      </c>
      <c r="AA38" s="20">
        <f>IF(AND(SUM(Row_Pair_Matching!S99,Row_Pair_Matching!AC99,Row_Pair_Matching!AM99,Row_Pair_Matching!S110,Row_Pair_Matching!AC110,Row_Pair_Matching!AM110,Row_Pair_Matching!S121,Row_Pair_Matching!AC121,Row_Pair_Matching!AM121) &gt; 0, Row_Pair_Matching!AM121 &lt;&gt; 1), "", Step_4_Res!AA38)</f>
        <v>9</v>
      </c>
      <c r="AB38" s="29">
        <f>IF(AND(SUM(Row_Pair_Matching!T99,Row_Pair_Matching!AD99,Row_Pair_Matching!AN99,Row_Pair_Matching!T110,Row_Pair_Matching!AD110,Row_Pair_Matching!AN110,Row_Pair_Matching!T121,Row_Pair_Matching!AD121,Row_Pair_Matching!AN121) &gt; 0, Row_Pair_Matching!AN121 &lt;&gt; 1), "", Step_4_Res!AB38)</f>
        <v>9</v>
      </c>
      <c r="AC38" s="30">
        <f>IF(AND(SUM(Row_Pair_Matching!U99,Row_Pair_Matching!AE99,Row_Pair_Matching!AO99,Row_Pair_Matching!U110,Row_Pair_Matching!AE110,Row_Pair_Matching!AO110,Row_Pair_Matching!U121,Row_Pair_Matching!AE121,Row_Pair_Matching!AO121) &gt; 0, Row_Pair_Matching!AO121 &lt;&gt; 1), "", Step_4_Res!AC38)</f>
        <v>9</v>
      </c>
      <c r="AD38" s="31">
        <f>IF(AND(SUM(Row_Pair_Matching!V99,Row_Pair_Matching!AF99,Row_Pair_Matching!AP99,Row_Pair_Matching!V110,Row_Pair_Matching!AF110,Row_Pair_Matching!AP110,Row_Pair_Matching!V121,Row_Pair_Matching!AF121,Row_Pair_Matching!AP121) &gt; 0, Row_Pair_Matching!AP121 &lt;&gt; 1), "", Step_4_Res!AD38)</f>
        <v>9</v>
      </c>
      <c r="AH38" s="29" t="str">
        <f>IF(OR(COUNTIF(B38:J38, AH35) = 1, COUNTIF(B36:B44, AH35) = 1, COUNTIF(B36:D38, AH35) = 1), B38, "")</f>
        <v/>
      </c>
      <c r="AI38" s="30" t="str">
        <f>IF(OR(COUNTIF(B38:J38, AH35) = 1, COUNTIF(C36:C44, AH35) = 1, COUNTIF(B36:D38, AH35) = 1), C38, "")</f>
        <v/>
      </c>
      <c r="AJ38" s="31" t="str">
        <f>IF(OR(COUNTIF(B38:J38, AH35) = 1, COUNTIF(D36:D44, AH35) = 1, COUNTIF(B36:D38, AH35) = 1), D38, "")</f>
        <v/>
      </c>
      <c r="AK38" s="21" t="str">
        <f>IF(OR(COUNTIF(B38:J38, AH35) = 1, COUNTIF(E36:E44, AH35) = 1, COUNTIF(E36:G38, AH35) = 1), E38, "")</f>
        <v/>
      </c>
      <c r="AL38" s="19" t="str">
        <f>IF(OR(COUNTIF(B38:J38, AH35) = 1, COUNTIF(F36:F44, AH35) = 1, COUNTIF(E36:G38, AH35) = 1), F38, "")</f>
        <v/>
      </c>
      <c r="AM38" s="20" t="str">
        <f>IF(OR(COUNTIF(B38:J38, AH35) = 1, COUNTIF(G36:G44, AH35) = 1, COUNTIF(E36:G38, AH35) = 1), G38, "")</f>
        <v/>
      </c>
      <c r="AN38" s="29" t="str">
        <f>IF(OR(COUNTIF(B38:J38, AH35) = 1, COUNTIF(H36:H44, AH35) = 1, COUNTIF(H36:J38, AH35) = 1), H38, "")</f>
        <v/>
      </c>
      <c r="AO38" s="30" t="str">
        <f>IF(OR(COUNTIF(B38:J38, AH35) = 1, COUNTIF(I36:I44, AH35) = 1, COUNTIF(H36:J38, AH35) = 1), I38, "")</f>
        <v/>
      </c>
      <c r="AP38" s="31" t="str">
        <f>IF(OR(COUNTIF(B38:J38, AH35) = 1, COUNTIF(J36:J44, AH35) = 1, COUNTIF(H36:J38, AH35) = 1), J38, "")</f>
        <v/>
      </c>
      <c r="AQ38" s="87"/>
      <c r="AR38" s="29" t="str">
        <f>IF(OR(COUNTIF(L38:T38, AR35) = 1, COUNTIF(L36:L44, AR35) = 1, COUNTIF(L36:N38, AR35) = 1), L38, "")</f>
        <v/>
      </c>
      <c r="AS38" s="30" t="str">
        <f>IF(OR(COUNTIF(L38:T38, AR35) = 1, COUNTIF(M36:M44, AR35) = 1, COUNTIF(L36:N38, AR35) = 1), M38, "")</f>
        <v/>
      </c>
      <c r="AT38" s="31" t="str">
        <f>IF(OR(COUNTIF(L38:T38, AR35) = 1, COUNTIF(N36:N44, AR35) = 1, COUNTIF(L36:N38, AR35) = 1), N38, "")</f>
        <v/>
      </c>
      <c r="AU38" s="21" t="str">
        <f>IF(OR(COUNTIF(L38:T38, AR35) = 1, COUNTIF(O36:O44, AR35) = 1, COUNTIF(O36:Q38, AR35) = 1), O38, "")</f>
        <v/>
      </c>
      <c r="AV38" s="19" t="str">
        <f>IF(OR(COUNTIF(L38:T38, AR35) = 1, COUNTIF(P36:P44, AR35) = 1, COUNTIF(O36:Q38, AR35) = 1), P38, "")</f>
        <v/>
      </c>
      <c r="AW38" s="20" t="str">
        <f>IF(OR(COUNTIF(L38:T38, AR35) = 1, COUNTIF(Q36:Q44, AR35) = 1, COUNTIF(O36:Q38, AR35) = 1), Q38, "")</f>
        <v/>
      </c>
      <c r="AX38" s="29" t="str">
        <f>IF(OR(COUNTIF(L38:T38, AR35) = 1, COUNTIF(R36:R44, AR35) = 1, COUNTIF(R36:T38, AR35) = 1), R38, "")</f>
        <v/>
      </c>
      <c r="AY38" s="30" t="str">
        <f>IF(OR(COUNTIF(L38:T38, AR35) = 1, COUNTIF(S36:S44, AR35) = 1, COUNTIF(R36:T38, AR35) = 1), S38, "")</f>
        <v/>
      </c>
      <c r="AZ38" s="31" t="str">
        <f>IF(OR(COUNTIF(L38:T38, AR35) = 1, COUNTIF(T36:T44, AR35) = 1, COUNTIF(R36:T38, AR35) = 1), T38, "")</f>
        <v/>
      </c>
      <c r="BA38" s="87"/>
      <c r="BB38" s="29" t="str">
        <f>IF(OR(COUNTIF(V38:AD38, BB35) = 1, COUNTIF(V36:V44, BB35) = 1, COUNTIF(V36:X38, BB35) = 1), V38, "")</f>
        <v/>
      </c>
      <c r="BC38" s="30" t="str">
        <f>IF(OR(COUNTIF(V38:AD38, BB35) = 1, COUNTIF(W36:W44, BB35) = 1, COUNTIF(V36:X38, BB35) = 1), W38, "")</f>
        <v/>
      </c>
      <c r="BD38" s="31" t="str">
        <f>IF(OR(COUNTIF(V38:AD38, BB35) = 1, COUNTIF(X36:X44, BB35) = 1, COUNTIF(V36:X38, BB35) = 1), X38, "")</f>
        <v/>
      </c>
      <c r="BE38" s="21" t="str">
        <f>IF(OR(COUNTIF(V38:AD38, BB35) = 1, COUNTIF(Y36:Y44, BB35) = 1, COUNTIF(Y36:AA38, BB35) = 1), Y38, "")</f>
        <v/>
      </c>
      <c r="BF38" s="19" t="str">
        <f>IF(OR(COUNTIF(V38:AD38, BB35) = 1, COUNTIF(Z36:Z44, BB35) = 1, COUNTIF(Y36:AA38, BB35) = 1), Z38, "")</f>
        <v/>
      </c>
      <c r="BG38" s="20" t="str">
        <f>IF(OR(COUNTIF(V38:AD38, BB35) = 1, COUNTIF(AA36:AA44, BB35) = 1, COUNTIF(Y36:AA38, BB35) = 1), AA38, "")</f>
        <v/>
      </c>
      <c r="BH38" s="29" t="str">
        <f>IF(OR(COUNTIF(V38:AD38, BB35) = 1, COUNTIF(AB36:AB44, BB35) = 1, COUNTIF(AB36:AD38, BB35) = 1), AB38, "")</f>
        <v/>
      </c>
      <c r="BI38" s="30" t="str">
        <f>IF(OR(COUNTIF(V38:AD38, BB35) = 1, COUNTIF(AC36:AC44, BB35) = 1, COUNTIF(AB36:AD38, BB35) = 1), AC38, "")</f>
        <v/>
      </c>
      <c r="BJ38" s="31" t="str">
        <f>IF(OR(COUNTIF(V38:AD38, BB35) = 1, COUNTIF(AD36:AD44, BB35) = 1, COUNTIF(AB36:AD38, BB35) = 1), AD38, "")</f>
        <v/>
      </c>
    </row>
    <row r="39" spans="2:62" ht="24" customHeight="1" x14ac:dyDescent="0.35">
      <c r="B39" s="79">
        <f>IF(AND(SUM(Row_Pair_Matching!N100,Row_Pair_Matching!X100,Row_Pair_Matching!AH100,Row_Pair_Matching!N111,Row_Pair_Matching!X111,Row_Pair_Matching!AH111,Row_Pair_Matching!N122,Row_Pair_Matching!X122,Row_Pair_Matching!AH122) &gt; 0, Row_Pair_Matching!N122 &lt;&gt; 1), "", Step_4_Res!B39)</f>
        <v>7</v>
      </c>
      <c r="C39" s="22">
        <f>IF(AND(SUM(Row_Pair_Matching!O100,Row_Pair_Matching!Y100,Row_Pair_Matching!AI100,Row_Pair_Matching!O111,Row_Pair_Matching!Y111,Row_Pair_Matching!AI111,Row_Pair_Matching!O122,Row_Pair_Matching!Y122,Row_Pair_Matching!AI122) &gt; 0, Row_Pair_Matching!O122 &lt;&gt; 1), "", Step_4_Res!C39)</f>
        <v>7</v>
      </c>
      <c r="D39" s="23">
        <f>IF(AND(SUM(Row_Pair_Matching!P100,Row_Pair_Matching!Z100,Row_Pair_Matching!AJ100,Row_Pair_Matching!P111,Row_Pair_Matching!Z111,Row_Pair_Matching!AJ111,Row_Pair_Matching!P122,Row_Pair_Matching!Z122,Row_Pair_Matching!AJ122) &gt; 0, Row_Pair_Matching!P122 &lt;&gt; 1), "", Step_4_Res!D39)</f>
        <v>7</v>
      </c>
      <c r="E39" s="10">
        <f>IF(AND(SUM(Row_Pair_Matching!Q100,Row_Pair_Matching!AA100,Row_Pair_Matching!AK100,Row_Pair_Matching!Q111,Row_Pair_Matching!AA111,Row_Pair_Matching!AK111,Row_Pair_Matching!Q122,Row_Pair_Matching!AA122,Row_Pair_Matching!AK122) &gt; 0, Row_Pair_Matching!Q122 &lt;&gt; 1), "", Step_4_Res!E39)</f>
        <v>7</v>
      </c>
      <c r="F39" s="25">
        <f>IF(AND(SUM(Row_Pair_Matching!R100,Row_Pair_Matching!AB100,Row_Pair_Matching!AL100,Row_Pair_Matching!R111,Row_Pair_Matching!AB111,Row_Pair_Matching!AL111,Row_Pair_Matching!R122,Row_Pair_Matching!AB122,Row_Pair_Matching!AL122) &gt; 0, Row_Pair_Matching!R122 &lt;&gt; 1), "", Step_4_Res!F39)</f>
        <v>7</v>
      </c>
      <c r="G39" s="26">
        <f>IF(AND(SUM(Row_Pair_Matching!S100,Row_Pair_Matching!AC100,Row_Pair_Matching!AM100,Row_Pair_Matching!S111,Row_Pair_Matching!AC111,Row_Pair_Matching!AM111,Row_Pair_Matching!S122,Row_Pair_Matching!AC122,Row_Pair_Matching!AM122) &gt; 0, Row_Pair_Matching!S122 &lt;&gt; 1), "", Step_4_Res!G39)</f>
        <v>7</v>
      </c>
      <c r="H39" s="24">
        <f>IF(AND(SUM(Row_Pair_Matching!T100,Row_Pair_Matching!AD100,Row_Pair_Matching!AN100,Row_Pair_Matching!T111,Row_Pair_Matching!AD111,Row_Pair_Matching!AN111,Row_Pair_Matching!T122,Row_Pair_Matching!AD122,Row_Pair_Matching!AN122) &gt; 0, Row_Pair_Matching!T122 &lt;&gt; 1), "", Step_4_Res!H39)</f>
        <v>7</v>
      </c>
      <c r="I39" s="22">
        <f>IF(AND(SUM(Row_Pair_Matching!U100,Row_Pair_Matching!AE100,Row_Pair_Matching!AO100,Row_Pair_Matching!U111,Row_Pair_Matching!AE111,Row_Pair_Matching!AO111,Row_Pair_Matching!U122,Row_Pair_Matching!AE122,Row_Pair_Matching!AO122) &gt; 0, Row_Pair_Matching!U122 &lt;&gt; 1), "", Step_4_Res!I39)</f>
        <v>7</v>
      </c>
      <c r="J39" s="80">
        <f>IF(AND(SUM(Row_Pair_Matching!V100,Row_Pair_Matching!AF100,Row_Pair_Matching!AP100,Row_Pair_Matching!V111,Row_Pair_Matching!AF111,Row_Pair_Matching!AP111,Row_Pair_Matching!V122,Row_Pair_Matching!AF122,Row_Pair_Matching!AP122) &gt; 0, Row_Pair_Matching!V122 &lt;&gt; 1), "", Step_4_Res!J39)</f>
        <v>7</v>
      </c>
      <c r="K39" s="87"/>
      <c r="L39" s="79">
        <f>IF(AND(SUM(Row_Pair_Matching!N100,Row_Pair_Matching!X100,Row_Pair_Matching!AH100,Row_Pair_Matching!N111,Row_Pair_Matching!X111,Row_Pair_Matching!AH111,Row_Pair_Matching!N122,Row_Pair_Matching!X122,Row_Pair_Matching!AH122) &gt; 0, Row_Pair_Matching!X122 &lt;&gt; 1), "", Step_4_Res!L39)</f>
        <v>8</v>
      </c>
      <c r="M39" s="22">
        <f>IF(AND(SUM(Row_Pair_Matching!O100,Row_Pair_Matching!Y100,Row_Pair_Matching!AI100,Row_Pair_Matching!O111,Row_Pair_Matching!Y111,Row_Pair_Matching!AI111,Row_Pair_Matching!O122,Row_Pair_Matching!Y122,Row_Pair_Matching!AI122) &gt; 0, Row_Pair_Matching!Y122 &lt;&gt; 1), "", Step_4_Res!M39)</f>
        <v>8</v>
      </c>
      <c r="N39" s="23">
        <f>IF(AND(SUM(Row_Pair_Matching!P100,Row_Pair_Matching!Z100,Row_Pair_Matching!AJ100,Row_Pair_Matching!P111,Row_Pair_Matching!Z111,Row_Pair_Matching!AJ111,Row_Pair_Matching!P122,Row_Pair_Matching!Z122,Row_Pair_Matching!AJ122) &gt; 0, Row_Pair_Matching!Z122 &lt;&gt; 1), "", Step_4_Res!N39)</f>
        <v>8</v>
      </c>
      <c r="O39" s="10">
        <f>IF(AND(SUM(Row_Pair_Matching!Q100,Row_Pair_Matching!AA100,Row_Pair_Matching!AK100,Row_Pair_Matching!Q111,Row_Pair_Matching!AA111,Row_Pair_Matching!AK111,Row_Pair_Matching!Q122,Row_Pair_Matching!AA122,Row_Pair_Matching!AK122) &gt; 0, Row_Pair_Matching!AA122 &lt;&gt; 1), "", Step_4_Res!O39)</f>
        <v>8</v>
      </c>
      <c r="P39" s="25">
        <f>IF(AND(SUM(Row_Pair_Matching!R100,Row_Pair_Matching!AB100,Row_Pair_Matching!AL100,Row_Pair_Matching!R111,Row_Pair_Matching!AB111,Row_Pair_Matching!AL111,Row_Pair_Matching!R122,Row_Pair_Matching!AB122,Row_Pair_Matching!AL122) &gt; 0, Row_Pair_Matching!AB122 &lt;&gt; 1), "", Step_4_Res!P39)</f>
        <v>8</v>
      </c>
      <c r="Q39" s="26">
        <f>IF(AND(SUM(Row_Pair_Matching!S100,Row_Pair_Matching!AC100,Row_Pair_Matching!AM100,Row_Pair_Matching!S111,Row_Pair_Matching!AC111,Row_Pair_Matching!AM111,Row_Pair_Matching!S122,Row_Pair_Matching!AC122,Row_Pair_Matching!AM122) &gt; 0, Row_Pair_Matching!AC122 &lt;&gt; 1), "", Step_4_Res!Q39)</f>
        <v>8</v>
      </c>
      <c r="R39" s="24">
        <f>IF(AND(SUM(Row_Pair_Matching!T100,Row_Pair_Matching!AD100,Row_Pair_Matching!AN100,Row_Pair_Matching!T111,Row_Pair_Matching!AD111,Row_Pair_Matching!AN111,Row_Pair_Matching!T122,Row_Pair_Matching!AD122,Row_Pair_Matching!AN122) &gt; 0, Row_Pair_Matching!AD122 &lt;&gt; 1), "", Step_4_Res!R39)</f>
        <v>8</v>
      </c>
      <c r="S39" s="22">
        <f>IF(AND(SUM(Row_Pair_Matching!U100,Row_Pair_Matching!AE100,Row_Pair_Matching!AO100,Row_Pair_Matching!U111,Row_Pair_Matching!AE111,Row_Pair_Matching!AO111,Row_Pair_Matching!U122,Row_Pair_Matching!AE122,Row_Pair_Matching!AO122) &gt; 0, Row_Pair_Matching!AE122 &lt;&gt; 1), "", Step_4_Res!S39)</f>
        <v>8</v>
      </c>
      <c r="T39" s="80">
        <f>IF(AND(SUM(Row_Pair_Matching!V100,Row_Pair_Matching!AF100,Row_Pair_Matching!AP100,Row_Pair_Matching!V111,Row_Pair_Matching!AF111,Row_Pair_Matching!AP111,Row_Pair_Matching!V122,Row_Pair_Matching!AF122,Row_Pair_Matching!AP122) &gt; 0, Row_Pair_Matching!AF122 &lt;&gt; 1), "", Step_4_Res!T39)</f>
        <v>8</v>
      </c>
      <c r="U39" s="87"/>
      <c r="V39" s="79">
        <f>IF(AND(SUM(Row_Pair_Matching!N100,Row_Pair_Matching!X100,Row_Pair_Matching!AH100,Row_Pair_Matching!N111,Row_Pair_Matching!X111,Row_Pair_Matching!AH111,Row_Pair_Matching!N122,Row_Pair_Matching!X122,Row_Pair_Matching!AH122) &gt; 0, Row_Pair_Matching!AH122 &lt;&gt; 1), "", Step_4_Res!V39)</f>
        <v>9</v>
      </c>
      <c r="W39" s="22">
        <f>IF(AND(SUM(Row_Pair_Matching!O100,Row_Pair_Matching!Y100,Row_Pair_Matching!AI100,Row_Pair_Matching!O111,Row_Pair_Matching!Y111,Row_Pair_Matching!AI111,Row_Pair_Matching!O122,Row_Pair_Matching!Y122,Row_Pair_Matching!AI122) &gt; 0, Row_Pair_Matching!AI122 &lt;&gt; 1), "", Step_4_Res!W39)</f>
        <v>9</v>
      </c>
      <c r="X39" s="23">
        <f>IF(AND(SUM(Row_Pair_Matching!P100,Row_Pair_Matching!Z100,Row_Pair_Matching!AJ100,Row_Pair_Matching!P111,Row_Pair_Matching!Z111,Row_Pair_Matching!AJ111,Row_Pair_Matching!P122,Row_Pair_Matching!Z122,Row_Pair_Matching!AJ122) &gt; 0, Row_Pair_Matching!AJ122 &lt;&gt; 1), "", Step_4_Res!X39)</f>
        <v>9</v>
      </c>
      <c r="Y39" s="10">
        <f>IF(AND(SUM(Row_Pair_Matching!Q100,Row_Pair_Matching!AA100,Row_Pair_Matching!AK100,Row_Pair_Matching!Q111,Row_Pair_Matching!AA111,Row_Pair_Matching!AK111,Row_Pair_Matching!Q122,Row_Pair_Matching!AA122,Row_Pair_Matching!AK122) &gt; 0, Row_Pair_Matching!AK122 &lt;&gt; 1), "", Step_4_Res!Y39)</f>
        <v>9</v>
      </c>
      <c r="Z39" s="25">
        <f>IF(AND(SUM(Row_Pair_Matching!R100,Row_Pair_Matching!AB100,Row_Pair_Matching!AL100,Row_Pair_Matching!R111,Row_Pair_Matching!AB111,Row_Pair_Matching!AL111,Row_Pair_Matching!R122,Row_Pair_Matching!AB122,Row_Pair_Matching!AL122) &gt; 0, Row_Pair_Matching!AL122 &lt;&gt; 1), "", Step_4_Res!Z39)</f>
        <v>9</v>
      </c>
      <c r="AA39" s="26">
        <f>IF(AND(SUM(Row_Pair_Matching!S100,Row_Pair_Matching!AC100,Row_Pair_Matching!AM100,Row_Pair_Matching!S111,Row_Pair_Matching!AC111,Row_Pair_Matching!AM111,Row_Pair_Matching!S122,Row_Pair_Matching!AC122,Row_Pair_Matching!AM122) &gt; 0, Row_Pair_Matching!AM122 &lt;&gt; 1), "", Step_4_Res!AA39)</f>
        <v>9</v>
      </c>
      <c r="AB39" s="24">
        <f>IF(AND(SUM(Row_Pair_Matching!T100,Row_Pair_Matching!AD100,Row_Pair_Matching!AN100,Row_Pair_Matching!T111,Row_Pair_Matching!AD111,Row_Pair_Matching!AN111,Row_Pair_Matching!T122,Row_Pair_Matching!AD122,Row_Pair_Matching!AN122) &gt; 0, Row_Pair_Matching!AN122 &lt;&gt; 1), "", Step_4_Res!AB39)</f>
        <v>9</v>
      </c>
      <c r="AC39" s="22">
        <f>IF(AND(SUM(Row_Pair_Matching!U100,Row_Pair_Matching!AE100,Row_Pair_Matching!AO100,Row_Pair_Matching!U111,Row_Pair_Matching!AE111,Row_Pair_Matching!AO111,Row_Pair_Matching!U122,Row_Pair_Matching!AE122,Row_Pair_Matching!AO122) &gt; 0, Row_Pair_Matching!AO122 &lt;&gt; 1), "", Step_4_Res!AC39)</f>
        <v>9</v>
      </c>
      <c r="AD39" s="80">
        <f>IF(AND(SUM(Row_Pair_Matching!V100,Row_Pair_Matching!AF100,Row_Pair_Matching!AP100,Row_Pair_Matching!V111,Row_Pair_Matching!AF111,Row_Pair_Matching!AP111,Row_Pair_Matching!V122,Row_Pair_Matching!AF122,Row_Pair_Matching!AP122) &gt; 0, Row_Pair_Matching!AP122 &lt;&gt; 1), "", Step_4_Res!AD39)</f>
        <v>9</v>
      </c>
      <c r="AH39" s="79" t="str">
        <f>IF(OR(COUNTIF(B39:J39, AH35) = 1, COUNTIF(B36:B44, AH35) = 1, COUNTIF(B39:D41, AH35) = 1), B39, "")</f>
        <v/>
      </c>
      <c r="AI39" s="22" t="str">
        <f>IF(OR(COUNTIF(B39:J39, AH35) = 1, COUNTIF(C36:C44, AH35) = 1, COUNTIF(B39:D41, AH35) = 1), C39, "")</f>
        <v/>
      </c>
      <c r="AJ39" s="23" t="str">
        <f>IF(OR(COUNTIF(B39:J39, AH35) = 1, COUNTIF(D36:D44, AH35) = 1, COUNTIF(B39:D41, AH35) = 1), D39, "")</f>
        <v/>
      </c>
      <c r="AK39" s="10" t="str">
        <f>IF(OR(COUNTIF(B39:J39, AH35) = 1, COUNTIF(E36:E44, AH35) = 1, COUNTIF(E39:G41, AH35) = 1), E39, "")</f>
        <v/>
      </c>
      <c r="AL39" s="25" t="str">
        <f>IF(OR(COUNTIF(B39:J39, AH35) = 1, COUNTIF(F36:F44, AH35) = 1, COUNTIF(E39:G41, AH35) = 1), F39, "")</f>
        <v/>
      </c>
      <c r="AM39" s="26" t="str">
        <f>IF(OR(COUNTIF(B39:J39, AH35) = 1, COUNTIF(G36:G44, AH35) = 1, COUNTIF(E39:G41, AH35) = 1), G39, "")</f>
        <v/>
      </c>
      <c r="AN39" s="24" t="str">
        <f>IF(OR(COUNTIF(B39:J39, AH35) = 1, COUNTIF(H36:H44, AH35) = 1, COUNTIF(H39:J41, AH35) = 1), H39, "")</f>
        <v/>
      </c>
      <c r="AO39" s="22" t="str">
        <f>IF(OR(COUNTIF(B39:J39, AH35) = 1, COUNTIF(I36:I44, AH35) = 1, COUNTIF(H39:J41, AH35) = 1), I39, "")</f>
        <v/>
      </c>
      <c r="AP39" s="80" t="str">
        <f>IF(OR(COUNTIF(B39:J39, AH35) = 1, COUNTIF(J36:J44, AH35) = 1, COUNTIF(H39:J41, AH35) = 1), J39, "")</f>
        <v/>
      </c>
      <c r="AQ39" s="87"/>
      <c r="AR39" s="79" t="str">
        <f>IF(OR(COUNTIF(L39:T39, AR35) = 1, COUNTIF(L36:L44, AR35) = 1, COUNTIF(L39:N41, AR35) = 1), L39, "")</f>
        <v/>
      </c>
      <c r="AS39" s="22" t="str">
        <f>IF(OR(COUNTIF(L39:T39, AR35) = 1, COUNTIF(M36:M44, AR35) = 1, COUNTIF(L39:N41, AR35) = 1), M39, "")</f>
        <v/>
      </c>
      <c r="AT39" s="23" t="str">
        <f>IF(OR(COUNTIF(L39:T39, AR35) = 1, COUNTIF(N36:N44, AR35) = 1, COUNTIF(L39:N41, AR35) = 1), N39, "")</f>
        <v/>
      </c>
      <c r="AU39" s="10" t="str">
        <f>IF(OR(COUNTIF(L39:T39, AR35) = 1, COUNTIF(O36:O44, AR35) = 1, COUNTIF(O39:Q41, AR35) = 1), O39, "")</f>
        <v/>
      </c>
      <c r="AV39" s="25" t="str">
        <f>IF(OR(COUNTIF(L39:T39, AR35) = 1, COUNTIF(P36:P44, AR35) = 1, COUNTIF(O39:Q41, AR35) = 1), P39, "")</f>
        <v/>
      </c>
      <c r="AW39" s="26" t="str">
        <f>IF(OR(COUNTIF(L39:T39, AR35) = 1, COUNTIF(Q36:Q44, AR35) = 1, COUNTIF(O39:Q41, AR35) = 1), Q39, "")</f>
        <v/>
      </c>
      <c r="AX39" s="24" t="str">
        <f>IF(OR(COUNTIF(L39:T39, AR35) = 1, COUNTIF(R36:R44, AR35) = 1, COUNTIF(R39:T41, AR35) = 1), R39, "")</f>
        <v/>
      </c>
      <c r="AY39" s="22" t="str">
        <f>IF(OR(COUNTIF(L39:T39, AR35) = 1, COUNTIF(S36:S44, AR35) = 1, COUNTIF(R39:T41, AR35) = 1), S39, "")</f>
        <v/>
      </c>
      <c r="AZ39" s="80" t="str">
        <f>IF(OR(COUNTIF(L39:T39, AR35) = 1, COUNTIF(T36:T44, AR35) = 1, COUNTIF(R39:T41, AR35) = 1), T39, "")</f>
        <v/>
      </c>
      <c r="BA39" s="87"/>
      <c r="BB39" s="79" t="str">
        <f>IF(OR(COUNTIF(V39:AD39, BB35) = 1, COUNTIF(V36:V44, BB35) = 1, COUNTIF(V39:X41, BB35) = 1), V39, "")</f>
        <v/>
      </c>
      <c r="BC39" s="22" t="str">
        <f>IF(OR(COUNTIF(V39:AD39, BB35) = 1, COUNTIF(W36:W44, BB35) = 1, COUNTIF(V39:X41, BB35) = 1), W39, "")</f>
        <v/>
      </c>
      <c r="BD39" s="23" t="str">
        <f>IF(OR(COUNTIF(V39:AD39, BB35) = 1, COUNTIF(X36:X44, BB35) = 1, COUNTIF(V39:X41, BB35) = 1), X39, "")</f>
        <v/>
      </c>
      <c r="BE39" s="10" t="str">
        <f>IF(OR(COUNTIF(V39:AD39, BB35) = 1, COUNTIF(Y36:Y44, BB35) = 1, COUNTIF(Y39:AA41, BB35) = 1), Y39, "")</f>
        <v/>
      </c>
      <c r="BF39" s="25" t="str">
        <f>IF(OR(COUNTIF(V39:AD39, BB35) = 1, COUNTIF(Z36:Z44, BB35) = 1, COUNTIF(Y39:AA41, BB35) = 1), Z39, "")</f>
        <v/>
      </c>
      <c r="BG39" s="26" t="str">
        <f>IF(OR(COUNTIF(V39:AD39, BB35) = 1, COUNTIF(AA36:AA44, BB35) = 1, COUNTIF(Y39:AA41, BB35) = 1), AA39, "")</f>
        <v/>
      </c>
      <c r="BH39" s="24" t="str">
        <f>IF(OR(COUNTIF(V39:AD39, BB35) = 1, COUNTIF(AB36:AB44, BB35) = 1, COUNTIF(AB39:AD41, BB35) = 1), AB39, "")</f>
        <v/>
      </c>
      <c r="BI39" s="22" t="str">
        <f>IF(OR(COUNTIF(V39:AD39, BB35) = 1, COUNTIF(AC36:AC44, BB35) = 1, COUNTIF(AB39:AD41, BB35) = 1), AC39, "")</f>
        <v/>
      </c>
      <c r="BJ39" s="80" t="str">
        <f>IF(OR(COUNTIF(V39:AD39, BB35) = 1, COUNTIF(AD36:AD44, BB35) = 1, COUNTIF(AB39:AD41, BB35) = 1), AD39, "")</f>
        <v/>
      </c>
    </row>
    <row r="40" spans="2:62" ht="24" customHeight="1" x14ac:dyDescent="0.35">
      <c r="B40" s="47">
        <f>IF(AND(SUM(Row_Pair_Matching!N101,Row_Pair_Matching!X101,Row_Pair_Matching!AH101,Row_Pair_Matching!N112,Row_Pair_Matching!X112,Row_Pair_Matching!AH112,Row_Pair_Matching!N123,Row_Pair_Matching!X123,Row_Pair_Matching!AH123) &gt; 0, Row_Pair_Matching!N123 &lt;&gt; 1), "", Step_4_Res!B40)</f>
        <v>7</v>
      </c>
      <c r="C40" s="16">
        <f>IF(AND(SUM(Row_Pair_Matching!O101,Row_Pair_Matching!Y101,Row_Pair_Matching!AI101,Row_Pair_Matching!O112,Row_Pair_Matching!Y112,Row_Pair_Matching!AI112,Row_Pair_Matching!O123,Row_Pair_Matching!Y123,Row_Pair_Matching!AI123) &gt; 0, Row_Pair_Matching!O123 &lt;&gt; 1), "", Step_4_Res!C40)</f>
        <v>7</v>
      </c>
      <c r="D40" s="17">
        <f>IF(AND(SUM(Row_Pair_Matching!P101,Row_Pair_Matching!Z101,Row_Pair_Matching!AJ101,Row_Pair_Matching!P112,Row_Pair_Matching!Z112,Row_Pair_Matching!AJ112,Row_Pair_Matching!P123,Row_Pair_Matching!Z123,Row_Pair_Matching!AJ123) &gt; 0, Row_Pair_Matching!P123 &lt;&gt; 1), "", Step_4_Res!D40)</f>
        <v>7</v>
      </c>
      <c r="E40" s="27">
        <f>IF(AND(SUM(Row_Pair_Matching!Q101,Row_Pair_Matching!AA101,Row_Pair_Matching!AK101,Row_Pair_Matching!Q112,Row_Pair_Matching!AA112,Row_Pair_Matching!AK112,Row_Pair_Matching!Q123,Row_Pair_Matching!AA123,Row_Pair_Matching!AK123) &gt; 0, Row_Pair_Matching!Q123 &lt;&gt; 1), "", Step_4_Res!E40)</f>
        <v>7</v>
      </c>
      <c r="F40" s="15">
        <f>IF(AND(SUM(Row_Pair_Matching!R101,Row_Pair_Matching!AB101,Row_Pair_Matching!AL101,Row_Pair_Matching!R112,Row_Pair_Matching!AB112,Row_Pair_Matching!AL112,Row_Pair_Matching!R123,Row_Pair_Matching!AB123,Row_Pair_Matching!AL123) &gt; 0, Row_Pair_Matching!R123 &lt;&gt; 1), "", Step_4_Res!F40)</f>
        <v>7</v>
      </c>
      <c r="G40" s="28">
        <f>IF(AND(SUM(Row_Pair_Matching!S101,Row_Pair_Matching!AC101,Row_Pair_Matching!AM101,Row_Pair_Matching!S112,Row_Pair_Matching!AC112,Row_Pair_Matching!AM112,Row_Pair_Matching!S123,Row_Pair_Matching!AC123,Row_Pair_Matching!AM123) &gt; 0, Row_Pair_Matching!S123 &lt;&gt; 1), "", Step_4_Res!G40)</f>
        <v>7</v>
      </c>
      <c r="H40" s="18">
        <f>IF(AND(SUM(Row_Pair_Matching!T101,Row_Pair_Matching!AD101,Row_Pair_Matching!AN101,Row_Pair_Matching!T112,Row_Pair_Matching!AD112,Row_Pair_Matching!AN112,Row_Pair_Matching!T123,Row_Pair_Matching!AD123,Row_Pair_Matching!AN123) &gt; 0, Row_Pair_Matching!T123 &lt;&gt; 1), "", Step_4_Res!H40)</f>
        <v>7</v>
      </c>
      <c r="I40" s="16">
        <f>IF(AND(SUM(Row_Pair_Matching!U101,Row_Pair_Matching!AE101,Row_Pair_Matching!AO101,Row_Pair_Matching!U112,Row_Pair_Matching!AE112,Row_Pair_Matching!AO112,Row_Pair_Matching!U123,Row_Pair_Matching!AE123,Row_Pair_Matching!AO123) &gt; 0, Row_Pair_Matching!U123 &lt;&gt; 1), "", Step_4_Res!I40)</f>
        <v>7</v>
      </c>
      <c r="J40" s="48">
        <f>IF(AND(SUM(Row_Pair_Matching!V101,Row_Pair_Matching!AF101,Row_Pair_Matching!AP101,Row_Pair_Matching!V112,Row_Pair_Matching!AF112,Row_Pair_Matching!AP112,Row_Pair_Matching!V123,Row_Pair_Matching!AF123,Row_Pair_Matching!AP123) &gt; 0, Row_Pair_Matching!V123 &lt;&gt; 1), "", Step_4_Res!J40)</f>
        <v>7</v>
      </c>
      <c r="K40" s="87"/>
      <c r="L40" s="47">
        <f>IF(AND(SUM(Row_Pair_Matching!N101,Row_Pair_Matching!X101,Row_Pair_Matching!AH101,Row_Pair_Matching!N112,Row_Pair_Matching!X112,Row_Pair_Matching!AH112,Row_Pair_Matching!N123,Row_Pair_Matching!X123,Row_Pair_Matching!AH123) &gt; 0, Row_Pair_Matching!X123 &lt;&gt; 1), "", Step_4_Res!L40)</f>
        <v>8</v>
      </c>
      <c r="M40" s="16">
        <f>IF(AND(SUM(Row_Pair_Matching!O101,Row_Pair_Matching!Y101,Row_Pair_Matching!AI101,Row_Pair_Matching!O112,Row_Pair_Matching!Y112,Row_Pair_Matching!AI112,Row_Pair_Matching!O123,Row_Pair_Matching!Y123,Row_Pair_Matching!AI123) &gt; 0, Row_Pair_Matching!Y123 &lt;&gt; 1), "", Step_4_Res!M40)</f>
        <v>8</v>
      </c>
      <c r="N40" s="17">
        <f>IF(AND(SUM(Row_Pair_Matching!P101,Row_Pair_Matching!Z101,Row_Pair_Matching!AJ101,Row_Pair_Matching!P112,Row_Pair_Matching!Z112,Row_Pair_Matching!AJ112,Row_Pair_Matching!P123,Row_Pair_Matching!Z123,Row_Pair_Matching!AJ123) &gt; 0, Row_Pair_Matching!Z123 &lt;&gt; 1), "", Step_4_Res!N40)</f>
        <v>8</v>
      </c>
      <c r="O40" s="27">
        <f>IF(AND(SUM(Row_Pair_Matching!Q101,Row_Pair_Matching!AA101,Row_Pair_Matching!AK101,Row_Pair_Matching!Q112,Row_Pair_Matching!AA112,Row_Pair_Matching!AK112,Row_Pair_Matching!Q123,Row_Pair_Matching!AA123,Row_Pair_Matching!AK123) &gt; 0, Row_Pair_Matching!AA123 &lt;&gt; 1), "", Step_4_Res!O40)</f>
        <v>8</v>
      </c>
      <c r="P40" s="15">
        <f>IF(AND(SUM(Row_Pair_Matching!R101,Row_Pair_Matching!AB101,Row_Pair_Matching!AL101,Row_Pair_Matching!R112,Row_Pair_Matching!AB112,Row_Pair_Matching!AL112,Row_Pair_Matching!R123,Row_Pair_Matching!AB123,Row_Pair_Matching!AL123) &gt; 0, Row_Pair_Matching!AB123 &lt;&gt; 1), "", Step_4_Res!P40)</f>
        <v>8</v>
      </c>
      <c r="Q40" s="28">
        <f>IF(AND(SUM(Row_Pair_Matching!S101,Row_Pair_Matching!AC101,Row_Pair_Matching!AM101,Row_Pair_Matching!S112,Row_Pair_Matching!AC112,Row_Pair_Matching!AM112,Row_Pair_Matching!S123,Row_Pair_Matching!AC123,Row_Pair_Matching!AM123) &gt; 0, Row_Pair_Matching!AC123 &lt;&gt; 1), "", Step_4_Res!Q40)</f>
        <v>8</v>
      </c>
      <c r="R40" s="18">
        <f>IF(AND(SUM(Row_Pair_Matching!T101,Row_Pair_Matching!AD101,Row_Pair_Matching!AN101,Row_Pair_Matching!T112,Row_Pair_Matching!AD112,Row_Pair_Matching!AN112,Row_Pair_Matching!T123,Row_Pair_Matching!AD123,Row_Pair_Matching!AN123) &gt; 0, Row_Pair_Matching!AD123 &lt;&gt; 1), "", Step_4_Res!R40)</f>
        <v>8</v>
      </c>
      <c r="S40" s="16">
        <f>IF(AND(SUM(Row_Pair_Matching!U101,Row_Pair_Matching!AE101,Row_Pair_Matching!AO101,Row_Pair_Matching!U112,Row_Pair_Matching!AE112,Row_Pair_Matching!AO112,Row_Pair_Matching!U123,Row_Pair_Matching!AE123,Row_Pair_Matching!AO123) &gt; 0, Row_Pair_Matching!AE123 &lt;&gt; 1), "", Step_4_Res!S40)</f>
        <v>8</v>
      </c>
      <c r="T40" s="48">
        <f>IF(AND(SUM(Row_Pair_Matching!V101,Row_Pair_Matching!AF101,Row_Pair_Matching!AP101,Row_Pair_Matching!V112,Row_Pair_Matching!AF112,Row_Pair_Matching!AP112,Row_Pair_Matching!V123,Row_Pair_Matching!AF123,Row_Pair_Matching!AP123) &gt; 0, Row_Pair_Matching!AF123 &lt;&gt; 1), "", Step_4_Res!T40)</f>
        <v>8</v>
      </c>
      <c r="U40" s="87"/>
      <c r="V40" s="47">
        <f>IF(AND(SUM(Row_Pair_Matching!N101,Row_Pair_Matching!X101,Row_Pair_Matching!AH101,Row_Pair_Matching!N112,Row_Pair_Matching!X112,Row_Pair_Matching!AH112,Row_Pair_Matching!N123,Row_Pair_Matching!X123,Row_Pair_Matching!AH123) &gt; 0, Row_Pair_Matching!AH123 &lt;&gt; 1), "", Step_4_Res!V40)</f>
        <v>9</v>
      </c>
      <c r="W40" s="16">
        <f>IF(AND(SUM(Row_Pair_Matching!O101,Row_Pair_Matching!Y101,Row_Pair_Matching!AI101,Row_Pair_Matching!O112,Row_Pair_Matching!Y112,Row_Pair_Matching!AI112,Row_Pair_Matching!O123,Row_Pair_Matching!Y123,Row_Pair_Matching!AI123) &gt; 0, Row_Pair_Matching!AI123 &lt;&gt; 1), "", Step_4_Res!W40)</f>
        <v>9</v>
      </c>
      <c r="X40" s="17">
        <f>IF(AND(SUM(Row_Pair_Matching!P101,Row_Pair_Matching!Z101,Row_Pair_Matching!AJ101,Row_Pair_Matching!P112,Row_Pair_Matching!Z112,Row_Pair_Matching!AJ112,Row_Pair_Matching!P123,Row_Pair_Matching!Z123,Row_Pair_Matching!AJ123) &gt; 0, Row_Pair_Matching!AJ123 &lt;&gt; 1), "", Step_4_Res!X40)</f>
        <v>9</v>
      </c>
      <c r="Y40" s="27">
        <f>IF(AND(SUM(Row_Pair_Matching!Q101,Row_Pair_Matching!AA101,Row_Pair_Matching!AK101,Row_Pair_Matching!Q112,Row_Pair_Matching!AA112,Row_Pair_Matching!AK112,Row_Pair_Matching!Q123,Row_Pair_Matching!AA123,Row_Pair_Matching!AK123) &gt; 0, Row_Pair_Matching!AK123 &lt;&gt; 1), "", Step_4_Res!Y40)</f>
        <v>9</v>
      </c>
      <c r="Z40" s="15">
        <f>IF(AND(SUM(Row_Pair_Matching!R101,Row_Pair_Matching!AB101,Row_Pair_Matching!AL101,Row_Pair_Matching!R112,Row_Pair_Matching!AB112,Row_Pair_Matching!AL112,Row_Pair_Matching!R123,Row_Pair_Matching!AB123,Row_Pair_Matching!AL123) &gt; 0, Row_Pair_Matching!AL123 &lt;&gt; 1), "", Step_4_Res!Z40)</f>
        <v>9</v>
      </c>
      <c r="AA40" s="28">
        <f>IF(AND(SUM(Row_Pair_Matching!S101,Row_Pair_Matching!AC101,Row_Pair_Matching!AM101,Row_Pair_Matching!S112,Row_Pair_Matching!AC112,Row_Pair_Matching!AM112,Row_Pair_Matching!S123,Row_Pair_Matching!AC123,Row_Pair_Matching!AM123) &gt; 0, Row_Pair_Matching!AM123 &lt;&gt; 1), "", Step_4_Res!AA40)</f>
        <v>9</v>
      </c>
      <c r="AB40" s="18">
        <f>IF(AND(SUM(Row_Pair_Matching!T101,Row_Pair_Matching!AD101,Row_Pair_Matching!AN101,Row_Pair_Matching!T112,Row_Pair_Matching!AD112,Row_Pair_Matching!AN112,Row_Pair_Matching!T123,Row_Pair_Matching!AD123,Row_Pair_Matching!AN123) &gt; 0, Row_Pair_Matching!AN123 &lt;&gt; 1), "", Step_4_Res!AB40)</f>
        <v>9</v>
      </c>
      <c r="AC40" s="16">
        <f>IF(AND(SUM(Row_Pair_Matching!U101,Row_Pair_Matching!AE101,Row_Pair_Matching!AO101,Row_Pair_Matching!U112,Row_Pair_Matching!AE112,Row_Pair_Matching!AO112,Row_Pair_Matching!U123,Row_Pair_Matching!AE123,Row_Pair_Matching!AO123) &gt; 0, Row_Pair_Matching!AO123 &lt;&gt; 1), "", Step_4_Res!AC40)</f>
        <v>9</v>
      </c>
      <c r="AD40" s="48">
        <f>IF(AND(SUM(Row_Pair_Matching!V101,Row_Pair_Matching!AF101,Row_Pair_Matching!AP101,Row_Pair_Matching!V112,Row_Pair_Matching!AF112,Row_Pair_Matching!AP112,Row_Pair_Matching!V123,Row_Pair_Matching!AF123,Row_Pair_Matching!AP123) &gt; 0, Row_Pair_Matching!AP123 &lt;&gt; 1), "", Step_4_Res!AD40)</f>
        <v>9</v>
      </c>
      <c r="AH40" s="47" t="str">
        <f>IF(OR(COUNTIF(B40:J40, AH35) = 1, COUNTIF(B36:B44, AH35) = 1, COUNTIF(B39:D41, AH35) = 1), B40, "")</f>
        <v/>
      </c>
      <c r="AI40" s="16" t="str">
        <f>IF(OR(COUNTIF(B40:J40, AH35) = 1, COUNTIF(C36:C44, AH35) = 1, COUNTIF(B39:D41, AH35) = 1), C40, "")</f>
        <v/>
      </c>
      <c r="AJ40" s="17" t="str">
        <f>IF(OR(COUNTIF(B40:J40, AH35) = 1, COUNTIF(D36:D44, AH35) = 1, COUNTIF(B39:D41, AH35) = 1), D40, "")</f>
        <v/>
      </c>
      <c r="AK40" s="27" t="str">
        <f>IF(OR(COUNTIF(B40:J40, AH35) = 1, COUNTIF(E36:E44, AH35) = 1, COUNTIF(E39:G41, AH35) = 1), E40, "")</f>
        <v/>
      </c>
      <c r="AL40" s="15" t="str">
        <f>IF(OR(COUNTIF(B40:J40, AH35) = 1, COUNTIF(F36:F44, AH35) = 1, COUNTIF(E39:G41, AH35) = 1), F40, "")</f>
        <v/>
      </c>
      <c r="AM40" s="28" t="str">
        <f>IF(OR(COUNTIF(B40:J40, AH35) = 1, COUNTIF(G36:G44, AH35) = 1, COUNTIF(E39:G41, AH35) = 1), G40, "")</f>
        <v/>
      </c>
      <c r="AN40" s="18" t="str">
        <f>IF(OR(COUNTIF(B40:J40, AH35) = 1, COUNTIF(H36:H44, AH35) = 1, COUNTIF(H39:J41, AH35) = 1), H40, "")</f>
        <v/>
      </c>
      <c r="AO40" s="16" t="str">
        <f>IF(OR(COUNTIF(B40:J40, AH35) = 1, COUNTIF(I36:I44, AH35) = 1, COUNTIF(H39:J41, AH35) = 1), I40, "")</f>
        <v/>
      </c>
      <c r="AP40" s="48" t="str">
        <f>IF(OR(COUNTIF(B40:J40, AH35) = 1, COUNTIF(J36:J44, AH35) = 1, COUNTIF(H39:J41, AH35) = 1), J40, "")</f>
        <v/>
      </c>
      <c r="AQ40" s="87"/>
      <c r="AR40" s="47" t="str">
        <f>IF(OR(COUNTIF(L40:T40, AR35) = 1, COUNTIF(L36:L44, AR35) = 1, COUNTIF(L39:N41, AR35) = 1), L40, "")</f>
        <v/>
      </c>
      <c r="AS40" s="16" t="str">
        <f>IF(OR(COUNTIF(L40:T40, AR35) = 1, COUNTIF(M36:M44, AR35) = 1, COUNTIF(L39:N41, AR35) = 1), M40, "")</f>
        <v/>
      </c>
      <c r="AT40" s="17" t="str">
        <f>IF(OR(COUNTIF(L40:T40, AR35) = 1, COUNTIF(N36:N44, AR35) = 1, COUNTIF(L39:N41, AR35) = 1), N40, "")</f>
        <v/>
      </c>
      <c r="AU40" s="27" t="str">
        <f>IF(OR(COUNTIF(L40:T40, AR35) = 1, COUNTIF(O36:O44, AR35) = 1, COUNTIF(O39:Q41, AR35) = 1), O40, "")</f>
        <v/>
      </c>
      <c r="AV40" s="15" t="str">
        <f>IF(OR(COUNTIF(L40:T40, AR35) = 1, COUNTIF(P36:P44, AR35) = 1, COUNTIF(O39:Q41, AR35) = 1), P40, "")</f>
        <v/>
      </c>
      <c r="AW40" s="28" t="str">
        <f>IF(OR(COUNTIF(L40:T40, AR35) = 1, COUNTIF(Q36:Q44, AR35) = 1, COUNTIF(O39:Q41, AR35) = 1), Q40, "")</f>
        <v/>
      </c>
      <c r="AX40" s="18" t="str">
        <f>IF(OR(COUNTIF(L40:T40, AR35) = 1, COUNTIF(R36:R44, AR35) = 1, COUNTIF(R39:T41, AR35) = 1), R40, "")</f>
        <v/>
      </c>
      <c r="AY40" s="16" t="str">
        <f>IF(OR(COUNTIF(L40:T40, AR35) = 1, COUNTIF(S36:S44, AR35) = 1, COUNTIF(R39:T41, AR35) = 1), S40, "")</f>
        <v/>
      </c>
      <c r="AZ40" s="48" t="str">
        <f>IF(OR(COUNTIF(L40:T40, AR35) = 1, COUNTIF(T36:T44, AR35) = 1, COUNTIF(R39:T41, AR35) = 1), T40, "")</f>
        <v/>
      </c>
      <c r="BA40" s="87"/>
      <c r="BB40" s="47" t="str">
        <f>IF(OR(COUNTIF(V40:AD40, BB35) = 1, COUNTIF(V36:V44, BB35) = 1, COUNTIF(V39:X41, BB35) = 1), V40, "")</f>
        <v/>
      </c>
      <c r="BC40" s="16" t="str">
        <f>IF(OR(COUNTIF(V40:AD40, BB35) = 1, COUNTIF(W36:W44, BB35) = 1, COUNTIF(V39:X41, BB35) = 1), W40, "")</f>
        <v/>
      </c>
      <c r="BD40" s="17" t="str">
        <f>IF(OR(COUNTIF(V40:AD40, BB35) = 1, COUNTIF(X36:X44, BB35) = 1, COUNTIF(V39:X41, BB35) = 1), X40, "")</f>
        <v/>
      </c>
      <c r="BE40" s="27" t="str">
        <f>IF(OR(COUNTIF(V40:AD40, BB35) = 1, COUNTIF(Y36:Y44, BB35) = 1, COUNTIF(Y39:AA41, BB35) = 1), Y40, "")</f>
        <v/>
      </c>
      <c r="BF40" s="15" t="str">
        <f>IF(OR(COUNTIF(V40:AD40, BB35) = 1, COUNTIF(Z36:Z44, BB35) = 1, COUNTIF(Y39:AA41, BB35) = 1), Z40, "")</f>
        <v/>
      </c>
      <c r="BG40" s="28" t="str">
        <f>IF(OR(COUNTIF(V40:AD40, BB35) = 1, COUNTIF(AA36:AA44, BB35) = 1, COUNTIF(Y39:AA41, BB35) = 1), AA40, "")</f>
        <v/>
      </c>
      <c r="BH40" s="18" t="str">
        <f>IF(OR(COUNTIF(V40:AD40, BB35) = 1, COUNTIF(AB36:AB44, BB35) = 1, COUNTIF(AB39:AD41, BB35) = 1), AB40, "")</f>
        <v/>
      </c>
      <c r="BI40" s="16" t="str">
        <f>IF(OR(COUNTIF(V40:AD40, BB35) = 1, COUNTIF(AC36:AC44, BB35) = 1, COUNTIF(AB39:AD41, BB35) = 1), AC40, "")</f>
        <v/>
      </c>
      <c r="BJ40" s="48" t="str">
        <f>IF(OR(COUNTIF(V40:AD40, BB35) = 1, COUNTIF(AD36:AD44, BB35) = 1, COUNTIF(AB39:AD41, BB35) = 1), AD40, "")</f>
        <v/>
      </c>
    </row>
    <row r="41" spans="2:62" ht="24" customHeight="1" thickBot="1" x14ac:dyDescent="0.4">
      <c r="B41" s="81">
        <f>IF(AND(SUM(Row_Pair_Matching!N102,Row_Pair_Matching!X102,Row_Pair_Matching!AH102,Row_Pair_Matching!N113,Row_Pair_Matching!X113,Row_Pair_Matching!AH113,Row_Pair_Matching!N124,Row_Pair_Matching!X124,Row_Pair_Matching!AH124) &gt; 0, Row_Pair_Matching!N124 &lt;&gt; 1), "", Step_4_Res!B41)</f>
        <v>7</v>
      </c>
      <c r="C41" s="19">
        <f>IF(AND(SUM(Row_Pair_Matching!O102,Row_Pair_Matching!Y102,Row_Pair_Matching!AI102,Row_Pair_Matching!O113,Row_Pair_Matching!Y113,Row_Pair_Matching!AI113,Row_Pair_Matching!O124,Row_Pair_Matching!Y124,Row_Pair_Matching!AI124) &gt; 0, Row_Pair_Matching!O124 &lt;&gt; 1), "", Step_4_Res!C41)</f>
        <v>7</v>
      </c>
      <c r="D41" s="20">
        <f>IF(AND(SUM(Row_Pair_Matching!P102,Row_Pair_Matching!Z102,Row_Pair_Matching!AJ102,Row_Pair_Matching!P113,Row_Pair_Matching!Z113,Row_Pair_Matching!AJ113,Row_Pair_Matching!P124,Row_Pair_Matching!Z124,Row_Pair_Matching!AJ124) &gt; 0, Row_Pair_Matching!P124 &lt;&gt; 1), "", Step_4_Res!D41)</f>
        <v>7</v>
      </c>
      <c r="E41" s="29">
        <f>IF(AND(SUM(Row_Pair_Matching!Q102,Row_Pair_Matching!AA102,Row_Pair_Matching!AK102,Row_Pair_Matching!Q113,Row_Pair_Matching!AA113,Row_Pair_Matching!AK113,Row_Pair_Matching!Q124,Row_Pair_Matching!AA124,Row_Pair_Matching!AK124) &gt; 0, Row_Pair_Matching!Q124 &lt;&gt; 1), "", Step_4_Res!E41)</f>
        <v>7</v>
      </c>
      <c r="F41" s="30">
        <f>IF(AND(SUM(Row_Pair_Matching!R102,Row_Pair_Matching!AB102,Row_Pair_Matching!AL102,Row_Pair_Matching!R113,Row_Pair_Matching!AB113,Row_Pair_Matching!AL113,Row_Pair_Matching!R124,Row_Pair_Matching!AB124,Row_Pair_Matching!AL124) &gt; 0, Row_Pair_Matching!R124 &lt;&gt; 1), "", Step_4_Res!F41)</f>
        <v>7</v>
      </c>
      <c r="G41" s="31">
        <f>IF(AND(SUM(Row_Pair_Matching!S102,Row_Pair_Matching!AC102,Row_Pair_Matching!AM102,Row_Pair_Matching!S113,Row_Pair_Matching!AC113,Row_Pair_Matching!AM113,Row_Pair_Matching!S124,Row_Pair_Matching!AC124,Row_Pair_Matching!AM124) &gt; 0, Row_Pair_Matching!S124 &lt;&gt; 1), "", Step_4_Res!G41)</f>
        <v>7</v>
      </c>
      <c r="H41" s="21">
        <f>IF(AND(SUM(Row_Pair_Matching!T102,Row_Pair_Matching!AD102,Row_Pair_Matching!AN102,Row_Pair_Matching!T113,Row_Pair_Matching!AD113,Row_Pair_Matching!AN113,Row_Pair_Matching!T124,Row_Pair_Matching!AD124,Row_Pair_Matching!AN124) &gt; 0, Row_Pair_Matching!T124 &lt;&gt; 1), "", Step_4_Res!H41)</f>
        <v>7</v>
      </c>
      <c r="I41" s="19">
        <f>IF(AND(SUM(Row_Pair_Matching!U102,Row_Pair_Matching!AE102,Row_Pair_Matching!AO102,Row_Pair_Matching!U113,Row_Pair_Matching!AE113,Row_Pair_Matching!AO113,Row_Pair_Matching!U124,Row_Pair_Matching!AE124,Row_Pair_Matching!AO124) &gt; 0, Row_Pair_Matching!U124 &lt;&gt; 1), "", Step_4_Res!I41)</f>
        <v>7</v>
      </c>
      <c r="J41" s="82">
        <f>IF(AND(SUM(Row_Pair_Matching!V102,Row_Pair_Matching!AF102,Row_Pair_Matching!AP102,Row_Pair_Matching!V113,Row_Pair_Matching!AF113,Row_Pair_Matching!AP113,Row_Pair_Matching!V124,Row_Pair_Matching!AF124,Row_Pair_Matching!AP124) &gt; 0, Row_Pair_Matching!V124 &lt;&gt; 1), "", Step_4_Res!J41)</f>
        <v>7</v>
      </c>
      <c r="K41" s="87"/>
      <c r="L41" s="81">
        <f>IF(AND(SUM(Row_Pair_Matching!N102,Row_Pair_Matching!X102,Row_Pair_Matching!AH102,Row_Pair_Matching!N113,Row_Pair_Matching!X113,Row_Pair_Matching!AH113,Row_Pair_Matching!N124,Row_Pair_Matching!X124,Row_Pair_Matching!AH124) &gt; 0, Row_Pair_Matching!X124 &lt;&gt; 1), "", Step_4_Res!L41)</f>
        <v>8</v>
      </c>
      <c r="M41" s="19">
        <f>IF(AND(SUM(Row_Pair_Matching!O102,Row_Pair_Matching!Y102,Row_Pair_Matching!AI102,Row_Pair_Matching!O113,Row_Pair_Matching!Y113,Row_Pair_Matching!AI113,Row_Pair_Matching!O124,Row_Pair_Matching!Y124,Row_Pair_Matching!AI124) &gt; 0, Row_Pair_Matching!Y124 &lt;&gt; 1), "", Step_4_Res!M41)</f>
        <v>8</v>
      </c>
      <c r="N41" s="20">
        <f>IF(AND(SUM(Row_Pair_Matching!P102,Row_Pair_Matching!Z102,Row_Pair_Matching!AJ102,Row_Pair_Matching!P113,Row_Pair_Matching!Z113,Row_Pair_Matching!AJ113,Row_Pair_Matching!P124,Row_Pair_Matching!Z124,Row_Pair_Matching!AJ124) &gt; 0, Row_Pair_Matching!Z124 &lt;&gt; 1), "", Step_4_Res!N41)</f>
        <v>8</v>
      </c>
      <c r="O41" s="29">
        <f>IF(AND(SUM(Row_Pair_Matching!Q102,Row_Pair_Matching!AA102,Row_Pair_Matching!AK102,Row_Pair_Matching!Q113,Row_Pair_Matching!AA113,Row_Pair_Matching!AK113,Row_Pair_Matching!Q124,Row_Pair_Matching!AA124,Row_Pair_Matching!AK124) &gt; 0, Row_Pair_Matching!AA124 &lt;&gt; 1), "", Step_4_Res!O41)</f>
        <v>8</v>
      </c>
      <c r="P41" s="30">
        <f>IF(AND(SUM(Row_Pair_Matching!R102,Row_Pair_Matching!AB102,Row_Pair_Matching!AL102,Row_Pair_Matching!R113,Row_Pair_Matching!AB113,Row_Pair_Matching!AL113,Row_Pair_Matching!R124,Row_Pair_Matching!AB124,Row_Pair_Matching!AL124) &gt; 0, Row_Pair_Matching!AB124 &lt;&gt; 1), "", Step_4_Res!P41)</f>
        <v>8</v>
      </c>
      <c r="Q41" s="31">
        <f>IF(AND(SUM(Row_Pair_Matching!S102,Row_Pair_Matching!AC102,Row_Pair_Matching!AM102,Row_Pair_Matching!S113,Row_Pair_Matching!AC113,Row_Pair_Matching!AM113,Row_Pair_Matching!S124,Row_Pair_Matching!AC124,Row_Pair_Matching!AM124) &gt; 0, Row_Pair_Matching!AC124 &lt;&gt; 1), "", Step_4_Res!Q41)</f>
        <v>8</v>
      </c>
      <c r="R41" s="21">
        <f>IF(AND(SUM(Row_Pair_Matching!T102,Row_Pair_Matching!AD102,Row_Pair_Matching!AN102,Row_Pair_Matching!T113,Row_Pair_Matching!AD113,Row_Pair_Matching!AN113,Row_Pair_Matching!T124,Row_Pair_Matching!AD124,Row_Pair_Matching!AN124) &gt; 0, Row_Pair_Matching!AD124 &lt;&gt; 1), "", Step_4_Res!R41)</f>
        <v>8</v>
      </c>
      <c r="S41" s="19">
        <f>IF(AND(SUM(Row_Pair_Matching!U102,Row_Pair_Matching!AE102,Row_Pair_Matching!AO102,Row_Pair_Matching!U113,Row_Pair_Matching!AE113,Row_Pair_Matching!AO113,Row_Pair_Matching!U124,Row_Pair_Matching!AE124,Row_Pair_Matching!AO124) &gt; 0, Row_Pair_Matching!AE124 &lt;&gt; 1), "", Step_4_Res!S41)</f>
        <v>8</v>
      </c>
      <c r="T41" s="82">
        <f>IF(AND(SUM(Row_Pair_Matching!V102,Row_Pair_Matching!AF102,Row_Pair_Matching!AP102,Row_Pair_Matching!V113,Row_Pair_Matching!AF113,Row_Pair_Matching!AP113,Row_Pair_Matching!V124,Row_Pair_Matching!AF124,Row_Pair_Matching!AP124) &gt; 0, Row_Pair_Matching!AF124 &lt;&gt; 1), "", Step_4_Res!T41)</f>
        <v>8</v>
      </c>
      <c r="U41" s="87"/>
      <c r="V41" s="81">
        <f>IF(AND(SUM(Row_Pair_Matching!N102,Row_Pair_Matching!X102,Row_Pair_Matching!AH102,Row_Pair_Matching!N113,Row_Pair_Matching!X113,Row_Pair_Matching!AH113,Row_Pair_Matching!N124,Row_Pair_Matching!X124,Row_Pair_Matching!AH124) &gt; 0, Row_Pair_Matching!AH124 &lt;&gt; 1), "", Step_4_Res!V41)</f>
        <v>9</v>
      </c>
      <c r="W41" s="19">
        <f>IF(AND(SUM(Row_Pair_Matching!O102,Row_Pair_Matching!Y102,Row_Pair_Matching!AI102,Row_Pair_Matching!O113,Row_Pair_Matching!Y113,Row_Pair_Matching!AI113,Row_Pair_Matching!O124,Row_Pair_Matching!Y124,Row_Pair_Matching!AI124) &gt; 0, Row_Pair_Matching!AI124 &lt;&gt; 1), "", Step_4_Res!W41)</f>
        <v>9</v>
      </c>
      <c r="X41" s="20">
        <f>IF(AND(SUM(Row_Pair_Matching!P102,Row_Pair_Matching!Z102,Row_Pair_Matching!AJ102,Row_Pair_Matching!P113,Row_Pair_Matching!Z113,Row_Pair_Matching!AJ113,Row_Pair_Matching!P124,Row_Pair_Matching!Z124,Row_Pair_Matching!AJ124) &gt; 0, Row_Pair_Matching!AJ124 &lt;&gt; 1), "", Step_4_Res!X41)</f>
        <v>9</v>
      </c>
      <c r="Y41" s="29">
        <f>IF(AND(SUM(Row_Pair_Matching!Q102,Row_Pair_Matching!AA102,Row_Pair_Matching!AK102,Row_Pair_Matching!Q113,Row_Pair_Matching!AA113,Row_Pair_Matching!AK113,Row_Pair_Matching!Q124,Row_Pair_Matching!AA124,Row_Pair_Matching!AK124) &gt; 0, Row_Pair_Matching!AK124 &lt;&gt; 1), "", Step_4_Res!Y41)</f>
        <v>9</v>
      </c>
      <c r="Z41" s="30">
        <f>IF(AND(SUM(Row_Pair_Matching!R102,Row_Pair_Matching!AB102,Row_Pair_Matching!AL102,Row_Pair_Matching!R113,Row_Pair_Matching!AB113,Row_Pair_Matching!AL113,Row_Pair_Matching!R124,Row_Pair_Matching!AB124,Row_Pair_Matching!AL124) &gt; 0, Row_Pair_Matching!AL124 &lt;&gt; 1), "", Step_4_Res!Z41)</f>
        <v>9</v>
      </c>
      <c r="AA41" s="31">
        <f>IF(AND(SUM(Row_Pair_Matching!S102,Row_Pair_Matching!AC102,Row_Pair_Matching!AM102,Row_Pair_Matching!S113,Row_Pair_Matching!AC113,Row_Pair_Matching!AM113,Row_Pair_Matching!S124,Row_Pair_Matching!AC124,Row_Pair_Matching!AM124) &gt; 0, Row_Pair_Matching!AM124 &lt;&gt; 1), "", Step_4_Res!AA41)</f>
        <v>9</v>
      </c>
      <c r="AB41" s="21">
        <f>IF(AND(SUM(Row_Pair_Matching!T102,Row_Pair_Matching!AD102,Row_Pair_Matching!AN102,Row_Pair_Matching!T113,Row_Pair_Matching!AD113,Row_Pair_Matching!AN113,Row_Pair_Matching!T124,Row_Pair_Matching!AD124,Row_Pair_Matching!AN124) &gt; 0, Row_Pair_Matching!AN124 &lt;&gt; 1), "", Step_4_Res!AB41)</f>
        <v>9</v>
      </c>
      <c r="AC41" s="19">
        <f>IF(AND(SUM(Row_Pair_Matching!U102,Row_Pair_Matching!AE102,Row_Pair_Matching!AO102,Row_Pair_Matching!U113,Row_Pair_Matching!AE113,Row_Pair_Matching!AO113,Row_Pair_Matching!U124,Row_Pair_Matching!AE124,Row_Pair_Matching!AO124) &gt; 0, Row_Pair_Matching!AO124 &lt;&gt; 1), "", Step_4_Res!AC41)</f>
        <v>9</v>
      </c>
      <c r="AD41" s="82">
        <f>IF(AND(SUM(Row_Pair_Matching!V102,Row_Pair_Matching!AF102,Row_Pair_Matching!AP102,Row_Pair_Matching!V113,Row_Pair_Matching!AF113,Row_Pair_Matching!AP113,Row_Pair_Matching!V124,Row_Pair_Matching!AF124,Row_Pair_Matching!AP124) &gt; 0, Row_Pair_Matching!AP124 &lt;&gt; 1), "", Step_4_Res!AD41)</f>
        <v>9</v>
      </c>
      <c r="AH41" s="81" t="str">
        <f>IF(OR(COUNTIF(B41:J41, AH35) = 1, COUNTIF(B36:B44, AH35) = 1, COUNTIF(B39:D41, AH35) = 1), B41, "")</f>
        <v/>
      </c>
      <c r="AI41" s="19" t="str">
        <f>IF(OR(COUNTIF(B41:J41, AH35) = 1, COUNTIF(C36:C44, AH35) = 1, COUNTIF(B39:D41, AH35) = 1), C41, "")</f>
        <v/>
      </c>
      <c r="AJ41" s="20" t="str">
        <f>IF(OR(COUNTIF(B41:J41, AH35) = 1, COUNTIF(D36:D44, AH35) = 1, COUNTIF(B39:D41, AH35) = 1), D41, "")</f>
        <v/>
      </c>
      <c r="AK41" s="29" t="str">
        <f>IF(OR(COUNTIF(B41:J41, AH35) = 1, COUNTIF(E36:E44, AH35) = 1, COUNTIF(E39:G41, AH35) = 1), E41, "")</f>
        <v/>
      </c>
      <c r="AL41" s="30" t="str">
        <f>IF(OR(COUNTIF(B41:J41, AH35) = 1, COUNTIF(F36:F44, AH35) = 1, COUNTIF(E39:G41, AH35) = 1), F41, "")</f>
        <v/>
      </c>
      <c r="AM41" s="31" t="str">
        <f>IF(OR(COUNTIF(B41:J41, AH35) = 1, COUNTIF(G36:G44, AH35) = 1, COUNTIF(E39:G41, AH35) = 1), G41, "")</f>
        <v/>
      </c>
      <c r="AN41" s="21" t="str">
        <f>IF(OR(COUNTIF(B41:J41, AH35) = 1, COUNTIF(H36:H44, AH35) = 1, COUNTIF(H39:J41, AH35) = 1), H41, "")</f>
        <v/>
      </c>
      <c r="AO41" s="19" t="str">
        <f>IF(OR(COUNTIF(B41:J41, AH35) = 1, COUNTIF(I36:I44, AH35) = 1, COUNTIF(H39:J41, AH35) = 1), I41, "")</f>
        <v/>
      </c>
      <c r="AP41" s="82" t="str">
        <f>IF(OR(COUNTIF(B41:J41, AH35) = 1, COUNTIF(J36:J44, AH35) = 1, COUNTIF(H39:J41, AH35) = 1), J41, "")</f>
        <v/>
      </c>
      <c r="AQ41" s="87"/>
      <c r="AR41" s="81" t="str">
        <f>IF(OR(COUNTIF(L41:T41, AR35) = 1, COUNTIF(L36:L44, AR35) = 1, COUNTIF(L39:N41, AR35) = 1), L41, "")</f>
        <v/>
      </c>
      <c r="AS41" s="19" t="str">
        <f>IF(OR(COUNTIF(L41:T41, AR35) = 1, COUNTIF(M36:M44, AR35) = 1, COUNTIF(L39:N41, AR35) = 1), M41, "")</f>
        <v/>
      </c>
      <c r="AT41" s="20" t="str">
        <f>IF(OR(COUNTIF(L41:T41, AR35) = 1, COUNTIF(N36:N44, AR35) = 1, COUNTIF(L39:N41, AR35) = 1), N41, "")</f>
        <v/>
      </c>
      <c r="AU41" s="29" t="str">
        <f>IF(OR(COUNTIF(L41:T41, AR35) = 1, COUNTIF(O36:O44, AR35) = 1, COUNTIF(O39:Q41, AR35) = 1), O41, "")</f>
        <v/>
      </c>
      <c r="AV41" s="30" t="str">
        <f>IF(OR(COUNTIF(L41:T41, AR35) = 1, COUNTIF(P36:P44, AR35) = 1, COUNTIF(O39:Q41, AR35) = 1), P41, "")</f>
        <v/>
      </c>
      <c r="AW41" s="31" t="str">
        <f>IF(OR(COUNTIF(L41:T41, AR35) = 1, COUNTIF(Q36:Q44, AR35) = 1, COUNTIF(O39:Q41, AR35) = 1), Q41, "")</f>
        <v/>
      </c>
      <c r="AX41" s="21" t="str">
        <f>IF(OR(COUNTIF(L41:T41, AR35) = 1, COUNTIF(R36:R44, AR35) = 1, COUNTIF(R39:T41, AR35) = 1), R41, "")</f>
        <v/>
      </c>
      <c r="AY41" s="19" t="str">
        <f>IF(OR(COUNTIF(L41:T41, AR35) = 1, COUNTIF(S36:S44, AR35) = 1, COUNTIF(R39:T41, AR35) = 1), S41, "")</f>
        <v/>
      </c>
      <c r="AZ41" s="82" t="str">
        <f>IF(OR(COUNTIF(L41:T41, AR35) = 1, COUNTIF(T36:T44, AR35) = 1, COUNTIF(R39:T41, AR35) = 1), T41, "")</f>
        <v/>
      </c>
      <c r="BA41" s="87"/>
      <c r="BB41" s="81" t="str">
        <f>IF(OR(COUNTIF(V41:AD41, BB35) = 1, COUNTIF(V36:V44, BB35) = 1, COUNTIF(V39:X41, BB35) = 1), V41, "")</f>
        <v/>
      </c>
      <c r="BC41" s="19" t="str">
        <f>IF(OR(COUNTIF(V41:AD41, BB35) = 1, COUNTIF(W36:W44, BB35) = 1, COUNTIF(V39:X41, BB35) = 1), W41, "")</f>
        <v/>
      </c>
      <c r="BD41" s="20" t="str">
        <f>IF(OR(COUNTIF(V41:AD41, BB35) = 1, COUNTIF(X36:X44, BB35) = 1, COUNTIF(V39:X41, BB35) = 1), X41, "")</f>
        <v/>
      </c>
      <c r="BE41" s="29" t="str">
        <f>IF(OR(COUNTIF(V41:AD41, BB35) = 1, COUNTIF(Y36:Y44, BB35) = 1, COUNTIF(Y39:AA41, BB35) = 1), Y41, "")</f>
        <v/>
      </c>
      <c r="BF41" s="30" t="str">
        <f>IF(OR(COUNTIF(V41:AD41, BB35) = 1, COUNTIF(Z36:Z44, BB35) = 1, COUNTIF(Y39:AA41, BB35) = 1), Z41, "")</f>
        <v/>
      </c>
      <c r="BG41" s="31" t="str">
        <f>IF(OR(COUNTIF(V41:AD41, BB35) = 1, COUNTIF(AA36:AA44, BB35) = 1, COUNTIF(Y39:AA41, BB35) = 1), AA41, "")</f>
        <v/>
      </c>
      <c r="BH41" s="21" t="str">
        <f>IF(OR(COUNTIF(V41:AD41, BB35) = 1, COUNTIF(AB36:AB44, BB35) = 1, COUNTIF(AB39:AD41, BB35) = 1), AB41, "")</f>
        <v/>
      </c>
      <c r="BI41" s="19" t="str">
        <f>IF(OR(COUNTIF(V41:AD41, BB35) = 1, COUNTIF(AC36:AC44, BB35) = 1, COUNTIF(AB39:AD41, BB35) = 1), AC41, "")</f>
        <v/>
      </c>
      <c r="BJ41" s="82" t="str">
        <f>IF(OR(COUNTIF(V41:AD41, BB35) = 1, COUNTIF(AD36:AD44, BB35) = 1, COUNTIF(AB39:AD41, BB35) = 1), AD41, "")</f>
        <v/>
      </c>
    </row>
    <row r="42" spans="2:62" ht="24" customHeight="1" x14ac:dyDescent="0.35">
      <c r="B42" s="10">
        <f>IF(AND(SUM(Row_Pair_Matching!N103,Row_Pair_Matching!X103,Row_Pair_Matching!AH103,Row_Pair_Matching!N114,Row_Pair_Matching!X114,Row_Pair_Matching!AH114,Row_Pair_Matching!N125,Row_Pair_Matching!X125,Row_Pair_Matching!AH125) &gt; 0, Row_Pair_Matching!N125 &lt;&gt; 1), "", Step_4_Res!B42)</f>
        <v>7</v>
      </c>
      <c r="C42" s="25">
        <f>IF(AND(SUM(Row_Pair_Matching!O103,Row_Pair_Matching!Y103,Row_Pair_Matching!AI103,Row_Pair_Matching!O114,Row_Pair_Matching!Y114,Row_Pair_Matching!AI114,Row_Pair_Matching!O125,Row_Pair_Matching!Y125,Row_Pair_Matching!AI125) &gt; 0, Row_Pair_Matching!O125 &lt;&gt; 1), "", Step_4_Res!C42)</f>
        <v>7</v>
      </c>
      <c r="D42" s="26">
        <f>IF(AND(SUM(Row_Pair_Matching!P103,Row_Pair_Matching!Z103,Row_Pair_Matching!AJ103,Row_Pair_Matching!P114,Row_Pair_Matching!Z114,Row_Pair_Matching!AJ114,Row_Pair_Matching!P125,Row_Pair_Matching!Z125,Row_Pair_Matching!AJ125) &gt; 0, Row_Pair_Matching!P125 &lt;&gt; 1), "", Step_4_Res!D42)</f>
        <v>7</v>
      </c>
      <c r="E42" s="24">
        <f>IF(AND(SUM(Row_Pair_Matching!Q103,Row_Pair_Matching!AA103,Row_Pair_Matching!AK103,Row_Pair_Matching!Q114,Row_Pair_Matching!AA114,Row_Pair_Matching!AK114,Row_Pair_Matching!Q125,Row_Pair_Matching!AA125,Row_Pair_Matching!AK125) &gt; 0, Row_Pair_Matching!Q125 &lt;&gt; 1), "", Step_4_Res!E42)</f>
        <v>7</v>
      </c>
      <c r="F42" s="22">
        <f>IF(AND(SUM(Row_Pair_Matching!R103,Row_Pair_Matching!AB103,Row_Pair_Matching!AL103,Row_Pair_Matching!R114,Row_Pair_Matching!AB114,Row_Pair_Matching!AL114,Row_Pair_Matching!R125,Row_Pair_Matching!AB125,Row_Pair_Matching!AL125) &gt; 0, Row_Pair_Matching!R125 &lt;&gt; 1), "", Step_4_Res!F42)</f>
        <v>7</v>
      </c>
      <c r="G42" s="23">
        <f>IF(AND(SUM(Row_Pair_Matching!S103,Row_Pair_Matching!AC103,Row_Pair_Matching!AM103,Row_Pair_Matching!S114,Row_Pair_Matching!AC114,Row_Pair_Matching!AM114,Row_Pair_Matching!S125,Row_Pair_Matching!AC125,Row_Pair_Matching!AM125) &gt; 0, Row_Pair_Matching!S125 &lt;&gt; 1), "", Step_4_Res!G42)</f>
        <v>7</v>
      </c>
      <c r="H42" s="10">
        <f>IF(AND(SUM(Row_Pair_Matching!T103,Row_Pair_Matching!AD103,Row_Pair_Matching!AN103,Row_Pair_Matching!T114,Row_Pair_Matching!AD114,Row_Pair_Matching!AN114,Row_Pair_Matching!T125,Row_Pair_Matching!AD125,Row_Pair_Matching!AN125) &gt; 0, Row_Pair_Matching!T125 &lt;&gt; 1), "", Step_4_Res!H42)</f>
        <v>7</v>
      </c>
      <c r="I42" s="25">
        <f>IF(AND(SUM(Row_Pair_Matching!U103,Row_Pair_Matching!AE103,Row_Pair_Matching!AO103,Row_Pair_Matching!U114,Row_Pair_Matching!AE114,Row_Pair_Matching!AO114,Row_Pair_Matching!U125,Row_Pair_Matching!AE125,Row_Pair_Matching!AO125) &gt; 0, Row_Pair_Matching!U125 &lt;&gt; 1), "", Step_4_Res!I42)</f>
        <v>7</v>
      </c>
      <c r="J42" s="26">
        <f>IF(AND(SUM(Row_Pair_Matching!V103,Row_Pair_Matching!AF103,Row_Pair_Matching!AP103,Row_Pair_Matching!V114,Row_Pair_Matching!AF114,Row_Pair_Matching!AP114,Row_Pair_Matching!V125,Row_Pair_Matching!AF125,Row_Pair_Matching!AP125) &gt; 0, Row_Pair_Matching!V125 &lt;&gt; 1), "", Step_4_Res!J42)</f>
        <v>7</v>
      </c>
      <c r="K42" s="87"/>
      <c r="L42" s="10">
        <f>IF(AND(SUM(Row_Pair_Matching!N103,Row_Pair_Matching!X103,Row_Pair_Matching!AH103,Row_Pair_Matching!N114,Row_Pair_Matching!X114,Row_Pair_Matching!AH114,Row_Pair_Matching!N125,Row_Pair_Matching!X125,Row_Pair_Matching!AH125) &gt; 0, Row_Pair_Matching!X125 &lt;&gt; 1), "", Step_4_Res!L42)</f>
        <v>8</v>
      </c>
      <c r="M42" s="25">
        <f>IF(AND(SUM(Row_Pair_Matching!O103,Row_Pair_Matching!Y103,Row_Pair_Matching!AI103,Row_Pair_Matching!O114,Row_Pair_Matching!Y114,Row_Pair_Matching!AI114,Row_Pair_Matching!O125,Row_Pair_Matching!Y125,Row_Pair_Matching!AI125) &gt; 0, Row_Pair_Matching!Y125 &lt;&gt; 1), "", Step_4_Res!M42)</f>
        <v>8</v>
      </c>
      <c r="N42" s="26">
        <f>IF(AND(SUM(Row_Pair_Matching!P103,Row_Pair_Matching!Z103,Row_Pair_Matching!AJ103,Row_Pair_Matching!P114,Row_Pair_Matching!Z114,Row_Pair_Matching!AJ114,Row_Pair_Matching!P125,Row_Pair_Matching!Z125,Row_Pair_Matching!AJ125) &gt; 0, Row_Pair_Matching!Z125 &lt;&gt; 1), "", Step_4_Res!N42)</f>
        <v>8</v>
      </c>
      <c r="O42" s="24">
        <f>IF(AND(SUM(Row_Pair_Matching!Q103,Row_Pair_Matching!AA103,Row_Pair_Matching!AK103,Row_Pair_Matching!Q114,Row_Pair_Matching!AA114,Row_Pair_Matching!AK114,Row_Pair_Matching!Q125,Row_Pair_Matching!AA125,Row_Pair_Matching!AK125) &gt; 0, Row_Pair_Matching!AA125 &lt;&gt; 1), "", Step_4_Res!O42)</f>
        <v>8</v>
      </c>
      <c r="P42" s="22">
        <f>IF(AND(SUM(Row_Pair_Matching!R103,Row_Pair_Matching!AB103,Row_Pair_Matching!AL103,Row_Pair_Matching!R114,Row_Pair_Matching!AB114,Row_Pair_Matching!AL114,Row_Pair_Matching!R125,Row_Pair_Matching!AB125,Row_Pair_Matching!AL125) &gt; 0, Row_Pair_Matching!AB125 &lt;&gt; 1), "", Step_4_Res!P42)</f>
        <v>8</v>
      </c>
      <c r="Q42" s="23">
        <f>IF(AND(SUM(Row_Pair_Matching!S103,Row_Pair_Matching!AC103,Row_Pair_Matching!AM103,Row_Pair_Matching!S114,Row_Pair_Matching!AC114,Row_Pair_Matching!AM114,Row_Pair_Matching!S125,Row_Pair_Matching!AC125,Row_Pair_Matching!AM125) &gt; 0, Row_Pair_Matching!AC125 &lt;&gt; 1), "", Step_4_Res!Q42)</f>
        <v>8</v>
      </c>
      <c r="R42" s="10">
        <f>IF(AND(SUM(Row_Pair_Matching!T103,Row_Pair_Matching!AD103,Row_Pair_Matching!AN103,Row_Pair_Matching!T114,Row_Pair_Matching!AD114,Row_Pair_Matching!AN114,Row_Pair_Matching!T125,Row_Pair_Matching!AD125,Row_Pair_Matching!AN125) &gt; 0, Row_Pair_Matching!AD125 &lt;&gt; 1), "", Step_4_Res!R42)</f>
        <v>8</v>
      </c>
      <c r="S42" s="25">
        <f>IF(AND(SUM(Row_Pair_Matching!U103,Row_Pair_Matching!AE103,Row_Pair_Matching!AO103,Row_Pair_Matching!U114,Row_Pair_Matching!AE114,Row_Pair_Matching!AO114,Row_Pair_Matching!U125,Row_Pair_Matching!AE125,Row_Pair_Matching!AO125) &gt; 0, Row_Pair_Matching!AE125 &lt;&gt; 1), "", Step_4_Res!S42)</f>
        <v>8</v>
      </c>
      <c r="T42" s="26">
        <f>IF(AND(SUM(Row_Pair_Matching!V103,Row_Pair_Matching!AF103,Row_Pair_Matching!AP103,Row_Pair_Matching!V114,Row_Pair_Matching!AF114,Row_Pair_Matching!AP114,Row_Pair_Matching!V125,Row_Pair_Matching!AF125,Row_Pair_Matching!AP125) &gt; 0, Row_Pair_Matching!AF125 &lt;&gt; 1), "", Step_4_Res!T42)</f>
        <v>8</v>
      </c>
      <c r="U42" s="87"/>
      <c r="V42" s="10">
        <f>IF(AND(SUM(Row_Pair_Matching!N103,Row_Pair_Matching!X103,Row_Pair_Matching!AH103,Row_Pair_Matching!N114,Row_Pair_Matching!X114,Row_Pair_Matching!AH114,Row_Pair_Matching!N125,Row_Pair_Matching!X125,Row_Pair_Matching!AH125) &gt; 0, Row_Pair_Matching!AH125 &lt;&gt; 1), "", Step_4_Res!V42)</f>
        <v>9</v>
      </c>
      <c r="W42" s="25">
        <f>IF(AND(SUM(Row_Pair_Matching!O103,Row_Pair_Matching!Y103,Row_Pair_Matching!AI103,Row_Pair_Matching!O114,Row_Pair_Matching!Y114,Row_Pair_Matching!AI114,Row_Pair_Matching!O125,Row_Pair_Matching!Y125,Row_Pair_Matching!AI125) &gt; 0, Row_Pair_Matching!AI125 &lt;&gt; 1), "", Step_4_Res!W42)</f>
        <v>9</v>
      </c>
      <c r="X42" s="26">
        <f>IF(AND(SUM(Row_Pair_Matching!P103,Row_Pair_Matching!Z103,Row_Pair_Matching!AJ103,Row_Pair_Matching!P114,Row_Pair_Matching!Z114,Row_Pair_Matching!AJ114,Row_Pair_Matching!P125,Row_Pair_Matching!Z125,Row_Pair_Matching!AJ125) &gt; 0, Row_Pair_Matching!AJ125 &lt;&gt; 1), "", Step_4_Res!X42)</f>
        <v>9</v>
      </c>
      <c r="Y42" s="24">
        <f>IF(AND(SUM(Row_Pair_Matching!Q103,Row_Pair_Matching!AA103,Row_Pair_Matching!AK103,Row_Pair_Matching!Q114,Row_Pair_Matching!AA114,Row_Pair_Matching!AK114,Row_Pair_Matching!Q125,Row_Pair_Matching!AA125,Row_Pair_Matching!AK125) &gt; 0, Row_Pair_Matching!AK125 &lt;&gt; 1), "", Step_4_Res!Y42)</f>
        <v>9</v>
      </c>
      <c r="Z42" s="22">
        <f>IF(AND(SUM(Row_Pair_Matching!R103,Row_Pair_Matching!AB103,Row_Pair_Matching!AL103,Row_Pair_Matching!R114,Row_Pair_Matching!AB114,Row_Pair_Matching!AL114,Row_Pair_Matching!R125,Row_Pair_Matching!AB125,Row_Pair_Matching!AL125) &gt; 0, Row_Pair_Matching!AL125 &lt;&gt; 1), "", Step_4_Res!Z42)</f>
        <v>9</v>
      </c>
      <c r="AA42" s="23">
        <f>IF(AND(SUM(Row_Pair_Matching!S103,Row_Pair_Matching!AC103,Row_Pair_Matching!AM103,Row_Pair_Matching!S114,Row_Pair_Matching!AC114,Row_Pair_Matching!AM114,Row_Pair_Matching!S125,Row_Pair_Matching!AC125,Row_Pair_Matching!AM125) &gt; 0, Row_Pair_Matching!AM125 &lt;&gt; 1), "", Step_4_Res!AA42)</f>
        <v>9</v>
      </c>
      <c r="AB42" s="10">
        <f>IF(AND(SUM(Row_Pair_Matching!T103,Row_Pair_Matching!AD103,Row_Pair_Matching!AN103,Row_Pair_Matching!T114,Row_Pair_Matching!AD114,Row_Pair_Matching!AN114,Row_Pair_Matching!T125,Row_Pair_Matching!AD125,Row_Pair_Matching!AN125) &gt; 0, Row_Pair_Matching!AN125 &lt;&gt; 1), "", Step_4_Res!AB42)</f>
        <v>9</v>
      </c>
      <c r="AC42" s="25">
        <f>IF(AND(SUM(Row_Pair_Matching!U103,Row_Pair_Matching!AE103,Row_Pair_Matching!AO103,Row_Pair_Matching!U114,Row_Pair_Matching!AE114,Row_Pair_Matching!AO114,Row_Pair_Matching!U125,Row_Pair_Matching!AE125,Row_Pair_Matching!AO125) &gt; 0, Row_Pair_Matching!AO125 &lt;&gt; 1), "", Step_4_Res!AC42)</f>
        <v>9</v>
      </c>
      <c r="AD42" s="26">
        <f>IF(AND(SUM(Row_Pair_Matching!V103,Row_Pair_Matching!AF103,Row_Pair_Matching!AP103,Row_Pair_Matching!V114,Row_Pair_Matching!AF114,Row_Pair_Matching!AP114,Row_Pair_Matching!V125,Row_Pair_Matching!AF125,Row_Pair_Matching!AP125) &gt; 0, Row_Pair_Matching!AP125 &lt;&gt; 1), "", Step_4_Res!AD42)</f>
        <v>9</v>
      </c>
      <c r="AH42" s="10" t="str">
        <f>IF(OR(COUNTIF(B42:J42, AH35) = 1, COUNTIF(B36:B44, AH35) = 1, COUNTIF(B42:D44, AH35) = 1), B42, "")</f>
        <v/>
      </c>
      <c r="AI42" s="25" t="str">
        <f>IF(OR(COUNTIF(B42:J42, AH35) = 1, COUNTIF(C36:C44, AH35) = 1, COUNTIF(B42:D44, AH35) = 1), C42, "")</f>
        <v/>
      </c>
      <c r="AJ42" s="26" t="str">
        <f>IF(OR(COUNTIF(B42:J42, AH35) = 1, COUNTIF(D36:D44, AH35) = 1, COUNTIF(B42:D44, AH35) = 1), D42, "")</f>
        <v/>
      </c>
      <c r="AK42" s="24" t="str">
        <f>IF(OR(COUNTIF(B42:J42, AH35) = 1, COUNTIF(E36:E44, AH35) = 1, COUNTIF(E42:G44, AH35) = 1), E42, "")</f>
        <v/>
      </c>
      <c r="AL42" s="22" t="str">
        <f>IF(OR(COUNTIF(B42:J42, AH35) = 1, COUNTIF(F36:F44, AH35) = 1, COUNTIF(E42:G44, AH35) = 1), F42, "")</f>
        <v/>
      </c>
      <c r="AM42" s="23" t="str">
        <f>IF(OR(COUNTIF(B42:J42, AH35) = 1, COUNTIF(G36:G44, AH35) = 1, COUNTIF(E42:G44, AH35) = 1), G42, "")</f>
        <v/>
      </c>
      <c r="AN42" s="10" t="str">
        <f>IF(OR(COUNTIF(B42:J42, AH35) = 1, COUNTIF(H36:H44, AH35) = 1, COUNTIF(H42:J44, AH35) = 1), H42, "")</f>
        <v/>
      </c>
      <c r="AO42" s="25" t="str">
        <f>IF(OR(COUNTIF(B42:J42, AH35) = 1, COUNTIF(I36:I44, AH35) = 1, COUNTIF(H42:J44, AH35) = 1), I42, "")</f>
        <v/>
      </c>
      <c r="AP42" s="26" t="str">
        <f>IF(OR(COUNTIF(B42:J42, AH35) = 1, COUNTIF(J36:J44, AH35) = 1, COUNTIF(H42:J44, AH35) = 1), J42, "")</f>
        <v/>
      </c>
      <c r="AQ42" s="87"/>
      <c r="AR42" s="10" t="str">
        <f>IF(OR(COUNTIF(L42:T42, AR35) = 1, COUNTIF(L36:L44, AR35) = 1, COUNTIF(L42:N44, AR35) = 1), L42, "")</f>
        <v/>
      </c>
      <c r="AS42" s="25" t="str">
        <f>IF(OR(COUNTIF(L42:T42, AR35) = 1, COUNTIF(M36:M44, AR35) = 1, COUNTIF(L42:N44, AR35) = 1), M42, "")</f>
        <v/>
      </c>
      <c r="AT42" s="26" t="str">
        <f>IF(OR(COUNTIF(L42:T42, AR35) = 1, COUNTIF(N36:N44, AR35) = 1, COUNTIF(L42:N44, AR35) = 1), N42, "")</f>
        <v/>
      </c>
      <c r="AU42" s="24" t="str">
        <f>IF(OR(COUNTIF(L42:T42, AR35) = 1, COUNTIF(O36:O44, AR35) = 1, COUNTIF(O42:Q44, AR35) = 1), O42, "")</f>
        <v/>
      </c>
      <c r="AV42" s="22" t="str">
        <f>IF(OR(COUNTIF(L42:T42, AR35) = 1, COUNTIF(P36:P44, AR35) = 1, COUNTIF(O42:Q44, AR35) = 1), P42, "")</f>
        <v/>
      </c>
      <c r="AW42" s="23" t="str">
        <f>IF(OR(COUNTIF(L42:T42, AR35) = 1, COUNTIF(Q36:Q44, AR35) = 1, COUNTIF(O42:Q44, AR35) = 1), Q42, "")</f>
        <v/>
      </c>
      <c r="AX42" s="10" t="str">
        <f>IF(OR(COUNTIF(L42:T42, AR35) = 1, COUNTIF(R36:R44, AR35) = 1, COUNTIF(R42:T44, AR35) = 1), R42, "")</f>
        <v/>
      </c>
      <c r="AY42" s="25" t="str">
        <f>IF(OR(COUNTIF(L42:T42, AR35) = 1, COUNTIF(S36:S44, AR35) = 1, COUNTIF(R42:T44, AR35) = 1), S42, "")</f>
        <v/>
      </c>
      <c r="AZ42" s="26" t="str">
        <f>IF(OR(COUNTIF(L42:T42, AR35) = 1, COUNTIF(T36:T44, AR35) = 1, COUNTIF(R42:T44, AR35) = 1), T42, "")</f>
        <v/>
      </c>
      <c r="BA42" s="87"/>
      <c r="BB42" s="10" t="str">
        <f>IF(OR(COUNTIF(V42:AD42, BB35) = 1, COUNTIF(V36:V44, BB35) = 1, COUNTIF(V42:X44, BB35) = 1), V42, "")</f>
        <v/>
      </c>
      <c r="BC42" s="25" t="str">
        <f>IF(OR(COUNTIF(V42:AD42, BB35) = 1, COUNTIF(W36:W44, BB35) = 1, COUNTIF(V42:X44, BB35) = 1), W42, "")</f>
        <v/>
      </c>
      <c r="BD42" s="26" t="str">
        <f>IF(OR(COUNTIF(V42:AD42, BB35) = 1, COUNTIF(X36:X44, BB35) = 1, COUNTIF(V42:X44, BB35) = 1), X42, "")</f>
        <v/>
      </c>
      <c r="BE42" s="24" t="str">
        <f>IF(OR(COUNTIF(V42:AD42, BB35) = 1, COUNTIF(Y36:Y44, BB35) = 1, COUNTIF(Y42:AA44, BB35) = 1), Y42, "")</f>
        <v/>
      </c>
      <c r="BF42" s="22" t="str">
        <f>IF(OR(COUNTIF(V42:AD42, BB35) = 1, COUNTIF(Z36:Z44, BB35) = 1, COUNTIF(Y42:AA44, BB35) = 1), Z42, "")</f>
        <v/>
      </c>
      <c r="BG42" s="23" t="str">
        <f>IF(OR(COUNTIF(V42:AD42, BB35) = 1, COUNTIF(AA36:AA44, BB35) = 1, COUNTIF(Y42:AA44, BB35) = 1), AA42, "")</f>
        <v/>
      </c>
      <c r="BH42" s="10" t="str">
        <f>IF(OR(COUNTIF(V42:AD42, BB35) = 1, COUNTIF(AB36:AB44, BB35) = 1, COUNTIF(AB42:AD44, BB35) = 1), AB42, "")</f>
        <v/>
      </c>
      <c r="BI42" s="25" t="str">
        <f>IF(OR(COUNTIF(V42:AD42, BB35) = 1, COUNTIF(AC36:AC44, BB35) = 1, COUNTIF(AB42:AD44, BB35) = 1), AC42, "")</f>
        <v/>
      </c>
      <c r="BJ42" s="26" t="str">
        <f>IF(OR(COUNTIF(V42:AD42, BB35) = 1, COUNTIF(AD36:AD44, BB35) = 1, COUNTIF(AB42:AD44, BB35) = 1), AD42, "")</f>
        <v/>
      </c>
    </row>
    <row r="43" spans="2:62" ht="24" customHeight="1" x14ac:dyDescent="0.35">
      <c r="B43" s="27">
        <f>IF(AND(SUM(Row_Pair_Matching!N104,Row_Pair_Matching!X104,Row_Pair_Matching!AH104,Row_Pair_Matching!N115,Row_Pair_Matching!X115,Row_Pair_Matching!AH115,Row_Pair_Matching!N126,Row_Pair_Matching!X126,Row_Pair_Matching!AH126) &gt; 0, Row_Pair_Matching!N126 &lt;&gt; 1), "", Step_4_Res!B43)</f>
        <v>7</v>
      </c>
      <c r="C43" s="15">
        <f>IF(AND(SUM(Row_Pair_Matching!O104,Row_Pair_Matching!Y104,Row_Pair_Matching!AI104,Row_Pair_Matching!O115,Row_Pair_Matching!Y115,Row_Pair_Matching!AI115,Row_Pair_Matching!O126,Row_Pair_Matching!Y126,Row_Pair_Matching!AI126) &gt; 0, Row_Pair_Matching!O126 &lt;&gt; 1), "", Step_4_Res!C43)</f>
        <v>7</v>
      </c>
      <c r="D43" s="28">
        <f>IF(AND(SUM(Row_Pair_Matching!P104,Row_Pair_Matching!Z104,Row_Pair_Matching!AJ104,Row_Pair_Matching!P115,Row_Pair_Matching!Z115,Row_Pair_Matching!AJ115,Row_Pair_Matching!P126,Row_Pair_Matching!Z126,Row_Pair_Matching!AJ126) &gt; 0, Row_Pair_Matching!P126 &lt;&gt; 1), "", Step_4_Res!D43)</f>
        <v>7</v>
      </c>
      <c r="E43" s="18">
        <f>IF(AND(SUM(Row_Pair_Matching!Q104,Row_Pair_Matching!AA104,Row_Pair_Matching!AK104,Row_Pair_Matching!Q115,Row_Pair_Matching!AA115,Row_Pair_Matching!AK115,Row_Pair_Matching!Q126,Row_Pair_Matching!AA126,Row_Pair_Matching!AK126) &gt; 0, Row_Pair_Matching!Q126 &lt;&gt; 1), "", Step_4_Res!E43)</f>
        <v>7</v>
      </c>
      <c r="F43" s="16">
        <f>IF(AND(SUM(Row_Pair_Matching!R104,Row_Pair_Matching!AB104,Row_Pair_Matching!AL104,Row_Pair_Matching!R115,Row_Pair_Matching!AB115,Row_Pair_Matching!AL115,Row_Pair_Matching!R126,Row_Pair_Matching!AB126,Row_Pair_Matching!AL126) &gt; 0, Row_Pair_Matching!R126 &lt;&gt; 1), "", Step_4_Res!F43)</f>
        <v>7</v>
      </c>
      <c r="G43" s="17">
        <f>IF(AND(SUM(Row_Pair_Matching!S104,Row_Pair_Matching!AC104,Row_Pair_Matching!AM104,Row_Pair_Matching!S115,Row_Pair_Matching!AC115,Row_Pair_Matching!AM115,Row_Pair_Matching!S126,Row_Pair_Matching!AC126,Row_Pair_Matching!AM126) &gt; 0, Row_Pair_Matching!S126 &lt;&gt; 1), "", Step_4_Res!G43)</f>
        <v>7</v>
      </c>
      <c r="H43" s="27">
        <f>IF(AND(SUM(Row_Pair_Matching!T104,Row_Pair_Matching!AD104,Row_Pair_Matching!AN104,Row_Pair_Matching!T115,Row_Pair_Matching!AD115,Row_Pair_Matching!AN115,Row_Pair_Matching!T126,Row_Pair_Matching!AD126,Row_Pair_Matching!AN126) &gt; 0, Row_Pair_Matching!T126 &lt;&gt; 1), "", Step_4_Res!H43)</f>
        <v>7</v>
      </c>
      <c r="I43" s="15">
        <f>IF(AND(SUM(Row_Pair_Matching!U104,Row_Pair_Matching!AE104,Row_Pair_Matching!AO104,Row_Pair_Matching!U115,Row_Pair_Matching!AE115,Row_Pair_Matching!AO115,Row_Pair_Matching!U126,Row_Pair_Matching!AE126,Row_Pair_Matching!AO126) &gt; 0, Row_Pair_Matching!U126 &lt;&gt; 1), "", Step_4_Res!I43)</f>
        <v>7</v>
      </c>
      <c r="J43" s="28">
        <f>IF(AND(SUM(Row_Pair_Matching!V104,Row_Pair_Matching!AF104,Row_Pair_Matching!AP104,Row_Pair_Matching!V115,Row_Pair_Matching!AF115,Row_Pair_Matching!AP115,Row_Pair_Matching!V126,Row_Pair_Matching!AF126,Row_Pair_Matching!AP126) &gt; 0, Row_Pair_Matching!V126 &lt;&gt; 1), "", Step_4_Res!J43)</f>
        <v>7</v>
      </c>
      <c r="K43" s="87"/>
      <c r="L43" s="27">
        <f>IF(AND(SUM(Row_Pair_Matching!N104,Row_Pair_Matching!X104,Row_Pair_Matching!AH104,Row_Pair_Matching!N115,Row_Pair_Matching!X115,Row_Pair_Matching!AH115,Row_Pair_Matching!N126,Row_Pair_Matching!X126,Row_Pair_Matching!AH126) &gt; 0, Row_Pair_Matching!X126 &lt;&gt; 1), "", Step_4_Res!L43)</f>
        <v>8</v>
      </c>
      <c r="M43" s="15">
        <f>IF(AND(SUM(Row_Pair_Matching!O104,Row_Pair_Matching!Y104,Row_Pair_Matching!AI104,Row_Pair_Matching!O115,Row_Pair_Matching!Y115,Row_Pair_Matching!AI115,Row_Pair_Matching!O126,Row_Pair_Matching!Y126,Row_Pair_Matching!AI126) &gt; 0, Row_Pair_Matching!Y126 &lt;&gt; 1), "", Step_4_Res!M43)</f>
        <v>8</v>
      </c>
      <c r="N43" s="28">
        <f>IF(AND(SUM(Row_Pair_Matching!P104,Row_Pair_Matching!Z104,Row_Pair_Matching!AJ104,Row_Pair_Matching!P115,Row_Pair_Matching!Z115,Row_Pair_Matching!AJ115,Row_Pair_Matching!P126,Row_Pair_Matching!Z126,Row_Pair_Matching!AJ126) &gt; 0, Row_Pair_Matching!Z126 &lt;&gt; 1), "", Step_4_Res!N43)</f>
        <v>8</v>
      </c>
      <c r="O43" s="18">
        <f>IF(AND(SUM(Row_Pair_Matching!Q104,Row_Pair_Matching!AA104,Row_Pair_Matching!AK104,Row_Pair_Matching!Q115,Row_Pair_Matching!AA115,Row_Pair_Matching!AK115,Row_Pair_Matching!Q126,Row_Pair_Matching!AA126,Row_Pair_Matching!AK126) &gt; 0, Row_Pair_Matching!AA126 &lt;&gt; 1), "", Step_4_Res!O43)</f>
        <v>8</v>
      </c>
      <c r="P43" s="16">
        <f>IF(AND(SUM(Row_Pair_Matching!R104,Row_Pair_Matching!AB104,Row_Pair_Matching!AL104,Row_Pair_Matching!R115,Row_Pair_Matching!AB115,Row_Pair_Matching!AL115,Row_Pair_Matching!R126,Row_Pair_Matching!AB126,Row_Pair_Matching!AL126) &gt; 0, Row_Pair_Matching!AB126 &lt;&gt; 1), "", Step_4_Res!P43)</f>
        <v>8</v>
      </c>
      <c r="Q43" s="17">
        <f>IF(AND(SUM(Row_Pair_Matching!S104,Row_Pair_Matching!AC104,Row_Pair_Matching!AM104,Row_Pair_Matching!S115,Row_Pair_Matching!AC115,Row_Pair_Matching!AM115,Row_Pair_Matching!S126,Row_Pair_Matching!AC126,Row_Pair_Matching!AM126) &gt; 0, Row_Pair_Matching!AC126 &lt;&gt; 1), "", Step_4_Res!Q43)</f>
        <v>8</v>
      </c>
      <c r="R43" s="27">
        <f>IF(AND(SUM(Row_Pair_Matching!T104,Row_Pair_Matching!AD104,Row_Pair_Matching!AN104,Row_Pair_Matching!T115,Row_Pair_Matching!AD115,Row_Pair_Matching!AN115,Row_Pair_Matching!T126,Row_Pair_Matching!AD126,Row_Pair_Matching!AN126) &gt; 0, Row_Pair_Matching!AD126 &lt;&gt; 1), "", Step_4_Res!R43)</f>
        <v>8</v>
      </c>
      <c r="S43" s="15">
        <f>IF(AND(SUM(Row_Pair_Matching!U104,Row_Pair_Matching!AE104,Row_Pair_Matching!AO104,Row_Pair_Matching!U115,Row_Pair_Matching!AE115,Row_Pair_Matching!AO115,Row_Pair_Matching!U126,Row_Pair_Matching!AE126,Row_Pair_Matching!AO126) &gt; 0, Row_Pair_Matching!AE126 &lt;&gt; 1), "", Step_4_Res!S43)</f>
        <v>8</v>
      </c>
      <c r="T43" s="28">
        <f>IF(AND(SUM(Row_Pair_Matching!V104,Row_Pair_Matching!AF104,Row_Pair_Matching!AP104,Row_Pair_Matching!V115,Row_Pair_Matching!AF115,Row_Pair_Matching!AP115,Row_Pair_Matching!V126,Row_Pair_Matching!AF126,Row_Pair_Matching!AP126) &gt; 0, Row_Pair_Matching!AF126 &lt;&gt; 1), "", Step_4_Res!T43)</f>
        <v>8</v>
      </c>
      <c r="U43" s="87"/>
      <c r="V43" s="27">
        <f>IF(AND(SUM(Row_Pair_Matching!N104,Row_Pair_Matching!X104,Row_Pair_Matching!AH104,Row_Pair_Matching!N115,Row_Pair_Matching!X115,Row_Pair_Matching!AH115,Row_Pair_Matching!N126,Row_Pair_Matching!X126,Row_Pair_Matching!AH126) &gt; 0, Row_Pair_Matching!AH126 &lt;&gt; 1), "", Step_4_Res!V43)</f>
        <v>9</v>
      </c>
      <c r="W43" s="15">
        <f>IF(AND(SUM(Row_Pair_Matching!O104,Row_Pair_Matching!Y104,Row_Pair_Matching!AI104,Row_Pair_Matching!O115,Row_Pair_Matching!Y115,Row_Pair_Matching!AI115,Row_Pair_Matching!O126,Row_Pair_Matching!Y126,Row_Pair_Matching!AI126) &gt; 0, Row_Pair_Matching!AI126 &lt;&gt; 1), "", Step_4_Res!W43)</f>
        <v>9</v>
      </c>
      <c r="X43" s="28">
        <f>IF(AND(SUM(Row_Pair_Matching!P104,Row_Pair_Matching!Z104,Row_Pair_Matching!AJ104,Row_Pair_Matching!P115,Row_Pair_Matching!Z115,Row_Pair_Matching!AJ115,Row_Pair_Matching!P126,Row_Pair_Matching!Z126,Row_Pair_Matching!AJ126) &gt; 0, Row_Pair_Matching!AJ126 &lt;&gt; 1), "", Step_4_Res!X43)</f>
        <v>9</v>
      </c>
      <c r="Y43" s="18">
        <f>IF(AND(SUM(Row_Pair_Matching!Q104,Row_Pair_Matching!AA104,Row_Pair_Matching!AK104,Row_Pair_Matching!Q115,Row_Pair_Matching!AA115,Row_Pair_Matching!AK115,Row_Pair_Matching!Q126,Row_Pair_Matching!AA126,Row_Pair_Matching!AK126) &gt; 0, Row_Pair_Matching!AK126 &lt;&gt; 1), "", Step_4_Res!Y43)</f>
        <v>9</v>
      </c>
      <c r="Z43" s="16">
        <f>IF(AND(SUM(Row_Pair_Matching!R104,Row_Pair_Matching!AB104,Row_Pair_Matching!AL104,Row_Pair_Matching!R115,Row_Pair_Matching!AB115,Row_Pair_Matching!AL115,Row_Pair_Matching!R126,Row_Pair_Matching!AB126,Row_Pair_Matching!AL126) &gt; 0, Row_Pair_Matching!AL126 &lt;&gt; 1), "", Step_4_Res!Z43)</f>
        <v>9</v>
      </c>
      <c r="AA43" s="17">
        <f>IF(AND(SUM(Row_Pair_Matching!S104,Row_Pair_Matching!AC104,Row_Pair_Matching!AM104,Row_Pair_Matching!S115,Row_Pair_Matching!AC115,Row_Pair_Matching!AM115,Row_Pair_Matching!S126,Row_Pair_Matching!AC126,Row_Pair_Matching!AM126) &gt; 0, Row_Pair_Matching!AM126 &lt;&gt; 1), "", Step_4_Res!AA43)</f>
        <v>9</v>
      </c>
      <c r="AB43" s="27">
        <f>IF(AND(SUM(Row_Pair_Matching!T104,Row_Pair_Matching!AD104,Row_Pair_Matching!AN104,Row_Pair_Matching!T115,Row_Pair_Matching!AD115,Row_Pair_Matching!AN115,Row_Pair_Matching!T126,Row_Pair_Matching!AD126,Row_Pair_Matching!AN126) &gt; 0, Row_Pair_Matching!AN126 &lt;&gt; 1), "", Step_4_Res!AB43)</f>
        <v>9</v>
      </c>
      <c r="AC43" s="15">
        <f>IF(AND(SUM(Row_Pair_Matching!U104,Row_Pair_Matching!AE104,Row_Pair_Matching!AO104,Row_Pair_Matching!U115,Row_Pair_Matching!AE115,Row_Pair_Matching!AO115,Row_Pair_Matching!U126,Row_Pair_Matching!AE126,Row_Pair_Matching!AO126) &gt; 0, Row_Pair_Matching!AO126 &lt;&gt; 1), "", Step_4_Res!AC43)</f>
        <v>9</v>
      </c>
      <c r="AD43" s="28">
        <f>IF(AND(SUM(Row_Pair_Matching!V104,Row_Pair_Matching!AF104,Row_Pair_Matching!AP104,Row_Pair_Matching!V115,Row_Pair_Matching!AF115,Row_Pair_Matching!AP115,Row_Pair_Matching!V126,Row_Pair_Matching!AF126,Row_Pair_Matching!AP126) &gt; 0, Row_Pair_Matching!AP126 &lt;&gt; 1), "", Step_4_Res!AD43)</f>
        <v>9</v>
      </c>
      <c r="AH43" s="27" t="str">
        <f>IF(OR(COUNTIF(B43:J43, AH35) = 1, COUNTIF(B36:B44, AH35) = 1, COUNTIF(B42:D44, AH35) = 1), B43, "")</f>
        <v/>
      </c>
      <c r="AI43" s="15" t="str">
        <f>IF(OR(COUNTIF(B43:J43, AH35) = 1, COUNTIF(C36:C44, AH35) = 1, COUNTIF(B42:D44, AH35) = 1), C43, "")</f>
        <v/>
      </c>
      <c r="AJ43" s="28" t="str">
        <f>IF(OR(COUNTIF(B43:J43, AH35) = 1, COUNTIF(D36:D44, AH35) = 1, COUNTIF(B42:D44, AH35) = 1), D43, "")</f>
        <v/>
      </c>
      <c r="AK43" s="18" t="str">
        <f>IF(OR(COUNTIF(B43:J43, AH35) = 1, COUNTIF(E36:E44, AH35) = 1, COUNTIF(E42:G44, AH35) = 1), E43, "")</f>
        <v/>
      </c>
      <c r="AL43" s="16" t="str">
        <f>IF(OR(COUNTIF(B43:J43, AH35) = 1, COUNTIF(F36:F44, AH35) = 1, COUNTIF(E42:G44, AH35) = 1), F43, "")</f>
        <v/>
      </c>
      <c r="AM43" s="17" t="str">
        <f>IF(OR(COUNTIF(B43:J43, AH35) = 1, COUNTIF(G36:G44, AH35) = 1, COUNTIF(E42:G44, AH35) = 1), G43, "")</f>
        <v/>
      </c>
      <c r="AN43" s="27" t="str">
        <f>IF(OR(COUNTIF(B43:J43, AH35) = 1, COUNTIF(H36:H44, AH35) = 1, COUNTIF(H42:J44, AH35) = 1), H43, "")</f>
        <v/>
      </c>
      <c r="AO43" s="15" t="str">
        <f>IF(OR(COUNTIF(B43:J43, AH35) = 1, COUNTIF(I36:I44, AH35) = 1, COUNTIF(H42:J44, AH35) = 1), I43, "")</f>
        <v/>
      </c>
      <c r="AP43" s="28" t="str">
        <f>IF(OR(COUNTIF(B43:J43, AH35) = 1, COUNTIF(J36:J44, AH35) = 1, COUNTIF(H42:J44, AH35) = 1), J43, "")</f>
        <v/>
      </c>
      <c r="AQ43" s="87"/>
      <c r="AR43" s="27" t="str">
        <f>IF(OR(COUNTIF(L43:T43, AR35) = 1, COUNTIF(L36:L44, AR35) = 1, COUNTIF(L42:N44, AR35) = 1), L43, "")</f>
        <v/>
      </c>
      <c r="AS43" s="15" t="str">
        <f>IF(OR(COUNTIF(L43:T43, AR35) = 1, COUNTIF(M36:M44, AR35) = 1, COUNTIF(L42:N44, AR35) = 1), M43, "")</f>
        <v/>
      </c>
      <c r="AT43" s="28" t="str">
        <f>IF(OR(COUNTIF(L43:T43, AR35) = 1, COUNTIF(N36:N44, AR35) = 1, COUNTIF(L42:N44, AR35) = 1), N43, "")</f>
        <v/>
      </c>
      <c r="AU43" s="18" t="str">
        <f>IF(OR(COUNTIF(L43:T43, AR35) = 1, COUNTIF(O36:O44, AR35) = 1, COUNTIF(O42:Q44, AR35) = 1), O43, "")</f>
        <v/>
      </c>
      <c r="AV43" s="16" t="str">
        <f>IF(OR(COUNTIF(L43:T43, AR35) = 1, COUNTIF(P36:P44, AR35) = 1, COUNTIF(O42:Q44, AR35) = 1), P43, "")</f>
        <v/>
      </c>
      <c r="AW43" s="17" t="str">
        <f>IF(OR(COUNTIF(L43:T43, AR35) = 1, COUNTIF(Q36:Q44, AR35) = 1, COUNTIF(O42:Q44, AR35) = 1), Q43, "")</f>
        <v/>
      </c>
      <c r="AX43" s="27" t="str">
        <f>IF(OR(COUNTIF(L43:T43, AR35) = 1, COUNTIF(R36:R44, AR35) = 1, COUNTIF(R42:T44, AR35) = 1), R43, "")</f>
        <v/>
      </c>
      <c r="AY43" s="15" t="str">
        <f>IF(OR(COUNTIF(L43:T43, AR35) = 1, COUNTIF(S36:S44, AR35) = 1, COUNTIF(R42:T44, AR35) = 1), S43, "")</f>
        <v/>
      </c>
      <c r="AZ43" s="28" t="str">
        <f>IF(OR(COUNTIF(L43:T43, AR35) = 1, COUNTIF(T36:T44, AR35) = 1, COUNTIF(R42:T44, AR35) = 1), T43, "")</f>
        <v/>
      </c>
      <c r="BA43" s="87"/>
      <c r="BB43" s="27" t="str">
        <f>IF(OR(COUNTIF(V43:AD43, BB35) = 1, COUNTIF(V36:V44, BB35) = 1, COUNTIF(V42:X44, BB35) = 1), V43, "")</f>
        <v/>
      </c>
      <c r="BC43" s="15" t="str">
        <f>IF(OR(COUNTIF(V43:AD43, BB35) = 1, COUNTIF(W36:W44, BB35) = 1, COUNTIF(V42:X44, BB35) = 1), W43, "")</f>
        <v/>
      </c>
      <c r="BD43" s="28" t="str">
        <f>IF(OR(COUNTIF(V43:AD43, BB35) = 1, COUNTIF(X36:X44, BB35) = 1, COUNTIF(V42:X44, BB35) = 1), X43, "")</f>
        <v/>
      </c>
      <c r="BE43" s="18" t="str">
        <f>IF(OR(COUNTIF(V43:AD43, BB35) = 1, COUNTIF(Y36:Y44, BB35) = 1, COUNTIF(Y42:AA44, BB35) = 1), Y43, "")</f>
        <v/>
      </c>
      <c r="BF43" s="16" t="str">
        <f>IF(OR(COUNTIF(V43:AD43, BB35) = 1, COUNTIF(Z36:Z44, BB35) = 1, COUNTIF(Y42:AA44, BB35) = 1), Z43, "")</f>
        <v/>
      </c>
      <c r="BG43" s="17" t="str">
        <f>IF(OR(COUNTIF(V43:AD43, BB35) = 1, COUNTIF(AA36:AA44, BB35) = 1, COUNTIF(Y42:AA44, BB35) = 1), AA43, "")</f>
        <v/>
      </c>
      <c r="BH43" s="27" t="str">
        <f>IF(OR(COUNTIF(V43:AD43, BB35) = 1, COUNTIF(AB36:AB44, BB35) = 1, COUNTIF(AB42:AD44, BB35) = 1), AB43, "")</f>
        <v/>
      </c>
      <c r="BI43" s="15" t="str">
        <f>IF(OR(COUNTIF(V43:AD43, BB35) = 1, COUNTIF(AC36:AC44, BB35) = 1, COUNTIF(AB42:AD44, BB35) = 1), AC43, "")</f>
        <v/>
      </c>
      <c r="BJ43" s="28" t="str">
        <f>IF(OR(COUNTIF(V43:AD43, BB35) = 1, COUNTIF(AD36:AD44, BB35) = 1, COUNTIF(AB42:AD44, BB35) = 1), AD43, "")</f>
        <v/>
      </c>
    </row>
    <row r="44" spans="2:62" ht="24" customHeight="1" thickBot="1" x14ac:dyDescent="0.4">
      <c r="B44" s="29">
        <f>IF(AND(SUM(Row_Pair_Matching!N105,Row_Pair_Matching!X105,Row_Pair_Matching!AH105,Row_Pair_Matching!N116,Row_Pair_Matching!X116,Row_Pair_Matching!AH116,Row_Pair_Matching!N127,Row_Pair_Matching!X127,Row_Pair_Matching!AH127) &gt; 0, Row_Pair_Matching!N127 &lt;&gt; 1), "", Step_4_Res!B44)</f>
        <v>7</v>
      </c>
      <c r="C44" s="30">
        <f>IF(AND(SUM(Row_Pair_Matching!O105,Row_Pair_Matching!Y105,Row_Pair_Matching!AI105,Row_Pair_Matching!O116,Row_Pair_Matching!Y116,Row_Pair_Matching!AI116,Row_Pair_Matching!O127,Row_Pair_Matching!Y127,Row_Pair_Matching!AI127) &gt; 0, Row_Pair_Matching!O127 &lt;&gt; 1), "", Step_4_Res!C44)</f>
        <v>7</v>
      </c>
      <c r="D44" s="31">
        <f>IF(AND(SUM(Row_Pair_Matching!P105,Row_Pair_Matching!Z105,Row_Pair_Matching!AJ105,Row_Pair_Matching!P116,Row_Pair_Matching!Z116,Row_Pair_Matching!AJ116,Row_Pair_Matching!P127,Row_Pair_Matching!Z127,Row_Pair_Matching!AJ127) &gt; 0, Row_Pair_Matching!P127 &lt;&gt; 1), "", Step_4_Res!D44)</f>
        <v>7</v>
      </c>
      <c r="E44" s="83">
        <f>IF(AND(SUM(Row_Pair_Matching!Q105,Row_Pair_Matching!AA105,Row_Pair_Matching!AK105,Row_Pair_Matching!Q116,Row_Pair_Matching!AA116,Row_Pair_Matching!AK116,Row_Pair_Matching!Q127,Row_Pair_Matching!AA127,Row_Pair_Matching!AK127) &gt; 0, Row_Pair_Matching!Q127 &lt;&gt; 1), "", Step_4_Res!E44)</f>
        <v>7</v>
      </c>
      <c r="F44" s="50">
        <f>IF(AND(SUM(Row_Pair_Matching!R105,Row_Pair_Matching!AB105,Row_Pair_Matching!AL105,Row_Pair_Matching!R116,Row_Pair_Matching!AB116,Row_Pair_Matching!AL116,Row_Pair_Matching!R127,Row_Pair_Matching!AB127,Row_Pair_Matching!AL127) &gt; 0, Row_Pair_Matching!R127 &lt;&gt; 1), "", Step_4_Res!F44)</f>
        <v>7</v>
      </c>
      <c r="G44" s="84">
        <f>IF(AND(SUM(Row_Pair_Matching!S105,Row_Pair_Matching!AC105,Row_Pair_Matching!AM105,Row_Pair_Matching!S116,Row_Pair_Matching!AC116,Row_Pair_Matching!AM116,Row_Pair_Matching!S127,Row_Pair_Matching!AC127,Row_Pair_Matching!AM127) &gt; 0, Row_Pair_Matching!S127 &lt;&gt; 1), "", Step_4_Res!G44)</f>
        <v>7</v>
      </c>
      <c r="H44" s="29">
        <f>IF(AND(SUM(Row_Pair_Matching!T105,Row_Pair_Matching!AD105,Row_Pair_Matching!AN105,Row_Pair_Matching!T116,Row_Pair_Matching!AD116,Row_Pair_Matching!AN116,Row_Pair_Matching!T127,Row_Pair_Matching!AD127,Row_Pair_Matching!AN127) &gt; 0, Row_Pair_Matching!T127 &lt;&gt; 1), "", Step_4_Res!H44)</f>
        <v>7</v>
      </c>
      <c r="I44" s="30">
        <f>IF(AND(SUM(Row_Pair_Matching!U105,Row_Pair_Matching!AE105,Row_Pair_Matching!AO105,Row_Pair_Matching!U116,Row_Pair_Matching!AE116,Row_Pair_Matching!AO116,Row_Pair_Matching!U127,Row_Pair_Matching!AE127,Row_Pair_Matching!AO127) &gt; 0, Row_Pair_Matching!U127 &lt;&gt; 1), "", Step_4_Res!I44)</f>
        <v>7</v>
      </c>
      <c r="J44" s="31">
        <f>IF(AND(SUM(Row_Pair_Matching!V105,Row_Pair_Matching!AF105,Row_Pair_Matching!AP105,Row_Pair_Matching!V116,Row_Pair_Matching!AF116,Row_Pair_Matching!AP116,Row_Pair_Matching!V127,Row_Pair_Matching!AF127,Row_Pair_Matching!AP127) &gt; 0, Row_Pair_Matching!V127 &lt;&gt; 1), "", Step_4_Res!J44)</f>
        <v>7</v>
      </c>
      <c r="K44" s="87"/>
      <c r="L44" s="29">
        <f>IF(AND(SUM(Row_Pair_Matching!N105,Row_Pair_Matching!X105,Row_Pair_Matching!AH105,Row_Pair_Matching!N116,Row_Pair_Matching!X116,Row_Pair_Matching!AH116,Row_Pair_Matching!N127,Row_Pair_Matching!X127,Row_Pair_Matching!AH127) &gt; 0, Row_Pair_Matching!X127 &lt;&gt; 1), "", Step_4_Res!L44)</f>
        <v>8</v>
      </c>
      <c r="M44" s="30">
        <f>IF(AND(SUM(Row_Pair_Matching!O105,Row_Pair_Matching!Y105,Row_Pair_Matching!AI105,Row_Pair_Matching!O116,Row_Pair_Matching!Y116,Row_Pair_Matching!AI116,Row_Pair_Matching!O127,Row_Pair_Matching!Y127,Row_Pair_Matching!AI127) &gt; 0, Row_Pair_Matching!Y127 &lt;&gt; 1), "", Step_4_Res!M44)</f>
        <v>8</v>
      </c>
      <c r="N44" s="31">
        <f>IF(AND(SUM(Row_Pair_Matching!P105,Row_Pair_Matching!Z105,Row_Pair_Matching!AJ105,Row_Pair_Matching!P116,Row_Pair_Matching!Z116,Row_Pair_Matching!AJ116,Row_Pair_Matching!P127,Row_Pair_Matching!Z127,Row_Pair_Matching!AJ127) &gt; 0, Row_Pair_Matching!Z127 &lt;&gt; 1), "", Step_4_Res!N44)</f>
        <v>8</v>
      </c>
      <c r="O44" s="83">
        <f>IF(AND(SUM(Row_Pair_Matching!Q105,Row_Pair_Matching!AA105,Row_Pair_Matching!AK105,Row_Pair_Matching!Q116,Row_Pair_Matching!AA116,Row_Pair_Matching!AK116,Row_Pair_Matching!Q127,Row_Pair_Matching!AA127,Row_Pair_Matching!AK127) &gt; 0, Row_Pair_Matching!AA127 &lt;&gt; 1), "", Step_4_Res!O44)</f>
        <v>8</v>
      </c>
      <c r="P44" s="50">
        <f>IF(AND(SUM(Row_Pair_Matching!R105,Row_Pair_Matching!AB105,Row_Pair_Matching!AL105,Row_Pair_Matching!R116,Row_Pair_Matching!AB116,Row_Pair_Matching!AL116,Row_Pair_Matching!R127,Row_Pair_Matching!AB127,Row_Pair_Matching!AL127) &gt; 0, Row_Pair_Matching!AB127 &lt;&gt; 1), "", Step_4_Res!P44)</f>
        <v>8</v>
      </c>
      <c r="Q44" s="84">
        <f>IF(AND(SUM(Row_Pair_Matching!S105,Row_Pair_Matching!AC105,Row_Pair_Matching!AM105,Row_Pair_Matching!S116,Row_Pair_Matching!AC116,Row_Pair_Matching!AM116,Row_Pair_Matching!S127,Row_Pair_Matching!AC127,Row_Pair_Matching!AM127) &gt; 0, Row_Pair_Matching!AC127 &lt;&gt; 1), "", Step_4_Res!Q44)</f>
        <v>8</v>
      </c>
      <c r="R44" s="29">
        <f>IF(AND(SUM(Row_Pair_Matching!T105,Row_Pair_Matching!AD105,Row_Pair_Matching!AN105,Row_Pair_Matching!T116,Row_Pair_Matching!AD116,Row_Pair_Matching!AN116,Row_Pair_Matching!T127,Row_Pair_Matching!AD127,Row_Pair_Matching!AN127) &gt; 0, Row_Pair_Matching!AD127 &lt;&gt; 1), "", Step_4_Res!R44)</f>
        <v>8</v>
      </c>
      <c r="S44" s="30">
        <f>IF(AND(SUM(Row_Pair_Matching!U105,Row_Pair_Matching!AE105,Row_Pair_Matching!AO105,Row_Pair_Matching!U116,Row_Pair_Matching!AE116,Row_Pair_Matching!AO116,Row_Pair_Matching!U127,Row_Pair_Matching!AE127,Row_Pair_Matching!AO127) &gt; 0, Row_Pair_Matching!AE127 &lt;&gt; 1), "", Step_4_Res!S44)</f>
        <v>8</v>
      </c>
      <c r="T44" s="31">
        <f>IF(AND(SUM(Row_Pair_Matching!V105,Row_Pair_Matching!AF105,Row_Pair_Matching!AP105,Row_Pair_Matching!V116,Row_Pair_Matching!AF116,Row_Pair_Matching!AP116,Row_Pair_Matching!V127,Row_Pair_Matching!AF127,Row_Pair_Matching!AP127) &gt; 0, Row_Pair_Matching!AF127 &lt;&gt; 1), "", Step_4_Res!T44)</f>
        <v>8</v>
      </c>
      <c r="U44" s="87"/>
      <c r="V44" s="29">
        <f>IF(AND(SUM(Row_Pair_Matching!N105,Row_Pair_Matching!X105,Row_Pair_Matching!AH105,Row_Pair_Matching!N116,Row_Pair_Matching!X116,Row_Pair_Matching!AH116,Row_Pair_Matching!N127,Row_Pair_Matching!X127,Row_Pair_Matching!AH127) &gt; 0, Row_Pair_Matching!AH127 &lt;&gt; 1), "", Step_4_Res!V44)</f>
        <v>9</v>
      </c>
      <c r="W44" s="30">
        <f>IF(AND(SUM(Row_Pair_Matching!O105,Row_Pair_Matching!Y105,Row_Pair_Matching!AI105,Row_Pair_Matching!O116,Row_Pair_Matching!Y116,Row_Pair_Matching!AI116,Row_Pair_Matching!O127,Row_Pair_Matching!Y127,Row_Pair_Matching!AI127) &gt; 0, Row_Pair_Matching!AI127 &lt;&gt; 1), "", Step_4_Res!W44)</f>
        <v>9</v>
      </c>
      <c r="X44" s="31">
        <f>IF(AND(SUM(Row_Pair_Matching!P105,Row_Pair_Matching!Z105,Row_Pair_Matching!AJ105,Row_Pair_Matching!P116,Row_Pair_Matching!Z116,Row_Pair_Matching!AJ116,Row_Pair_Matching!P127,Row_Pair_Matching!Z127,Row_Pair_Matching!AJ127) &gt; 0, Row_Pair_Matching!AJ127 &lt;&gt; 1), "", Step_4_Res!X44)</f>
        <v>9</v>
      </c>
      <c r="Y44" s="83">
        <f>IF(AND(SUM(Row_Pair_Matching!Q105,Row_Pair_Matching!AA105,Row_Pair_Matching!AK105,Row_Pair_Matching!Q116,Row_Pair_Matching!AA116,Row_Pair_Matching!AK116,Row_Pair_Matching!Q127,Row_Pair_Matching!AA127,Row_Pair_Matching!AK127) &gt; 0, Row_Pair_Matching!AK127 &lt;&gt; 1), "", Step_4_Res!Y44)</f>
        <v>9</v>
      </c>
      <c r="Z44" s="50">
        <f>IF(AND(SUM(Row_Pair_Matching!R105,Row_Pair_Matching!AB105,Row_Pair_Matching!AL105,Row_Pair_Matching!R116,Row_Pair_Matching!AB116,Row_Pair_Matching!AL116,Row_Pair_Matching!R127,Row_Pair_Matching!AB127,Row_Pair_Matching!AL127) &gt; 0, Row_Pair_Matching!AL127 &lt;&gt; 1), "", Step_4_Res!Z44)</f>
        <v>9</v>
      </c>
      <c r="AA44" s="84">
        <f>IF(AND(SUM(Row_Pair_Matching!S105,Row_Pair_Matching!AC105,Row_Pair_Matching!AM105,Row_Pair_Matching!S116,Row_Pair_Matching!AC116,Row_Pair_Matching!AM116,Row_Pair_Matching!S127,Row_Pair_Matching!AC127,Row_Pair_Matching!AM127) &gt; 0, Row_Pair_Matching!AM127 &lt;&gt; 1), "", Step_4_Res!AA44)</f>
        <v>9</v>
      </c>
      <c r="AB44" s="29">
        <f>IF(AND(SUM(Row_Pair_Matching!T105,Row_Pair_Matching!AD105,Row_Pair_Matching!AN105,Row_Pair_Matching!T116,Row_Pair_Matching!AD116,Row_Pair_Matching!AN116,Row_Pair_Matching!T127,Row_Pair_Matching!AD127,Row_Pair_Matching!AN127) &gt; 0, Row_Pair_Matching!AN127 &lt;&gt; 1), "", Step_4_Res!AB44)</f>
        <v>9</v>
      </c>
      <c r="AC44" s="30">
        <f>IF(AND(SUM(Row_Pair_Matching!U105,Row_Pair_Matching!AE105,Row_Pair_Matching!AO105,Row_Pair_Matching!U116,Row_Pair_Matching!AE116,Row_Pair_Matching!AO116,Row_Pair_Matching!U127,Row_Pair_Matching!AE127,Row_Pair_Matching!AO127) &gt; 0, Row_Pair_Matching!AO127 &lt;&gt; 1), "", Step_4_Res!AC44)</f>
        <v>9</v>
      </c>
      <c r="AD44" s="31">
        <f>IF(AND(SUM(Row_Pair_Matching!V105,Row_Pair_Matching!AF105,Row_Pair_Matching!AP105,Row_Pair_Matching!V116,Row_Pair_Matching!AF116,Row_Pair_Matching!AP116,Row_Pair_Matching!V127,Row_Pair_Matching!AF127,Row_Pair_Matching!AP127) &gt; 0, Row_Pair_Matching!AP127 &lt;&gt; 1), "", Step_4_Res!AD44)</f>
        <v>9</v>
      </c>
      <c r="AH44" s="29" t="str">
        <f>IF(OR(COUNTIF(B44:J44, AH35) = 1, COUNTIF(B36:B44, AH35) = 1, COUNTIF(B42:D44, AH35) = 1), B44, "")</f>
        <v/>
      </c>
      <c r="AI44" s="30" t="str">
        <f>IF(OR(COUNTIF(B44:J44, AH35) = 1, COUNTIF(C36:C44, AH35) = 1, COUNTIF(B42:D44, AH35) = 1), C44, "")</f>
        <v/>
      </c>
      <c r="AJ44" s="31" t="str">
        <f>IF(OR(COUNTIF(B44:J44, AH35) = 1, COUNTIF(D36:D44, AH35) = 1, COUNTIF(B42:D44, AH35) = 1), D44, "")</f>
        <v/>
      </c>
      <c r="AK44" s="83" t="str">
        <f>IF(OR(COUNTIF(B44:J44, AH35) = 1, COUNTIF(E36:E44, AH35) = 1, COUNTIF(E42:G44, AH35) = 1), E44, "")</f>
        <v/>
      </c>
      <c r="AL44" s="50" t="str">
        <f>IF(OR(COUNTIF(B44:J44, AH35) = 1, COUNTIF(F36:F44, AH35) = 1, COUNTIF(E42:G44, AH35) = 1), F44, "")</f>
        <v/>
      </c>
      <c r="AM44" s="84" t="str">
        <f>IF(OR(COUNTIF(B44:J44, AH35) = 1, COUNTIF(G36:G44, AH35) = 1, COUNTIF(E42:G44, AH35) = 1), G44, "")</f>
        <v/>
      </c>
      <c r="AN44" s="29" t="str">
        <f>IF(OR(COUNTIF(B44:J44, AH35) = 1, COUNTIF(H36:H44, AH35) = 1, COUNTIF(H42:J44, AH35) = 1), H44, "")</f>
        <v/>
      </c>
      <c r="AO44" s="30" t="str">
        <f>IF(OR(COUNTIF(B44:J44, AH35) = 1, COUNTIF(I36:I44, AH35) = 1, COUNTIF(H42:J44, AH35) = 1), I44, "")</f>
        <v/>
      </c>
      <c r="AP44" s="31" t="str">
        <f>IF(OR(COUNTIF(B44:J44, AH35) = 1, COUNTIF(J36:J44, AH35) = 1, COUNTIF(H42:J44, AH35) = 1), J44, "")</f>
        <v/>
      </c>
      <c r="AQ44" s="87"/>
      <c r="AR44" s="29" t="str">
        <f>IF(OR(COUNTIF(L44:T44, AR35) = 1, COUNTIF(L36:L44, AR35) = 1, COUNTIF(L42:N44, AR35) = 1), L44, "")</f>
        <v/>
      </c>
      <c r="AS44" s="30" t="str">
        <f>IF(OR(COUNTIF(L44:T44, AR35) = 1, COUNTIF(M36:M44, AR35) = 1, COUNTIF(L42:N44, AR35) = 1), M44, "")</f>
        <v/>
      </c>
      <c r="AT44" s="31" t="str">
        <f>IF(OR(COUNTIF(L44:T44, AR35) = 1, COUNTIF(N36:N44, AR35) = 1, COUNTIF(L42:N44, AR35) = 1), N44, "")</f>
        <v/>
      </c>
      <c r="AU44" s="83" t="str">
        <f>IF(OR(COUNTIF(L44:T44, AR35) = 1, COUNTIF(O36:O44, AR35) = 1, COUNTIF(O42:Q44, AR35) = 1), O44, "")</f>
        <v/>
      </c>
      <c r="AV44" s="50" t="str">
        <f>IF(OR(COUNTIF(L44:T44, AR35) = 1, COUNTIF(P36:P44, AR35) = 1, COUNTIF(O42:Q44, AR35) = 1), P44, "")</f>
        <v/>
      </c>
      <c r="AW44" s="84" t="str">
        <f>IF(OR(COUNTIF(L44:T44, AR35) = 1, COUNTIF(Q36:Q44, AR35) = 1, COUNTIF(O42:Q44, AR35) = 1), Q44, "")</f>
        <v/>
      </c>
      <c r="AX44" s="29" t="str">
        <f>IF(OR(COUNTIF(L44:T44, AR35) = 1, COUNTIF(R36:R44, AR35) = 1, COUNTIF(R42:T44, AR35) = 1), R44, "")</f>
        <v/>
      </c>
      <c r="AY44" s="30" t="str">
        <f>IF(OR(COUNTIF(L44:T44, AR35) = 1, COUNTIF(S36:S44, AR35) = 1, COUNTIF(R42:T44, AR35) = 1), S44, "")</f>
        <v/>
      </c>
      <c r="AZ44" s="31" t="str">
        <f>IF(OR(COUNTIF(L44:T44, AR35) = 1, COUNTIF(T36:T44, AR35) = 1, COUNTIF(R42:T44, AR35) = 1), T44, "")</f>
        <v/>
      </c>
      <c r="BA44" s="87"/>
      <c r="BB44" s="29" t="str">
        <f>IF(OR(COUNTIF(V44:AD44, BB35) = 1, COUNTIF(V36:V44, BB35) = 1, COUNTIF(V42:X44, BB35) = 1), V44, "")</f>
        <v/>
      </c>
      <c r="BC44" s="30" t="str">
        <f>IF(OR(COUNTIF(V44:AD44, BB35) = 1, COUNTIF(W36:W44, BB35) = 1, COUNTIF(V42:X44, BB35) = 1), W44, "")</f>
        <v/>
      </c>
      <c r="BD44" s="31" t="str">
        <f>IF(OR(COUNTIF(V44:AD44, BB35) = 1, COUNTIF(X36:X44, BB35) = 1, COUNTIF(V42:X44, BB35) = 1), X44, "")</f>
        <v/>
      </c>
      <c r="BE44" s="83" t="str">
        <f>IF(OR(COUNTIF(V44:AD44, BB35) = 1, COUNTIF(Y36:Y44, BB35) = 1, COUNTIF(Y42:AA44, BB35) = 1), Y44, "")</f>
        <v/>
      </c>
      <c r="BF44" s="50" t="str">
        <f>IF(OR(COUNTIF(V44:AD44, BB35) = 1, COUNTIF(Z36:Z44, BB35) = 1, COUNTIF(Y42:AA44, BB35) = 1), Z44, "")</f>
        <v/>
      </c>
      <c r="BG44" s="84" t="str">
        <f>IF(OR(COUNTIF(V44:AD44, BB35) = 1, COUNTIF(AA36:AA44, BB35) = 1, COUNTIF(Y42:AA44, BB35) = 1), AA44, "")</f>
        <v/>
      </c>
      <c r="BH44" s="29" t="str">
        <f>IF(OR(COUNTIF(V44:AD44, BB35) = 1, COUNTIF(AB36:AB44, BB35) = 1, COUNTIF(AB42:AD44, BB35) = 1), AB44, "")</f>
        <v/>
      </c>
      <c r="BI44" s="30" t="str">
        <f>IF(OR(COUNTIF(V44:AD44, BB35) = 1, COUNTIF(AC36:AC44, BB35) = 1, COUNTIF(AB42:AD44, BB35) = 1), AC44, "")</f>
        <v/>
      </c>
      <c r="BJ44" s="31" t="str">
        <f>IF(OR(COUNTIF(V44:AD44, BB35) = 1, COUNTIF(AD36:AD44, BB35) = 1, COUNTIF(AB42:AD44, BB35) = 1), AD44, "")</f>
        <v/>
      </c>
    </row>
  </sheetData>
  <mergeCells count="20">
    <mergeCell ref="BB35:BJ35"/>
    <mergeCell ref="AR13:AZ13"/>
    <mergeCell ref="BB13:BJ13"/>
    <mergeCell ref="B24:J24"/>
    <mergeCell ref="L24:T24"/>
    <mergeCell ref="V24:AD24"/>
    <mergeCell ref="AH24:AP24"/>
    <mergeCell ref="AR24:AZ24"/>
    <mergeCell ref="BB24:BJ24"/>
    <mergeCell ref="AH13:AP13"/>
    <mergeCell ref="B35:J35"/>
    <mergeCell ref="L35:T35"/>
    <mergeCell ref="V35:AD35"/>
    <mergeCell ref="AH35:AP35"/>
    <mergeCell ref="AR35:AZ35"/>
    <mergeCell ref="B2:J2"/>
    <mergeCell ref="L2:T2"/>
    <mergeCell ref="B13:J13"/>
    <mergeCell ref="L13:T13"/>
    <mergeCell ref="V13:AD1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D0261-CCF6-4384-AD45-60BEB94661B5}">
  <sheetPr codeName="Sheet13"/>
  <dimension ref="B1:CP127"/>
  <sheetViews>
    <sheetView topLeftCell="A62" zoomScale="70" zoomScaleNormal="70" workbookViewId="0">
      <selection activeCell="AS101" sqref="AS101"/>
    </sheetView>
  </sheetViews>
  <sheetFormatPr defaultRowHeight="15" x14ac:dyDescent="0.25"/>
  <cols>
    <col min="1" max="94" width="4.5703125" customWidth="1"/>
  </cols>
  <sheetData>
    <row r="1" spans="2:94" ht="24" customHeight="1" thickBot="1" x14ac:dyDescent="0.3"/>
    <row r="2" spans="2:94" ht="24" customHeight="1" thickBot="1" x14ac:dyDescent="0.3">
      <c r="N2" s="308">
        <v>1</v>
      </c>
      <c r="O2" s="311"/>
      <c r="P2" s="311"/>
      <c r="Q2" s="311"/>
      <c r="R2" s="311"/>
      <c r="S2" s="311"/>
      <c r="T2" s="311"/>
      <c r="U2" s="311"/>
      <c r="V2" s="312"/>
      <c r="W2" s="308">
        <v>2</v>
      </c>
      <c r="X2" s="311"/>
      <c r="Y2" s="311"/>
      <c r="Z2" s="311"/>
      <c r="AA2" s="311"/>
      <c r="AB2" s="311"/>
      <c r="AC2" s="311"/>
      <c r="AD2" s="311"/>
      <c r="AE2" s="312"/>
      <c r="AF2" s="308">
        <v>3</v>
      </c>
      <c r="AG2" s="311"/>
      <c r="AH2" s="311"/>
      <c r="AI2" s="311"/>
      <c r="AJ2" s="311"/>
      <c r="AK2" s="311"/>
      <c r="AL2" s="311"/>
      <c r="AM2" s="311"/>
      <c r="AN2" s="312"/>
      <c r="AO2" s="308">
        <v>4</v>
      </c>
      <c r="AP2" s="311"/>
      <c r="AQ2" s="311"/>
      <c r="AR2" s="311"/>
      <c r="AS2" s="311"/>
      <c r="AT2" s="311"/>
      <c r="AU2" s="311"/>
      <c r="AV2" s="311"/>
      <c r="AW2" s="312"/>
      <c r="AX2" s="308">
        <v>5</v>
      </c>
      <c r="AY2" s="311"/>
      <c r="AZ2" s="311"/>
      <c r="BA2" s="311"/>
      <c r="BB2" s="311"/>
      <c r="BC2" s="311"/>
      <c r="BD2" s="311"/>
      <c r="BE2" s="311"/>
      <c r="BF2" s="312"/>
      <c r="BG2" s="308">
        <v>6</v>
      </c>
      <c r="BH2" s="311"/>
      <c r="BI2" s="311"/>
      <c r="BJ2" s="311"/>
      <c r="BK2" s="311"/>
      <c r="BL2" s="311"/>
      <c r="BM2" s="311"/>
      <c r="BN2" s="311"/>
      <c r="BO2" s="312"/>
      <c r="BP2" s="308">
        <v>7</v>
      </c>
      <c r="BQ2" s="311"/>
      <c r="BR2" s="311"/>
      <c r="BS2" s="311"/>
      <c r="BT2" s="311"/>
      <c r="BU2" s="311"/>
      <c r="BV2" s="311"/>
      <c r="BW2" s="311"/>
      <c r="BX2" s="312"/>
      <c r="BY2" s="308">
        <v>8</v>
      </c>
      <c r="BZ2" s="311"/>
      <c r="CA2" s="311"/>
      <c r="CB2" s="311"/>
      <c r="CC2" s="311"/>
      <c r="CD2" s="311"/>
      <c r="CE2" s="311"/>
      <c r="CF2" s="311"/>
      <c r="CG2" s="312"/>
      <c r="CH2" s="308">
        <v>9</v>
      </c>
      <c r="CI2" s="311"/>
      <c r="CJ2" s="311"/>
      <c r="CK2" s="311"/>
      <c r="CL2" s="311"/>
      <c r="CM2" s="311"/>
      <c r="CN2" s="311"/>
      <c r="CO2" s="311"/>
      <c r="CP2" s="312"/>
    </row>
    <row r="3" spans="2:94" ht="24" customHeight="1" x14ac:dyDescent="0.25">
      <c r="N3" s="10">
        <f>IF(Step_5_Res!B14 &lt;&gt; "", 1, "")</f>
        <v>1</v>
      </c>
      <c r="O3" s="25">
        <f>IF(Step_5_Res!C14 &lt;&gt; "", 1, "")</f>
        <v>1</v>
      </c>
      <c r="P3" s="26">
        <f>IF(Step_5_Res!D14 &lt;&gt; "", 1, "")</f>
        <v>1</v>
      </c>
      <c r="Q3" s="77">
        <f>IF(Step_5_Res!E14 &lt;&gt; "", 1, "")</f>
        <v>1</v>
      </c>
      <c r="R3" s="45">
        <f>IF(Step_5_Res!F14 &lt;&gt; "", 1, "")</f>
        <v>1</v>
      </c>
      <c r="S3" s="78">
        <f>IF(Step_5_Res!G14 &lt;&gt; "", 1, "")</f>
        <v>1</v>
      </c>
      <c r="T3" s="10">
        <f>IF(Step_5_Res!H14 &lt;&gt; "", 1, "")</f>
        <v>1</v>
      </c>
      <c r="U3" s="25">
        <f>IF(Step_5_Res!I14 &lt;&gt; "", 1, "")</f>
        <v>1</v>
      </c>
      <c r="V3" s="26">
        <f>IF(Step_5_Res!J14 &lt;&gt; "", 1, "")</f>
        <v>1</v>
      </c>
      <c r="W3" s="10">
        <f>IF(Step_5_Res!L14 &lt;&gt; "", 1, "")</f>
        <v>1</v>
      </c>
      <c r="X3" s="25">
        <f>IF(Step_5_Res!M14 &lt;&gt; "", 1, "")</f>
        <v>1</v>
      </c>
      <c r="Y3" s="26">
        <f>IF(Step_5_Res!N14 &lt;&gt; "", 1, "")</f>
        <v>1</v>
      </c>
      <c r="Z3" s="77">
        <f>IF(Step_5_Res!O14 &lt;&gt; "", 1, "")</f>
        <v>1</v>
      </c>
      <c r="AA3" s="45">
        <f>IF(Step_5_Res!P14 &lt;&gt; "", 1, "")</f>
        <v>1</v>
      </c>
      <c r="AB3" s="78">
        <f>IF(Step_5_Res!Q14 &lt;&gt; "", 1, "")</f>
        <v>1</v>
      </c>
      <c r="AC3" s="10">
        <f>IF(Step_5_Res!R14 &lt;&gt; "", 1, "")</f>
        <v>1</v>
      </c>
      <c r="AD3" s="25">
        <f>IF(Step_5_Res!S14 &lt;&gt; "", 1, "")</f>
        <v>1</v>
      </c>
      <c r="AE3" s="26">
        <f>IF(Step_5_Res!T14 &lt;&gt; "", 1, "")</f>
        <v>1</v>
      </c>
      <c r="AF3" s="10">
        <f>IF(Step_5_Res!V14 &lt;&gt; "", 1, "")</f>
        <v>1</v>
      </c>
      <c r="AG3" s="25">
        <f>IF(Step_5_Res!W14 &lt;&gt; "", 1, "")</f>
        <v>1</v>
      </c>
      <c r="AH3" s="26">
        <f>IF(Step_5_Res!X14 &lt;&gt; "", 1, "")</f>
        <v>1</v>
      </c>
      <c r="AI3" s="77">
        <f>IF(Step_5_Res!Y14 &lt;&gt; "", 1, "")</f>
        <v>1</v>
      </c>
      <c r="AJ3" s="45">
        <f>IF(Step_5_Res!Z14 &lt;&gt; "", 1, "")</f>
        <v>1</v>
      </c>
      <c r="AK3" s="78">
        <f>IF(Step_5_Res!AA14 &lt;&gt; "", 1, "")</f>
        <v>1</v>
      </c>
      <c r="AL3" s="10">
        <f>IF(Step_5_Res!AB14 &lt;&gt; "", 1, "")</f>
        <v>1</v>
      </c>
      <c r="AM3" s="25">
        <f>IF(Step_5_Res!AC14 &lt;&gt; "", 1, "")</f>
        <v>1</v>
      </c>
      <c r="AN3" s="26">
        <f>IF(Step_5_Res!AD14 &lt;&gt; "", 1, "")</f>
        <v>1</v>
      </c>
      <c r="AO3" s="10">
        <f>IF(Step_5_Res!B25 &lt;&gt; "", 1, "")</f>
        <v>1</v>
      </c>
      <c r="AP3" s="25">
        <f>IF(Step_5_Res!C25 &lt;&gt; "", 1, "")</f>
        <v>1</v>
      </c>
      <c r="AQ3" s="26">
        <f>IF(Step_5_Res!D25 &lt;&gt; "", 1, "")</f>
        <v>1</v>
      </c>
      <c r="AR3" s="77">
        <f>IF(Step_5_Res!E25 &lt;&gt; "", 1, "")</f>
        <v>1</v>
      </c>
      <c r="AS3" s="45">
        <f>IF(Step_5_Res!F25 &lt;&gt; "", 1, "")</f>
        <v>1</v>
      </c>
      <c r="AT3" s="78">
        <f>IF(Step_5_Res!G25 &lt;&gt; "", 1, "")</f>
        <v>1</v>
      </c>
      <c r="AU3" s="10">
        <f>IF(Step_5_Res!H25 &lt;&gt; "", 1, "")</f>
        <v>1</v>
      </c>
      <c r="AV3" s="25">
        <f>IF(Step_5_Res!I25 &lt;&gt; "", 1, "")</f>
        <v>1</v>
      </c>
      <c r="AW3" s="26">
        <f>IF(Step_5_Res!J25 &lt;&gt; "", 1, "")</f>
        <v>1</v>
      </c>
      <c r="AX3" s="10">
        <f>IF(Step_5_Res!L25 &lt;&gt; "", 1, "")</f>
        <v>1</v>
      </c>
      <c r="AY3" s="25">
        <f>IF(Step_5_Res!M25 &lt;&gt; "", 1, "")</f>
        <v>1</v>
      </c>
      <c r="AZ3" s="26">
        <f>IF(Step_5_Res!N25 &lt;&gt; "", 1, "")</f>
        <v>1</v>
      </c>
      <c r="BA3" s="77">
        <f>IF(Step_5_Res!O25 &lt;&gt; "", 1, "")</f>
        <v>1</v>
      </c>
      <c r="BB3" s="45">
        <f>IF(Step_5_Res!P25 &lt;&gt; "", 1, "")</f>
        <v>1</v>
      </c>
      <c r="BC3" s="78">
        <f>IF(Step_5_Res!Q25 &lt;&gt; "", 1, "")</f>
        <v>1</v>
      </c>
      <c r="BD3" s="10">
        <f>IF(Step_5_Res!R25 &lt;&gt; "", 1, "")</f>
        <v>1</v>
      </c>
      <c r="BE3" s="25">
        <f>IF(Step_5_Res!S25 &lt;&gt; "", 1, "")</f>
        <v>1</v>
      </c>
      <c r="BF3" s="26">
        <f>IF(Step_5_Res!T25 &lt;&gt; "", 1, "")</f>
        <v>1</v>
      </c>
      <c r="BG3" s="10">
        <f>IF(Step_5_Res!V25 &lt;&gt; "", 1, "")</f>
        <v>1</v>
      </c>
      <c r="BH3" s="25">
        <f>IF(Step_5_Res!W25 &lt;&gt; "", 1, "")</f>
        <v>1</v>
      </c>
      <c r="BI3" s="26">
        <f>IF(Step_5_Res!X25 &lt;&gt; "", 1, "")</f>
        <v>1</v>
      </c>
      <c r="BJ3" s="77">
        <f>IF(Step_5_Res!Y25 &lt;&gt; "", 1, "")</f>
        <v>1</v>
      </c>
      <c r="BK3" s="45">
        <f>IF(Step_5_Res!Z25 &lt;&gt; "", 1, "")</f>
        <v>1</v>
      </c>
      <c r="BL3" s="78">
        <f>IF(Step_5_Res!AA25 &lt;&gt; "", 1, "")</f>
        <v>1</v>
      </c>
      <c r="BM3" s="10">
        <f>IF(Step_5_Res!AB25 &lt;&gt; "", 1, "")</f>
        <v>1</v>
      </c>
      <c r="BN3" s="25">
        <f>IF(Step_5_Res!AC25 &lt;&gt; "", 1, "")</f>
        <v>1</v>
      </c>
      <c r="BO3" s="26">
        <f>IF(Step_5_Res!AD25 &lt;&gt; "", 1, "")</f>
        <v>1</v>
      </c>
      <c r="BP3" s="10">
        <f>IF(Step_5_Res!B36 &lt;&gt; "", 1, "")</f>
        <v>1</v>
      </c>
      <c r="BQ3" s="25">
        <f>IF(Step_5_Res!C36 &lt;&gt; "", 1, "")</f>
        <v>1</v>
      </c>
      <c r="BR3" s="26">
        <f>IF(Step_5_Res!D36 &lt;&gt; "", 1, "")</f>
        <v>1</v>
      </c>
      <c r="BS3" s="77">
        <f>IF(Step_5_Res!E36 &lt;&gt; "", 1, "")</f>
        <v>1</v>
      </c>
      <c r="BT3" s="45">
        <f>IF(Step_5_Res!F36 &lt;&gt; "", 1, "")</f>
        <v>1</v>
      </c>
      <c r="BU3" s="78">
        <f>IF(Step_5_Res!G36 &lt;&gt; "", 1, "")</f>
        <v>1</v>
      </c>
      <c r="BV3" s="10">
        <f>IF(Step_5_Res!H36 &lt;&gt; "", 1, "")</f>
        <v>1</v>
      </c>
      <c r="BW3" s="25">
        <f>IF(Step_5_Res!I36 &lt;&gt; "", 1, "")</f>
        <v>1</v>
      </c>
      <c r="BX3" s="26">
        <f>IF(Step_5_Res!J36 &lt;&gt; "", 1, "")</f>
        <v>1</v>
      </c>
      <c r="BY3" s="10">
        <f>IF(Step_5_Res!L36 &lt;&gt; "", 1, "")</f>
        <v>1</v>
      </c>
      <c r="BZ3" s="25">
        <f>IF(Step_5_Res!M36 &lt;&gt; "", 1, "")</f>
        <v>1</v>
      </c>
      <c r="CA3" s="26">
        <f>IF(Step_5_Res!N36 &lt;&gt; "", 1, "")</f>
        <v>1</v>
      </c>
      <c r="CB3" s="77">
        <f>IF(Step_5_Res!O36 &lt;&gt; "", 1, "")</f>
        <v>1</v>
      </c>
      <c r="CC3" s="45">
        <f>IF(Step_5_Res!P36 &lt;&gt; "", 1, "")</f>
        <v>1</v>
      </c>
      <c r="CD3" s="78">
        <f>IF(Step_5_Res!Q36 &lt;&gt; "", 1, "")</f>
        <v>1</v>
      </c>
      <c r="CE3" s="10">
        <f>IF(Step_5_Res!R36 &lt;&gt; "", 1, "")</f>
        <v>1</v>
      </c>
      <c r="CF3" s="25">
        <f>IF(Step_5_Res!S36 &lt;&gt; "", 1, "")</f>
        <v>1</v>
      </c>
      <c r="CG3" s="26">
        <f>IF(Step_5_Res!T36 &lt;&gt; "", 1, "")</f>
        <v>1</v>
      </c>
      <c r="CH3" s="10">
        <f>IF(Step_5_Res!V36 &lt;&gt; "", 1, "")</f>
        <v>1</v>
      </c>
      <c r="CI3" s="25">
        <f>IF(Step_5_Res!W36 &lt;&gt; "", 1, "")</f>
        <v>1</v>
      </c>
      <c r="CJ3" s="26">
        <f>IF(Step_5_Res!X36 &lt;&gt; "", 1, "")</f>
        <v>1</v>
      </c>
      <c r="CK3" s="77">
        <f>IF(Step_5_Res!Y36 &lt;&gt; "", 1, "")</f>
        <v>1</v>
      </c>
      <c r="CL3" s="45">
        <f>IF(Step_5_Res!Z36 &lt;&gt; "", 1, "")</f>
        <v>1</v>
      </c>
      <c r="CM3" s="78">
        <f>IF(Step_5_Res!AA36 &lt;&gt; "", 1, "")</f>
        <v>1</v>
      </c>
      <c r="CN3" s="10">
        <f>IF(Step_5_Res!AB36 &lt;&gt; "", 1, "")</f>
        <v>1</v>
      </c>
      <c r="CO3" s="25">
        <f>IF(Step_5_Res!AC36 &lt;&gt; "", 1, "")</f>
        <v>1</v>
      </c>
      <c r="CP3" s="26">
        <f>IF(Step_5_Res!AD36 &lt;&gt; "", 1, "")</f>
        <v>1</v>
      </c>
    </row>
    <row r="4" spans="2:94" ht="24" customHeight="1" x14ac:dyDescent="0.25">
      <c r="N4" s="27">
        <f>IF(Step_5_Res!B15 &lt;&gt; "", 1, "")</f>
        <v>1</v>
      </c>
      <c r="O4" s="15">
        <f>IF(Step_5_Res!C15 &lt;&gt; "", 1, "")</f>
        <v>1</v>
      </c>
      <c r="P4" s="28">
        <f>IF(Step_5_Res!D15 &lt;&gt; "", 1, "")</f>
        <v>1</v>
      </c>
      <c r="Q4" s="18">
        <f>IF(Step_5_Res!E15 &lt;&gt; "", 1, "")</f>
        <v>1</v>
      </c>
      <c r="R4" s="16">
        <f>IF(Step_5_Res!F15 &lt;&gt; "", 1, "")</f>
        <v>1</v>
      </c>
      <c r="S4" s="17">
        <f>IF(Step_5_Res!G15 &lt;&gt; "", 1, "")</f>
        <v>1</v>
      </c>
      <c r="T4" s="27">
        <f>IF(Step_5_Res!H15 &lt;&gt; "", 1, "")</f>
        <v>1</v>
      </c>
      <c r="U4" s="15">
        <f>IF(Step_5_Res!I15 &lt;&gt; "", 1, "")</f>
        <v>1</v>
      </c>
      <c r="V4" s="28">
        <f>IF(Step_5_Res!J15 &lt;&gt; "", 1, "")</f>
        <v>1</v>
      </c>
      <c r="W4" s="27">
        <f>IF(Step_5_Res!L15 &lt;&gt; "", 1, "")</f>
        <v>1</v>
      </c>
      <c r="X4" s="15">
        <f>IF(Step_5_Res!M15 &lt;&gt; "", 1, "")</f>
        <v>1</v>
      </c>
      <c r="Y4" s="28">
        <f>IF(Step_5_Res!N15 &lt;&gt; "", 1, "")</f>
        <v>1</v>
      </c>
      <c r="Z4" s="18">
        <f>IF(Step_5_Res!O15 &lt;&gt; "", 1, "")</f>
        <v>1</v>
      </c>
      <c r="AA4" s="16">
        <f>IF(Step_5_Res!P15 &lt;&gt; "", 1, "")</f>
        <v>1</v>
      </c>
      <c r="AB4" s="17">
        <f>IF(Step_5_Res!Q15 &lt;&gt; "", 1, "")</f>
        <v>1</v>
      </c>
      <c r="AC4" s="27">
        <f>IF(Step_5_Res!R15 &lt;&gt; "", 1, "")</f>
        <v>1</v>
      </c>
      <c r="AD4" s="15">
        <f>IF(Step_5_Res!S15 &lt;&gt; "", 1, "")</f>
        <v>1</v>
      </c>
      <c r="AE4" s="28">
        <f>IF(Step_5_Res!T15 &lt;&gt; "", 1, "")</f>
        <v>1</v>
      </c>
      <c r="AF4" s="27">
        <f>IF(Step_5_Res!V15 &lt;&gt; "", 1, "")</f>
        <v>1</v>
      </c>
      <c r="AG4" s="15">
        <f>IF(Step_5_Res!W15 &lt;&gt; "", 1, "")</f>
        <v>1</v>
      </c>
      <c r="AH4" s="28">
        <f>IF(Step_5_Res!X15 &lt;&gt; "", 1, "")</f>
        <v>1</v>
      </c>
      <c r="AI4" s="18">
        <f>IF(Step_5_Res!Y15 &lt;&gt; "", 1, "")</f>
        <v>1</v>
      </c>
      <c r="AJ4" s="16">
        <f>IF(Step_5_Res!Z15 &lt;&gt; "", 1, "")</f>
        <v>1</v>
      </c>
      <c r="AK4" s="17">
        <f>IF(Step_5_Res!AA15 &lt;&gt; "", 1, "")</f>
        <v>1</v>
      </c>
      <c r="AL4" s="27">
        <f>IF(Step_5_Res!AB15 &lt;&gt; "", 1, "")</f>
        <v>1</v>
      </c>
      <c r="AM4" s="15">
        <f>IF(Step_5_Res!AC15 &lt;&gt; "", 1, "")</f>
        <v>1</v>
      </c>
      <c r="AN4" s="28">
        <f>IF(Step_5_Res!AD15 &lt;&gt; "", 1, "")</f>
        <v>1</v>
      </c>
      <c r="AO4" s="27">
        <f>IF(Step_5_Res!B26 &lt;&gt; "", 1, "")</f>
        <v>1</v>
      </c>
      <c r="AP4" s="15">
        <f>IF(Step_5_Res!C26 &lt;&gt; "", 1, "")</f>
        <v>1</v>
      </c>
      <c r="AQ4" s="28">
        <f>IF(Step_5_Res!D26 &lt;&gt; "", 1, "")</f>
        <v>1</v>
      </c>
      <c r="AR4" s="18">
        <f>IF(Step_5_Res!E26 &lt;&gt; "", 1, "")</f>
        <v>1</v>
      </c>
      <c r="AS4" s="16">
        <f>IF(Step_5_Res!F26 &lt;&gt; "", 1, "")</f>
        <v>1</v>
      </c>
      <c r="AT4" s="17">
        <f>IF(Step_5_Res!G26 &lt;&gt; "", 1, "")</f>
        <v>1</v>
      </c>
      <c r="AU4" s="27">
        <f>IF(Step_5_Res!H26 &lt;&gt; "", 1, "")</f>
        <v>1</v>
      </c>
      <c r="AV4" s="15">
        <f>IF(Step_5_Res!I26 &lt;&gt; "", 1, "")</f>
        <v>1</v>
      </c>
      <c r="AW4" s="28">
        <f>IF(Step_5_Res!J26 &lt;&gt; "", 1, "")</f>
        <v>1</v>
      </c>
      <c r="AX4" s="27">
        <f>IF(Step_5_Res!L26 &lt;&gt; "", 1, "")</f>
        <v>1</v>
      </c>
      <c r="AY4" s="15">
        <f>IF(Step_5_Res!M26 &lt;&gt; "", 1, "")</f>
        <v>1</v>
      </c>
      <c r="AZ4" s="28">
        <f>IF(Step_5_Res!N26 &lt;&gt; "", 1, "")</f>
        <v>1</v>
      </c>
      <c r="BA4" s="18">
        <f>IF(Step_5_Res!O26 &lt;&gt; "", 1, "")</f>
        <v>1</v>
      </c>
      <c r="BB4" s="16">
        <f>IF(Step_5_Res!P26 &lt;&gt; "", 1, "")</f>
        <v>1</v>
      </c>
      <c r="BC4" s="17">
        <f>IF(Step_5_Res!Q26 &lt;&gt; "", 1, "")</f>
        <v>1</v>
      </c>
      <c r="BD4" s="27">
        <f>IF(Step_5_Res!R26 &lt;&gt; "", 1, "")</f>
        <v>1</v>
      </c>
      <c r="BE4" s="15">
        <f>IF(Step_5_Res!S26 &lt;&gt; "", 1, "")</f>
        <v>1</v>
      </c>
      <c r="BF4" s="28">
        <f>IF(Step_5_Res!T26 &lt;&gt; "", 1, "")</f>
        <v>1</v>
      </c>
      <c r="BG4" s="27">
        <f>IF(Step_5_Res!V26 &lt;&gt; "", 1, "")</f>
        <v>1</v>
      </c>
      <c r="BH4" s="15">
        <f>IF(Step_5_Res!W26 &lt;&gt; "", 1, "")</f>
        <v>1</v>
      </c>
      <c r="BI4" s="28">
        <f>IF(Step_5_Res!X26 &lt;&gt; "", 1, "")</f>
        <v>1</v>
      </c>
      <c r="BJ4" s="18">
        <f>IF(Step_5_Res!Y26 &lt;&gt; "", 1, "")</f>
        <v>1</v>
      </c>
      <c r="BK4" s="16">
        <f>IF(Step_5_Res!Z26 &lt;&gt; "", 1, "")</f>
        <v>1</v>
      </c>
      <c r="BL4" s="17">
        <f>IF(Step_5_Res!AA26 &lt;&gt; "", 1, "")</f>
        <v>1</v>
      </c>
      <c r="BM4" s="27">
        <f>IF(Step_5_Res!AB26 &lt;&gt; "", 1, "")</f>
        <v>1</v>
      </c>
      <c r="BN4" s="15">
        <f>IF(Step_5_Res!AC26 &lt;&gt; "", 1, "")</f>
        <v>1</v>
      </c>
      <c r="BO4" s="28">
        <f>IF(Step_5_Res!AD26 &lt;&gt; "", 1, "")</f>
        <v>1</v>
      </c>
      <c r="BP4" s="27">
        <f>IF(Step_5_Res!B37 &lt;&gt; "", 1, "")</f>
        <v>1</v>
      </c>
      <c r="BQ4" s="15">
        <f>IF(Step_5_Res!C37 &lt;&gt; "", 1, "")</f>
        <v>1</v>
      </c>
      <c r="BR4" s="28">
        <f>IF(Step_5_Res!D37 &lt;&gt; "", 1, "")</f>
        <v>1</v>
      </c>
      <c r="BS4" s="18">
        <f>IF(Step_5_Res!E37 &lt;&gt; "", 1, "")</f>
        <v>1</v>
      </c>
      <c r="BT4" s="16">
        <f>IF(Step_5_Res!F37 &lt;&gt; "", 1, "")</f>
        <v>1</v>
      </c>
      <c r="BU4" s="17">
        <f>IF(Step_5_Res!G37 &lt;&gt; "", 1, "")</f>
        <v>1</v>
      </c>
      <c r="BV4" s="27">
        <f>IF(Step_5_Res!H37 &lt;&gt; "", 1, "")</f>
        <v>1</v>
      </c>
      <c r="BW4" s="15">
        <f>IF(Step_5_Res!I37 &lt;&gt; "", 1, "")</f>
        <v>1</v>
      </c>
      <c r="BX4" s="28">
        <f>IF(Step_5_Res!J37 &lt;&gt; "", 1, "")</f>
        <v>1</v>
      </c>
      <c r="BY4" s="27">
        <f>IF(Step_5_Res!L37 &lt;&gt; "", 1, "")</f>
        <v>1</v>
      </c>
      <c r="BZ4" s="15">
        <f>IF(Step_5_Res!M37 &lt;&gt; "", 1, "")</f>
        <v>1</v>
      </c>
      <c r="CA4" s="28">
        <f>IF(Step_5_Res!N37 &lt;&gt; "", 1, "")</f>
        <v>1</v>
      </c>
      <c r="CB4" s="18">
        <f>IF(Step_5_Res!O37 &lt;&gt; "", 1, "")</f>
        <v>1</v>
      </c>
      <c r="CC4" s="16">
        <f>IF(Step_5_Res!P37 &lt;&gt; "", 1, "")</f>
        <v>1</v>
      </c>
      <c r="CD4" s="17">
        <f>IF(Step_5_Res!Q37 &lt;&gt; "", 1, "")</f>
        <v>1</v>
      </c>
      <c r="CE4" s="27">
        <f>IF(Step_5_Res!R37 &lt;&gt; "", 1, "")</f>
        <v>1</v>
      </c>
      <c r="CF4" s="15">
        <f>IF(Step_5_Res!S37 &lt;&gt; "", 1, "")</f>
        <v>1</v>
      </c>
      <c r="CG4" s="28">
        <f>IF(Step_5_Res!T37 &lt;&gt; "", 1, "")</f>
        <v>1</v>
      </c>
      <c r="CH4" s="27">
        <f>IF(Step_5_Res!V37 &lt;&gt; "", 1, "")</f>
        <v>1</v>
      </c>
      <c r="CI4" s="15">
        <f>IF(Step_5_Res!W37 &lt;&gt; "", 1, "")</f>
        <v>1</v>
      </c>
      <c r="CJ4" s="28">
        <f>IF(Step_5_Res!X37 &lt;&gt; "", 1, "")</f>
        <v>1</v>
      </c>
      <c r="CK4" s="18">
        <f>IF(Step_5_Res!Y37 &lt;&gt; "", 1, "")</f>
        <v>1</v>
      </c>
      <c r="CL4" s="16">
        <f>IF(Step_5_Res!Z37 &lt;&gt; "", 1, "")</f>
        <v>1</v>
      </c>
      <c r="CM4" s="17">
        <f>IF(Step_5_Res!AA37 &lt;&gt; "", 1, "")</f>
        <v>1</v>
      </c>
      <c r="CN4" s="27">
        <f>IF(Step_5_Res!AB37 &lt;&gt; "", 1, "")</f>
        <v>1</v>
      </c>
      <c r="CO4" s="15">
        <f>IF(Step_5_Res!AC37 &lt;&gt; "", 1, "")</f>
        <v>1</v>
      </c>
      <c r="CP4" s="28">
        <f>IF(Step_5_Res!AD37 &lt;&gt; "", 1, "")</f>
        <v>1</v>
      </c>
    </row>
    <row r="5" spans="2:94" ht="24" customHeight="1" thickBot="1" x14ac:dyDescent="0.3">
      <c r="N5" s="29">
        <f>IF(Step_5_Res!B16 &lt;&gt; "", 1, "")</f>
        <v>1</v>
      </c>
      <c r="O5" s="30">
        <f>IF(Step_5_Res!C16 &lt;&gt; "", 1, "")</f>
        <v>1</v>
      </c>
      <c r="P5" s="31">
        <f>IF(Step_5_Res!D16 &lt;&gt; "", 1, "")</f>
        <v>1</v>
      </c>
      <c r="Q5" s="21">
        <f>IF(Step_5_Res!E16 &lt;&gt; "", 1, "")</f>
        <v>1</v>
      </c>
      <c r="R5" s="19">
        <f>IF(Step_5_Res!F16 &lt;&gt; "", 1, "")</f>
        <v>1</v>
      </c>
      <c r="S5" s="20">
        <f>IF(Step_5_Res!G16 &lt;&gt; "", 1, "")</f>
        <v>1</v>
      </c>
      <c r="T5" s="29">
        <f>IF(Step_5_Res!H16 &lt;&gt; "", 1, "")</f>
        <v>1</v>
      </c>
      <c r="U5" s="30">
        <f>IF(Step_5_Res!I16 &lt;&gt; "", 1, "")</f>
        <v>1</v>
      </c>
      <c r="V5" s="31">
        <f>IF(Step_5_Res!J16 &lt;&gt; "", 1, "")</f>
        <v>1</v>
      </c>
      <c r="W5" s="29">
        <f>IF(Step_5_Res!L16 &lt;&gt; "", 1, "")</f>
        <v>1</v>
      </c>
      <c r="X5" s="30">
        <f>IF(Step_5_Res!M16 &lt;&gt; "", 1, "")</f>
        <v>1</v>
      </c>
      <c r="Y5" s="31">
        <f>IF(Step_5_Res!N16 &lt;&gt; "", 1, "")</f>
        <v>1</v>
      </c>
      <c r="Z5" s="21">
        <f>IF(Step_5_Res!O16 &lt;&gt; "", 1, "")</f>
        <v>1</v>
      </c>
      <c r="AA5" s="19">
        <f>IF(Step_5_Res!P16 &lt;&gt; "", 1, "")</f>
        <v>1</v>
      </c>
      <c r="AB5" s="20">
        <f>IF(Step_5_Res!Q16 &lt;&gt; "", 1, "")</f>
        <v>1</v>
      </c>
      <c r="AC5" s="29">
        <f>IF(Step_5_Res!R16 &lt;&gt; "", 1, "")</f>
        <v>1</v>
      </c>
      <c r="AD5" s="30">
        <f>IF(Step_5_Res!S16 &lt;&gt; "", 1, "")</f>
        <v>1</v>
      </c>
      <c r="AE5" s="31">
        <f>IF(Step_5_Res!T16 &lt;&gt; "", 1, "")</f>
        <v>1</v>
      </c>
      <c r="AF5" s="29">
        <f>IF(Step_5_Res!V16 &lt;&gt; "", 1, "")</f>
        <v>1</v>
      </c>
      <c r="AG5" s="30">
        <f>IF(Step_5_Res!W16 &lt;&gt; "", 1, "")</f>
        <v>1</v>
      </c>
      <c r="AH5" s="31">
        <f>IF(Step_5_Res!X16 &lt;&gt; "", 1, "")</f>
        <v>1</v>
      </c>
      <c r="AI5" s="21">
        <f>IF(Step_5_Res!Y16 &lt;&gt; "", 1, "")</f>
        <v>1</v>
      </c>
      <c r="AJ5" s="19">
        <f>IF(Step_5_Res!Z16 &lt;&gt; "", 1, "")</f>
        <v>1</v>
      </c>
      <c r="AK5" s="20">
        <f>IF(Step_5_Res!AA16 &lt;&gt; "", 1, "")</f>
        <v>1</v>
      </c>
      <c r="AL5" s="29">
        <f>IF(Step_5_Res!AB16 &lt;&gt; "", 1, "")</f>
        <v>1</v>
      </c>
      <c r="AM5" s="30">
        <f>IF(Step_5_Res!AC16 &lt;&gt; "", 1, "")</f>
        <v>1</v>
      </c>
      <c r="AN5" s="31">
        <f>IF(Step_5_Res!AD16 &lt;&gt; "", 1, "")</f>
        <v>1</v>
      </c>
      <c r="AO5" s="29">
        <f>IF(Step_5_Res!B27 &lt;&gt; "", 1, "")</f>
        <v>1</v>
      </c>
      <c r="AP5" s="30">
        <f>IF(Step_5_Res!C27 &lt;&gt; "", 1, "")</f>
        <v>1</v>
      </c>
      <c r="AQ5" s="31">
        <f>IF(Step_5_Res!D27 &lt;&gt; "", 1, "")</f>
        <v>1</v>
      </c>
      <c r="AR5" s="21">
        <f>IF(Step_5_Res!E27 &lt;&gt; "", 1, "")</f>
        <v>1</v>
      </c>
      <c r="AS5" s="19">
        <f>IF(Step_5_Res!F27 &lt;&gt; "", 1, "")</f>
        <v>1</v>
      </c>
      <c r="AT5" s="20">
        <f>IF(Step_5_Res!G27 &lt;&gt; "", 1, "")</f>
        <v>1</v>
      </c>
      <c r="AU5" s="29">
        <f>IF(Step_5_Res!H27 &lt;&gt; "", 1, "")</f>
        <v>1</v>
      </c>
      <c r="AV5" s="30">
        <f>IF(Step_5_Res!I27 &lt;&gt; "", 1, "")</f>
        <v>1</v>
      </c>
      <c r="AW5" s="31">
        <f>IF(Step_5_Res!J27 &lt;&gt; "", 1, "")</f>
        <v>1</v>
      </c>
      <c r="AX5" s="29">
        <f>IF(Step_5_Res!L27 &lt;&gt; "", 1, "")</f>
        <v>1</v>
      </c>
      <c r="AY5" s="30">
        <f>IF(Step_5_Res!M27 &lt;&gt; "", 1, "")</f>
        <v>1</v>
      </c>
      <c r="AZ5" s="31">
        <f>IF(Step_5_Res!N27 &lt;&gt; "", 1, "")</f>
        <v>1</v>
      </c>
      <c r="BA5" s="21">
        <f>IF(Step_5_Res!O27 &lt;&gt; "", 1, "")</f>
        <v>1</v>
      </c>
      <c r="BB5" s="19">
        <f>IF(Step_5_Res!P27 &lt;&gt; "", 1, "")</f>
        <v>1</v>
      </c>
      <c r="BC5" s="20">
        <f>IF(Step_5_Res!Q27 &lt;&gt; "", 1, "")</f>
        <v>1</v>
      </c>
      <c r="BD5" s="29">
        <f>IF(Step_5_Res!R27 &lt;&gt; "", 1, "")</f>
        <v>1</v>
      </c>
      <c r="BE5" s="30">
        <f>IF(Step_5_Res!S27 &lt;&gt; "", 1, "")</f>
        <v>1</v>
      </c>
      <c r="BF5" s="31">
        <f>IF(Step_5_Res!T27 &lt;&gt; "", 1, "")</f>
        <v>1</v>
      </c>
      <c r="BG5" s="29">
        <f>IF(Step_5_Res!V27 &lt;&gt; "", 1, "")</f>
        <v>1</v>
      </c>
      <c r="BH5" s="30">
        <f>IF(Step_5_Res!W27 &lt;&gt; "", 1, "")</f>
        <v>1</v>
      </c>
      <c r="BI5" s="31">
        <f>IF(Step_5_Res!X27 &lt;&gt; "", 1, "")</f>
        <v>1</v>
      </c>
      <c r="BJ5" s="21">
        <f>IF(Step_5_Res!Y27 &lt;&gt; "", 1, "")</f>
        <v>1</v>
      </c>
      <c r="BK5" s="19">
        <f>IF(Step_5_Res!Z27 &lt;&gt; "", 1, "")</f>
        <v>1</v>
      </c>
      <c r="BL5" s="20">
        <f>IF(Step_5_Res!AA27 &lt;&gt; "", 1, "")</f>
        <v>1</v>
      </c>
      <c r="BM5" s="29">
        <f>IF(Step_5_Res!AB27 &lt;&gt; "", 1, "")</f>
        <v>1</v>
      </c>
      <c r="BN5" s="30">
        <f>IF(Step_5_Res!AC27 &lt;&gt; "", 1, "")</f>
        <v>1</v>
      </c>
      <c r="BO5" s="31">
        <f>IF(Step_5_Res!AD27 &lt;&gt; "", 1, "")</f>
        <v>1</v>
      </c>
      <c r="BP5" s="29">
        <f>IF(Step_5_Res!B38 &lt;&gt; "", 1, "")</f>
        <v>1</v>
      </c>
      <c r="BQ5" s="30">
        <f>IF(Step_5_Res!C38 &lt;&gt; "", 1, "")</f>
        <v>1</v>
      </c>
      <c r="BR5" s="31">
        <f>IF(Step_5_Res!D38 &lt;&gt; "", 1, "")</f>
        <v>1</v>
      </c>
      <c r="BS5" s="21">
        <f>IF(Step_5_Res!E38 &lt;&gt; "", 1, "")</f>
        <v>1</v>
      </c>
      <c r="BT5" s="19">
        <f>IF(Step_5_Res!F38 &lt;&gt; "", 1, "")</f>
        <v>1</v>
      </c>
      <c r="BU5" s="20">
        <f>IF(Step_5_Res!G38 &lt;&gt; "", 1, "")</f>
        <v>1</v>
      </c>
      <c r="BV5" s="29">
        <f>IF(Step_5_Res!H38 &lt;&gt; "", 1, "")</f>
        <v>1</v>
      </c>
      <c r="BW5" s="30">
        <f>IF(Step_5_Res!I38 &lt;&gt; "", 1, "")</f>
        <v>1</v>
      </c>
      <c r="BX5" s="31">
        <f>IF(Step_5_Res!J38 &lt;&gt; "", 1, "")</f>
        <v>1</v>
      </c>
      <c r="BY5" s="29">
        <f>IF(Step_5_Res!L38 &lt;&gt; "", 1, "")</f>
        <v>1</v>
      </c>
      <c r="BZ5" s="30">
        <f>IF(Step_5_Res!M38 &lt;&gt; "", 1, "")</f>
        <v>1</v>
      </c>
      <c r="CA5" s="31">
        <f>IF(Step_5_Res!N38 &lt;&gt; "", 1, "")</f>
        <v>1</v>
      </c>
      <c r="CB5" s="21">
        <f>IF(Step_5_Res!O38 &lt;&gt; "", 1, "")</f>
        <v>1</v>
      </c>
      <c r="CC5" s="19">
        <f>IF(Step_5_Res!P38 &lt;&gt; "", 1, "")</f>
        <v>1</v>
      </c>
      <c r="CD5" s="20">
        <f>IF(Step_5_Res!Q38 &lt;&gt; "", 1, "")</f>
        <v>1</v>
      </c>
      <c r="CE5" s="29">
        <f>IF(Step_5_Res!R38 &lt;&gt; "", 1, "")</f>
        <v>1</v>
      </c>
      <c r="CF5" s="30">
        <f>IF(Step_5_Res!S38 &lt;&gt; "", 1, "")</f>
        <v>1</v>
      </c>
      <c r="CG5" s="31">
        <f>IF(Step_5_Res!T38 &lt;&gt; "", 1, "")</f>
        <v>1</v>
      </c>
      <c r="CH5" s="29">
        <f>IF(Step_5_Res!V38 &lt;&gt; "", 1, "")</f>
        <v>1</v>
      </c>
      <c r="CI5" s="30">
        <f>IF(Step_5_Res!W38 &lt;&gt; "", 1, "")</f>
        <v>1</v>
      </c>
      <c r="CJ5" s="31">
        <f>IF(Step_5_Res!X38 &lt;&gt; "", 1, "")</f>
        <v>1</v>
      </c>
      <c r="CK5" s="21">
        <f>IF(Step_5_Res!Y38 &lt;&gt; "", 1, "")</f>
        <v>1</v>
      </c>
      <c r="CL5" s="19">
        <f>IF(Step_5_Res!Z38 &lt;&gt; "", 1, "")</f>
        <v>1</v>
      </c>
      <c r="CM5" s="20">
        <f>IF(Step_5_Res!AA38 &lt;&gt; "", 1, "")</f>
        <v>1</v>
      </c>
      <c r="CN5" s="29">
        <f>IF(Step_5_Res!AB38 &lt;&gt; "", 1, "")</f>
        <v>1</v>
      </c>
      <c r="CO5" s="30">
        <f>IF(Step_5_Res!AC38 &lt;&gt; "", 1, "")</f>
        <v>1</v>
      </c>
      <c r="CP5" s="31">
        <f>IF(Step_5_Res!AD38 &lt;&gt; "", 1, "")</f>
        <v>1</v>
      </c>
    </row>
    <row r="6" spans="2:94" ht="24" customHeight="1" x14ac:dyDescent="0.25">
      <c r="N6" s="79">
        <f>IF(Step_5_Res!B17 &lt;&gt; "", 1, "")</f>
        <v>1</v>
      </c>
      <c r="O6" s="22">
        <f>IF(Step_5_Res!C17 &lt;&gt; "", 1, "")</f>
        <v>1</v>
      </c>
      <c r="P6" s="23">
        <f>IF(Step_5_Res!D17 &lt;&gt; "", 1, "")</f>
        <v>1</v>
      </c>
      <c r="Q6" s="10">
        <f>IF(Step_5_Res!E17 &lt;&gt; "", 1, "")</f>
        <v>1</v>
      </c>
      <c r="R6" s="25">
        <f>IF(Step_5_Res!F17 &lt;&gt; "", 1, "")</f>
        <v>1</v>
      </c>
      <c r="S6" s="26">
        <f>IF(Step_5_Res!G17 &lt;&gt; "", 1, "")</f>
        <v>1</v>
      </c>
      <c r="T6" s="24">
        <f>IF(Step_5_Res!H17 &lt;&gt; "", 1, "")</f>
        <v>1</v>
      </c>
      <c r="U6" s="22">
        <f>IF(Step_5_Res!I17 &lt;&gt; "", 1, "")</f>
        <v>1</v>
      </c>
      <c r="V6" s="80">
        <f>IF(Step_5_Res!J17 &lt;&gt; "", 1, "")</f>
        <v>1</v>
      </c>
      <c r="W6" s="79">
        <f>IF(Step_5_Res!L17 &lt;&gt; "", 1, "")</f>
        <v>1</v>
      </c>
      <c r="X6" s="22">
        <f>IF(Step_5_Res!M17 &lt;&gt; "", 1, "")</f>
        <v>1</v>
      </c>
      <c r="Y6" s="23">
        <f>IF(Step_5_Res!N17 &lt;&gt; "", 1, "")</f>
        <v>1</v>
      </c>
      <c r="Z6" s="10">
        <f>IF(Step_5_Res!O17 &lt;&gt; "", 1, "")</f>
        <v>1</v>
      </c>
      <c r="AA6" s="25">
        <f>IF(Step_5_Res!P17 &lt;&gt; "", 1, "")</f>
        <v>1</v>
      </c>
      <c r="AB6" s="26">
        <f>IF(Step_5_Res!Q17 &lt;&gt; "", 1, "")</f>
        <v>1</v>
      </c>
      <c r="AC6" s="24">
        <f>IF(Step_5_Res!R17 &lt;&gt; "", 1, "")</f>
        <v>1</v>
      </c>
      <c r="AD6" s="22">
        <f>IF(Step_5_Res!S17 &lt;&gt; "", 1, "")</f>
        <v>1</v>
      </c>
      <c r="AE6" s="80">
        <f>IF(Step_5_Res!T17 &lt;&gt; "", 1, "")</f>
        <v>1</v>
      </c>
      <c r="AF6" s="79">
        <f>IF(Step_5_Res!V17 &lt;&gt; "", 1, "")</f>
        <v>1</v>
      </c>
      <c r="AG6" s="22">
        <f>IF(Step_5_Res!W17 &lt;&gt; "", 1, "")</f>
        <v>1</v>
      </c>
      <c r="AH6" s="23">
        <f>IF(Step_5_Res!X17 &lt;&gt; "", 1, "")</f>
        <v>1</v>
      </c>
      <c r="AI6" s="10">
        <f>IF(Step_5_Res!Y17 &lt;&gt; "", 1, "")</f>
        <v>1</v>
      </c>
      <c r="AJ6" s="25">
        <f>IF(Step_5_Res!Z17 &lt;&gt; "", 1, "")</f>
        <v>1</v>
      </c>
      <c r="AK6" s="26">
        <f>IF(Step_5_Res!AA17 &lt;&gt; "", 1, "")</f>
        <v>1</v>
      </c>
      <c r="AL6" s="24">
        <f>IF(Step_5_Res!AB17 &lt;&gt; "", 1, "")</f>
        <v>1</v>
      </c>
      <c r="AM6" s="22">
        <f>IF(Step_5_Res!AC17 &lt;&gt; "", 1, "")</f>
        <v>1</v>
      </c>
      <c r="AN6" s="80">
        <f>IF(Step_5_Res!AD17 &lt;&gt; "", 1, "")</f>
        <v>1</v>
      </c>
      <c r="AO6" s="79">
        <f>IF(Step_5_Res!B28 &lt;&gt; "", 1, "")</f>
        <v>1</v>
      </c>
      <c r="AP6" s="22">
        <f>IF(Step_5_Res!C28 &lt;&gt; "", 1, "")</f>
        <v>1</v>
      </c>
      <c r="AQ6" s="23">
        <f>IF(Step_5_Res!D28 &lt;&gt; "", 1, "")</f>
        <v>1</v>
      </c>
      <c r="AR6" s="10">
        <f>IF(Step_5_Res!E28 &lt;&gt; "", 1, "")</f>
        <v>1</v>
      </c>
      <c r="AS6" s="25">
        <f>IF(Step_5_Res!F28 &lt;&gt; "", 1, "")</f>
        <v>1</v>
      </c>
      <c r="AT6" s="26">
        <f>IF(Step_5_Res!G28 &lt;&gt; "", 1, "")</f>
        <v>1</v>
      </c>
      <c r="AU6" s="24">
        <f>IF(Step_5_Res!H28 &lt;&gt; "", 1, "")</f>
        <v>1</v>
      </c>
      <c r="AV6" s="22">
        <f>IF(Step_5_Res!I28 &lt;&gt; "", 1, "")</f>
        <v>1</v>
      </c>
      <c r="AW6" s="80">
        <f>IF(Step_5_Res!J28 &lt;&gt; "", 1, "")</f>
        <v>1</v>
      </c>
      <c r="AX6" s="79">
        <f>IF(Step_5_Res!L28 &lt;&gt; "", 1, "")</f>
        <v>1</v>
      </c>
      <c r="AY6" s="22">
        <f>IF(Step_5_Res!M28 &lt;&gt; "", 1, "")</f>
        <v>1</v>
      </c>
      <c r="AZ6" s="23">
        <f>IF(Step_5_Res!N28 &lt;&gt; "", 1, "")</f>
        <v>1</v>
      </c>
      <c r="BA6" s="10">
        <f>IF(Step_5_Res!O28 &lt;&gt; "", 1, "")</f>
        <v>1</v>
      </c>
      <c r="BB6" s="25">
        <f>IF(Step_5_Res!P28 &lt;&gt; "", 1, "")</f>
        <v>1</v>
      </c>
      <c r="BC6" s="26">
        <f>IF(Step_5_Res!Q28 &lt;&gt; "", 1, "")</f>
        <v>1</v>
      </c>
      <c r="BD6" s="24">
        <f>IF(Step_5_Res!R28 &lt;&gt; "", 1, "")</f>
        <v>1</v>
      </c>
      <c r="BE6" s="22">
        <f>IF(Step_5_Res!S28 &lt;&gt; "", 1, "")</f>
        <v>1</v>
      </c>
      <c r="BF6" s="80">
        <f>IF(Step_5_Res!T28 &lt;&gt; "", 1, "")</f>
        <v>1</v>
      </c>
      <c r="BG6" s="79">
        <f>IF(Step_5_Res!V28 &lt;&gt; "", 1, "")</f>
        <v>1</v>
      </c>
      <c r="BH6" s="22">
        <f>IF(Step_5_Res!W28 &lt;&gt; "", 1, "")</f>
        <v>1</v>
      </c>
      <c r="BI6" s="23">
        <f>IF(Step_5_Res!X28 &lt;&gt; "", 1, "")</f>
        <v>1</v>
      </c>
      <c r="BJ6" s="10">
        <f>IF(Step_5_Res!Y28 &lt;&gt; "", 1, "")</f>
        <v>1</v>
      </c>
      <c r="BK6" s="25">
        <f>IF(Step_5_Res!Z28 &lt;&gt; "", 1, "")</f>
        <v>1</v>
      </c>
      <c r="BL6" s="26">
        <f>IF(Step_5_Res!AA28 &lt;&gt; "", 1, "")</f>
        <v>1</v>
      </c>
      <c r="BM6" s="24">
        <f>IF(Step_5_Res!AB28 &lt;&gt; "", 1, "")</f>
        <v>1</v>
      </c>
      <c r="BN6" s="22">
        <f>IF(Step_5_Res!AC28 &lt;&gt; "", 1, "")</f>
        <v>1</v>
      </c>
      <c r="BO6" s="80">
        <f>IF(Step_5_Res!AD28 &lt;&gt; "", 1, "")</f>
        <v>1</v>
      </c>
      <c r="BP6" s="79">
        <f>IF(Step_5_Res!B39 &lt;&gt; "", 1, "")</f>
        <v>1</v>
      </c>
      <c r="BQ6" s="22">
        <f>IF(Step_5_Res!C39 &lt;&gt; "", 1, "")</f>
        <v>1</v>
      </c>
      <c r="BR6" s="23">
        <f>IF(Step_5_Res!D39 &lt;&gt; "", 1, "")</f>
        <v>1</v>
      </c>
      <c r="BS6" s="10">
        <f>IF(Step_5_Res!E39 &lt;&gt; "", 1, "")</f>
        <v>1</v>
      </c>
      <c r="BT6" s="25">
        <f>IF(Step_5_Res!F39 &lt;&gt; "", 1, "")</f>
        <v>1</v>
      </c>
      <c r="BU6" s="26">
        <f>IF(Step_5_Res!G39 &lt;&gt; "", 1, "")</f>
        <v>1</v>
      </c>
      <c r="BV6" s="24">
        <f>IF(Step_5_Res!H39 &lt;&gt; "", 1, "")</f>
        <v>1</v>
      </c>
      <c r="BW6" s="22">
        <f>IF(Step_5_Res!I39 &lt;&gt; "", 1, "")</f>
        <v>1</v>
      </c>
      <c r="BX6" s="80">
        <f>IF(Step_5_Res!J39 &lt;&gt; "", 1, "")</f>
        <v>1</v>
      </c>
      <c r="BY6" s="79">
        <f>IF(Step_5_Res!L39 &lt;&gt; "", 1, "")</f>
        <v>1</v>
      </c>
      <c r="BZ6" s="22">
        <f>IF(Step_5_Res!M39 &lt;&gt; "", 1, "")</f>
        <v>1</v>
      </c>
      <c r="CA6" s="23">
        <f>IF(Step_5_Res!N39 &lt;&gt; "", 1, "")</f>
        <v>1</v>
      </c>
      <c r="CB6" s="10">
        <f>IF(Step_5_Res!O39 &lt;&gt; "", 1, "")</f>
        <v>1</v>
      </c>
      <c r="CC6" s="25">
        <f>IF(Step_5_Res!P39 &lt;&gt; "", 1, "")</f>
        <v>1</v>
      </c>
      <c r="CD6" s="26">
        <f>IF(Step_5_Res!Q39 &lt;&gt; "", 1, "")</f>
        <v>1</v>
      </c>
      <c r="CE6" s="24">
        <f>IF(Step_5_Res!R39 &lt;&gt; "", 1, "")</f>
        <v>1</v>
      </c>
      <c r="CF6" s="22">
        <f>IF(Step_5_Res!S39 &lt;&gt; "", 1, "")</f>
        <v>1</v>
      </c>
      <c r="CG6" s="80">
        <f>IF(Step_5_Res!T39 &lt;&gt; "", 1, "")</f>
        <v>1</v>
      </c>
      <c r="CH6" s="79">
        <f>IF(Step_5_Res!V39 &lt;&gt; "", 1, "")</f>
        <v>1</v>
      </c>
      <c r="CI6" s="22">
        <f>IF(Step_5_Res!W39 &lt;&gt; "", 1, "")</f>
        <v>1</v>
      </c>
      <c r="CJ6" s="23">
        <f>IF(Step_5_Res!X39 &lt;&gt; "", 1, "")</f>
        <v>1</v>
      </c>
      <c r="CK6" s="10">
        <f>IF(Step_5_Res!Y39 &lt;&gt; "", 1, "")</f>
        <v>1</v>
      </c>
      <c r="CL6" s="25">
        <f>IF(Step_5_Res!Z39 &lt;&gt; "", 1, "")</f>
        <v>1</v>
      </c>
      <c r="CM6" s="26">
        <f>IF(Step_5_Res!AA39 &lt;&gt; "", 1, "")</f>
        <v>1</v>
      </c>
      <c r="CN6" s="24">
        <f>IF(Step_5_Res!AB39 &lt;&gt; "", 1, "")</f>
        <v>1</v>
      </c>
      <c r="CO6" s="22">
        <f>IF(Step_5_Res!AC39 &lt;&gt; "", 1, "")</f>
        <v>1</v>
      </c>
      <c r="CP6" s="80">
        <f>IF(Step_5_Res!AD39 &lt;&gt; "", 1, "")</f>
        <v>1</v>
      </c>
    </row>
    <row r="7" spans="2:94" ht="24" customHeight="1" x14ac:dyDescent="0.25">
      <c r="N7" s="47">
        <f>IF(Step_5_Res!B18 &lt;&gt; "", 1, "")</f>
        <v>1</v>
      </c>
      <c r="O7" s="16">
        <f>IF(Step_5_Res!C18 &lt;&gt; "", 1, "")</f>
        <v>1</v>
      </c>
      <c r="P7" s="17">
        <f>IF(Step_5_Res!D18 &lt;&gt; "", 1, "")</f>
        <v>1</v>
      </c>
      <c r="Q7" s="27">
        <f>IF(Step_5_Res!E18 &lt;&gt; "", 1, "")</f>
        <v>1</v>
      </c>
      <c r="R7" s="15">
        <f>IF(Step_5_Res!F18 &lt;&gt; "", 1, "")</f>
        <v>1</v>
      </c>
      <c r="S7" s="28">
        <f>IF(Step_5_Res!G18 &lt;&gt; "", 1, "")</f>
        <v>1</v>
      </c>
      <c r="T7" s="18">
        <f>IF(Step_5_Res!H18 &lt;&gt; "", 1, "")</f>
        <v>1</v>
      </c>
      <c r="U7" s="16">
        <f>IF(Step_5_Res!I18 &lt;&gt; "", 1, "")</f>
        <v>1</v>
      </c>
      <c r="V7" s="48">
        <f>IF(Step_5_Res!J18 &lt;&gt; "", 1, "")</f>
        <v>1</v>
      </c>
      <c r="W7" s="47">
        <f>IF(Step_5_Res!L18 &lt;&gt; "", 1, "")</f>
        <v>1</v>
      </c>
      <c r="X7" s="16">
        <f>IF(Step_5_Res!M18 &lt;&gt; "", 1, "")</f>
        <v>1</v>
      </c>
      <c r="Y7" s="17">
        <f>IF(Step_5_Res!N18 &lt;&gt; "", 1, "")</f>
        <v>1</v>
      </c>
      <c r="Z7" s="27">
        <f>IF(Step_5_Res!O18 &lt;&gt; "", 1, "")</f>
        <v>1</v>
      </c>
      <c r="AA7" s="15">
        <f>IF(Step_5_Res!P18 &lt;&gt; "", 1, "")</f>
        <v>1</v>
      </c>
      <c r="AB7" s="28">
        <f>IF(Step_5_Res!Q18 &lt;&gt; "", 1, "")</f>
        <v>1</v>
      </c>
      <c r="AC7" s="18">
        <f>IF(Step_5_Res!R18 &lt;&gt; "", 1, "")</f>
        <v>1</v>
      </c>
      <c r="AD7" s="16">
        <f>IF(Step_5_Res!S18 &lt;&gt; "", 1, "")</f>
        <v>1</v>
      </c>
      <c r="AE7" s="48">
        <f>IF(Step_5_Res!T18 &lt;&gt; "", 1, "")</f>
        <v>1</v>
      </c>
      <c r="AF7" s="47">
        <f>IF(Step_5_Res!V18 &lt;&gt; "", 1, "")</f>
        <v>1</v>
      </c>
      <c r="AG7" s="16">
        <f>IF(Step_5_Res!W18 &lt;&gt; "", 1, "")</f>
        <v>1</v>
      </c>
      <c r="AH7" s="17">
        <f>IF(Step_5_Res!X18 &lt;&gt; "", 1, "")</f>
        <v>1</v>
      </c>
      <c r="AI7" s="27">
        <f>IF(Step_5_Res!Y18 &lt;&gt; "", 1, "")</f>
        <v>1</v>
      </c>
      <c r="AJ7" s="15">
        <f>IF(Step_5_Res!Z18 &lt;&gt; "", 1, "")</f>
        <v>1</v>
      </c>
      <c r="AK7" s="28">
        <f>IF(Step_5_Res!AA18 &lt;&gt; "", 1, "")</f>
        <v>1</v>
      </c>
      <c r="AL7" s="18">
        <f>IF(Step_5_Res!AB18 &lt;&gt; "", 1, "")</f>
        <v>1</v>
      </c>
      <c r="AM7" s="16">
        <f>IF(Step_5_Res!AC18 &lt;&gt; "", 1, "")</f>
        <v>1</v>
      </c>
      <c r="AN7" s="48">
        <f>IF(Step_5_Res!AD18 &lt;&gt; "", 1, "")</f>
        <v>1</v>
      </c>
      <c r="AO7" s="47">
        <f>IF(Step_5_Res!B29 &lt;&gt; "", 1, "")</f>
        <v>1</v>
      </c>
      <c r="AP7" s="16">
        <f>IF(Step_5_Res!C29 &lt;&gt; "", 1, "")</f>
        <v>1</v>
      </c>
      <c r="AQ7" s="17">
        <f>IF(Step_5_Res!D29 &lt;&gt; "", 1, "")</f>
        <v>1</v>
      </c>
      <c r="AR7" s="27">
        <f>IF(Step_5_Res!E29 &lt;&gt; "", 1, "")</f>
        <v>1</v>
      </c>
      <c r="AS7" s="15">
        <f>IF(Step_5_Res!F29 &lt;&gt; "", 1, "")</f>
        <v>1</v>
      </c>
      <c r="AT7" s="28">
        <f>IF(Step_5_Res!G29 &lt;&gt; "", 1, "")</f>
        <v>1</v>
      </c>
      <c r="AU7" s="18">
        <f>IF(Step_5_Res!H29 &lt;&gt; "", 1, "")</f>
        <v>1</v>
      </c>
      <c r="AV7" s="16">
        <f>IF(Step_5_Res!I29 &lt;&gt; "", 1, "")</f>
        <v>1</v>
      </c>
      <c r="AW7" s="48">
        <f>IF(Step_5_Res!J29 &lt;&gt; "", 1, "")</f>
        <v>1</v>
      </c>
      <c r="AX7" s="47">
        <f>IF(Step_5_Res!L29 &lt;&gt; "", 1, "")</f>
        <v>1</v>
      </c>
      <c r="AY7" s="16">
        <f>IF(Step_5_Res!M29 &lt;&gt; "", 1, "")</f>
        <v>1</v>
      </c>
      <c r="AZ7" s="17">
        <f>IF(Step_5_Res!N29 &lt;&gt; "", 1, "")</f>
        <v>1</v>
      </c>
      <c r="BA7" s="27">
        <f>IF(Step_5_Res!O29 &lt;&gt; "", 1, "")</f>
        <v>1</v>
      </c>
      <c r="BB7" s="15">
        <f>IF(Step_5_Res!P29 &lt;&gt; "", 1, "")</f>
        <v>1</v>
      </c>
      <c r="BC7" s="28">
        <f>IF(Step_5_Res!Q29 &lt;&gt; "", 1, "")</f>
        <v>1</v>
      </c>
      <c r="BD7" s="18">
        <f>IF(Step_5_Res!R29 &lt;&gt; "", 1, "")</f>
        <v>1</v>
      </c>
      <c r="BE7" s="16">
        <f>IF(Step_5_Res!S29 &lt;&gt; "", 1, "")</f>
        <v>1</v>
      </c>
      <c r="BF7" s="48">
        <f>IF(Step_5_Res!T29 &lt;&gt; "", 1, "")</f>
        <v>1</v>
      </c>
      <c r="BG7" s="47">
        <f>IF(Step_5_Res!V29 &lt;&gt; "", 1, "")</f>
        <v>1</v>
      </c>
      <c r="BH7" s="16">
        <f>IF(Step_5_Res!W29 &lt;&gt; "", 1, "")</f>
        <v>1</v>
      </c>
      <c r="BI7" s="17">
        <f>IF(Step_5_Res!X29 &lt;&gt; "", 1, "")</f>
        <v>1</v>
      </c>
      <c r="BJ7" s="27">
        <f>IF(Step_5_Res!Y29 &lt;&gt; "", 1, "")</f>
        <v>1</v>
      </c>
      <c r="BK7" s="15">
        <f>IF(Step_5_Res!Z29 &lt;&gt; "", 1, "")</f>
        <v>1</v>
      </c>
      <c r="BL7" s="28">
        <f>IF(Step_5_Res!AA29 &lt;&gt; "", 1, "")</f>
        <v>1</v>
      </c>
      <c r="BM7" s="18">
        <f>IF(Step_5_Res!AB29 &lt;&gt; "", 1, "")</f>
        <v>1</v>
      </c>
      <c r="BN7" s="16">
        <f>IF(Step_5_Res!AC29 &lt;&gt; "", 1, "")</f>
        <v>1</v>
      </c>
      <c r="BO7" s="48">
        <f>IF(Step_5_Res!AD29 &lt;&gt; "", 1, "")</f>
        <v>1</v>
      </c>
      <c r="BP7" s="47">
        <f>IF(Step_5_Res!B40 &lt;&gt; "", 1, "")</f>
        <v>1</v>
      </c>
      <c r="BQ7" s="16">
        <f>IF(Step_5_Res!C40 &lt;&gt; "", 1, "")</f>
        <v>1</v>
      </c>
      <c r="BR7" s="17">
        <f>IF(Step_5_Res!D40 &lt;&gt; "", 1, "")</f>
        <v>1</v>
      </c>
      <c r="BS7" s="27">
        <f>IF(Step_5_Res!E40 &lt;&gt; "", 1, "")</f>
        <v>1</v>
      </c>
      <c r="BT7" s="15">
        <f>IF(Step_5_Res!F40 &lt;&gt; "", 1, "")</f>
        <v>1</v>
      </c>
      <c r="BU7" s="28">
        <f>IF(Step_5_Res!G40 &lt;&gt; "", 1, "")</f>
        <v>1</v>
      </c>
      <c r="BV7" s="18">
        <f>IF(Step_5_Res!H40 &lt;&gt; "", 1, "")</f>
        <v>1</v>
      </c>
      <c r="BW7" s="16">
        <f>IF(Step_5_Res!I40 &lt;&gt; "", 1, "")</f>
        <v>1</v>
      </c>
      <c r="BX7" s="48">
        <f>IF(Step_5_Res!J40 &lt;&gt; "", 1, "")</f>
        <v>1</v>
      </c>
      <c r="BY7" s="47">
        <f>IF(Step_5_Res!L40 &lt;&gt; "", 1, "")</f>
        <v>1</v>
      </c>
      <c r="BZ7" s="16">
        <f>IF(Step_5_Res!M40 &lt;&gt; "", 1, "")</f>
        <v>1</v>
      </c>
      <c r="CA7" s="17">
        <f>IF(Step_5_Res!N40 &lt;&gt; "", 1, "")</f>
        <v>1</v>
      </c>
      <c r="CB7" s="27">
        <f>IF(Step_5_Res!O40 &lt;&gt; "", 1, "")</f>
        <v>1</v>
      </c>
      <c r="CC7" s="15">
        <f>IF(Step_5_Res!P40 &lt;&gt; "", 1, "")</f>
        <v>1</v>
      </c>
      <c r="CD7" s="28">
        <f>IF(Step_5_Res!Q40 &lt;&gt; "", 1, "")</f>
        <v>1</v>
      </c>
      <c r="CE7" s="18">
        <f>IF(Step_5_Res!R40 &lt;&gt; "", 1, "")</f>
        <v>1</v>
      </c>
      <c r="CF7" s="16">
        <f>IF(Step_5_Res!S40 &lt;&gt; "", 1, "")</f>
        <v>1</v>
      </c>
      <c r="CG7" s="48">
        <f>IF(Step_5_Res!T40 &lt;&gt; "", 1, "")</f>
        <v>1</v>
      </c>
      <c r="CH7" s="47">
        <f>IF(Step_5_Res!V40 &lt;&gt; "", 1, "")</f>
        <v>1</v>
      </c>
      <c r="CI7" s="16">
        <f>IF(Step_5_Res!W40 &lt;&gt; "", 1, "")</f>
        <v>1</v>
      </c>
      <c r="CJ7" s="17">
        <f>IF(Step_5_Res!X40 &lt;&gt; "", 1, "")</f>
        <v>1</v>
      </c>
      <c r="CK7" s="27">
        <f>IF(Step_5_Res!Y40 &lt;&gt; "", 1, "")</f>
        <v>1</v>
      </c>
      <c r="CL7" s="15">
        <f>IF(Step_5_Res!Z40 &lt;&gt; "", 1, "")</f>
        <v>1</v>
      </c>
      <c r="CM7" s="28">
        <f>IF(Step_5_Res!AA40 &lt;&gt; "", 1, "")</f>
        <v>1</v>
      </c>
      <c r="CN7" s="18">
        <f>IF(Step_5_Res!AB40 &lt;&gt; "", 1, "")</f>
        <v>1</v>
      </c>
      <c r="CO7" s="16">
        <f>IF(Step_5_Res!AC40 &lt;&gt; "", 1, "")</f>
        <v>1</v>
      </c>
      <c r="CP7" s="48">
        <f>IF(Step_5_Res!AD40 &lt;&gt; "", 1, "")</f>
        <v>1</v>
      </c>
    </row>
    <row r="8" spans="2:94" ht="24" customHeight="1" thickBot="1" x14ac:dyDescent="0.3">
      <c r="N8" s="81">
        <f>IF(Step_5_Res!B19 &lt;&gt; "", 1, "")</f>
        <v>1</v>
      </c>
      <c r="O8" s="19">
        <f>IF(Step_5_Res!C19 &lt;&gt; "", 1, "")</f>
        <v>1</v>
      </c>
      <c r="P8" s="20">
        <f>IF(Step_5_Res!D19 &lt;&gt; "", 1, "")</f>
        <v>1</v>
      </c>
      <c r="Q8" s="29">
        <f>IF(Step_5_Res!E19 &lt;&gt; "", 1, "")</f>
        <v>1</v>
      </c>
      <c r="R8" s="30">
        <f>IF(Step_5_Res!F19 &lt;&gt; "", 1, "")</f>
        <v>1</v>
      </c>
      <c r="S8" s="31">
        <f>IF(Step_5_Res!G19 &lt;&gt; "", 1, "")</f>
        <v>1</v>
      </c>
      <c r="T8" s="21">
        <f>IF(Step_5_Res!H19 &lt;&gt; "", 1, "")</f>
        <v>1</v>
      </c>
      <c r="U8" s="19">
        <f>IF(Step_5_Res!I19 &lt;&gt; "", 1, "")</f>
        <v>1</v>
      </c>
      <c r="V8" s="82">
        <f>IF(Step_5_Res!J19 &lt;&gt; "", 1, "")</f>
        <v>1</v>
      </c>
      <c r="W8" s="81">
        <f>IF(Step_5_Res!L19 &lt;&gt; "", 1, "")</f>
        <v>1</v>
      </c>
      <c r="X8" s="19">
        <f>IF(Step_5_Res!M19 &lt;&gt; "", 1, "")</f>
        <v>1</v>
      </c>
      <c r="Y8" s="20">
        <f>IF(Step_5_Res!N19 &lt;&gt; "", 1, "")</f>
        <v>1</v>
      </c>
      <c r="Z8" s="29">
        <f>IF(Step_5_Res!O19 &lt;&gt; "", 1, "")</f>
        <v>1</v>
      </c>
      <c r="AA8" s="30">
        <f>IF(Step_5_Res!P19 &lt;&gt; "", 1, "")</f>
        <v>1</v>
      </c>
      <c r="AB8" s="31">
        <f>IF(Step_5_Res!Q19 &lt;&gt; "", 1, "")</f>
        <v>1</v>
      </c>
      <c r="AC8" s="21">
        <f>IF(Step_5_Res!R19 &lt;&gt; "", 1, "")</f>
        <v>1</v>
      </c>
      <c r="AD8" s="19">
        <f>IF(Step_5_Res!S19 &lt;&gt; "", 1, "")</f>
        <v>1</v>
      </c>
      <c r="AE8" s="82">
        <f>IF(Step_5_Res!T19 &lt;&gt; "", 1, "")</f>
        <v>1</v>
      </c>
      <c r="AF8" s="81">
        <f>IF(Step_5_Res!V19 &lt;&gt; "", 1, "")</f>
        <v>1</v>
      </c>
      <c r="AG8" s="19">
        <f>IF(Step_5_Res!W19 &lt;&gt; "", 1, "")</f>
        <v>1</v>
      </c>
      <c r="AH8" s="20">
        <f>IF(Step_5_Res!X19 &lt;&gt; "", 1, "")</f>
        <v>1</v>
      </c>
      <c r="AI8" s="29">
        <f>IF(Step_5_Res!Y19 &lt;&gt; "", 1, "")</f>
        <v>1</v>
      </c>
      <c r="AJ8" s="30">
        <f>IF(Step_5_Res!Z19 &lt;&gt; "", 1, "")</f>
        <v>1</v>
      </c>
      <c r="AK8" s="31">
        <f>IF(Step_5_Res!AA19 &lt;&gt; "", 1, "")</f>
        <v>1</v>
      </c>
      <c r="AL8" s="21">
        <f>IF(Step_5_Res!AB19 &lt;&gt; "", 1, "")</f>
        <v>1</v>
      </c>
      <c r="AM8" s="19">
        <f>IF(Step_5_Res!AC19 &lt;&gt; "", 1, "")</f>
        <v>1</v>
      </c>
      <c r="AN8" s="82">
        <f>IF(Step_5_Res!AD19 &lt;&gt; "", 1, "")</f>
        <v>1</v>
      </c>
      <c r="AO8" s="81">
        <f>IF(Step_5_Res!B30 &lt;&gt; "", 1, "")</f>
        <v>1</v>
      </c>
      <c r="AP8" s="19">
        <f>IF(Step_5_Res!C30 &lt;&gt; "", 1, "")</f>
        <v>1</v>
      </c>
      <c r="AQ8" s="20">
        <f>IF(Step_5_Res!D30 &lt;&gt; "", 1, "")</f>
        <v>1</v>
      </c>
      <c r="AR8" s="29">
        <f>IF(Step_5_Res!E30 &lt;&gt; "", 1, "")</f>
        <v>1</v>
      </c>
      <c r="AS8" s="30">
        <f>IF(Step_5_Res!F30 &lt;&gt; "", 1, "")</f>
        <v>1</v>
      </c>
      <c r="AT8" s="31">
        <f>IF(Step_5_Res!G30 &lt;&gt; "", 1, "")</f>
        <v>1</v>
      </c>
      <c r="AU8" s="21">
        <f>IF(Step_5_Res!H30 &lt;&gt; "", 1, "")</f>
        <v>1</v>
      </c>
      <c r="AV8" s="19">
        <f>IF(Step_5_Res!I30 &lt;&gt; "", 1, "")</f>
        <v>1</v>
      </c>
      <c r="AW8" s="82">
        <f>IF(Step_5_Res!J30 &lt;&gt; "", 1, "")</f>
        <v>1</v>
      </c>
      <c r="AX8" s="81">
        <f>IF(Step_5_Res!L30 &lt;&gt; "", 1, "")</f>
        <v>1</v>
      </c>
      <c r="AY8" s="19">
        <f>IF(Step_5_Res!M30 &lt;&gt; "", 1, "")</f>
        <v>1</v>
      </c>
      <c r="AZ8" s="20">
        <f>IF(Step_5_Res!N30 &lt;&gt; "", 1, "")</f>
        <v>1</v>
      </c>
      <c r="BA8" s="29">
        <f>IF(Step_5_Res!O30 &lt;&gt; "", 1, "")</f>
        <v>1</v>
      </c>
      <c r="BB8" s="30">
        <f>IF(Step_5_Res!P30 &lt;&gt; "", 1, "")</f>
        <v>1</v>
      </c>
      <c r="BC8" s="31">
        <f>IF(Step_5_Res!Q30 &lt;&gt; "", 1, "")</f>
        <v>1</v>
      </c>
      <c r="BD8" s="21">
        <f>IF(Step_5_Res!R30 &lt;&gt; "", 1, "")</f>
        <v>1</v>
      </c>
      <c r="BE8" s="19">
        <f>IF(Step_5_Res!S30 &lt;&gt; "", 1, "")</f>
        <v>1</v>
      </c>
      <c r="BF8" s="82">
        <f>IF(Step_5_Res!T30 &lt;&gt; "", 1, "")</f>
        <v>1</v>
      </c>
      <c r="BG8" s="81">
        <f>IF(Step_5_Res!V30 &lt;&gt; "", 1, "")</f>
        <v>1</v>
      </c>
      <c r="BH8" s="19">
        <f>IF(Step_5_Res!W30 &lt;&gt; "", 1, "")</f>
        <v>1</v>
      </c>
      <c r="BI8" s="20">
        <f>IF(Step_5_Res!X30 &lt;&gt; "", 1, "")</f>
        <v>1</v>
      </c>
      <c r="BJ8" s="29">
        <f>IF(Step_5_Res!Y30 &lt;&gt; "", 1, "")</f>
        <v>1</v>
      </c>
      <c r="BK8" s="30">
        <f>IF(Step_5_Res!Z30 &lt;&gt; "", 1, "")</f>
        <v>1</v>
      </c>
      <c r="BL8" s="31">
        <f>IF(Step_5_Res!AA30 &lt;&gt; "", 1, "")</f>
        <v>1</v>
      </c>
      <c r="BM8" s="21">
        <f>IF(Step_5_Res!AB30 &lt;&gt; "", 1, "")</f>
        <v>1</v>
      </c>
      <c r="BN8" s="19">
        <f>IF(Step_5_Res!AC30 &lt;&gt; "", 1, "")</f>
        <v>1</v>
      </c>
      <c r="BO8" s="82">
        <f>IF(Step_5_Res!AD30 &lt;&gt; "", 1, "")</f>
        <v>1</v>
      </c>
      <c r="BP8" s="81">
        <f>IF(Step_5_Res!B41 &lt;&gt; "", 1, "")</f>
        <v>1</v>
      </c>
      <c r="BQ8" s="19">
        <f>IF(Step_5_Res!C41 &lt;&gt; "", 1, "")</f>
        <v>1</v>
      </c>
      <c r="BR8" s="20">
        <f>IF(Step_5_Res!D41 &lt;&gt; "", 1, "")</f>
        <v>1</v>
      </c>
      <c r="BS8" s="29">
        <f>IF(Step_5_Res!E41 &lt;&gt; "", 1, "")</f>
        <v>1</v>
      </c>
      <c r="BT8" s="30">
        <f>IF(Step_5_Res!F41 &lt;&gt; "", 1, "")</f>
        <v>1</v>
      </c>
      <c r="BU8" s="31">
        <f>IF(Step_5_Res!G41 &lt;&gt; "", 1, "")</f>
        <v>1</v>
      </c>
      <c r="BV8" s="21">
        <f>IF(Step_5_Res!H41 &lt;&gt; "", 1, "")</f>
        <v>1</v>
      </c>
      <c r="BW8" s="19">
        <f>IF(Step_5_Res!I41 &lt;&gt; "", 1, "")</f>
        <v>1</v>
      </c>
      <c r="BX8" s="82">
        <f>IF(Step_5_Res!J41 &lt;&gt; "", 1, "")</f>
        <v>1</v>
      </c>
      <c r="BY8" s="81">
        <f>IF(Step_5_Res!L41 &lt;&gt; "", 1, "")</f>
        <v>1</v>
      </c>
      <c r="BZ8" s="19">
        <f>IF(Step_5_Res!M41 &lt;&gt; "", 1, "")</f>
        <v>1</v>
      </c>
      <c r="CA8" s="20">
        <f>IF(Step_5_Res!N41 &lt;&gt; "", 1, "")</f>
        <v>1</v>
      </c>
      <c r="CB8" s="29">
        <f>IF(Step_5_Res!O41 &lt;&gt; "", 1, "")</f>
        <v>1</v>
      </c>
      <c r="CC8" s="30">
        <f>IF(Step_5_Res!P41 &lt;&gt; "", 1, "")</f>
        <v>1</v>
      </c>
      <c r="CD8" s="31">
        <f>IF(Step_5_Res!Q41 &lt;&gt; "", 1, "")</f>
        <v>1</v>
      </c>
      <c r="CE8" s="21">
        <f>IF(Step_5_Res!R41 &lt;&gt; "", 1, "")</f>
        <v>1</v>
      </c>
      <c r="CF8" s="19">
        <f>IF(Step_5_Res!S41 &lt;&gt; "", 1, "")</f>
        <v>1</v>
      </c>
      <c r="CG8" s="82">
        <f>IF(Step_5_Res!T41 &lt;&gt; "", 1, "")</f>
        <v>1</v>
      </c>
      <c r="CH8" s="81">
        <f>IF(Step_5_Res!V41 &lt;&gt; "", 1, "")</f>
        <v>1</v>
      </c>
      <c r="CI8" s="19">
        <f>IF(Step_5_Res!W41 &lt;&gt; "", 1, "")</f>
        <v>1</v>
      </c>
      <c r="CJ8" s="20">
        <f>IF(Step_5_Res!X41 &lt;&gt; "", 1, "")</f>
        <v>1</v>
      </c>
      <c r="CK8" s="29">
        <f>IF(Step_5_Res!Y41 &lt;&gt; "", 1, "")</f>
        <v>1</v>
      </c>
      <c r="CL8" s="30">
        <f>IF(Step_5_Res!Z41 &lt;&gt; "", 1, "")</f>
        <v>1</v>
      </c>
      <c r="CM8" s="31">
        <f>IF(Step_5_Res!AA41 &lt;&gt; "", 1, "")</f>
        <v>1</v>
      </c>
      <c r="CN8" s="21">
        <f>IF(Step_5_Res!AB41 &lt;&gt; "", 1, "")</f>
        <v>1</v>
      </c>
      <c r="CO8" s="19">
        <f>IF(Step_5_Res!AC41 &lt;&gt; "", 1, "")</f>
        <v>1</v>
      </c>
      <c r="CP8" s="82">
        <f>IF(Step_5_Res!AD41 &lt;&gt; "", 1, "")</f>
        <v>1</v>
      </c>
    </row>
    <row r="9" spans="2:94" ht="24" customHeight="1" x14ac:dyDescent="0.25">
      <c r="N9" s="10">
        <f>IF(Step_5_Res!B20 &lt;&gt; "", 1, "")</f>
        <v>1</v>
      </c>
      <c r="O9" s="25">
        <f>IF(Step_5_Res!C20 &lt;&gt; "", 1, "")</f>
        <v>1</v>
      </c>
      <c r="P9" s="26">
        <f>IF(Step_5_Res!D20 &lt;&gt; "", 1, "")</f>
        <v>1</v>
      </c>
      <c r="Q9" s="24">
        <f>IF(Step_5_Res!E20 &lt;&gt; "", 1, "")</f>
        <v>1</v>
      </c>
      <c r="R9" s="22">
        <f>IF(Step_5_Res!F20 &lt;&gt; "", 1, "")</f>
        <v>1</v>
      </c>
      <c r="S9" s="23">
        <f>IF(Step_5_Res!G20 &lt;&gt; "", 1, "")</f>
        <v>1</v>
      </c>
      <c r="T9" s="10">
        <f>IF(Step_5_Res!H20 &lt;&gt; "", 1, "")</f>
        <v>1</v>
      </c>
      <c r="U9" s="25">
        <f>IF(Step_5_Res!I20 &lt;&gt; "", 1, "")</f>
        <v>1</v>
      </c>
      <c r="V9" s="26">
        <f>IF(Step_5_Res!J20 &lt;&gt; "", 1, "")</f>
        <v>1</v>
      </c>
      <c r="W9" s="10">
        <f>IF(Step_5_Res!L20 &lt;&gt; "", 1, "")</f>
        <v>1</v>
      </c>
      <c r="X9" s="25">
        <f>IF(Step_5_Res!M20 &lt;&gt; "", 1, "")</f>
        <v>1</v>
      </c>
      <c r="Y9" s="26">
        <f>IF(Step_5_Res!N20 &lt;&gt; "", 1, "")</f>
        <v>1</v>
      </c>
      <c r="Z9" s="24">
        <f>IF(Step_5_Res!O20 &lt;&gt; "", 1, "")</f>
        <v>1</v>
      </c>
      <c r="AA9" s="22">
        <f>IF(Step_5_Res!P20 &lt;&gt; "", 1, "")</f>
        <v>1</v>
      </c>
      <c r="AB9" s="23">
        <f>IF(Step_5_Res!Q20 &lt;&gt; "", 1, "")</f>
        <v>1</v>
      </c>
      <c r="AC9" s="10">
        <f>IF(Step_5_Res!R20 &lt;&gt; "", 1, "")</f>
        <v>1</v>
      </c>
      <c r="AD9" s="25">
        <f>IF(Step_5_Res!S20 &lt;&gt; "", 1, "")</f>
        <v>1</v>
      </c>
      <c r="AE9" s="26">
        <f>IF(Step_5_Res!T20 &lt;&gt; "", 1, "")</f>
        <v>1</v>
      </c>
      <c r="AF9" s="10">
        <f>IF(Step_5_Res!V20 &lt;&gt; "", 1, "")</f>
        <v>1</v>
      </c>
      <c r="AG9" s="25">
        <f>IF(Step_5_Res!W20 &lt;&gt; "", 1, "")</f>
        <v>1</v>
      </c>
      <c r="AH9" s="26">
        <f>IF(Step_5_Res!X20 &lt;&gt; "", 1, "")</f>
        <v>1</v>
      </c>
      <c r="AI9" s="24">
        <f>IF(Step_5_Res!Y20 &lt;&gt; "", 1, "")</f>
        <v>1</v>
      </c>
      <c r="AJ9" s="22">
        <f>IF(Step_5_Res!Z20 &lt;&gt; "", 1, "")</f>
        <v>1</v>
      </c>
      <c r="AK9" s="23">
        <f>IF(Step_5_Res!AA20 &lt;&gt; "", 1, "")</f>
        <v>1</v>
      </c>
      <c r="AL9" s="10">
        <f>IF(Step_5_Res!AB20 &lt;&gt; "", 1, "")</f>
        <v>1</v>
      </c>
      <c r="AM9" s="25">
        <f>IF(Step_5_Res!AC20 &lt;&gt; "", 1, "")</f>
        <v>1</v>
      </c>
      <c r="AN9" s="26">
        <f>IF(Step_5_Res!AD20 &lt;&gt; "", 1, "")</f>
        <v>1</v>
      </c>
      <c r="AO9" s="10">
        <f>IF(Step_5_Res!B31 &lt;&gt; "", 1, "")</f>
        <v>1</v>
      </c>
      <c r="AP9" s="25">
        <f>IF(Step_5_Res!C31 &lt;&gt; "", 1, "")</f>
        <v>1</v>
      </c>
      <c r="AQ9" s="26">
        <f>IF(Step_5_Res!D31 &lt;&gt; "", 1, "")</f>
        <v>1</v>
      </c>
      <c r="AR9" s="24">
        <f>IF(Step_5_Res!E31 &lt;&gt; "", 1, "")</f>
        <v>1</v>
      </c>
      <c r="AS9" s="22">
        <f>IF(Step_5_Res!F31 &lt;&gt; "", 1, "")</f>
        <v>1</v>
      </c>
      <c r="AT9" s="23">
        <f>IF(Step_5_Res!G31 &lt;&gt; "", 1, "")</f>
        <v>1</v>
      </c>
      <c r="AU9" s="10">
        <f>IF(Step_5_Res!H31 &lt;&gt; "", 1, "")</f>
        <v>1</v>
      </c>
      <c r="AV9" s="25">
        <f>IF(Step_5_Res!I31 &lt;&gt; "", 1, "")</f>
        <v>1</v>
      </c>
      <c r="AW9" s="26">
        <f>IF(Step_5_Res!J31 &lt;&gt; "", 1, "")</f>
        <v>1</v>
      </c>
      <c r="AX9" s="10">
        <f>IF(Step_5_Res!L31 &lt;&gt; "", 1, "")</f>
        <v>1</v>
      </c>
      <c r="AY9" s="25">
        <f>IF(Step_5_Res!M31 &lt;&gt; "", 1, "")</f>
        <v>1</v>
      </c>
      <c r="AZ9" s="26">
        <f>IF(Step_5_Res!N31 &lt;&gt; "", 1, "")</f>
        <v>1</v>
      </c>
      <c r="BA9" s="24">
        <f>IF(Step_5_Res!O31 &lt;&gt; "", 1, "")</f>
        <v>1</v>
      </c>
      <c r="BB9" s="22">
        <f>IF(Step_5_Res!P31 &lt;&gt; "", 1, "")</f>
        <v>1</v>
      </c>
      <c r="BC9" s="23">
        <f>IF(Step_5_Res!Q31 &lt;&gt; "", 1, "")</f>
        <v>1</v>
      </c>
      <c r="BD9" s="10">
        <f>IF(Step_5_Res!R31 &lt;&gt; "", 1, "")</f>
        <v>1</v>
      </c>
      <c r="BE9" s="25">
        <f>IF(Step_5_Res!S31 &lt;&gt; "", 1, "")</f>
        <v>1</v>
      </c>
      <c r="BF9" s="26">
        <f>IF(Step_5_Res!T31 &lt;&gt; "", 1, "")</f>
        <v>1</v>
      </c>
      <c r="BG9" s="10">
        <f>IF(Step_5_Res!V31 &lt;&gt; "", 1, "")</f>
        <v>1</v>
      </c>
      <c r="BH9" s="25">
        <f>IF(Step_5_Res!W31 &lt;&gt; "", 1, "")</f>
        <v>1</v>
      </c>
      <c r="BI9" s="26">
        <f>IF(Step_5_Res!X31 &lt;&gt; "", 1, "")</f>
        <v>1</v>
      </c>
      <c r="BJ9" s="24">
        <f>IF(Step_5_Res!Y31 &lt;&gt; "", 1, "")</f>
        <v>1</v>
      </c>
      <c r="BK9" s="22">
        <f>IF(Step_5_Res!Z31 &lt;&gt; "", 1, "")</f>
        <v>1</v>
      </c>
      <c r="BL9" s="23">
        <f>IF(Step_5_Res!AA31 &lt;&gt; "", 1, "")</f>
        <v>1</v>
      </c>
      <c r="BM9" s="10">
        <f>IF(Step_5_Res!AB31 &lt;&gt; "", 1, "")</f>
        <v>1</v>
      </c>
      <c r="BN9" s="25">
        <f>IF(Step_5_Res!AC31 &lt;&gt; "", 1, "")</f>
        <v>1</v>
      </c>
      <c r="BO9" s="26">
        <f>IF(Step_5_Res!AD31 &lt;&gt; "", 1, "")</f>
        <v>1</v>
      </c>
      <c r="BP9" s="10">
        <f>IF(Step_5_Res!B42 &lt;&gt; "", 1, "")</f>
        <v>1</v>
      </c>
      <c r="BQ9" s="25">
        <f>IF(Step_5_Res!C42 &lt;&gt; "", 1, "")</f>
        <v>1</v>
      </c>
      <c r="BR9" s="26">
        <f>IF(Step_5_Res!D42 &lt;&gt; "", 1, "")</f>
        <v>1</v>
      </c>
      <c r="BS9" s="24">
        <f>IF(Step_5_Res!E42 &lt;&gt; "", 1, "")</f>
        <v>1</v>
      </c>
      <c r="BT9" s="22">
        <f>IF(Step_5_Res!F42 &lt;&gt; "", 1, "")</f>
        <v>1</v>
      </c>
      <c r="BU9" s="23">
        <f>IF(Step_5_Res!G42 &lt;&gt; "", 1, "")</f>
        <v>1</v>
      </c>
      <c r="BV9" s="10">
        <f>IF(Step_5_Res!H42 &lt;&gt; "", 1, "")</f>
        <v>1</v>
      </c>
      <c r="BW9" s="25">
        <f>IF(Step_5_Res!I42 &lt;&gt; "", 1, "")</f>
        <v>1</v>
      </c>
      <c r="BX9" s="26">
        <f>IF(Step_5_Res!J42 &lt;&gt; "", 1, "")</f>
        <v>1</v>
      </c>
      <c r="BY9" s="10">
        <f>IF(Step_5_Res!L42 &lt;&gt; "", 1, "")</f>
        <v>1</v>
      </c>
      <c r="BZ9" s="25">
        <f>IF(Step_5_Res!M42 &lt;&gt; "", 1, "")</f>
        <v>1</v>
      </c>
      <c r="CA9" s="26">
        <f>IF(Step_5_Res!N42 &lt;&gt; "", 1, "")</f>
        <v>1</v>
      </c>
      <c r="CB9" s="24">
        <f>IF(Step_5_Res!O42 &lt;&gt; "", 1, "")</f>
        <v>1</v>
      </c>
      <c r="CC9" s="22">
        <f>IF(Step_5_Res!P42 &lt;&gt; "", 1, "")</f>
        <v>1</v>
      </c>
      <c r="CD9" s="23">
        <f>IF(Step_5_Res!Q42 &lt;&gt; "", 1, "")</f>
        <v>1</v>
      </c>
      <c r="CE9" s="10">
        <f>IF(Step_5_Res!R42 &lt;&gt; "", 1, "")</f>
        <v>1</v>
      </c>
      <c r="CF9" s="25">
        <f>IF(Step_5_Res!S42 &lt;&gt; "", 1, "")</f>
        <v>1</v>
      </c>
      <c r="CG9" s="26">
        <f>IF(Step_5_Res!T42 &lt;&gt; "", 1, "")</f>
        <v>1</v>
      </c>
      <c r="CH9" s="10">
        <f>IF(Step_5_Res!V42 &lt;&gt; "", 1, "")</f>
        <v>1</v>
      </c>
      <c r="CI9" s="25">
        <f>IF(Step_5_Res!W42 &lt;&gt; "", 1, "")</f>
        <v>1</v>
      </c>
      <c r="CJ9" s="26">
        <f>IF(Step_5_Res!X42 &lt;&gt; "", 1, "")</f>
        <v>1</v>
      </c>
      <c r="CK9" s="24">
        <f>IF(Step_5_Res!Y42 &lt;&gt; "", 1, "")</f>
        <v>1</v>
      </c>
      <c r="CL9" s="22">
        <f>IF(Step_5_Res!Z42 &lt;&gt; "", 1, "")</f>
        <v>1</v>
      </c>
      <c r="CM9" s="23">
        <f>IF(Step_5_Res!AA42 &lt;&gt; "", 1, "")</f>
        <v>1</v>
      </c>
      <c r="CN9" s="10">
        <f>IF(Step_5_Res!AB42 &lt;&gt; "", 1, "")</f>
        <v>1</v>
      </c>
      <c r="CO9" s="25">
        <f>IF(Step_5_Res!AC42 &lt;&gt; "", 1, "")</f>
        <v>1</v>
      </c>
      <c r="CP9" s="26">
        <f>IF(Step_5_Res!AD42 &lt;&gt; "", 1, "")</f>
        <v>1</v>
      </c>
    </row>
    <row r="10" spans="2:94" ht="24" customHeight="1" x14ac:dyDescent="0.25">
      <c r="N10" s="27">
        <f>IF(Step_5_Res!B21 &lt;&gt; "", 1, "")</f>
        <v>1</v>
      </c>
      <c r="O10" s="15">
        <f>IF(Step_5_Res!C21 &lt;&gt; "", 1, "")</f>
        <v>1</v>
      </c>
      <c r="P10" s="28">
        <f>IF(Step_5_Res!D21 &lt;&gt; "", 1, "")</f>
        <v>1</v>
      </c>
      <c r="Q10" s="18">
        <f>IF(Step_5_Res!E21 &lt;&gt; "", 1, "")</f>
        <v>1</v>
      </c>
      <c r="R10" s="16">
        <f>IF(Step_5_Res!F21 &lt;&gt; "", 1, "")</f>
        <v>1</v>
      </c>
      <c r="S10" s="17">
        <f>IF(Step_5_Res!G21 &lt;&gt; "", 1, "")</f>
        <v>1</v>
      </c>
      <c r="T10" s="27">
        <f>IF(Step_5_Res!H21 &lt;&gt; "", 1, "")</f>
        <v>1</v>
      </c>
      <c r="U10" s="15">
        <f>IF(Step_5_Res!I21 &lt;&gt; "", 1, "")</f>
        <v>1</v>
      </c>
      <c r="V10" s="28">
        <f>IF(Step_5_Res!J21 &lt;&gt; "", 1, "")</f>
        <v>1</v>
      </c>
      <c r="W10" s="27">
        <f>IF(Step_5_Res!L21 &lt;&gt; "", 1, "")</f>
        <v>1</v>
      </c>
      <c r="X10" s="15">
        <f>IF(Step_5_Res!M21 &lt;&gt; "", 1, "")</f>
        <v>1</v>
      </c>
      <c r="Y10" s="28">
        <f>IF(Step_5_Res!N21 &lt;&gt; "", 1, "")</f>
        <v>1</v>
      </c>
      <c r="Z10" s="18">
        <f>IF(Step_5_Res!O21 &lt;&gt; "", 1, "")</f>
        <v>1</v>
      </c>
      <c r="AA10" s="16">
        <f>IF(Step_5_Res!P21 &lt;&gt; "", 1, "")</f>
        <v>1</v>
      </c>
      <c r="AB10" s="17">
        <f>IF(Step_5_Res!Q21 &lt;&gt; "", 1, "")</f>
        <v>1</v>
      </c>
      <c r="AC10" s="27">
        <f>IF(Step_5_Res!R21 &lt;&gt; "", 1, "")</f>
        <v>1</v>
      </c>
      <c r="AD10" s="15">
        <f>IF(Step_5_Res!S21 &lt;&gt; "", 1, "")</f>
        <v>1</v>
      </c>
      <c r="AE10" s="28">
        <f>IF(Step_5_Res!T21 &lt;&gt; "", 1, "")</f>
        <v>1</v>
      </c>
      <c r="AF10" s="27">
        <f>IF(Step_5_Res!V21 &lt;&gt; "", 1, "")</f>
        <v>1</v>
      </c>
      <c r="AG10" s="15">
        <f>IF(Step_5_Res!W21 &lt;&gt; "", 1, "")</f>
        <v>1</v>
      </c>
      <c r="AH10" s="28">
        <f>IF(Step_5_Res!X21 &lt;&gt; "", 1, "")</f>
        <v>1</v>
      </c>
      <c r="AI10" s="18">
        <f>IF(Step_5_Res!Y21 &lt;&gt; "", 1, "")</f>
        <v>1</v>
      </c>
      <c r="AJ10" s="16">
        <f>IF(Step_5_Res!Z21 &lt;&gt; "", 1, "")</f>
        <v>1</v>
      </c>
      <c r="AK10" s="17">
        <f>IF(Step_5_Res!AA21 &lt;&gt; "", 1, "")</f>
        <v>1</v>
      </c>
      <c r="AL10" s="27">
        <f>IF(Step_5_Res!AB21 &lt;&gt; "", 1, "")</f>
        <v>1</v>
      </c>
      <c r="AM10" s="15">
        <f>IF(Step_5_Res!AC21 &lt;&gt; "", 1, "")</f>
        <v>1</v>
      </c>
      <c r="AN10" s="28">
        <f>IF(Step_5_Res!AD21 &lt;&gt; "", 1, "")</f>
        <v>1</v>
      </c>
      <c r="AO10" s="27">
        <f>IF(Step_5_Res!B32 &lt;&gt; "", 1, "")</f>
        <v>1</v>
      </c>
      <c r="AP10" s="15">
        <f>IF(Step_5_Res!C32 &lt;&gt; "", 1, "")</f>
        <v>1</v>
      </c>
      <c r="AQ10" s="28">
        <f>IF(Step_5_Res!D32 &lt;&gt; "", 1, "")</f>
        <v>1</v>
      </c>
      <c r="AR10" s="18">
        <f>IF(Step_5_Res!E32 &lt;&gt; "", 1, "")</f>
        <v>1</v>
      </c>
      <c r="AS10" s="16">
        <f>IF(Step_5_Res!F32 &lt;&gt; "", 1, "")</f>
        <v>1</v>
      </c>
      <c r="AT10" s="17">
        <f>IF(Step_5_Res!G32 &lt;&gt; "", 1, "")</f>
        <v>1</v>
      </c>
      <c r="AU10" s="27">
        <f>IF(Step_5_Res!H32 &lt;&gt; "", 1, "")</f>
        <v>1</v>
      </c>
      <c r="AV10" s="15">
        <f>IF(Step_5_Res!I32 &lt;&gt; "", 1, "")</f>
        <v>1</v>
      </c>
      <c r="AW10" s="28">
        <f>IF(Step_5_Res!J32 &lt;&gt; "", 1, "")</f>
        <v>1</v>
      </c>
      <c r="AX10" s="27">
        <f>IF(Step_5_Res!L32 &lt;&gt; "", 1, "")</f>
        <v>1</v>
      </c>
      <c r="AY10" s="15">
        <f>IF(Step_5_Res!M32 &lt;&gt; "", 1, "")</f>
        <v>1</v>
      </c>
      <c r="AZ10" s="28">
        <f>IF(Step_5_Res!N32 &lt;&gt; "", 1, "")</f>
        <v>1</v>
      </c>
      <c r="BA10" s="18">
        <f>IF(Step_5_Res!O32 &lt;&gt; "", 1, "")</f>
        <v>1</v>
      </c>
      <c r="BB10" s="16">
        <f>IF(Step_5_Res!P32 &lt;&gt; "", 1, "")</f>
        <v>1</v>
      </c>
      <c r="BC10" s="17">
        <f>IF(Step_5_Res!Q32 &lt;&gt; "", 1, "")</f>
        <v>1</v>
      </c>
      <c r="BD10" s="27">
        <f>IF(Step_5_Res!R32 &lt;&gt; "", 1, "")</f>
        <v>1</v>
      </c>
      <c r="BE10" s="15">
        <f>IF(Step_5_Res!S32 &lt;&gt; "", 1, "")</f>
        <v>1</v>
      </c>
      <c r="BF10" s="28">
        <f>IF(Step_5_Res!T32 &lt;&gt; "", 1, "")</f>
        <v>1</v>
      </c>
      <c r="BG10" s="27">
        <f>IF(Step_5_Res!V32 &lt;&gt; "", 1, "")</f>
        <v>1</v>
      </c>
      <c r="BH10" s="15">
        <f>IF(Step_5_Res!W32 &lt;&gt; "", 1, "")</f>
        <v>1</v>
      </c>
      <c r="BI10" s="28">
        <f>IF(Step_5_Res!X32 &lt;&gt; "", 1, "")</f>
        <v>1</v>
      </c>
      <c r="BJ10" s="18">
        <f>IF(Step_5_Res!Y32 &lt;&gt; "", 1, "")</f>
        <v>1</v>
      </c>
      <c r="BK10" s="16">
        <f>IF(Step_5_Res!Z32 &lt;&gt; "", 1, "")</f>
        <v>1</v>
      </c>
      <c r="BL10" s="17">
        <f>IF(Step_5_Res!AA32 &lt;&gt; "", 1, "")</f>
        <v>1</v>
      </c>
      <c r="BM10" s="27">
        <f>IF(Step_5_Res!AB32 &lt;&gt; "", 1, "")</f>
        <v>1</v>
      </c>
      <c r="BN10" s="15">
        <f>IF(Step_5_Res!AC32 &lt;&gt; "", 1, "")</f>
        <v>1</v>
      </c>
      <c r="BO10" s="28">
        <f>IF(Step_5_Res!AD32 &lt;&gt; "", 1, "")</f>
        <v>1</v>
      </c>
      <c r="BP10" s="27">
        <f>IF(Step_5_Res!B43 &lt;&gt; "", 1, "")</f>
        <v>1</v>
      </c>
      <c r="BQ10" s="15">
        <f>IF(Step_5_Res!C43 &lt;&gt; "", 1, "")</f>
        <v>1</v>
      </c>
      <c r="BR10" s="28">
        <f>IF(Step_5_Res!D43 &lt;&gt; "", 1, "")</f>
        <v>1</v>
      </c>
      <c r="BS10" s="18">
        <f>IF(Step_5_Res!E43 &lt;&gt; "", 1, "")</f>
        <v>1</v>
      </c>
      <c r="BT10" s="16">
        <f>IF(Step_5_Res!F43 &lt;&gt; "", 1, "")</f>
        <v>1</v>
      </c>
      <c r="BU10" s="17">
        <f>IF(Step_5_Res!G43 &lt;&gt; "", 1, "")</f>
        <v>1</v>
      </c>
      <c r="BV10" s="27">
        <f>IF(Step_5_Res!H43 &lt;&gt; "", 1, "")</f>
        <v>1</v>
      </c>
      <c r="BW10" s="15">
        <f>IF(Step_5_Res!I43 &lt;&gt; "", 1, "")</f>
        <v>1</v>
      </c>
      <c r="BX10" s="28">
        <f>IF(Step_5_Res!J43 &lt;&gt; "", 1, "")</f>
        <v>1</v>
      </c>
      <c r="BY10" s="27">
        <f>IF(Step_5_Res!L43 &lt;&gt; "", 1, "")</f>
        <v>1</v>
      </c>
      <c r="BZ10" s="15">
        <f>IF(Step_5_Res!M43 &lt;&gt; "", 1, "")</f>
        <v>1</v>
      </c>
      <c r="CA10" s="28">
        <f>IF(Step_5_Res!N43 &lt;&gt; "", 1, "")</f>
        <v>1</v>
      </c>
      <c r="CB10" s="18">
        <f>IF(Step_5_Res!O43 &lt;&gt; "", 1, "")</f>
        <v>1</v>
      </c>
      <c r="CC10" s="16">
        <f>IF(Step_5_Res!P43 &lt;&gt; "", 1, "")</f>
        <v>1</v>
      </c>
      <c r="CD10" s="17">
        <f>IF(Step_5_Res!Q43 &lt;&gt; "", 1, "")</f>
        <v>1</v>
      </c>
      <c r="CE10" s="27">
        <f>IF(Step_5_Res!R43 &lt;&gt; "", 1, "")</f>
        <v>1</v>
      </c>
      <c r="CF10" s="15">
        <f>IF(Step_5_Res!S43 &lt;&gt; "", 1, "")</f>
        <v>1</v>
      </c>
      <c r="CG10" s="28">
        <f>IF(Step_5_Res!T43 &lt;&gt; "", 1, "")</f>
        <v>1</v>
      </c>
      <c r="CH10" s="27">
        <f>IF(Step_5_Res!V43 &lt;&gt; "", 1, "")</f>
        <v>1</v>
      </c>
      <c r="CI10" s="15">
        <f>IF(Step_5_Res!W43 &lt;&gt; "", 1, "")</f>
        <v>1</v>
      </c>
      <c r="CJ10" s="28">
        <f>IF(Step_5_Res!X43 &lt;&gt; "", 1, "")</f>
        <v>1</v>
      </c>
      <c r="CK10" s="18">
        <f>IF(Step_5_Res!Y43 &lt;&gt; "", 1, "")</f>
        <v>1</v>
      </c>
      <c r="CL10" s="16">
        <f>IF(Step_5_Res!Z43 &lt;&gt; "", 1, "")</f>
        <v>1</v>
      </c>
      <c r="CM10" s="17">
        <f>IF(Step_5_Res!AA43 &lt;&gt; "", 1, "")</f>
        <v>1</v>
      </c>
      <c r="CN10" s="27">
        <f>IF(Step_5_Res!AB43 &lt;&gt; "", 1, "")</f>
        <v>1</v>
      </c>
      <c r="CO10" s="15">
        <f>IF(Step_5_Res!AC43 &lt;&gt; "", 1, "")</f>
        <v>1</v>
      </c>
      <c r="CP10" s="28">
        <f>IF(Step_5_Res!AD43 &lt;&gt; "", 1, "")</f>
        <v>1</v>
      </c>
    </row>
    <row r="11" spans="2:94" ht="24" customHeight="1" thickBot="1" x14ac:dyDescent="0.3">
      <c r="N11" s="29">
        <f>IF(Step_5_Res!B22 &lt;&gt; "", 1, "")</f>
        <v>1</v>
      </c>
      <c r="O11" s="30">
        <f>IF(Step_5_Res!C22 &lt;&gt; "", 1, "")</f>
        <v>1</v>
      </c>
      <c r="P11" s="31">
        <f>IF(Step_5_Res!D22 &lt;&gt; "", 1, "")</f>
        <v>1</v>
      </c>
      <c r="Q11" s="83">
        <f>IF(Step_5_Res!E22 &lt;&gt; "", 1, "")</f>
        <v>1</v>
      </c>
      <c r="R11" s="50">
        <f>IF(Step_5_Res!F22 &lt;&gt; "", 1, "")</f>
        <v>1</v>
      </c>
      <c r="S11" s="84">
        <f>IF(Step_5_Res!G22 &lt;&gt; "", 1, "")</f>
        <v>1</v>
      </c>
      <c r="T11" s="29">
        <f>IF(Step_5_Res!H22 &lt;&gt; "", 1, "")</f>
        <v>1</v>
      </c>
      <c r="U11" s="30">
        <f>IF(Step_5_Res!I22 &lt;&gt; "", 1, "")</f>
        <v>1</v>
      </c>
      <c r="V11" s="31">
        <f>IF(Step_5_Res!J22 &lt;&gt; "", 1, "")</f>
        <v>1</v>
      </c>
      <c r="W11" s="29">
        <f>IF(Step_5_Res!L22 &lt;&gt; "", 1, "")</f>
        <v>1</v>
      </c>
      <c r="X11" s="30">
        <f>IF(Step_5_Res!M22 &lt;&gt; "", 1, "")</f>
        <v>1</v>
      </c>
      <c r="Y11" s="31">
        <f>IF(Step_5_Res!N22 &lt;&gt; "", 1, "")</f>
        <v>1</v>
      </c>
      <c r="Z11" s="83">
        <f>IF(Step_5_Res!O22 &lt;&gt; "", 1, "")</f>
        <v>1</v>
      </c>
      <c r="AA11" s="50">
        <f>IF(Step_5_Res!P22 &lt;&gt; "", 1, "")</f>
        <v>1</v>
      </c>
      <c r="AB11" s="84">
        <f>IF(Step_5_Res!Q22 &lt;&gt; "", 1, "")</f>
        <v>1</v>
      </c>
      <c r="AC11" s="29">
        <f>IF(Step_5_Res!R22 &lt;&gt; "", 1, "")</f>
        <v>1</v>
      </c>
      <c r="AD11" s="30">
        <f>IF(Step_5_Res!S22 &lt;&gt; "", 1, "")</f>
        <v>1</v>
      </c>
      <c r="AE11" s="31">
        <f>IF(Step_5_Res!T22 &lt;&gt; "", 1, "")</f>
        <v>1</v>
      </c>
      <c r="AF11" s="29">
        <f>IF(Step_5_Res!V22 &lt;&gt; "", 1, "")</f>
        <v>1</v>
      </c>
      <c r="AG11" s="30">
        <f>IF(Step_5_Res!W22 &lt;&gt; "", 1, "")</f>
        <v>1</v>
      </c>
      <c r="AH11" s="31">
        <f>IF(Step_5_Res!X22 &lt;&gt; "", 1, "")</f>
        <v>1</v>
      </c>
      <c r="AI11" s="83">
        <f>IF(Step_5_Res!Y22 &lt;&gt; "", 1, "")</f>
        <v>1</v>
      </c>
      <c r="AJ11" s="50">
        <f>IF(Step_5_Res!Z22 &lt;&gt; "", 1, "")</f>
        <v>1</v>
      </c>
      <c r="AK11" s="84">
        <f>IF(Step_5_Res!AA22 &lt;&gt; "", 1, "")</f>
        <v>1</v>
      </c>
      <c r="AL11" s="29">
        <f>IF(Step_5_Res!AB22 &lt;&gt; "", 1, "")</f>
        <v>1</v>
      </c>
      <c r="AM11" s="30">
        <f>IF(Step_5_Res!AC22 &lt;&gt; "", 1, "")</f>
        <v>1</v>
      </c>
      <c r="AN11" s="31">
        <f>IF(Step_5_Res!AD22 &lt;&gt; "", 1, "")</f>
        <v>1</v>
      </c>
      <c r="AO11" s="29">
        <f>IF(Step_5_Res!B33 &lt;&gt; "", 1, "")</f>
        <v>1</v>
      </c>
      <c r="AP11" s="30">
        <f>IF(Step_5_Res!C33 &lt;&gt; "", 1, "")</f>
        <v>1</v>
      </c>
      <c r="AQ11" s="31">
        <f>IF(Step_5_Res!D33 &lt;&gt; "", 1, "")</f>
        <v>1</v>
      </c>
      <c r="AR11" s="83">
        <f>IF(Step_5_Res!E33 &lt;&gt; "", 1, "")</f>
        <v>1</v>
      </c>
      <c r="AS11" s="50">
        <f>IF(Step_5_Res!F33 &lt;&gt; "", 1, "")</f>
        <v>1</v>
      </c>
      <c r="AT11" s="84">
        <f>IF(Step_5_Res!G33 &lt;&gt; "", 1, "")</f>
        <v>1</v>
      </c>
      <c r="AU11" s="29">
        <f>IF(Step_5_Res!H33 &lt;&gt; "", 1, "")</f>
        <v>1</v>
      </c>
      <c r="AV11" s="30">
        <f>IF(Step_5_Res!I33 &lt;&gt; "", 1, "")</f>
        <v>1</v>
      </c>
      <c r="AW11" s="31">
        <f>IF(Step_5_Res!J33 &lt;&gt; "", 1, "")</f>
        <v>1</v>
      </c>
      <c r="AX11" s="29">
        <f>IF(Step_5_Res!L33 &lt;&gt; "", 1, "")</f>
        <v>1</v>
      </c>
      <c r="AY11" s="30">
        <f>IF(Step_5_Res!M33 &lt;&gt; "", 1, "")</f>
        <v>1</v>
      </c>
      <c r="AZ11" s="31">
        <f>IF(Step_5_Res!N33 &lt;&gt; "", 1, "")</f>
        <v>1</v>
      </c>
      <c r="BA11" s="83">
        <f>IF(Step_5_Res!O33 &lt;&gt; "", 1, "")</f>
        <v>1</v>
      </c>
      <c r="BB11" s="50">
        <f>IF(Step_5_Res!P33 &lt;&gt; "", 1, "")</f>
        <v>1</v>
      </c>
      <c r="BC11" s="84">
        <f>IF(Step_5_Res!Q33 &lt;&gt; "", 1, "")</f>
        <v>1</v>
      </c>
      <c r="BD11" s="29">
        <f>IF(Step_5_Res!R33 &lt;&gt; "", 1, "")</f>
        <v>1</v>
      </c>
      <c r="BE11" s="30">
        <f>IF(Step_5_Res!S33 &lt;&gt; "", 1, "")</f>
        <v>1</v>
      </c>
      <c r="BF11" s="31">
        <f>IF(Step_5_Res!T33 &lt;&gt; "", 1, "")</f>
        <v>1</v>
      </c>
      <c r="BG11" s="29">
        <f>IF(Step_5_Res!V33 &lt;&gt; "", 1, "")</f>
        <v>1</v>
      </c>
      <c r="BH11" s="30">
        <f>IF(Step_5_Res!W33 &lt;&gt; "", 1, "")</f>
        <v>1</v>
      </c>
      <c r="BI11" s="31">
        <f>IF(Step_5_Res!X33 &lt;&gt; "", 1, "")</f>
        <v>1</v>
      </c>
      <c r="BJ11" s="83">
        <f>IF(Step_5_Res!Y33 &lt;&gt; "", 1, "")</f>
        <v>1</v>
      </c>
      <c r="BK11" s="50">
        <f>IF(Step_5_Res!Z33 &lt;&gt; "", 1, "")</f>
        <v>1</v>
      </c>
      <c r="BL11" s="84">
        <f>IF(Step_5_Res!AA33 &lt;&gt; "", 1, "")</f>
        <v>1</v>
      </c>
      <c r="BM11" s="29">
        <f>IF(Step_5_Res!AB33 &lt;&gt; "", 1, "")</f>
        <v>1</v>
      </c>
      <c r="BN11" s="30">
        <f>IF(Step_5_Res!AC33 &lt;&gt; "", 1, "")</f>
        <v>1</v>
      </c>
      <c r="BO11" s="31">
        <f>IF(Step_5_Res!AD33 &lt;&gt; "", 1, "")</f>
        <v>1</v>
      </c>
      <c r="BP11" s="29">
        <f>IF(Step_5_Res!B44 &lt;&gt; "", 1, "")</f>
        <v>1</v>
      </c>
      <c r="BQ11" s="30">
        <f>IF(Step_5_Res!C44 &lt;&gt; "", 1, "")</f>
        <v>1</v>
      </c>
      <c r="BR11" s="31">
        <f>IF(Step_5_Res!D44 &lt;&gt; "", 1, "")</f>
        <v>1</v>
      </c>
      <c r="BS11" s="83">
        <f>IF(Step_5_Res!E44 &lt;&gt; "", 1, "")</f>
        <v>1</v>
      </c>
      <c r="BT11" s="50">
        <f>IF(Step_5_Res!F44 &lt;&gt; "", 1, "")</f>
        <v>1</v>
      </c>
      <c r="BU11" s="84">
        <f>IF(Step_5_Res!G44 &lt;&gt; "", 1, "")</f>
        <v>1</v>
      </c>
      <c r="BV11" s="29">
        <f>IF(Step_5_Res!H44 &lt;&gt; "", 1, "")</f>
        <v>1</v>
      </c>
      <c r="BW11" s="30">
        <f>IF(Step_5_Res!I44 &lt;&gt; "", 1, "")</f>
        <v>1</v>
      </c>
      <c r="BX11" s="31">
        <f>IF(Step_5_Res!J44 &lt;&gt; "", 1, "")</f>
        <v>1</v>
      </c>
      <c r="BY11" s="29">
        <f>IF(Step_5_Res!L44 &lt;&gt; "", 1, "")</f>
        <v>1</v>
      </c>
      <c r="BZ11" s="30">
        <f>IF(Step_5_Res!M44 &lt;&gt; "", 1, "")</f>
        <v>1</v>
      </c>
      <c r="CA11" s="31">
        <f>IF(Step_5_Res!N44 &lt;&gt; "", 1, "")</f>
        <v>1</v>
      </c>
      <c r="CB11" s="83">
        <f>IF(Step_5_Res!O44 &lt;&gt; "", 1, "")</f>
        <v>1</v>
      </c>
      <c r="CC11" s="50">
        <f>IF(Step_5_Res!P44 &lt;&gt; "", 1, "")</f>
        <v>1</v>
      </c>
      <c r="CD11" s="84">
        <f>IF(Step_5_Res!Q44 &lt;&gt; "", 1, "")</f>
        <v>1</v>
      </c>
      <c r="CE11" s="29">
        <f>IF(Step_5_Res!R44 &lt;&gt; "", 1, "")</f>
        <v>1</v>
      </c>
      <c r="CF11" s="30">
        <f>IF(Step_5_Res!S44 &lt;&gt; "", 1, "")</f>
        <v>1</v>
      </c>
      <c r="CG11" s="31">
        <f>IF(Step_5_Res!T44 &lt;&gt; "", 1, "")</f>
        <v>1</v>
      </c>
      <c r="CH11" s="29">
        <f>IF(Step_5_Res!V44 &lt;&gt; "", 1, "")</f>
        <v>1</v>
      </c>
      <c r="CI11" s="30">
        <f>IF(Step_5_Res!W44 &lt;&gt; "", 1, "")</f>
        <v>1</v>
      </c>
      <c r="CJ11" s="31">
        <f>IF(Step_5_Res!X44 &lt;&gt; "", 1, "")</f>
        <v>1</v>
      </c>
      <c r="CK11" s="83">
        <f>IF(Step_5_Res!Y44 &lt;&gt; "", 1, "")</f>
        <v>1</v>
      </c>
      <c r="CL11" s="50">
        <f>IF(Step_5_Res!Z44 &lt;&gt; "", 1, "")</f>
        <v>1</v>
      </c>
      <c r="CM11" s="84">
        <f>IF(Step_5_Res!AA44 &lt;&gt; "", 1, "")</f>
        <v>1</v>
      </c>
      <c r="CN11" s="29">
        <f>IF(Step_5_Res!AB44 &lt;&gt; "", 1, "")</f>
        <v>1</v>
      </c>
      <c r="CO11" s="30">
        <f>IF(Step_5_Res!AC44 &lt;&gt; "", 1, "")</f>
        <v>1</v>
      </c>
      <c r="CP11" s="31">
        <f>IF(Step_5_Res!AD44 &lt;&gt; "", 1, "")</f>
        <v>1</v>
      </c>
    </row>
    <row r="12" spans="2:94" ht="24" customHeight="1" thickBot="1" x14ac:dyDescent="0.3"/>
    <row r="13" spans="2:94" ht="24" customHeight="1" thickBot="1" x14ac:dyDescent="0.3">
      <c r="M13" s="128"/>
      <c r="N13" s="276">
        <v>1</v>
      </c>
      <c r="O13" s="313"/>
      <c r="P13" s="313"/>
      <c r="Q13" s="313"/>
      <c r="R13" s="313"/>
      <c r="S13" s="313"/>
      <c r="T13" s="313"/>
      <c r="U13" s="313"/>
      <c r="V13" s="314"/>
      <c r="W13" s="308">
        <v>2</v>
      </c>
      <c r="X13" s="311"/>
      <c r="Y13" s="311"/>
      <c r="Z13" s="311"/>
      <c r="AA13" s="311"/>
      <c r="AB13" s="311"/>
      <c r="AC13" s="311"/>
      <c r="AD13" s="311"/>
      <c r="AE13" s="312"/>
      <c r="AF13" s="308">
        <v>3</v>
      </c>
      <c r="AG13" s="311"/>
      <c r="AH13" s="311"/>
      <c r="AI13" s="311"/>
      <c r="AJ13" s="311"/>
      <c r="AK13" s="311"/>
      <c r="AL13" s="311"/>
      <c r="AM13" s="311"/>
      <c r="AN13" s="312"/>
      <c r="AO13" s="308">
        <v>4</v>
      </c>
      <c r="AP13" s="311"/>
      <c r="AQ13" s="311"/>
      <c r="AR13" s="311"/>
      <c r="AS13" s="311"/>
      <c r="AT13" s="311"/>
      <c r="AU13" s="311"/>
      <c r="AV13" s="311"/>
      <c r="AW13" s="312"/>
      <c r="AX13" s="308">
        <v>5</v>
      </c>
      <c r="AY13" s="311"/>
      <c r="AZ13" s="311"/>
      <c r="BA13" s="311"/>
      <c r="BB13" s="311"/>
      <c r="BC13" s="311"/>
      <c r="BD13" s="311"/>
      <c r="BE13" s="311"/>
      <c r="BF13" s="312"/>
      <c r="BG13" s="308">
        <v>6</v>
      </c>
      <c r="BH13" s="311"/>
      <c r="BI13" s="311"/>
      <c r="BJ13" s="311"/>
      <c r="BK13" s="311"/>
      <c r="BL13" s="311"/>
      <c r="BM13" s="311"/>
      <c r="BN13" s="311"/>
      <c r="BO13" s="312"/>
      <c r="BP13" s="308">
        <v>7</v>
      </c>
      <c r="BQ13" s="311"/>
      <c r="BR13" s="311"/>
      <c r="BS13" s="311"/>
      <c r="BT13" s="311"/>
      <c r="BU13" s="311"/>
      <c r="BV13" s="311"/>
      <c r="BW13" s="311"/>
      <c r="BX13" s="312"/>
      <c r="BY13" s="308">
        <v>8</v>
      </c>
      <c r="BZ13" s="311"/>
      <c r="CA13" s="311"/>
      <c r="CB13" s="311"/>
      <c r="CC13" s="311"/>
      <c r="CD13" s="311"/>
      <c r="CE13" s="311"/>
      <c r="CF13" s="311"/>
      <c r="CG13" s="312"/>
      <c r="CH13" s="308">
        <v>9</v>
      </c>
      <c r="CI13" s="311"/>
      <c r="CJ13" s="311"/>
      <c r="CK13" s="311"/>
      <c r="CL13" s="311"/>
      <c r="CM13" s="311"/>
      <c r="CN13" s="311"/>
      <c r="CO13" s="311"/>
      <c r="CP13" s="312"/>
    </row>
    <row r="14" spans="2:94" ht="24" customHeight="1" x14ac:dyDescent="0.25">
      <c r="B14" s="347">
        <v>1</v>
      </c>
      <c r="C14" s="10">
        <f>IF(Step_5_Res!B14 &lt;&gt; "", 1, "")</f>
        <v>1</v>
      </c>
      <c r="D14" s="25">
        <f>IF(Step_5_Res!C14 &lt;&gt; "", 1, "")</f>
        <v>1</v>
      </c>
      <c r="E14" s="26">
        <f>IF(Step_5_Res!D14 &lt;&gt; "", 1, "")</f>
        <v>1</v>
      </c>
      <c r="F14" s="77">
        <f>IF(Step_5_Res!E14 &lt;&gt; "", 1, "")</f>
        <v>1</v>
      </c>
      <c r="G14" s="45">
        <f>IF(Step_5_Res!F14 &lt;&gt; "", 1, "")</f>
        <v>1</v>
      </c>
      <c r="H14" s="78">
        <f>IF(Step_5_Res!G14 &lt;&gt; "", 1, "")</f>
        <v>1</v>
      </c>
      <c r="I14" s="10">
        <f>IF(Step_5_Res!H14 &lt;&gt; "", 1, "")</f>
        <v>1</v>
      </c>
      <c r="J14" s="25">
        <f>IF(Step_5_Res!I14 &lt;&gt; "", 1, "")</f>
        <v>1</v>
      </c>
      <c r="K14" s="26">
        <f>IF(Step_5_Res!J14 &lt;&gt; "", 1, "")</f>
        <v>1</v>
      </c>
      <c r="L14" s="119"/>
      <c r="M14" s="276">
        <v>1</v>
      </c>
      <c r="N14" s="412">
        <v>0</v>
      </c>
      <c r="O14" s="413">
        <v>0</v>
      </c>
      <c r="P14" s="414">
        <v>0</v>
      </c>
      <c r="Q14" s="412">
        <v>0</v>
      </c>
      <c r="R14" s="413">
        <v>0</v>
      </c>
      <c r="S14" s="414">
        <v>0</v>
      </c>
      <c r="T14" s="412">
        <v>0</v>
      </c>
      <c r="U14" s="413">
        <v>0</v>
      </c>
      <c r="V14" s="414">
        <v>0</v>
      </c>
      <c r="W14" s="436">
        <f t="shared" ref="W14" si="0">IF(AND(W$3=$C14, W$4=$C15, W$5=$C16, W$6=$C17, W$7=$C18, W$8=$C19, W$9=$C20, W$10=$C21, W$11=$C22), COUNTIF(W$3:W$11, 1), 0)</f>
        <v>9</v>
      </c>
      <c r="X14" s="437">
        <f t="shared" ref="X14" si="1">IF(AND(X$3=$D14, X$4=$D15, X$5=$D16, X$6=$D17, X$7=$D18, X$8=$D19, X$9=$D20, X$10=$D21, X$11=$D22), COUNTIF(X$3:X$11, 1), 0)</f>
        <v>9</v>
      </c>
      <c r="Y14" s="438">
        <f t="shared" ref="Y14" si="2">IF(AND(Y$3=$E14, Y$4=$E15, Y$5=$E16, Y$6=$E17, Y$7=$E18, Y$8=$E19, Y$9=$E20, Y$10=$E21, Y$11=$E22), COUNTIF(Y$3:Y$11, 1), 0)</f>
        <v>9</v>
      </c>
      <c r="Z14" s="465">
        <f t="shared" ref="Z14" si="3">IF(AND(Z$3=$F14, Z$4=$F15, Z$5=$F16, Z$6=$F17, Z$7=$F18, Z$8=$F19, Z$9=$F20, Z$10=$F21, Z$11=$F22), COUNTIF(Z$3:Z$11, 1), 0)</f>
        <v>9</v>
      </c>
      <c r="AA14" s="468">
        <f t="shared" ref="AA14" si="4">IF(AND(AA$3=$G14, AA$4=$G15, AA$5=$G16, AA$6=$G17, AA$7=$G18, AA$8=$G19, AA$9=$G20, AA$10=$G21, AA$11=$G22), COUNTIF(AA$3:AA$11, 1), 0)</f>
        <v>9</v>
      </c>
      <c r="AB14" s="462">
        <f t="shared" ref="AB14" si="5">IF(AND(AB$3=$H14, AB$4=$H15, AB$5=$H16, AB$6=$H17, AB$7=$H18, AB$8=$H19, AB$9=$H20, AB$10=$H21, AB$11=$H22), COUNTIF(AB$3:AB$11, 1), 0)</f>
        <v>9</v>
      </c>
      <c r="AC14" s="436">
        <f t="shared" ref="AC14" si="6">IF(AND(AC$3=$I14, AC$4=$I15, AC$5=$I16, AC$6=$I17, AC$7=$I18, AC$8=$I19, AC$9=$I20, AC$10=$I21, AC$11=$I22), COUNTIF(AC$3:AC$11, 1), 0)</f>
        <v>9</v>
      </c>
      <c r="AD14" s="437">
        <f t="shared" ref="AD14" si="7">IF(AND(AD$3=$J14, AD$4=$J15, AD$5=$J16, AD$6=$J17, AD$7=$J18, AD$8=$J19, AD$9=$J20, AD$10=$J21, AD$11=$J22), COUNTIF(AD$3:AD$11, 1), 0)</f>
        <v>9</v>
      </c>
      <c r="AE14" s="438">
        <f t="shared" ref="AE14" si="8">IF(AND(AE$3=$K14, AE$4=$K15, AE$5=$K16, AE$6=$K17, AE$7=$K18, AE$8=$K19, AE$9=$K20, AE$10=$K21, AE$11=$K22), COUNTIF(AE$3:AE$11, 1), 0)</f>
        <v>9</v>
      </c>
      <c r="AF14" s="436">
        <f t="shared" ref="AF14" si="9">IF(AND(AF$3=$C14, AF$4=$C15, AF$5=$C16, AF$6=$C17, AF$7=$C18, AF$8=$C19, AF$9=$C20, AF$10=$C21, AF$11=$C22), COUNTIF(AF$3:AF$11, 1), 0)</f>
        <v>9</v>
      </c>
      <c r="AG14" s="437">
        <f t="shared" ref="AG14" si="10">IF(AND(AG$3=$D14, AG$4=$D15, AG$5=$D16, AG$6=$D17, AG$7=$D18, AG$8=$D19, AG$9=$D20, AG$10=$D21, AG$11=$D22), COUNTIF(AG$3:AG$11, 1), 0)</f>
        <v>9</v>
      </c>
      <c r="AH14" s="438">
        <f t="shared" ref="AH14" si="11">IF(AND(AH$3=$E14, AH$4=$E15, AH$5=$E16, AH$6=$E17, AH$7=$E18, AH$8=$E19, AH$9=$E20, AH$10=$E21, AH$11=$E22), COUNTIF(AH$3:AH$11, 1), 0)</f>
        <v>9</v>
      </c>
      <c r="AI14" s="465">
        <f t="shared" ref="AI14" si="12">IF(AND(AI$3=$F14, AI$4=$F15, AI$5=$F16, AI$6=$F17, AI$7=$F18, AI$8=$F19, AI$9=$F20, AI$10=$F21, AI$11=$F22), COUNTIF(AI$3:AI$11, 1), 0)</f>
        <v>9</v>
      </c>
      <c r="AJ14" s="468">
        <f t="shared" ref="AJ14" si="13">IF(AND(AJ$3=$G14, AJ$4=$G15, AJ$5=$G16, AJ$6=$G17, AJ$7=$G18, AJ$8=$G19, AJ$9=$G20, AJ$10=$G21, AJ$11=$G22), COUNTIF(AJ$3:AJ$11, 1), 0)</f>
        <v>9</v>
      </c>
      <c r="AK14" s="462">
        <f t="shared" ref="AK14" si="14">IF(AND(AK$3=$H14, AK$4=$H15, AK$5=$H16, AK$6=$H17, AK$7=$H18, AK$8=$H19, AK$9=$H20, AK$10=$H21, AK$11=$H22), COUNTIF(AK$3:AK$11, 1), 0)</f>
        <v>9</v>
      </c>
      <c r="AL14" s="436">
        <f t="shared" ref="AL14" si="15">IF(AND(AL$3=$I14, AL$4=$I15, AL$5=$I16, AL$6=$I17, AL$7=$I18, AL$8=$I19, AL$9=$I20, AL$10=$I21, AL$11=$I22), COUNTIF(AL$3:AL$11, 1), 0)</f>
        <v>9</v>
      </c>
      <c r="AM14" s="437">
        <f t="shared" ref="AM14" si="16">IF(AND(AM$3=$J14, AM$4=$J15, AM$5=$J16, AM$6=$J17, AM$7=$J18, AM$8=$J19, AM$9=$J20, AM$10=$J21, AM$11=$J22), COUNTIF(AM$3:AM$11, 1), 0)</f>
        <v>9</v>
      </c>
      <c r="AN14" s="438">
        <f t="shared" ref="AN14" si="17">IF(AND(AN$3=$K14, AN$4=$K15, AN$5=$K16, AN$6=$K17, AN$7=$K18, AN$8=$K19, AN$9=$K20, AN$10=$K21, AN$11=$K22), COUNTIF(AN$3:AN$11, 1), 0)</f>
        <v>9</v>
      </c>
      <c r="AO14" s="436">
        <f t="shared" ref="AO14" si="18">IF(AND(AO$3=$C14, AO$4=$C15, AO$5=$C16, AO$6=$C17, AO$7=$C18, AO$8=$C19, AO$9=$C20, AO$10=$C21, AO$11=$C22), COUNTIF(AO$3:AO$11, 1), 0)</f>
        <v>9</v>
      </c>
      <c r="AP14" s="437">
        <f t="shared" ref="AP14" si="19">IF(AND(AP$3=$D14, AP$4=$D15, AP$5=$D16, AP$6=$D17, AP$7=$D18, AP$8=$D19, AP$9=$D20, AP$10=$D21, AP$11=$D22), COUNTIF(AP$3:AP$11, 1), 0)</f>
        <v>9</v>
      </c>
      <c r="AQ14" s="438">
        <f t="shared" ref="AQ14" si="20">IF(AND(AQ$3=$E14, AQ$4=$E15, AQ$5=$E16, AQ$6=$E17, AQ$7=$E18, AQ$8=$E19, AQ$9=$E20, AQ$10=$E21, AQ$11=$E22), COUNTIF(AQ$3:AQ$11, 1), 0)</f>
        <v>9</v>
      </c>
      <c r="AR14" s="465">
        <f t="shared" ref="AR14" si="21">IF(AND(AR$3=$F14, AR$4=$F15, AR$5=$F16, AR$6=$F17, AR$7=$F18, AR$8=$F19, AR$9=$F20, AR$10=$F21, AR$11=$F22), COUNTIF(AR$3:AR$11, 1), 0)</f>
        <v>9</v>
      </c>
      <c r="AS14" s="468">
        <f t="shared" ref="AS14" si="22">IF(AND(AS$3=$G14, AS$4=$G15, AS$5=$G16, AS$6=$G17, AS$7=$G18, AS$8=$G19, AS$9=$G20, AS$10=$G21, AS$11=$G22), COUNTIF(AS$3:AS$11, 1), 0)</f>
        <v>9</v>
      </c>
      <c r="AT14" s="462">
        <f t="shared" ref="AT14" si="23">IF(AND(AT$3=$H14, AT$4=$H15, AT$5=$H16, AT$6=$H17, AT$7=$H18, AT$8=$H19, AT$9=$H20, AT$10=$H21, AT$11=$H22), COUNTIF(AT$3:AT$11, 1), 0)</f>
        <v>9</v>
      </c>
      <c r="AU14" s="436">
        <f t="shared" ref="AU14" si="24">IF(AND(AU$3=$I14, AU$4=$I15, AU$5=$I16, AU$6=$I17, AU$7=$I18, AU$8=$I19, AU$9=$I20, AU$10=$I21, AU$11=$I22), COUNTIF(AU$3:AU$11, 1), 0)</f>
        <v>9</v>
      </c>
      <c r="AV14" s="437">
        <f t="shared" ref="AV14" si="25">IF(AND(AV$3=$J14, AV$4=$J15, AV$5=$J16, AV$6=$J17, AV$7=$J18, AV$8=$J19, AV$9=$J20, AV$10=$J21, AV$11=$J22), COUNTIF(AV$3:AV$11, 1), 0)</f>
        <v>9</v>
      </c>
      <c r="AW14" s="438">
        <f t="shared" ref="AW14" si="26">IF(AND(AW$3=$K14, AW$4=$K15, AW$5=$K16, AW$6=$K17, AW$7=$K18, AW$8=$K19, AW$9=$K20, AW$10=$K21, AW$11=$K22), COUNTIF(AW$3:AW$11, 1), 0)</f>
        <v>9</v>
      </c>
      <c r="AX14" s="436">
        <f t="shared" ref="AX14" si="27">IF(AND(AX$3=$C14, AX$4=$C15, AX$5=$C16, AX$6=$C17, AX$7=$C18, AX$8=$C19, AX$9=$C20, AX$10=$C21, AX$11=$C22), COUNTIF(AX$3:AX$11, 1), 0)</f>
        <v>9</v>
      </c>
      <c r="AY14" s="437">
        <f t="shared" ref="AY14" si="28">IF(AND(AY$3=$D14, AY$4=$D15, AY$5=$D16, AY$6=$D17, AY$7=$D18, AY$8=$D19, AY$9=$D20, AY$10=$D21, AY$11=$D22), COUNTIF(AY$3:AY$11, 1), 0)</f>
        <v>9</v>
      </c>
      <c r="AZ14" s="438">
        <f t="shared" ref="AZ14" si="29">IF(AND(AZ$3=$E14, AZ$4=$E15, AZ$5=$E16, AZ$6=$E17, AZ$7=$E18, AZ$8=$E19, AZ$9=$E20, AZ$10=$E21, AZ$11=$E22), COUNTIF(AZ$3:AZ$11, 1), 0)</f>
        <v>9</v>
      </c>
      <c r="BA14" s="465">
        <f t="shared" ref="BA14" si="30">IF(AND(BA$3=$F14, BA$4=$F15, BA$5=$F16, BA$6=$F17, BA$7=$F18, BA$8=$F19, BA$9=$F20, BA$10=$F21, BA$11=$F22), COUNTIF(BA$3:BA$11, 1), 0)</f>
        <v>9</v>
      </c>
      <c r="BB14" s="468">
        <f t="shared" ref="BB14" si="31">IF(AND(BB$3=$G14, BB$4=$G15, BB$5=$G16, BB$6=$G17, BB$7=$G18, BB$8=$G19, BB$9=$G20, BB$10=$G21, BB$11=$G22), COUNTIF(BB$3:BB$11, 1), 0)</f>
        <v>9</v>
      </c>
      <c r="BC14" s="462">
        <f t="shared" ref="BC14" si="32">IF(AND(BC$3=$H14, BC$4=$H15, BC$5=$H16, BC$6=$H17, BC$7=$H18, BC$8=$H19, BC$9=$H20, BC$10=$H21, BC$11=$H22), COUNTIF(BC$3:BC$11, 1), 0)</f>
        <v>9</v>
      </c>
      <c r="BD14" s="436">
        <f t="shared" ref="BD14" si="33">IF(AND(BD$3=$I14, BD$4=$I15, BD$5=$I16, BD$6=$I17, BD$7=$I18, BD$8=$I19, BD$9=$I20, BD$10=$I21, BD$11=$I22), COUNTIF(BD$3:BD$11, 1), 0)</f>
        <v>9</v>
      </c>
      <c r="BE14" s="437">
        <f t="shared" ref="BE14" si="34">IF(AND(BE$3=$J14, BE$4=$J15, BE$5=$J16, BE$6=$J17, BE$7=$J18, BE$8=$J19, BE$9=$J20, BE$10=$J21, BE$11=$J22), COUNTIF(BE$3:BE$11, 1), 0)</f>
        <v>9</v>
      </c>
      <c r="BF14" s="438">
        <f t="shared" ref="BF14" si="35">IF(AND(BF$3=$K14, BF$4=$K15, BF$5=$K16, BF$6=$K17, BF$7=$K18, BF$8=$K19, BF$9=$K20, BF$10=$K21, BF$11=$K22), COUNTIF(BF$3:BF$11, 1), 0)</f>
        <v>9</v>
      </c>
      <c r="BG14" s="436">
        <f t="shared" ref="BG14" si="36">IF(AND(BG$3=$C14, BG$4=$C15, BG$5=$C16, BG$6=$C17, BG$7=$C18, BG$8=$C19, BG$9=$C20, BG$10=$C21, BG$11=$C22), COUNTIF(BG$3:BG$11, 1), 0)</f>
        <v>9</v>
      </c>
      <c r="BH14" s="437">
        <f t="shared" ref="BH14" si="37">IF(AND(BH$3=$D14, BH$4=$D15, BH$5=$D16, BH$6=$D17, BH$7=$D18, BH$8=$D19, BH$9=$D20, BH$10=$D21, BH$11=$D22), COUNTIF(BH$3:BH$11, 1), 0)</f>
        <v>9</v>
      </c>
      <c r="BI14" s="438">
        <f t="shared" ref="BI14" si="38">IF(AND(BI$3=$E14, BI$4=$E15, BI$5=$E16, BI$6=$E17, BI$7=$E18, BI$8=$E19, BI$9=$E20, BI$10=$E21, BI$11=$E22), COUNTIF(BI$3:BI$11, 1), 0)</f>
        <v>9</v>
      </c>
      <c r="BJ14" s="465">
        <f t="shared" ref="BJ14" si="39">IF(AND(BJ$3=$F14, BJ$4=$F15, BJ$5=$F16, BJ$6=$F17, BJ$7=$F18, BJ$8=$F19, BJ$9=$F20, BJ$10=$F21, BJ$11=$F22), COUNTIF(BJ$3:BJ$11, 1), 0)</f>
        <v>9</v>
      </c>
      <c r="BK14" s="468">
        <f t="shared" ref="BK14" si="40">IF(AND(BK$3=$G14, BK$4=$G15, BK$5=$G16, BK$6=$G17, BK$7=$G18, BK$8=$G19, BK$9=$G20, BK$10=$G21, BK$11=$G22), COUNTIF(BK$3:BK$11, 1), 0)</f>
        <v>9</v>
      </c>
      <c r="BL14" s="462">
        <f t="shared" ref="BL14" si="41">IF(AND(BL$3=$H14, BL$4=$H15, BL$5=$H16, BL$6=$H17, BL$7=$H18, BL$8=$H19, BL$9=$H20, BL$10=$H21, BL$11=$H22), COUNTIF(BL$3:BL$11, 1), 0)</f>
        <v>9</v>
      </c>
      <c r="BM14" s="436">
        <f t="shared" ref="BM14" si="42">IF(AND(BM$3=$I14, BM$4=$I15, BM$5=$I16, BM$6=$I17, BM$7=$I18, BM$8=$I19, BM$9=$I20, BM$10=$I21, BM$11=$I22), COUNTIF(BM$3:BM$11, 1), 0)</f>
        <v>9</v>
      </c>
      <c r="BN14" s="437">
        <f t="shared" ref="BN14" si="43">IF(AND(BN$3=$J14, BN$4=$J15, BN$5=$J16, BN$6=$J17, BN$7=$J18, BN$8=$J19, BN$9=$J20, BN$10=$J21, BN$11=$J22), COUNTIF(BN$3:BN$11, 1), 0)</f>
        <v>9</v>
      </c>
      <c r="BO14" s="438">
        <f t="shared" ref="BO14" si="44">IF(AND(BO$3=$K14, BO$4=$K15, BO$5=$K16, BO$6=$K17, BO$7=$K18, BO$8=$K19, BO$9=$K20, BO$10=$K21, BO$11=$K22), COUNTIF(BO$3:BO$11, 1), 0)</f>
        <v>9</v>
      </c>
      <c r="BP14" s="436">
        <f t="shared" ref="BP14" si="45">IF(AND(BP$3=$C14, BP$4=$C15, BP$5=$C16, BP$6=$C17, BP$7=$C18, BP$8=$C19, BP$9=$C20, BP$10=$C21, BP$11=$C22), COUNTIF(BP$3:BP$11, 1), 0)</f>
        <v>9</v>
      </c>
      <c r="BQ14" s="437">
        <f t="shared" ref="BQ14" si="46">IF(AND(BQ$3=$D14, BQ$4=$D15, BQ$5=$D16, BQ$6=$D17, BQ$7=$D18, BQ$8=$D19, BQ$9=$D20, BQ$10=$D21, BQ$11=$D22), COUNTIF(BQ$3:BQ$11, 1), 0)</f>
        <v>9</v>
      </c>
      <c r="BR14" s="438">
        <f t="shared" ref="BR14" si="47">IF(AND(BR$3=$E14, BR$4=$E15, BR$5=$E16, BR$6=$E17, BR$7=$E18, BR$8=$E19, BR$9=$E20, BR$10=$E21, BR$11=$E22), COUNTIF(BR$3:BR$11, 1), 0)</f>
        <v>9</v>
      </c>
      <c r="BS14" s="465">
        <f t="shared" ref="BS14" si="48">IF(AND(BS$3=$F14, BS$4=$F15, BS$5=$F16, BS$6=$F17, BS$7=$F18, BS$8=$F19, BS$9=$F20, BS$10=$F21, BS$11=$F22), COUNTIF(BS$3:BS$11, 1), 0)</f>
        <v>9</v>
      </c>
      <c r="BT14" s="468">
        <f t="shared" ref="BT14" si="49">IF(AND(BT$3=$G14, BT$4=$G15, BT$5=$G16, BT$6=$G17, BT$7=$G18, BT$8=$G19, BT$9=$G20, BT$10=$G21, BT$11=$G22), COUNTIF(BT$3:BT$11, 1), 0)</f>
        <v>9</v>
      </c>
      <c r="BU14" s="462">
        <f t="shared" ref="BU14" si="50">IF(AND(BU$3=$H14, BU$4=$H15, BU$5=$H16, BU$6=$H17, BU$7=$H18, BU$8=$H19, BU$9=$H20, BU$10=$H21, BU$11=$H22), COUNTIF(BU$3:BU$11, 1), 0)</f>
        <v>9</v>
      </c>
      <c r="BV14" s="436">
        <f t="shared" ref="BV14" si="51">IF(AND(BV$3=$I14, BV$4=$I15, BV$5=$I16, BV$6=$I17, BV$7=$I18, BV$8=$I19, BV$9=$I20, BV$10=$I21, BV$11=$I22), COUNTIF(BV$3:BV$11, 1), 0)</f>
        <v>9</v>
      </c>
      <c r="BW14" s="437">
        <f t="shared" ref="BW14" si="52">IF(AND(BW$3=$J14, BW$4=$J15, BW$5=$J16, BW$6=$J17, BW$7=$J18, BW$8=$J19, BW$9=$J20, BW$10=$J21, BW$11=$J22), COUNTIF(BW$3:BW$11, 1), 0)</f>
        <v>9</v>
      </c>
      <c r="BX14" s="438">
        <f t="shared" ref="BX14" si="53">IF(AND(BX$3=$K14, BX$4=$K15, BX$5=$K16, BX$6=$K17, BX$7=$K18, BX$8=$K19, BX$9=$K20, BX$10=$K21, BX$11=$K22), COUNTIF(BX$3:BX$11, 1), 0)</f>
        <v>9</v>
      </c>
      <c r="BY14" s="436">
        <f t="shared" ref="BY14" si="54">IF(AND(BY$3=$C14, BY$4=$C15, BY$5=$C16, BY$6=$C17, BY$7=$C18, BY$8=$C19, BY$9=$C20, BY$10=$C21, BY$11=$C22), COUNTIF(BY$3:BY$11, 1), 0)</f>
        <v>9</v>
      </c>
      <c r="BZ14" s="437">
        <f t="shared" ref="BZ14" si="55">IF(AND(BZ$3=$D14, BZ$4=$D15, BZ$5=$D16, BZ$6=$D17, BZ$7=$D18, BZ$8=$D19, BZ$9=$D20, BZ$10=$D21, BZ$11=$D22), COUNTIF(BZ$3:BZ$11, 1), 0)</f>
        <v>9</v>
      </c>
      <c r="CA14" s="438">
        <f t="shared" ref="CA14" si="56">IF(AND(CA$3=$E14, CA$4=$E15, CA$5=$E16, CA$6=$E17, CA$7=$E18, CA$8=$E19, CA$9=$E20, CA$10=$E21, CA$11=$E22), COUNTIF(CA$3:CA$11, 1), 0)</f>
        <v>9</v>
      </c>
      <c r="CB14" s="465">
        <f t="shared" ref="CB14" si="57">IF(AND(CB$3=$F14, CB$4=$F15, CB$5=$F16, CB$6=$F17, CB$7=$F18, CB$8=$F19, CB$9=$F20, CB$10=$F21, CB$11=$F22), COUNTIF(CB$3:CB$11, 1), 0)</f>
        <v>9</v>
      </c>
      <c r="CC14" s="468">
        <f t="shared" ref="CC14" si="58">IF(AND(CC$3=$G14, CC$4=$G15, CC$5=$G16, CC$6=$G17, CC$7=$G18, CC$8=$G19, CC$9=$G20, CC$10=$G21, CC$11=$G22), COUNTIF(CC$3:CC$11, 1), 0)</f>
        <v>9</v>
      </c>
      <c r="CD14" s="462">
        <f t="shared" ref="CD14" si="59">IF(AND(CD$3=$H14, CD$4=$H15, CD$5=$H16, CD$6=$H17, CD$7=$H18, CD$8=$H19, CD$9=$H20, CD$10=$H21, CD$11=$H22), COUNTIF(CD$3:CD$11, 1), 0)</f>
        <v>9</v>
      </c>
      <c r="CE14" s="436">
        <f t="shared" ref="CE14" si="60">IF(AND(CE$3=$I14, CE$4=$I15, CE$5=$I16, CE$6=$I17, CE$7=$I18, CE$8=$I19, CE$9=$I20, CE$10=$I21, CE$11=$I22), COUNTIF(CE$3:CE$11, 1), 0)</f>
        <v>9</v>
      </c>
      <c r="CF14" s="437">
        <f t="shared" ref="CF14" si="61">IF(AND(CF$3=$J14, CF$4=$J15, CF$5=$J16, CF$6=$J17, CF$7=$J18, CF$8=$J19, CF$9=$J20, CF$10=$J21, CF$11=$J22), COUNTIF(CF$3:CF$11, 1), 0)</f>
        <v>9</v>
      </c>
      <c r="CG14" s="438">
        <f t="shared" ref="CG14" si="62">IF(AND(CG$3=$K14, CG$4=$K15, CG$5=$K16, CG$6=$K17, CG$7=$K18, CG$8=$K19, CG$9=$K20, CG$10=$K21, CG$11=$K22), COUNTIF(CG$3:CG$11, 1), 0)</f>
        <v>9</v>
      </c>
      <c r="CH14" s="436">
        <f t="shared" ref="CH14" si="63">IF(AND(CH$3=$C14, CH$4=$C15, CH$5=$C16, CH$6=$C17, CH$7=$C18, CH$8=$C19, CH$9=$C20, CH$10=$C21, CH$11=$C22), COUNTIF(CH$3:CH$11, 1), 0)</f>
        <v>9</v>
      </c>
      <c r="CI14" s="437">
        <f t="shared" ref="CI14" si="64">IF(AND(CI$3=$D14, CI$4=$D15, CI$5=$D16, CI$6=$D17, CI$7=$D18, CI$8=$D19, CI$9=$D20, CI$10=$D21, CI$11=$D22), COUNTIF(CI$3:CI$11, 1), 0)</f>
        <v>9</v>
      </c>
      <c r="CJ14" s="438">
        <f t="shared" ref="CJ14" si="65">IF(AND(CJ$3=$E14, CJ$4=$E15, CJ$5=$E16, CJ$6=$E17, CJ$7=$E18, CJ$8=$E19, CJ$9=$E20, CJ$10=$E21, CJ$11=$E22), COUNTIF(CJ$3:CJ$11, 1), 0)</f>
        <v>9</v>
      </c>
      <c r="CK14" s="465">
        <f t="shared" ref="CK14" si="66">IF(AND(CK$3=$F14, CK$4=$F15, CK$5=$F16, CK$6=$F17, CK$7=$F18, CK$8=$F19, CK$9=$F20, CK$10=$F21, CK$11=$F22), COUNTIF(CK$3:CK$11, 1), 0)</f>
        <v>9</v>
      </c>
      <c r="CL14" s="468">
        <f t="shared" ref="CL14" si="67">IF(AND(CL$3=$G14, CL$4=$G15, CL$5=$G16, CL$6=$G17, CL$7=$G18, CL$8=$G19, CL$9=$G20, CL$10=$G21, CL$11=$G22), COUNTIF(CL$3:CL$11, 1), 0)</f>
        <v>9</v>
      </c>
      <c r="CM14" s="462">
        <f t="shared" ref="CM14" si="68">IF(AND(CM$3=$H14, CM$4=$H15, CM$5=$H16, CM$6=$H17, CM$7=$H18, CM$8=$H19, CM$9=$H20, CM$10=$H21, CM$11=$H22), COUNTIF(CM$3:CM$11, 1), 0)</f>
        <v>9</v>
      </c>
      <c r="CN14" s="436">
        <f t="shared" ref="CN14" si="69">IF(AND(CN$3=$I14, CN$4=$I15, CN$5=$I16, CN$6=$I17, CN$7=$I18, CN$8=$I19, CN$9=$I20, CN$10=$I21, CN$11=$I22), COUNTIF(CN$3:CN$11, 1), 0)</f>
        <v>9</v>
      </c>
      <c r="CO14" s="437">
        <f t="shared" ref="CO14" si="70">IF(AND(CO$3=$J14, CO$4=$J15, CO$5=$J16, CO$6=$J17, CO$7=$J18, CO$8=$J19, CO$9=$J20, CO$10=$J21, CO$11=$J22), COUNTIF(CO$3:CO$11, 1), 0)</f>
        <v>9</v>
      </c>
      <c r="CP14" s="438">
        <f t="shared" ref="CP14" si="71">IF(AND(CP$3=$K14, CP$4=$K15, CP$5=$K16, CP$6=$K17, CP$7=$K18, CP$8=$K19, CP$9=$K20, CP$10=$K21, CP$11=$K22), COUNTIF(CP$3:CP$11, 1), 0)</f>
        <v>9</v>
      </c>
    </row>
    <row r="15" spans="2:94" ht="24" customHeight="1" x14ac:dyDescent="0.25">
      <c r="B15" s="348"/>
      <c r="C15" s="27">
        <f>IF(Step_5_Res!B15 &lt;&gt; "", 1, "")</f>
        <v>1</v>
      </c>
      <c r="D15" s="15">
        <f>IF(Step_5_Res!C15 &lt;&gt; "", 1, "")</f>
        <v>1</v>
      </c>
      <c r="E15" s="28">
        <f>IF(Step_5_Res!D15 &lt;&gt; "", 1, "")</f>
        <v>1</v>
      </c>
      <c r="F15" s="18">
        <f>IF(Step_5_Res!E15 &lt;&gt; "", 1, "")</f>
        <v>1</v>
      </c>
      <c r="G15" s="16">
        <f>IF(Step_5_Res!F15 &lt;&gt; "", 1, "")</f>
        <v>1</v>
      </c>
      <c r="H15" s="17">
        <f>IF(Step_5_Res!G15 &lt;&gt; "", 1, "")</f>
        <v>1</v>
      </c>
      <c r="I15" s="27">
        <f>IF(Step_5_Res!H15 &lt;&gt; "", 1, "")</f>
        <v>1</v>
      </c>
      <c r="J15" s="15">
        <f>IF(Step_5_Res!I15 &lt;&gt; "", 1, "")</f>
        <v>1</v>
      </c>
      <c r="K15" s="28">
        <f>IF(Step_5_Res!J15 &lt;&gt; "", 1, "")</f>
        <v>1</v>
      </c>
      <c r="L15" s="119"/>
      <c r="M15" s="460"/>
      <c r="N15" s="406"/>
      <c r="O15" s="407"/>
      <c r="P15" s="408"/>
      <c r="Q15" s="406"/>
      <c r="R15" s="407"/>
      <c r="S15" s="408"/>
      <c r="T15" s="406"/>
      <c r="U15" s="407"/>
      <c r="V15" s="408"/>
      <c r="W15" s="439"/>
      <c r="X15" s="440"/>
      <c r="Y15" s="441"/>
      <c r="Z15" s="466"/>
      <c r="AA15" s="469"/>
      <c r="AB15" s="463"/>
      <c r="AC15" s="439"/>
      <c r="AD15" s="440"/>
      <c r="AE15" s="441"/>
      <c r="AF15" s="439"/>
      <c r="AG15" s="440"/>
      <c r="AH15" s="441"/>
      <c r="AI15" s="466"/>
      <c r="AJ15" s="469"/>
      <c r="AK15" s="463"/>
      <c r="AL15" s="439"/>
      <c r="AM15" s="440"/>
      <c r="AN15" s="441"/>
      <c r="AO15" s="439"/>
      <c r="AP15" s="440"/>
      <c r="AQ15" s="441"/>
      <c r="AR15" s="466"/>
      <c r="AS15" s="469"/>
      <c r="AT15" s="463"/>
      <c r="AU15" s="439"/>
      <c r="AV15" s="440"/>
      <c r="AW15" s="441"/>
      <c r="AX15" s="439"/>
      <c r="AY15" s="440"/>
      <c r="AZ15" s="441"/>
      <c r="BA15" s="466"/>
      <c r="BB15" s="469"/>
      <c r="BC15" s="463"/>
      <c r="BD15" s="439"/>
      <c r="BE15" s="440"/>
      <c r="BF15" s="441"/>
      <c r="BG15" s="439"/>
      <c r="BH15" s="440"/>
      <c r="BI15" s="441"/>
      <c r="BJ15" s="466"/>
      <c r="BK15" s="469"/>
      <c r="BL15" s="463"/>
      <c r="BM15" s="439"/>
      <c r="BN15" s="440"/>
      <c r="BO15" s="441"/>
      <c r="BP15" s="439"/>
      <c r="BQ15" s="440"/>
      <c r="BR15" s="441"/>
      <c r="BS15" s="466"/>
      <c r="BT15" s="469"/>
      <c r="BU15" s="463"/>
      <c r="BV15" s="439"/>
      <c r="BW15" s="440"/>
      <c r="BX15" s="441"/>
      <c r="BY15" s="439"/>
      <c r="BZ15" s="440"/>
      <c r="CA15" s="441"/>
      <c r="CB15" s="466"/>
      <c r="CC15" s="469"/>
      <c r="CD15" s="463"/>
      <c r="CE15" s="439"/>
      <c r="CF15" s="440"/>
      <c r="CG15" s="441"/>
      <c r="CH15" s="439"/>
      <c r="CI15" s="440"/>
      <c r="CJ15" s="441"/>
      <c r="CK15" s="466"/>
      <c r="CL15" s="469"/>
      <c r="CM15" s="463"/>
      <c r="CN15" s="439"/>
      <c r="CO15" s="440"/>
      <c r="CP15" s="441"/>
    </row>
    <row r="16" spans="2:94" ht="24" customHeight="1" thickBot="1" x14ac:dyDescent="0.3">
      <c r="B16" s="348"/>
      <c r="C16" s="29">
        <f>IF(Step_5_Res!B16 &lt;&gt; "", 1, "")</f>
        <v>1</v>
      </c>
      <c r="D16" s="30">
        <f>IF(Step_5_Res!C16 &lt;&gt; "", 1, "")</f>
        <v>1</v>
      </c>
      <c r="E16" s="31">
        <f>IF(Step_5_Res!D16 &lt;&gt; "", 1, "")</f>
        <v>1</v>
      </c>
      <c r="F16" s="21">
        <f>IF(Step_5_Res!E16 &lt;&gt; "", 1, "")</f>
        <v>1</v>
      </c>
      <c r="G16" s="19">
        <f>IF(Step_5_Res!F16 &lt;&gt; "", 1, "")</f>
        <v>1</v>
      </c>
      <c r="H16" s="20">
        <f>IF(Step_5_Res!G16 &lt;&gt; "", 1, "")</f>
        <v>1</v>
      </c>
      <c r="I16" s="29">
        <f>IF(Step_5_Res!H16 &lt;&gt; "", 1, "")</f>
        <v>1</v>
      </c>
      <c r="J16" s="30">
        <f>IF(Step_5_Res!I16 &lt;&gt; "", 1, "")</f>
        <v>1</v>
      </c>
      <c r="K16" s="31">
        <f>IF(Step_5_Res!J16 &lt;&gt; "", 1, "")</f>
        <v>1</v>
      </c>
      <c r="L16" s="119"/>
      <c r="M16" s="460"/>
      <c r="N16" s="406"/>
      <c r="O16" s="407"/>
      <c r="P16" s="408"/>
      <c r="Q16" s="406"/>
      <c r="R16" s="407"/>
      <c r="S16" s="408"/>
      <c r="T16" s="406"/>
      <c r="U16" s="407"/>
      <c r="V16" s="408"/>
      <c r="W16" s="439"/>
      <c r="X16" s="440"/>
      <c r="Y16" s="441"/>
      <c r="Z16" s="466"/>
      <c r="AA16" s="469"/>
      <c r="AB16" s="463"/>
      <c r="AC16" s="439"/>
      <c r="AD16" s="440"/>
      <c r="AE16" s="441"/>
      <c r="AF16" s="439"/>
      <c r="AG16" s="440"/>
      <c r="AH16" s="441"/>
      <c r="AI16" s="466"/>
      <c r="AJ16" s="469"/>
      <c r="AK16" s="463"/>
      <c r="AL16" s="439"/>
      <c r="AM16" s="440"/>
      <c r="AN16" s="441"/>
      <c r="AO16" s="439"/>
      <c r="AP16" s="440"/>
      <c r="AQ16" s="441"/>
      <c r="AR16" s="466"/>
      <c r="AS16" s="469"/>
      <c r="AT16" s="463"/>
      <c r="AU16" s="439"/>
      <c r="AV16" s="440"/>
      <c r="AW16" s="441"/>
      <c r="AX16" s="439"/>
      <c r="AY16" s="440"/>
      <c r="AZ16" s="441"/>
      <c r="BA16" s="466"/>
      <c r="BB16" s="469"/>
      <c r="BC16" s="463"/>
      <c r="BD16" s="439"/>
      <c r="BE16" s="440"/>
      <c r="BF16" s="441"/>
      <c r="BG16" s="439"/>
      <c r="BH16" s="440"/>
      <c r="BI16" s="441"/>
      <c r="BJ16" s="466"/>
      <c r="BK16" s="469"/>
      <c r="BL16" s="463"/>
      <c r="BM16" s="439"/>
      <c r="BN16" s="440"/>
      <c r="BO16" s="441"/>
      <c r="BP16" s="439"/>
      <c r="BQ16" s="440"/>
      <c r="BR16" s="441"/>
      <c r="BS16" s="466"/>
      <c r="BT16" s="469"/>
      <c r="BU16" s="463"/>
      <c r="BV16" s="439"/>
      <c r="BW16" s="440"/>
      <c r="BX16" s="441"/>
      <c r="BY16" s="439"/>
      <c r="BZ16" s="440"/>
      <c r="CA16" s="441"/>
      <c r="CB16" s="466"/>
      <c r="CC16" s="469"/>
      <c r="CD16" s="463"/>
      <c r="CE16" s="439"/>
      <c r="CF16" s="440"/>
      <c r="CG16" s="441"/>
      <c r="CH16" s="439"/>
      <c r="CI16" s="440"/>
      <c r="CJ16" s="441"/>
      <c r="CK16" s="466"/>
      <c r="CL16" s="469"/>
      <c r="CM16" s="463"/>
      <c r="CN16" s="439"/>
      <c r="CO16" s="440"/>
      <c r="CP16" s="441"/>
    </row>
    <row r="17" spans="2:94" ht="24" customHeight="1" x14ac:dyDescent="0.25">
      <c r="B17" s="348"/>
      <c r="C17" s="79">
        <f>IF(Step_5_Res!B17 &lt;&gt; "", 1, "")</f>
        <v>1</v>
      </c>
      <c r="D17" s="22">
        <f>IF(Step_5_Res!C17 &lt;&gt; "", 1, "")</f>
        <v>1</v>
      </c>
      <c r="E17" s="23">
        <f>IF(Step_5_Res!D17 &lt;&gt; "", 1, "")</f>
        <v>1</v>
      </c>
      <c r="F17" s="10">
        <f>IF(Step_5_Res!E17 &lt;&gt; "", 1, "")</f>
        <v>1</v>
      </c>
      <c r="G17" s="25">
        <f>IF(Step_5_Res!F17 &lt;&gt; "", 1, "")</f>
        <v>1</v>
      </c>
      <c r="H17" s="26">
        <f>IF(Step_5_Res!G17 &lt;&gt; "", 1, "")</f>
        <v>1</v>
      </c>
      <c r="I17" s="24">
        <f>IF(Step_5_Res!H17 &lt;&gt; "", 1, "")</f>
        <v>1</v>
      </c>
      <c r="J17" s="22">
        <f>IF(Step_5_Res!I17 &lt;&gt; "", 1, "")</f>
        <v>1</v>
      </c>
      <c r="K17" s="80">
        <f>IF(Step_5_Res!J17 &lt;&gt; "", 1, "")</f>
        <v>1</v>
      </c>
      <c r="L17" s="119"/>
      <c r="M17" s="460"/>
      <c r="N17" s="406"/>
      <c r="O17" s="407"/>
      <c r="P17" s="408"/>
      <c r="Q17" s="406"/>
      <c r="R17" s="407"/>
      <c r="S17" s="408"/>
      <c r="T17" s="406"/>
      <c r="U17" s="407"/>
      <c r="V17" s="408"/>
      <c r="W17" s="439"/>
      <c r="X17" s="440"/>
      <c r="Y17" s="441"/>
      <c r="Z17" s="466"/>
      <c r="AA17" s="469"/>
      <c r="AB17" s="463"/>
      <c r="AC17" s="439"/>
      <c r="AD17" s="440"/>
      <c r="AE17" s="441"/>
      <c r="AF17" s="439"/>
      <c r="AG17" s="440"/>
      <c r="AH17" s="441"/>
      <c r="AI17" s="466"/>
      <c r="AJ17" s="469"/>
      <c r="AK17" s="463"/>
      <c r="AL17" s="439"/>
      <c r="AM17" s="440"/>
      <c r="AN17" s="441"/>
      <c r="AO17" s="439"/>
      <c r="AP17" s="440"/>
      <c r="AQ17" s="441"/>
      <c r="AR17" s="466"/>
      <c r="AS17" s="469"/>
      <c r="AT17" s="463"/>
      <c r="AU17" s="439"/>
      <c r="AV17" s="440"/>
      <c r="AW17" s="441"/>
      <c r="AX17" s="439"/>
      <c r="AY17" s="440"/>
      <c r="AZ17" s="441"/>
      <c r="BA17" s="466"/>
      <c r="BB17" s="469"/>
      <c r="BC17" s="463"/>
      <c r="BD17" s="439"/>
      <c r="BE17" s="440"/>
      <c r="BF17" s="441"/>
      <c r="BG17" s="439"/>
      <c r="BH17" s="440"/>
      <c r="BI17" s="441"/>
      <c r="BJ17" s="466"/>
      <c r="BK17" s="469"/>
      <c r="BL17" s="463"/>
      <c r="BM17" s="439"/>
      <c r="BN17" s="440"/>
      <c r="BO17" s="441"/>
      <c r="BP17" s="439"/>
      <c r="BQ17" s="440"/>
      <c r="BR17" s="441"/>
      <c r="BS17" s="466"/>
      <c r="BT17" s="469"/>
      <c r="BU17" s="463"/>
      <c r="BV17" s="439"/>
      <c r="BW17" s="440"/>
      <c r="BX17" s="441"/>
      <c r="BY17" s="439"/>
      <c r="BZ17" s="440"/>
      <c r="CA17" s="441"/>
      <c r="CB17" s="466"/>
      <c r="CC17" s="469"/>
      <c r="CD17" s="463"/>
      <c r="CE17" s="439"/>
      <c r="CF17" s="440"/>
      <c r="CG17" s="441"/>
      <c r="CH17" s="439"/>
      <c r="CI17" s="440"/>
      <c r="CJ17" s="441"/>
      <c r="CK17" s="466"/>
      <c r="CL17" s="469"/>
      <c r="CM17" s="463"/>
      <c r="CN17" s="439"/>
      <c r="CO17" s="440"/>
      <c r="CP17" s="441"/>
    </row>
    <row r="18" spans="2:94" ht="24" customHeight="1" x14ac:dyDescent="0.25">
      <c r="B18" s="348"/>
      <c r="C18" s="47">
        <f>IF(Step_5_Res!B18 &lt;&gt; "", 1, "")</f>
        <v>1</v>
      </c>
      <c r="D18" s="16">
        <f>IF(Step_5_Res!C18 &lt;&gt; "", 1, "")</f>
        <v>1</v>
      </c>
      <c r="E18" s="17">
        <f>IF(Step_5_Res!D18 &lt;&gt; "", 1, "")</f>
        <v>1</v>
      </c>
      <c r="F18" s="27">
        <f>IF(Step_5_Res!E18 &lt;&gt; "", 1, "")</f>
        <v>1</v>
      </c>
      <c r="G18" s="15">
        <f>IF(Step_5_Res!F18 &lt;&gt; "", 1, "")</f>
        <v>1</v>
      </c>
      <c r="H18" s="28">
        <f>IF(Step_5_Res!G18 &lt;&gt; "", 1, "")</f>
        <v>1</v>
      </c>
      <c r="I18" s="18">
        <f>IF(Step_5_Res!H18 &lt;&gt; "", 1, "")</f>
        <v>1</v>
      </c>
      <c r="J18" s="16">
        <f>IF(Step_5_Res!I18 &lt;&gt; "", 1, "")</f>
        <v>1</v>
      </c>
      <c r="K18" s="48">
        <f>IF(Step_5_Res!J18 &lt;&gt; "", 1, "")</f>
        <v>1</v>
      </c>
      <c r="L18" s="119"/>
      <c r="M18" s="460"/>
      <c r="N18" s="406"/>
      <c r="O18" s="407"/>
      <c r="P18" s="408"/>
      <c r="Q18" s="406"/>
      <c r="R18" s="407"/>
      <c r="S18" s="408"/>
      <c r="T18" s="406"/>
      <c r="U18" s="407"/>
      <c r="V18" s="408"/>
      <c r="W18" s="439"/>
      <c r="X18" s="440"/>
      <c r="Y18" s="441"/>
      <c r="Z18" s="466"/>
      <c r="AA18" s="469"/>
      <c r="AB18" s="463"/>
      <c r="AC18" s="439"/>
      <c r="AD18" s="440"/>
      <c r="AE18" s="441"/>
      <c r="AF18" s="439"/>
      <c r="AG18" s="440"/>
      <c r="AH18" s="441"/>
      <c r="AI18" s="466"/>
      <c r="AJ18" s="469"/>
      <c r="AK18" s="463"/>
      <c r="AL18" s="439"/>
      <c r="AM18" s="440"/>
      <c r="AN18" s="441"/>
      <c r="AO18" s="439"/>
      <c r="AP18" s="440"/>
      <c r="AQ18" s="441"/>
      <c r="AR18" s="466"/>
      <c r="AS18" s="469"/>
      <c r="AT18" s="463"/>
      <c r="AU18" s="439"/>
      <c r="AV18" s="440"/>
      <c r="AW18" s="441"/>
      <c r="AX18" s="439"/>
      <c r="AY18" s="440"/>
      <c r="AZ18" s="441"/>
      <c r="BA18" s="466"/>
      <c r="BB18" s="469"/>
      <c r="BC18" s="463"/>
      <c r="BD18" s="439"/>
      <c r="BE18" s="440"/>
      <c r="BF18" s="441"/>
      <c r="BG18" s="439"/>
      <c r="BH18" s="440"/>
      <c r="BI18" s="441"/>
      <c r="BJ18" s="466"/>
      <c r="BK18" s="469"/>
      <c r="BL18" s="463"/>
      <c r="BM18" s="439"/>
      <c r="BN18" s="440"/>
      <c r="BO18" s="441"/>
      <c r="BP18" s="439"/>
      <c r="BQ18" s="440"/>
      <c r="BR18" s="441"/>
      <c r="BS18" s="466"/>
      <c r="BT18" s="469"/>
      <c r="BU18" s="463"/>
      <c r="BV18" s="439"/>
      <c r="BW18" s="440"/>
      <c r="BX18" s="441"/>
      <c r="BY18" s="439"/>
      <c r="BZ18" s="440"/>
      <c r="CA18" s="441"/>
      <c r="CB18" s="466"/>
      <c r="CC18" s="469"/>
      <c r="CD18" s="463"/>
      <c r="CE18" s="439"/>
      <c r="CF18" s="440"/>
      <c r="CG18" s="441"/>
      <c r="CH18" s="439"/>
      <c r="CI18" s="440"/>
      <c r="CJ18" s="441"/>
      <c r="CK18" s="466"/>
      <c r="CL18" s="469"/>
      <c r="CM18" s="463"/>
      <c r="CN18" s="439"/>
      <c r="CO18" s="440"/>
      <c r="CP18" s="441"/>
    </row>
    <row r="19" spans="2:94" ht="24" customHeight="1" thickBot="1" x14ac:dyDescent="0.3">
      <c r="B19" s="348"/>
      <c r="C19" s="81">
        <f>IF(Step_5_Res!B19 &lt;&gt; "", 1, "")</f>
        <v>1</v>
      </c>
      <c r="D19" s="19">
        <f>IF(Step_5_Res!C19 &lt;&gt; "", 1, "")</f>
        <v>1</v>
      </c>
      <c r="E19" s="20">
        <f>IF(Step_5_Res!D19 &lt;&gt; "", 1, "")</f>
        <v>1</v>
      </c>
      <c r="F19" s="29">
        <f>IF(Step_5_Res!E19 &lt;&gt; "", 1, "")</f>
        <v>1</v>
      </c>
      <c r="G19" s="30">
        <f>IF(Step_5_Res!F19 &lt;&gt; "", 1, "")</f>
        <v>1</v>
      </c>
      <c r="H19" s="31">
        <f>IF(Step_5_Res!G19 &lt;&gt; "", 1, "")</f>
        <v>1</v>
      </c>
      <c r="I19" s="21">
        <f>IF(Step_5_Res!H19 &lt;&gt; "", 1, "")</f>
        <v>1</v>
      </c>
      <c r="J19" s="19">
        <f>IF(Step_5_Res!I19 &lt;&gt; "", 1, "")</f>
        <v>1</v>
      </c>
      <c r="K19" s="82">
        <f>IF(Step_5_Res!J19 &lt;&gt; "", 1, "")</f>
        <v>1</v>
      </c>
      <c r="L19" s="119"/>
      <c r="M19" s="460"/>
      <c r="N19" s="406"/>
      <c r="O19" s="407"/>
      <c r="P19" s="408"/>
      <c r="Q19" s="406"/>
      <c r="R19" s="407"/>
      <c r="S19" s="408"/>
      <c r="T19" s="406"/>
      <c r="U19" s="407"/>
      <c r="V19" s="408"/>
      <c r="W19" s="439"/>
      <c r="X19" s="440"/>
      <c r="Y19" s="441"/>
      <c r="Z19" s="466"/>
      <c r="AA19" s="469"/>
      <c r="AB19" s="463"/>
      <c r="AC19" s="439"/>
      <c r="AD19" s="440"/>
      <c r="AE19" s="441"/>
      <c r="AF19" s="439"/>
      <c r="AG19" s="440"/>
      <c r="AH19" s="441"/>
      <c r="AI19" s="466"/>
      <c r="AJ19" s="469"/>
      <c r="AK19" s="463"/>
      <c r="AL19" s="439"/>
      <c r="AM19" s="440"/>
      <c r="AN19" s="441"/>
      <c r="AO19" s="439"/>
      <c r="AP19" s="440"/>
      <c r="AQ19" s="441"/>
      <c r="AR19" s="466"/>
      <c r="AS19" s="469"/>
      <c r="AT19" s="463"/>
      <c r="AU19" s="439"/>
      <c r="AV19" s="440"/>
      <c r="AW19" s="441"/>
      <c r="AX19" s="439"/>
      <c r="AY19" s="440"/>
      <c r="AZ19" s="441"/>
      <c r="BA19" s="466"/>
      <c r="BB19" s="469"/>
      <c r="BC19" s="463"/>
      <c r="BD19" s="439"/>
      <c r="BE19" s="440"/>
      <c r="BF19" s="441"/>
      <c r="BG19" s="439"/>
      <c r="BH19" s="440"/>
      <c r="BI19" s="441"/>
      <c r="BJ19" s="466"/>
      <c r="BK19" s="469"/>
      <c r="BL19" s="463"/>
      <c r="BM19" s="439"/>
      <c r="BN19" s="440"/>
      <c r="BO19" s="441"/>
      <c r="BP19" s="439"/>
      <c r="BQ19" s="440"/>
      <c r="BR19" s="441"/>
      <c r="BS19" s="466"/>
      <c r="BT19" s="469"/>
      <c r="BU19" s="463"/>
      <c r="BV19" s="439"/>
      <c r="BW19" s="440"/>
      <c r="BX19" s="441"/>
      <c r="BY19" s="439"/>
      <c r="BZ19" s="440"/>
      <c r="CA19" s="441"/>
      <c r="CB19" s="466"/>
      <c r="CC19" s="469"/>
      <c r="CD19" s="463"/>
      <c r="CE19" s="439"/>
      <c r="CF19" s="440"/>
      <c r="CG19" s="441"/>
      <c r="CH19" s="439"/>
      <c r="CI19" s="440"/>
      <c r="CJ19" s="441"/>
      <c r="CK19" s="466"/>
      <c r="CL19" s="469"/>
      <c r="CM19" s="463"/>
      <c r="CN19" s="439"/>
      <c r="CO19" s="440"/>
      <c r="CP19" s="441"/>
    </row>
    <row r="20" spans="2:94" ht="24" customHeight="1" x14ac:dyDescent="0.25">
      <c r="B20" s="348"/>
      <c r="C20" s="10">
        <f>IF(Step_5_Res!B20 &lt;&gt; "", 1, "")</f>
        <v>1</v>
      </c>
      <c r="D20" s="25">
        <f>IF(Step_5_Res!C20 &lt;&gt; "", 1, "")</f>
        <v>1</v>
      </c>
      <c r="E20" s="26">
        <f>IF(Step_5_Res!D20 &lt;&gt; "", 1, "")</f>
        <v>1</v>
      </c>
      <c r="F20" s="24">
        <f>IF(Step_5_Res!E20 &lt;&gt; "", 1, "")</f>
        <v>1</v>
      </c>
      <c r="G20" s="22">
        <f>IF(Step_5_Res!F20 &lt;&gt; "", 1, "")</f>
        <v>1</v>
      </c>
      <c r="H20" s="23">
        <f>IF(Step_5_Res!G20 &lt;&gt; "", 1, "")</f>
        <v>1</v>
      </c>
      <c r="I20" s="10">
        <f>IF(Step_5_Res!H20 &lt;&gt; "", 1, "")</f>
        <v>1</v>
      </c>
      <c r="J20" s="25">
        <f>IF(Step_5_Res!I20 &lt;&gt; "", 1, "")</f>
        <v>1</v>
      </c>
      <c r="K20" s="26">
        <f>IF(Step_5_Res!J20 &lt;&gt; "", 1, "")</f>
        <v>1</v>
      </c>
      <c r="L20" s="119"/>
      <c r="M20" s="460"/>
      <c r="N20" s="406"/>
      <c r="O20" s="407"/>
      <c r="P20" s="408"/>
      <c r="Q20" s="406"/>
      <c r="R20" s="407"/>
      <c r="S20" s="408"/>
      <c r="T20" s="406"/>
      <c r="U20" s="407"/>
      <c r="V20" s="408"/>
      <c r="W20" s="439"/>
      <c r="X20" s="440"/>
      <c r="Y20" s="441"/>
      <c r="Z20" s="466"/>
      <c r="AA20" s="469"/>
      <c r="AB20" s="463"/>
      <c r="AC20" s="439"/>
      <c r="AD20" s="440"/>
      <c r="AE20" s="441"/>
      <c r="AF20" s="439"/>
      <c r="AG20" s="440"/>
      <c r="AH20" s="441"/>
      <c r="AI20" s="466"/>
      <c r="AJ20" s="469"/>
      <c r="AK20" s="463"/>
      <c r="AL20" s="439"/>
      <c r="AM20" s="440"/>
      <c r="AN20" s="441"/>
      <c r="AO20" s="439"/>
      <c r="AP20" s="440"/>
      <c r="AQ20" s="441"/>
      <c r="AR20" s="466"/>
      <c r="AS20" s="469"/>
      <c r="AT20" s="463"/>
      <c r="AU20" s="439"/>
      <c r="AV20" s="440"/>
      <c r="AW20" s="441"/>
      <c r="AX20" s="439"/>
      <c r="AY20" s="440"/>
      <c r="AZ20" s="441"/>
      <c r="BA20" s="466"/>
      <c r="BB20" s="469"/>
      <c r="BC20" s="463"/>
      <c r="BD20" s="439"/>
      <c r="BE20" s="440"/>
      <c r="BF20" s="441"/>
      <c r="BG20" s="439"/>
      <c r="BH20" s="440"/>
      <c r="BI20" s="441"/>
      <c r="BJ20" s="466"/>
      <c r="BK20" s="469"/>
      <c r="BL20" s="463"/>
      <c r="BM20" s="439"/>
      <c r="BN20" s="440"/>
      <c r="BO20" s="441"/>
      <c r="BP20" s="439"/>
      <c r="BQ20" s="440"/>
      <c r="BR20" s="441"/>
      <c r="BS20" s="466"/>
      <c r="BT20" s="469"/>
      <c r="BU20" s="463"/>
      <c r="BV20" s="439"/>
      <c r="BW20" s="440"/>
      <c r="BX20" s="441"/>
      <c r="BY20" s="439"/>
      <c r="BZ20" s="440"/>
      <c r="CA20" s="441"/>
      <c r="CB20" s="466"/>
      <c r="CC20" s="469"/>
      <c r="CD20" s="463"/>
      <c r="CE20" s="439"/>
      <c r="CF20" s="440"/>
      <c r="CG20" s="441"/>
      <c r="CH20" s="439"/>
      <c r="CI20" s="440"/>
      <c r="CJ20" s="441"/>
      <c r="CK20" s="466"/>
      <c r="CL20" s="469"/>
      <c r="CM20" s="463"/>
      <c r="CN20" s="439"/>
      <c r="CO20" s="440"/>
      <c r="CP20" s="441"/>
    </row>
    <row r="21" spans="2:94" ht="24" customHeight="1" x14ac:dyDescent="0.25">
      <c r="B21" s="348"/>
      <c r="C21" s="27">
        <f>IF(Step_5_Res!B21 &lt;&gt; "", 1, "")</f>
        <v>1</v>
      </c>
      <c r="D21" s="15">
        <f>IF(Step_5_Res!C21 &lt;&gt; "", 1, "")</f>
        <v>1</v>
      </c>
      <c r="E21" s="28">
        <f>IF(Step_5_Res!D21 &lt;&gt; "", 1, "")</f>
        <v>1</v>
      </c>
      <c r="F21" s="18">
        <f>IF(Step_5_Res!E21 &lt;&gt; "", 1, "")</f>
        <v>1</v>
      </c>
      <c r="G21" s="16">
        <f>IF(Step_5_Res!F21 &lt;&gt; "", 1, "")</f>
        <v>1</v>
      </c>
      <c r="H21" s="17">
        <f>IF(Step_5_Res!G21 &lt;&gt; "", 1, "")</f>
        <v>1</v>
      </c>
      <c r="I21" s="27">
        <f>IF(Step_5_Res!H21 &lt;&gt; "", 1, "")</f>
        <v>1</v>
      </c>
      <c r="J21" s="15">
        <f>IF(Step_5_Res!I21 &lt;&gt; "", 1, "")</f>
        <v>1</v>
      </c>
      <c r="K21" s="28">
        <f>IF(Step_5_Res!J21 &lt;&gt; "", 1, "")</f>
        <v>1</v>
      </c>
      <c r="L21" s="119"/>
      <c r="M21" s="460"/>
      <c r="N21" s="406"/>
      <c r="O21" s="407"/>
      <c r="P21" s="408"/>
      <c r="Q21" s="406"/>
      <c r="R21" s="407"/>
      <c r="S21" s="408"/>
      <c r="T21" s="406"/>
      <c r="U21" s="407"/>
      <c r="V21" s="408"/>
      <c r="W21" s="439"/>
      <c r="X21" s="440"/>
      <c r="Y21" s="441"/>
      <c r="Z21" s="466"/>
      <c r="AA21" s="469"/>
      <c r="AB21" s="463"/>
      <c r="AC21" s="439"/>
      <c r="AD21" s="440"/>
      <c r="AE21" s="441"/>
      <c r="AF21" s="439"/>
      <c r="AG21" s="440"/>
      <c r="AH21" s="441"/>
      <c r="AI21" s="466"/>
      <c r="AJ21" s="469"/>
      <c r="AK21" s="463"/>
      <c r="AL21" s="439"/>
      <c r="AM21" s="440"/>
      <c r="AN21" s="441"/>
      <c r="AO21" s="439"/>
      <c r="AP21" s="440"/>
      <c r="AQ21" s="441"/>
      <c r="AR21" s="466"/>
      <c r="AS21" s="469"/>
      <c r="AT21" s="463"/>
      <c r="AU21" s="439"/>
      <c r="AV21" s="440"/>
      <c r="AW21" s="441"/>
      <c r="AX21" s="439"/>
      <c r="AY21" s="440"/>
      <c r="AZ21" s="441"/>
      <c r="BA21" s="466"/>
      <c r="BB21" s="469"/>
      <c r="BC21" s="463"/>
      <c r="BD21" s="439"/>
      <c r="BE21" s="440"/>
      <c r="BF21" s="441"/>
      <c r="BG21" s="439"/>
      <c r="BH21" s="440"/>
      <c r="BI21" s="441"/>
      <c r="BJ21" s="466"/>
      <c r="BK21" s="469"/>
      <c r="BL21" s="463"/>
      <c r="BM21" s="439"/>
      <c r="BN21" s="440"/>
      <c r="BO21" s="441"/>
      <c r="BP21" s="439"/>
      <c r="BQ21" s="440"/>
      <c r="BR21" s="441"/>
      <c r="BS21" s="466"/>
      <c r="BT21" s="469"/>
      <c r="BU21" s="463"/>
      <c r="BV21" s="439"/>
      <c r="BW21" s="440"/>
      <c r="BX21" s="441"/>
      <c r="BY21" s="439"/>
      <c r="BZ21" s="440"/>
      <c r="CA21" s="441"/>
      <c r="CB21" s="466"/>
      <c r="CC21" s="469"/>
      <c r="CD21" s="463"/>
      <c r="CE21" s="439"/>
      <c r="CF21" s="440"/>
      <c r="CG21" s="441"/>
      <c r="CH21" s="439"/>
      <c r="CI21" s="440"/>
      <c r="CJ21" s="441"/>
      <c r="CK21" s="466"/>
      <c r="CL21" s="469"/>
      <c r="CM21" s="463"/>
      <c r="CN21" s="439"/>
      <c r="CO21" s="440"/>
      <c r="CP21" s="441"/>
    </row>
    <row r="22" spans="2:94" ht="24" customHeight="1" thickBot="1" x14ac:dyDescent="0.3">
      <c r="B22" s="349"/>
      <c r="C22" s="29">
        <f>IF(Step_5_Res!B22 &lt;&gt; "", 1, "")</f>
        <v>1</v>
      </c>
      <c r="D22" s="30">
        <f>IF(Step_5_Res!C22 &lt;&gt; "", 1, "")</f>
        <v>1</v>
      </c>
      <c r="E22" s="31">
        <f>IF(Step_5_Res!D22 &lt;&gt; "", 1, "")</f>
        <v>1</v>
      </c>
      <c r="F22" s="83">
        <f>IF(Step_5_Res!E22 &lt;&gt; "", 1, "")</f>
        <v>1</v>
      </c>
      <c r="G22" s="50">
        <f>IF(Step_5_Res!F22 &lt;&gt; "", 1, "")</f>
        <v>1</v>
      </c>
      <c r="H22" s="84">
        <f>IF(Step_5_Res!G22 &lt;&gt; "", 1, "")</f>
        <v>1</v>
      </c>
      <c r="I22" s="29">
        <f>IF(Step_5_Res!H22 &lt;&gt; "", 1, "")</f>
        <v>1</v>
      </c>
      <c r="J22" s="30">
        <f>IF(Step_5_Res!I22 &lt;&gt; "", 1, "")</f>
        <v>1</v>
      </c>
      <c r="K22" s="31">
        <f>IF(Step_5_Res!J22 &lt;&gt; "", 1, "")</f>
        <v>1</v>
      </c>
      <c r="L22" s="119"/>
      <c r="M22" s="461"/>
      <c r="N22" s="403"/>
      <c r="O22" s="404"/>
      <c r="P22" s="405"/>
      <c r="Q22" s="403"/>
      <c r="R22" s="404"/>
      <c r="S22" s="405"/>
      <c r="T22" s="403"/>
      <c r="U22" s="404"/>
      <c r="V22" s="405"/>
      <c r="W22" s="457"/>
      <c r="X22" s="458"/>
      <c r="Y22" s="459"/>
      <c r="Z22" s="467"/>
      <c r="AA22" s="470"/>
      <c r="AB22" s="464"/>
      <c r="AC22" s="457"/>
      <c r="AD22" s="458"/>
      <c r="AE22" s="459"/>
      <c r="AF22" s="457"/>
      <c r="AG22" s="458"/>
      <c r="AH22" s="459"/>
      <c r="AI22" s="467"/>
      <c r="AJ22" s="470"/>
      <c r="AK22" s="464"/>
      <c r="AL22" s="457"/>
      <c r="AM22" s="458"/>
      <c r="AN22" s="459"/>
      <c r="AO22" s="457"/>
      <c r="AP22" s="458"/>
      <c r="AQ22" s="459"/>
      <c r="AR22" s="467"/>
      <c r="AS22" s="470"/>
      <c r="AT22" s="464"/>
      <c r="AU22" s="457"/>
      <c r="AV22" s="458"/>
      <c r="AW22" s="459"/>
      <c r="AX22" s="457"/>
      <c r="AY22" s="458"/>
      <c r="AZ22" s="459"/>
      <c r="BA22" s="467"/>
      <c r="BB22" s="470"/>
      <c r="BC22" s="464"/>
      <c r="BD22" s="457"/>
      <c r="BE22" s="458"/>
      <c r="BF22" s="459"/>
      <c r="BG22" s="457"/>
      <c r="BH22" s="458"/>
      <c r="BI22" s="459"/>
      <c r="BJ22" s="467"/>
      <c r="BK22" s="470"/>
      <c r="BL22" s="464"/>
      <c r="BM22" s="457"/>
      <c r="BN22" s="458"/>
      <c r="BO22" s="459"/>
      <c r="BP22" s="457"/>
      <c r="BQ22" s="458"/>
      <c r="BR22" s="459"/>
      <c r="BS22" s="467"/>
      <c r="BT22" s="470"/>
      <c r="BU22" s="464"/>
      <c r="BV22" s="457"/>
      <c r="BW22" s="458"/>
      <c r="BX22" s="459"/>
      <c r="BY22" s="457"/>
      <c r="BZ22" s="458"/>
      <c r="CA22" s="459"/>
      <c r="CB22" s="467"/>
      <c r="CC22" s="470"/>
      <c r="CD22" s="464"/>
      <c r="CE22" s="457"/>
      <c r="CF22" s="458"/>
      <c r="CG22" s="459"/>
      <c r="CH22" s="457"/>
      <c r="CI22" s="458"/>
      <c r="CJ22" s="459"/>
      <c r="CK22" s="467"/>
      <c r="CL22" s="470"/>
      <c r="CM22" s="464"/>
      <c r="CN22" s="457"/>
      <c r="CO22" s="458"/>
      <c r="CP22" s="459"/>
    </row>
    <row r="23" spans="2:94" ht="24" customHeight="1" x14ac:dyDescent="0.25">
      <c r="B23" s="347">
        <v>2</v>
      </c>
      <c r="C23" s="10">
        <f>IF(Step_5_Res!L14 &lt;&gt; "", 1, "")</f>
        <v>1</v>
      </c>
      <c r="D23" s="25">
        <f>IF(Step_5_Res!M14 &lt;&gt; "", 1, "")</f>
        <v>1</v>
      </c>
      <c r="E23" s="26">
        <f>IF(Step_5_Res!N14 &lt;&gt; "", 1, "")</f>
        <v>1</v>
      </c>
      <c r="F23" s="77">
        <f>IF(Step_5_Res!O14 &lt;&gt; "", 1, "")</f>
        <v>1</v>
      </c>
      <c r="G23" s="45">
        <f>IF(Step_5_Res!P14 &lt;&gt; "", 1, "")</f>
        <v>1</v>
      </c>
      <c r="H23" s="78">
        <f>IF(Step_5_Res!Q14 &lt;&gt; "", 1, "")</f>
        <v>1</v>
      </c>
      <c r="I23" s="10">
        <f>IF(Step_5_Res!R14 &lt;&gt; "", 1, "")</f>
        <v>1</v>
      </c>
      <c r="J23" s="25">
        <f>IF(Step_5_Res!S14 &lt;&gt; "", 1, "")</f>
        <v>1</v>
      </c>
      <c r="K23" s="26">
        <f>IF(Step_5_Res!T14 &lt;&gt; "", 1, "")</f>
        <v>1</v>
      </c>
      <c r="L23" s="119"/>
      <c r="M23" s="347">
        <v>2</v>
      </c>
      <c r="N23" s="436">
        <f t="shared" ref="N23" si="72">IF(AND(N$3=$C23, N$4=$C24, N$5=$C25, N$6=$C26, N$7=$C27, N$8=$C28, N$9=$C29, N$10=$C30, N$11=$C31), COUNTIF(N$3:N$11, 1), 0)</f>
        <v>9</v>
      </c>
      <c r="O23" s="437">
        <f t="shared" ref="O23" si="73">IF(AND(O$3=$D23, O$4=$D24, O$5=$D25, O$6=$D26, O$7=$D27, O$8=$D28, O$9=$D29, O$10=$D30, O$11=$D31), COUNTIF(O$3:O$11, 1), 0)</f>
        <v>9</v>
      </c>
      <c r="P23" s="438">
        <f t="shared" ref="P23" si="74">IF(AND(P$3=$E23, P$4=$E24, P$5=$E25, P$6=$E26, P$7=$E27, P$8=$E28, P$9=$E29, P$10=$E30, P$11=$E31), COUNTIF(P$3:P$11, 1), 0)</f>
        <v>9</v>
      </c>
      <c r="Q23" s="465">
        <f t="shared" ref="Q23" si="75">IF(AND(Q$3=$F23, Q$4=$F24, Q$5=$F25, Q$6=$F26, Q$7=$F27, Q$8=$F28, Q$9=$F29, Q$10=$F30, Q$11=$F31), COUNTIF(Q$3:Q$11, 1), 0)</f>
        <v>9</v>
      </c>
      <c r="R23" s="468">
        <f t="shared" ref="R23" si="76">IF(AND(R$3=$G23, R$4=$G24, R$5=$G25, R$6=$G26, R$7=$G27, R$8=$G28, R$9=$G29, R$10=$G30, R$11=$G31), COUNTIF(R$3:R$11, 1), 0)</f>
        <v>9</v>
      </c>
      <c r="S23" s="462">
        <f t="shared" ref="S23" si="77">IF(AND(S$3=$H23, S$4=$H24, S$5=$H25, S$6=$H26, S$7=$H27, S$8=$H28, S$9=$H29, S$10=$H30, S$11=$H31), COUNTIF(S$3:S$11, 1), 0)</f>
        <v>9</v>
      </c>
      <c r="T23" s="436">
        <f t="shared" ref="T23" si="78">IF(AND(T$3=$I23, T$4=$I24, T$5=$I25, T$6=$I26, T$7=$I27, T$8=$I28, T$9=$I29, T$10=$I30, T$11=$I31), COUNTIF(T$3:T$11, 1), 0)</f>
        <v>9</v>
      </c>
      <c r="U23" s="437">
        <f t="shared" ref="U23" si="79">IF(AND(U$3=$J23, U$4=$J24, U$5=$J25, U$6=$J26, U$7=$J27, U$8=$J28, U$9=$J29, U$10=$J30, U$11=$J31), COUNTIF(U$3:U$11, 1), 0)</f>
        <v>9</v>
      </c>
      <c r="V23" s="438">
        <f t="shared" ref="V23" si="80">IF(AND(V$3=$K23, V$4=$K24, V$5=$K25, V$6=$K26, V$7=$K27, V$8=$K28, V$9=$K29, V$10=$K30, V$11=$K31), COUNTIF(V$3:V$11, 1), 0)</f>
        <v>9</v>
      </c>
      <c r="W23" s="412">
        <v>0</v>
      </c>
      <c r="X23" s="413">
        <v>0</v>
      </c>
      <c r="Y23" s="414">
        <v>0</v>
      </c>
      <c r="Z23" s="412">
        <v>0</v>
      </c>
      <c r="AA23" s="413">
        <v>0</v>
      </c>
      <c r="AB23" s="414">
        <v>0</v>
      </c>
      <c r="AC23" s="412">
        <v>0</v>
      </c>
      <c r="AD23" s="413">
        <v>0</v>
      </c>
      <c r="AE23" s="414">
        <v>0</v>
      </c>
      <c r="AF23" s="436">
        <f t="shared" ref="AF23" si="81">IF(AND(AF$3=$C23, AF$4=$C24, AF$5=$C25, AF$6=$C26, AF$7=$C27, AF$8=$C28, AF$9=$C29, AF$10=$C30, AF$11=$C31), COUNTIF(AF$3:AF$11, 1), 0)</f>
        <v>9</v>
      </c>
      <c r="AG23" s="437">
        <f t="shared" ref="AG23" si="82">IF(AND(AG$3=$D23, AG$4=$D24, AG$5=$D25, AG$6=$D26, AG$7=$D27, AG$8=$D28, AG$9=$D29, AG$10=$D30, AG$11=$D31), COUNTIF(AG$3:AG$11, 1), 0)</f>
        <v>9</v>
      </c>
      <c r="AH23" s="438">
        <f t="shared" ref="AH23" si="83">IF(AND(AH$3=$E23, AH$4=$E24, AH$5=$E25, AH$6=$E26, AH$7=$E27, AH$8=$E28, AH$9=$E29, AH$10=$E30, AH$11=$E31), COUNTIF(AH$3:AH$11, 1), 0)</f>
        <v>9</v>
      </c>
      <c r="AI23" s="465">
        <f t="shared" ref="AI23" si="84">IF(AND(AI$3=$F23, AI$4=$F24, AI$5=$F25, AI$6=$F26, AI$7=$F27, AI$8=$F28, AI$9=$F29, AI$10=$F30, AI$11=$F31), COUNTIF(AI$3:AI$11, 1), 0)</f>
        <v>9</v>
      </c>
      <c r="AJ23" s="468">
        <f t="shared" ref="AJ23" si="85">IF(AND(AJ$3=$G23, AJ$4=$G24, AJ$5=$G25, AJ$6=$G26, AJ$7=$G27, AJ$8=$G28, AJ$9=$G29, AJ$10=$G30, AJ$11=$G31), COUNTIF(AJ$3:AJ$11, 1), 0)</f>
        <v>9</v>
      </c>
      <c r="AK23" s="462">
        <f t="shared" ref="AK23" si="86">IF(AND(AK$3=$H23, AK$4=$H24, AK$5=$H25, AK$6=$H26, AK$7=$H27, AK$8=$H28, AK$9=$H29, AK$10=$H30, AK$11=$H31), COUNTIF(AK$3:AK$11, 1), 0)</f>
        <v>9</v>
      </c>
      <c r="AL23" s="436">
        <f t="shared" ref="AL23" si="87">IF(AND(AL$3=$I23, AL$4=$I24, AL$5=$I25, AL$6=$I26, AL$7=$I27, AL$8=$I28, AL$9=$I29, AL$10=$I30, AL$11=$I31), COUNTIF(AL$3:AL$11, 1), 0)</f>
        <v>9</v>
      </c>
      <c r="AM23" s="437">
        <f t="shared" ref="AM23" si="88">IF(AND(AM$3=$J23, AM$4=$J24, AM$5=$J25, AM$6=$J26, AM$7=$J27, AM$8=$J28, AM$9=$J29, AM$10=$J30, AM$11=$J31), COUNTIF(AM$3:AM$11, 1), 0)</f>
        <v>9</v>
      </c>
      <c r="AN23" s="438">
        <f t="shared" ref="AN23" si="89">IF(AND(AN$3=$K23, AN$4=$K24, AN$5=$K25, AN$6=$K26, AN$7=$K27, AN$8=$K28, AN$9=$K29, AN$10=$K30, AN$11=$K31), COUNTIF(AN$3:AN$11, 1), 0)</f>
        <v>9</v>
      </c>
      <c r="AO23" s="436">
        <f t="shared" ref="AO23" si="90">IF(AND(AO$3=$C23, AO$4=$C24, AO$5=$C25, AO$6=$C26, AO$7=$C27, AO$8=$C28, AO$9=$C29, AO$10=$C30, AO$11=$C31), COUNTIF(AO$3:AO$11, 1), 0)</f>
        <v>9</v>
      </c>
      <c r="AP23" s="437">
        <f t="shared" ref="AP23" si="91">IF(AND(AP$3=$D23, AP$4=$D24, AP$5=$D25, AP$6=$D26, AP$7=$D27, AP$8=$D28, AP$9=$D29, AP$10=$D30, AP$11=$D31), COUNTIF(AP$3:AP$11, 1), 0)</f>
        <v>9</v>
      </c>
      <c r="AQ23" s="438">
        <f t="shared" ref="AQ23" si="92">IF(AND(AQ$3=$E23, AQ$4=$E24, AQ$5=$E25, AQ$6=$E26, AQ$7=$E27, AQ$8=$E28, AQ$9=$E29, AQ$10=$E30, AQ$11=$E31), COUNTIF(AQ$3:AQ$11, 1), 0)</f>
        <v>9</v>
      </c>
      <c r="AR23" s="465">
        <f t="shared" ref="AR23" si="93">IF(AND(AR$3=$F23, AR$4=$F24, AR$5=$F25, AR$6=$F26, AR$7=$F27, AR$8=$F28, AR$9=$F29, AR$10=$F30, AR$11=$F31), COUNTIF(AR$3:AR$11, 1), 0)</f>
        <v>9</v>
      </c>
      <c r="AS23" s="468">
        <f t="shared" ref="AS23" si="94">IF(AND(AS$3=$G23, AS$4=$G24, AS$5=$G25, AS$6=$G26, AS$7=$G27, AS$8=$G28, AS$9=$G29, AS$10=$G30, AS$11=$G31), COUNTIF(AS$3:AS$11, 1), 0)</f>
        <v>9</v>
      </c>
      <c r="AT23" s="462">
        <f t="shared" ref="AT23" si="95">IF(AND(AT$3=$H23, AT$4=$H24, AT$5=$H25, AT$6=$H26, AT$7=$H27, AT$8=$H28, AT$9=$H29, AT$10=$H30, AT$11=$H31), COUNTIF(AT$3:AT$11, 1), 0)</f>
        <v>9</v>
      </c>
      <c r="AU23" s="436">
        <f t="shared" ref="AU23" si="96">IF(AND(AU$3=$I23, AU$4=$I24, AU$5=$I25, AU$6=$I26, AU$7=$I27, AU$8=$I28, AU$9=$I29, AU$10=$I30, AU$11=$I31), COUNTIF(AU$3:AU$11, 1), 0)</f>
        <v>9</v>
      </c>
      <c r="AV23" s="437">
        <f t="shared" ref="AV23" si="97">IF(AND(AV$3=$J23, AV$4=$J24, AV$5=$J25, AV$6=$J26, AV$7=$J27, AV$8=$J28, AV$9=$J29, AV$10=$J30, AV$11=$J31), COUNTIF(AV$3:AV$11, 1), 0)</f>
        <v>9</v>
      </c>
      <c r="AW23" s="438">
        <f t="shared" ref="AW23" si="98">IF(AND(AW$3=$K23, AW$4=$K24, AW$5=$K25, AW$6=$K26, AW$7=$K27, AW$8=$K28, AW$9=$K29, AW$10=$K30, AW$11=$K31), COUNTIF(AW$3:AW$11, 1), 0)</f>
        <v>9</v>
      </c>
      <c r="AX23" s="436">
        <f t="shared" ref="AX23" si="99">IF(AND(AX$3=$C23, AX$4=$C24, AX$5=$C25, AX$6=$C26, AX$7=$C27, AX$8=$C28, AX$9=$C29, AX$10=$C30, AX$11=$C31), COUNTIF(AX$3:AX$11, 1), 0)</f>
        <v>9</v>
      </c>
      <c r="AY23" s="437">
        <f t="shared" ref="AY23" si="100">IF(AND(AY$3=$D23, AY$4=$D24, AY$5=$D25, AY$6=$D26, AY$7=$D27, AY$8=$D28, AY$9=$D29, AY$10=$D30, AY$11=$D31), COUNTIF(AY$3:AY$11, 1), 0)</f>
        <v>9</v>
      </c>
      <c r="AZ23" s="438">
        <f t="shared" ref="AZ23" si="101">IF(AND(AZ$3=$E23, AZ$4=$E24, AZ$5=$E25, AZ$6=$E26, AZ$7=$E27, AZ$8=$E28, AZ$9=$E29, AZ$10=$E30, AZ$11=$E31), COUNTIF(AZ$3:AZ$11, 1), 0)</f>
        <v>9</v>
      </c>
      <c r="BA23" s="465">
        <f t="shared" ref="BA23" si="102">IF(AND(BA$3=$F23, BA$4=$F24, BA$5=$F25, BA$6=$F26, BA$7=$F27, BA$8=$F28, BA$9=$F29, BA$10=$F30, BA$11=$F31), COUNTIF(BA$3:BA$11, 1), 0)</f>
        <v>9</v>
      </c>
      <c r="BB23" s="468">
        <f t="shared" ref="BB23" si="103">IF(AND(BB$3=$G23, BB$4=$G24, BB$5=$G25, BB$6=$G26, BB$7=$G27, BB$8=$G28, BB$9=$G29, BB$10=$G30, BB$11=$G31), COUNTIF(BB$3:BB$11, 1), 0)</f>
        <v>9</v>
      </c>
      <c r="BC23" s="462">
        <f t="shared" ref="BC23" si="104">IF(AND(BC$3=$H23, BC$4=$H24, BC$5=$H25, BC$6=$H26, BC$7=$H27, BC$8=$H28, BC$9=$H29, BC$10=$H30, BC$11=$H31), COUNTIF(BC$3:BC$11, 1), 0)</f>
        <v>9</v>
      </c>
      <c r="BD23" s="436">
        <f t="shared" ref="BD23" si="105">IF(AND(BD$3=$I23, BD$4=$I24, BD$5=$I25, BD$6=$I26, BD$7=$I27, BD$8=$I28, BD$9=$I29, BD$10=$I30, BD$11=$I31), COUNTIF(BD$3:BD$11, 1), 0)</f>
        <v>9</v>
      </c>
      <c r="BE23" s="437">
        <f t="shared" ref="BE23" si="106">IF(AND(BE$3=$J23, BE$4=$J24, BE$5=$J25, BE$6=$J26, BE$7=$J27, BE$8=$J28, BE$9=$J29, BE$10=$J30, BE$11=$J31), COUNTIF(BE$3:BE$11, 1), 0)</f>
        <v>9</v>
      </c>
      <c r="BF23" s="438">
        <f t="shared" ref="BF23" si="107">IF(AND(BF$3=$K23, BF$4=$K24, BF$5=$K25, BF$6=$K26, BF$7=$K27, BF$8=$K28, BF$9=$K29, BF$10=$K30, BF$11=$K31), COUNTIF(BF$3:BF$11, 1), 0)</f>
        <v>9</v>
      </c>
      <c r="BG23" s="436">
        <f t="shared" ref="BG23" si="108">IF(AND(BG$3=$C23, BG$4=$C24, BG$5=$C25, BG$6=$C26, BG$7=$C27, BG$8=$C28, BG$9=$C29, BG$10=$C30, BG$11=$C31), COUNTIF(BG$3:BG$11, 1), 0)</f>
        <v>9</v>
      </c>
      <c r="BH23" s="437">
        <f t="shared" ref="BH23" si="109">IF(AND(BH$3=$D23, BH$4=$D24, BH$5=$D25, BH$6=$D26, BH$7=$D27, BH$8=$D28, BH$9=$D29, BH$10=$D30, BH$11=$D31), COUNTIF(BH$3:BH$11, 1), 0)</f>
        <v>9</v>
      </c>
      <c r="BI23" s="438">
        <f t="shared" ref="BI23" si="110">IF(AND(BI$3=$E23, BI$4=$E24, BI$5=$E25, BI$6=$E26, BI$7=$E27, BI$8=$E28, BI$9=$E29, BI$10=$E30, BI$11=$E31), COUNTIF(BI$3:BI$11, 1), 0)</f>
        <v>9</v>
      </c>
      <c r="BJ23" s="465">
        <f t="shared" ref="BJ23" si="111">IF(AND(BJ$3=$F23, BJ$4=$F24, BJ$5=$F25, BJ$6=$F26, BJ$7=$F27, BJ$8=$F28, BJ$9=$F29, BJ$10=$F30, BJ$11=$F31), COUNTIF(BJ$3:BJ$11, 1), 0)</f>
        <v>9</v>
      </c>
      <c r="BK23" s="468">
        <f t="shared" ref="BK23" si="112">IF(AND(BK$3=$G23, BK$4=$G24, BK$5=$G25, BK$6=$G26, BK$7=$G27, BK$8=$G28, BK$9=$G29, BK$10=$G30, BK$11=$G31), COUNTIF(BK$3:BK$11, 1), 0)</f>
        <v>9</v>
      </c>
      <c r="BL23" s="462">
        <f t="shared" ref="BL23" si="113">IF(AND(BL$3=$H23, BL$4=$H24, BL$5=$H25, BL$6=$H26, BL$7=$H27, BL$8=$H28, BL$9=$H29, BL$10=$H30, BL$11=$H31), COUNTIF(BL$3:BL$11, 1), 0)</f>
        <v>9</v>
      </c>
      <c r="BM23" s="436">
        <f t="shared" ref="BM23" si="114">IF(AND(BM$3=$I23, BM$4=$I24, BM$5=$I25, BM$6=$I26, BM$7=$I27, BM$8=$I28, BM$9=$I29, BM$10=$I30, BM$11=$I31), COUNTIF(BM$3:BM$11, 1), 0)</f>
        <v>9</v>
      </c>
      <c r="BN23" s="437">
        <f t="shared" ref="BN23" si="115">IF(AND(BN$3=$J23, BN$4=$J24, BN$5=$J25, BN$6=$J26, BN$7=$J27, BN$8=$J28, BN$9=$J29, BN$10=$J30, BN$11=$J31), COUNTIF(BN$3:BN$11, 1), 0)</f>
        <v>9</v>
      </c>
      <c r="BO23" s="438">
        <f t="shared" ref="BO23" si="116">IF(AND(BO$3=$K23, BO$4=$K24, BO$5=$K25, BO$6=$K26, BO$7=$K27, BO$8=$K28, BO$9=$K29, BO$10=$K30, BO$11=$K31), COUNTIF(BO$3:BO$11, 1), 0)</f>
        <v>9</v>
      </c>
      <c r="BP23" s="436">
        <f t="shared" ref="BP23" si="117">IF(AND(BP$3=$C23, BP$4=$C24, BP$5=$C25, BP$6=$C26, BP$7=$C27, BP$8=$C28, BP$9=$C29, BP$10=$C30, BP$11=$C31), COUNTIF(BP$3:BP$11, 1), 0)</f>
        <v>9</v>
      </c>
      <c r="BQ23" s="437">
        <f t="shared" ref="BQ23" si="118">IF(AND(BQ$3=$D23, BQ$4=$D24, BQ$5=$D25, BQ$6=$D26, BQ$7=$D27, BQ$8=$D28, BQ$9=$D29, BQ$10=$D30, BQ$11=$D31), COUNTIF(BQ$3:BQ$11, 1), 0)</f>
        <v>9</v>
      </c>
      <c r="BR23" s="438">
        <f t="shared" ref="BR23" si="119">IF(AND(BR$3=$E23, BR$4=$E24, BR$5=$E25, BR$6=$E26, BR$7=$E27, BR$8=$E28, BR$9=$E29, BR$10=$E30, BR$11=$E31), COUNTIF(BR$3:BR$11, 1), 0)</f>
        <v>9</v>
      </c>
      <c r="BS23" s="465">
        <f t="shared" ref="BS23" si="120">IF(AND(BS$3=$F23, BS$4=$F24, BS$5=$F25, BS$6=$F26, BS$7=$F27, BS$8=$F28, BS$9=$F29, BS$10=$F30, BS$11=$F31), COUNTIF(BS$3:BS$11, 1), 0)</f>
        <v>9</v>
      </c>
      <c r="BT23" s="468">
        <f t="shared" ref="BT23" si="121">IF(AND(BT$3=$G23, BT$4=$G24, BT$5=$G25, BT$6=$G26, BT$7=$G27, BT$8=$G28, BT$9=$G29, BT$10=$G30, BT$11=$G31), COUNTIF(BT$3:BT$11, 1), 0)</f>
        <v>9</v>
      </c>
      <c r="BU23" s="462">
        <f t="shared" ref="BU23" si="122">IF(AND(BU$3=$H23, BU$4=$H24, BU$5=$H25, BU$6=$H26, BU$7=$H27, BU$8=$H28, BU$9=$H29, BU$10=$H30, BU$11=$H31), COUNTIF(BU$3:BU$11, 1), 0)</f>
        <v>9</v>
      </c>
      <c r="BV23" s="436">
        <f t="shared" ref="BV23" si="123">IF(AND(BV$3=$I23, BV$4=$I24, BV$5=$I25, BV$6=$I26, BV$7=$I27, BV$8=$I28, BV$9=$I29, BV$10=$I30, BV$11=$I31), COUNTIF(BV$3:BV$11, 1), 0)</f>
        <v>9</v>
      </c>
      <c r="BW23" s="437">
        <f t="shared" ref="BW23" si="124">IF(AND(BW$3=$J23, BW$4=$J24, BW$5=$J25, BW$6=$J26, BW$7=$J27, BW$8=$J28, BW$9=$J29, BW$10=$J30, BW$11=$J31), COUNTIF(BW$3:BW$11, 1), 0)</f>
        <v>9</v>
      </c>
      <c r="BX23" s="438">
        <f t="shared" ref="BX23" si="125">IF(AND(BX$3=$K23, BX$4=$K24, BX$5=$K25, BX$6=$K26, BX$7=$K27, BX$8=$K28, BX$9=$K29, BX$10=$K30, BX$11=$K31), COUNTIF(BX$3:BX$11, 1), 0)</f>
        <v>9</v>
      </c>
      <c r="BY23" s="436">
        <f t="shared" ref="BY23" si="126">IF(AND(BY$3=$C23, BY$4=$C24, BY$5=$C25, BY$6=$C26, BY$7=$C27, BY$8=$C28, BY$9=$C29, BY$10=$C30, BY$11=$C31), COUNTIF(BY$3:BY$11, 1), 0)</f>
        <v>9</v>
      </c>
      <c r="BZ23" s="437">
        <f t="shared" ref="BZ23" si="127">IF(AND(BZ$3=$D23, BZ$4=$D24, BZ$5=$D25, BZ$6=$D26, BZ$7=$D27, BZ$8=$D28, BZ$9=$D29, BZ$10=$D30, BZ$11=$D31), COUNTIF(BZ$3:BZ$11, 1), 0)</f>
        <v>9</v>
      </c>
      <c r="CA23" s="438">
        <f t="shared" ref="CA23" si="128">IF(AND(CA$3=$E23, CA$4=$E24, CA$5=$E25, CA$6=$E26, CA$7=$E27, CA$8=$E28, CA$9=$E29, CA$10=$E30, CA$11=$E31), COUNTIF(CA$3:CA$11, 1), 0)</f>
        <v>9</v>
      </c>
      <c r="CB23" s="465">
        <f t="shared" ref="CB23" si="129">IF(AND(CB$3=$F23, CB$4=$F24, CB$5=$F25, CB$6=$F26, CB$7=$F27, CB$8=$F28, CB$9=$F29, CB$10=$F30, CB$11=$F31), COUNTIF(CB$3:CB$11, 1), 0)</f>
        <v>9</v>
      </c>
      <c r="CC23" s="468">
        <f t="shared" ref="CC23" si="130">IF(AND(CC$3=$G23, CC$4=$G24, CC$5=$G25, CC$6=$G26, CC$7=$G27, CC$8=$G28, CC$9=$G29, CC$10=$G30, CC$11=$G31), COUNTIF(CC$3:CC$11, 1), 0)</f>
        <v>9</v>
      </c>
      <c r="CD23" s="462">
        <f t="shared" ref="CD23" si="131">IF(AND(CD$3=$H23, CD$4=$H24, CD$5=$H25, CD$6=$H26, CD$7=$H27, CD$8=$H28, CD$9=$H29, CD$10=$H30, CD$11=$H31), COUNTIF(CD$3:CD$11, 1), 0)</f>
        <v>9</v>
      </c>
      <c r="CE23" s="436">
        <f t="shared" ref="CE23" si="132">IF(AND(CE$3=$I23, CE$4=$I24, CE$5=$I25, CE$6=$I26, CE$7=$I27, CE$8=$I28, CE$9=$I29, CE$10=$I30, CE$11=$I31), COUNTIF(CE$3:CE$11, 1), 0)</f>
        <v>9</v>
      </c>
      <c r="CF23" s="437">
        <f t="shared" ref="CF23" si="133">IF(AND(CF$3=$J23, CF$4=$J24, CF$5=$J25, CF$6=$J26, CF$7=$J27, CF$8=$J28, CF$9=$J29, CF$10=$J30, CF$11=$J31), COUNTIF(CF$3:CF$11, 1), 0)</f>
        <v>9</v>
      </c>
      <c r="CG23" s="438">
        <f t="shared" ref="CG23" si="134">IF(AND(CG$3=$K23, CG$4=$K24, CG$5=$K25, CG$6=$K26, CG$7=$K27, CG$8=$K28, CG$9=$K29, CG$10=$K30, CG$11=$K31), COUNTIF(CG$3:CG$11, 1), 0)</f>
        <v>9</v>
      </c>
      <c r="CH23" s="436">
        <f t="shared" ref="CH23" si="135">IF(AND(CH$3=$C23, CH$4=$C24, CH$5=$C25, CH$6=$C26, CH$7=$C27, CH$8=$C28, CH$9=$C29, CH$10=$C30, CH$11=$C31), COUNTIF(CH$3:CH$11, 1), 0)</f>
        <v>9</v>
      </c>
      <c r="CI23" s="437">
        <f t="shared" ref="CI23" si="136">IF(AND(CI$3=$D23, CI$4=$D24, CI$5=$D25, CI$6=$D26, CI$7=$D27, CI$8=$D28, CI$9=$D29, CI$10=$D30, CI$11=$D31), COUNTIF(CI$3:CI$11, 1), 0)</f>
        <v>9</v>
      </c>
      <c r="CJ23" s="438">
        <f t="shared" ref="CJ23" si="137">IF(AND(CJ$3=$E23, CJ$4=$E24, CJ$5=$E25, CJ$6=$E26, CJ$7=$E27, CJ$8=$E28, CJ$9=$E29, CJ$10=$E30, CJ$11=$E31), COUNTIF(CJ$3:CJ$11, 1), 0)</f>
        <v>9</v>
      </c>
      <c r="CK23" s="465">
        <f t="shared" ref="CK23" si="138">IF(AND(CK$3=$F23, CK$4=$F24, CK$5=$F25, CK$6=$F26, CK$7=$F27, CK$8=$F28, CK$9=$F29, CK$10=$F30, CK$11=$F31), COUNTIF(CK$3:CK$11, 1), 0)</f>
        <v>9</v>
      </c>
      <c r="CL23" s="468">
        <f t="shared" ref="CL23" si="139">IF(AND(CL$3=$G23, CL$4=$G24, CL$5=$G25, CL$6=$G26, CL$7=$G27, CL$8=$G28, CL$9=$G29, CL$10=$G30, CL$11=$G31), COUNTIF(CL$3:CL$11, 1), 0)</f>
        <v>9</v>
      </c>
      <c r="CM23" s="462">
        <f t="shared" ref="CM23" si="140">IF(AND(CM$3=$H23, CM$4=$H24, CM$5=$H25, CM$6=$H26, CM$7=$H27, CM$8=$H28, CM$9=$H29, CM$10=$H30, CM$11=$H31), COUNTIF(CM$3:CM$11, 1), 0)</f>
        <v>9</v>
      </c>
      <c r="CN23" s="436">
        <f t="shared" ref="CN23" si="141">IF(AND(CN$3=$I23, CN$4=$I24, CN$5=$I25, CN$6=$I26, CN$7=$I27, CN$8=$I28, CN$9=$I29, CN$10=$I30, CN$11=$I31), COUNTIF(CN$3:CN$11, 1), 0)</f>
        <v>9</v>
      </c>
      <c r="CO23" s="437">
        <f t="shared" ref="CO23" si="142">IF(AND(CO$3=$J23, CO$4=$J24, CO$5=$J25, CO$6=$J26, CO$7=$J27, CO$8=$J28, CO$9=$J29, CO$10=$J30, CO$11=$J31), COUNTIF(CO$3:CO$11, 1), 0)</f>
        <v>9</v>
      </c>
      <c r="CP23" s="438">
        <f t="shared" ref="CP23" si="143">IF(AND(CP$3=$K23, CP$4=$K24, CP$5=$K25, CP$6=$K26, CP$7=$K27, CP$8=$K28, CP$9=$K29, CP$10=$K30, CP$11=$K31), COUNTIF(CP$3:CP$11, 1), 0)</f>
        <v>9</v>
      </c>
    </row>
    <row r="24" spans="2:94" ht="24" customHeight="1" x14ac:dyDescent="0.25">
      <c r="B24" s="348"/>
      <c r="C24" s="27">
        <f>IF(Step_5_Res!L15 &lt;&gt; "", 1, "")</f>
        <v>1</v>
      </c>
      <c r="D24" s="15">
        <f>IF(Step_5_Res!M15 &lt;&gt; "", 1, "")</f>
        <v>1</v>
      </c>
      <c r="E24" s="28">
        <f>IF(Step_5_Res!N15 &lt;&gt; "", 1, "")</f>
        <v>1</v>
      </c>
      <c r="F24" s="18">
        <f>IF(Step_5_Res!O15 &lt;&gt; "", 1, "")</f>
        <v>1</v>
      </c>
      <c r="G24" s="16">
        <f>IF(Step_5_Res!P15 &lt;&gt; "", 1, "")</f>
        <v>1</v>
      </c>
      <c r="H24" s="17">
        <f>IF(Step_5_Res!Q15 &lt;&gt; "", 1, "")</f>
        <v>1</v>
      </c>
      <c r="I24" s="27">
        <f>IF(Step_5_Res!R15 &lt;&gt; "", 1, "")</f>
        <v>1</v>
      </c>
      <c r="J24" s="15">
        <f>IF(Step_5_Res!S15 &lt;&gt; "", 1, "")</f>
        <v>1</v>
      </c>
      <c r="K24" s="28">
        <f>IF(Step_5_Res!T15 &lt;&gt; "", 1, "")</f>
        <v>1</v>
      </c>
      <c r="L24" s="119"/>
      <c r="M24" s="348"/>
      <c r="N24" s="439"/>
      <c r="O24" s="440"/>
      <c r="P24" s="441"/>
      <c r="Q24" s="466"/>
      <c r="R24" s="469"/>
      <c r="S24" s="463"/>
      <c r="T24" s="439"/>
      <c r="U24" s="440"/>
      <c r="V24" s="441"/>
      <c r="W24" s="406"/>
      <c r="X24" s="407"/>
      <c r="Y24" s="408"/>
      <c r="Z24" s="406"/>
      <c r="AA24" s="407"/>
      <c r="AB24" s="408"/>
      <c r="AC24" s="406"/>
      <c r="AD24" s="407"/>
      <c r="AE24" s="408"/>
      <c r="AF24" s="439"/>
      <c r="AG24" s="440"/>
      <c r="AH24" s="441"/>
      <c r="AI24" s="466"/>
      <c r="AJ24" s="469"/>
      <c r="AK24" s="463"/>
      <c r="AL24" s="439"/>
      <c r="AM24" s="440"/>
      <c r="AN24" s="441"/>
      <c r="AO24" s="439"/>
      <c r="AP24" s="440"/>
      <c r="AQ24" s="441"/>
      <c r="AR24" s="466"/>
      <c r="AS24" s="469"/>
      <c r="AT24" s="463"/>
      <c r="AU24" s="439"/>
      <c r="AV24" s="440"/>
      <c r="AW24" s="441"/>
      <c r="AX24" s="439"/>
      <c r="AY24" s="440"/>
      <c r="AZ24" s="441"/>
      <c r="BA24" s="466"/>
      <c r="BB24" s="469"/>
      <c r="BC24" s="463"/>
      <c r="BD24" s="439"/>
      <c r="BE24" s="440"/>
      <c r="BF24" s="441"/>
      <c r="BG24" s="439"/>
      <c r="BH24" s="440"/>
      <c r="BI24" s="441"/>
      <c r="BJ24" s="466"/>
      <c r="BK24" s="469"/>
      <c r="BL24" s="463"/>
      <c r="BM24" s="439"/>
      <c r="BN24" s="440"/>
      <c r="BO24" s="441"/>
      <c r="BP24" s="439"/>
      <c r="BQ24" s="440"/>
      <c r="BR24" s="441"/>
      <c r="BS24" s="466"/>
      <c r="BT24" s="469"/>
      <c r="BU24" s="463"/>
      <c r="BV24" s="439"/>
      <c r="BW24" s="440"/>
      <c r="BX24" s="441"/>
      <c r="BY24" s="439"/>
      <c r="BZ24" s="440"/>
      <c r="CA24" s="441"/>
      <c r="CB24" s="466"/>
      <c r="CC24" s="469"/>
      <c r="CD24" s="463"/>
      <c r="CE24" s="439"/>
      <c r="CF24" s="440"/>
      <c r="CG24" s="441"/>
      <c r="CH24" s="439"/>
      <c r="CI24" s="440"/>
      <c r="CJ24" s="441"/>
      <c r="CK24" s="466"/>
      <c r="CL24" s="469"/>
      <c r="CM24" s="463"/>
      <c r="CN24" s="439"/>
      <c r="CO24" s="440"/>
      <c r="CP24" s="441"/>
    </row>
    <row r="25" spans="2:94" ht="24" customHeight="1" thickBot="1" x14ac:dyDescent="0.3">
      <c r="B25" s="348"/>
      <c r="C25" s="29">
        <f>IF(Step_5_Res!L16 &lt;&gt; "", 1, "")</f>
        <v>1</v>
      </c>
      <c r="D25" s="30">
        <f>IF(Step_5_Res!M16 &lt;&gt; "", 1, "")</f>
        <v>1</v>
      </c>
      <c r="E25" s="31">
        <f>IF(Step_5_Res!N16 &lt;&gt; "", 1, "")</f>
        <v>1</v>
      </c>
      <c r="F25" s="21">
        <f>IF(Step_5_Res!O16 &lt;&gt; "", 1, "")</f>
        <v>1</v>
      </c>
      <c r="G25" s="19">
        <f>IF(Step_5_Res!P16 &lt;&gt; "", 1, "")</f>
        <v>1</v>
      </c>
      <c r="H25" s="20">
        <f>IF(Step_5_Res!Q16 &lt;&gt; "", 1, "")</f>
        <v>1</v>
      </c>
      <c r="I25" s="29">
        <f>IF(Step_5_Res!R16 &lt;&gt; "", 1, "")</f>
        <v>1</v>
      </c>
      <c r="J25" s="30">
        <f>IF(Step_5_Res!S16 &lt;&gt; "", 1, "")</f>
        <v>1</v>
      </c>
      <c r="K25" s="31">
        <f>IF(Step_5_Res!T16 &lt;&gt; "", 1, "")</f>
        <v>1</v>
      </c>
      <c r="L25" s="119"/>
      <c r="M25" s="348"/>
      <c r="N25" s="439"/>
      <c r="O25" s="440"/>
      <c r="P25" s="441"/>
      <c r="Q25" s="466"/>
      <c r="R25" s="469"/>
      <c r="S25" s="463"/>
      <c r="T25" s="439"/>
      <c r="U25" s="440"/>
      <c r="V25" s="441"/>
      <c r="W25" s="406"/>
      <c r="X25" s="407"/>
      <c r="Y25" s="408"/>
      <c r="Z25" s="406"/>
      <c r="AA25" s="407"/>
      <c r="AB25" s="408"/>
      <c r="AC25" s="406"/>
      <c r="AD25" s="407"/>
      <c r="AE25" s="408"/>
      <c r="AF25" s="439"/>
      <c r="AG25" s="440"/>
      <c r="AH25" s="441"/>
      <c r="AI25" s="466"/>
      <c r="AJ25" s="469"/>
      <c r="AK25" s="463"/>
      <c r="AL25" s="439"/>
      <c r="AM25" s="440"/>
      <c r="AN25" s="441"/>
      <c r="AO25" s="439"/>
      <c r="AP25" s="440"/>
      <c r="AQ25" s="441"/>
      <c r="AR25" s="466"/>
      <c r="AS25" s="469"/>
      <c r="AT25" s="463"/>
      <c r="AU25" s="439"/>
      <c r="AV25" s="440"/>
      <c r="AW25" s="441"/>
      <c r="AX25" s="439"/>
      <c r="AY25" s="440"/>
      <c r="AZ25" s="441"/>
      <c r="BA25" s="466"/>
      <c r="BB25" s="469"/>
      <c r="BC25" s="463"/>
      <c r="BD25" s="439"/>
      <c r="BE25" s="440"/>
      <c r="BF25" s="441"/>
      <c r="BG25" s="439"/>
      <c r="BH25" s="440"/>
      <c r="BI25" s="441"/>
      <c r="BJ25" s="466"/>
      <c r="BK25" s="469"/>
      <c r="BL25" s="463"/>
      <c r="BM25" s="439"/>
      <c r="BN25" s="440"/>
      <c r="BO25" s="441"/>
      <c r="BP25" s="439"/>
      <c r="BQ25" s="440"/>
      <c r="BR25" s="441"/>
      <c r="BS25" s="466"/>
      <c r="BT25" s="469"/>
      <c r="BU25" s="463"/>
      <c r="BV25" s="439"/>
      <c r="BW25" s="440"/>
      <c r="BX25" s="441"/>
      <c r="BY25" s="439"/>
      <c r="BZ25" s="440"/>
      <c r="CA25" s="441"/>
      <c r="CB25" s="466"/>
      <c r="CC25" s="469"/>
      <c r="CD25" s="463"/>
      <c r="CE25" s="439"/>
      <c r="CF25" s="440"/>
      <c r="CG25" s="441"/>
      <c r="CH25" s="439"/>
      <c r="CI25" s="440"/>
      <c r="CJ25" s="441"/>
      <c r="CK25" s="466"/>
      <c r="CL25" s="469"/>
      <c r="CM25" s="463"/>
      <c r="CN25" s="439"/>
      <c r="CO25" s="440"/>
      <c r="CP25" s="441"/>
    </row>
    <row r="26" spans="2:94" ht="24" customHeight="1" x14ac:dyDescent="0.25">
      <c r="B26" s="348"/>
      <c r="C26" s="79">
        <f>IF(Step_5_Res!L17 &lt;&gt; "", 1, "")</f>
        <v>1</v>
      </c>
      <c r="D26" s="22">
        <f>IF(Step_5_Res!M17 &lt;&gt; "", 1, "")</f>
        <v>1</v>
      </c>
      <c r="E26" s="23">
        <f>IF(Step_5_Res!N17 &lt;&gt; "", 1, "")</f>
        <v>1</v>
      </c>
      <c r="F26" s="10">
        <f>IF(Step_5_Res!O17 &lt;&gt; "", 1, "")</f>
        <v>1</v>
      </c>
      <c r="G26" s="25">
        <f>IF(Step_5_Res!P17 &lt;&gt; "", 1, "")</f>
        <v>1</v>
      </c>
      <c r="H26" s="26">
        <f>IF(Step_5_Res!Q17 &lt;&gt; "", 1, "")</f>
        <v>1</v>
      </c>
      <c r="I26" s="24">
        <f>IF(Step_5_Res!R17 &lt;&gt; "", 1, "")</f>
        <v>1</v>
      </c>
      <c r="J26" s="22">
        <f>IF(Step_5_Res!S17 &lt;&gt; "", 1, "")</f>
        <v>1</v>
      </c>
      <c r="K26" s="80">
        <f>IF(Step_5_Res!T17 &lt;&gt; "", 1, "")</f>
        <v>1</v>
      </c>
      <c r="L26" s="119"/>
      <c r="M26" s="348"/>
      <c r="N26" s="439"/>
      <c r="O26" s="440"/>
      <c r="P26" s="441"/>
      <c r="Q26" s="466"/>
      <c r="R26" s="469"/>
      <c r="S26" s="463"/>
      <c r="T26" s="439"/>
      <c r="U26" s="440"/>
      <c r="V26" s="441"/>
      <c r="W26" s="406"/>
      <c r="X26" s="407"/>
      <c r="Y26" s="408"/>
      <c r="Z26" s="406"/>
      <c r="AA26" s="407"/>
      <c r="AB26" s="408"/>
      <c r="AC26" s="406"/>
      <c r="AD26" s="407"/>
      <c r="AE26" s="408"/>
      <c r="AF26" s="439"/>
      <c r="AG26" s="440"/>
      <c r="AH26" s="441"/>
      <c r="AI26" s="466"/>
      <c r="AJ26" s="469"/>
      <c r="AK26" s="463"/>
      <c r="AL26" s="439"/>
      <c r="AM26" s="440"/>
      <c r="AN26" s="441"/>
      <c r="AO26" s="439"/>
      <c r="AP26" s="440"/>
      <c r="AQ26" s="441"/>
      <c r="AR26" s="466"/>
      <c r="AS26" s="469"/>
      <c r="AT26" s="463"/>
      <c r="AU26" s="439"/>
      <c r="AV26" s="440"/>
      <c r="AW26" s="441"/>
      <c r="AX26" s="439"/>
      <c r="AY26" s="440"/>
      <c r="AZ26" s="441"/>
      <c r="BA26" s="466"/>
      <c r="BB26" s="469"/>
      <c r="BC26" s="463"/>
      <c r="BD26" s="439"/>
      <c r="BE26" s="440"/>
      <c r="BF26" s="441"/>
      <c r="BG26" s="439"/>
      <c r="BH26" s="440"/>
      <c r="BI26" s="441"/>
      <c r="BJ26" s="466"/>
      <c r="BK26" s="469"/>
      <c r="BL26" s="463"/>
      <c r="BM26" s="439"/>
      <c r="BN26" s="440"/>
      <c r="BO26" s="441"/>
      <c r="BP26" s="439"/>
      <c r="BQ26" s="440"/>
      <c r="BR26" s="441"/>
      <c r="BS26" s="466"/>
      <c r="BT26" s="469"/>
      <c r="BU26" s="463"/>
      <c r="BV26" s="439"/>
      <c r="BW26" s="440"/>
      <c r="BX26" s="441"/>
      <c r="BY26" s="439"/>
      <c r="BZ26" s="440"/>
      <c r="CA26" s="441"/>
      <c r="CB26" s="466"/>
      <c r="CC26" s="469"/>
      <c r="CD26" s="463"/>
      <c r="CE26" s="439"/>
      <c r="CF26" s="440"/>
      <c r="CG26" s="441"/>
      <c r="CH26" s="439"/>
      <c r="CI26" s="440"/>
      <c r="CJ26" s="441"/>
      <c r="CK26" s="466"/>
      <c r="CL26" s="469"/>
      <c r="CM26" s="463"/>
      <c r="CN26" s="439"/>
      <c r="CO26" s="440"/>
      <c r="CP26" s="441"/>
    </row>
    <row r="27" spans="2:94" ht="24" customHeight="1" x14ac:dyDescent="0.25">
      <c r="B27" s="348"/>
      <c r="C27" s="47">
        <f>IF(Step_5_Res!L18 &lt;&gt; "", 1, "")</f>
        <v>1</v>
      </c>
      <c r="D27" s="16">
        <f>IF(Step_5_Res!M18 &lt;&gt; "", 1, "")</f>
        <v>1</v>
      </c>
      <c r="E27" s="17">
        <f>IF(Step_5_Res!N18 &lt;&gt; "", 1, "")</f>
        <v>1</v>
      </c>
      <c r="F27" s="27">
        <f>IF(Step_5_Res!O18 &lt;&gt; "", 1, "")</f>
        <v>1</v>
      </c>
      <c r="G27" s="15">
        <f>IF(Step_5_Res!P18 &lt;&gt; "", 1, "")</f>
        <v>1</v>
      </c>
      <c r="H27" s="28">
        <f>IF(Step_5_Res!Q18 &lt;&gt; "", 1, "")</f>
        <v>1</v>
      </c>
      <c r="I27" s="18">
        <f>IF(Step_5_Res!R18 &lt;&gt; "", 1, "")</f>
        <v>1</v>
      </c>
      <c r="J27" s="16">
        <f>IF(Step_5_Res!S18 &lt;&gt; "", 1, "")</f>
        <v>1</v>
      </c>
      <c r="K27" s="48">
        <f>IF(Step_5_Res!T18 &lt;&gt; "", 1, "")</f>
        <v>1</v>
      </c>
      <c r="L27" s="119"/>
      <c r="M27" s="348"/>
      <c r="N27" s="439"/>
      <c r="O27" s="440"/>
      <c r="P27" s="441"/>
      <c r="Q27" s="466"/>
      <c r="R27" s="469"/>
      <c r="S27" s="463"/>
      <c r="T27" s="439"/>
      <c r="U27" s="440"/>
      <c r="V27" s="441"/>
      <c r="W27" s="406"/>
      <c r="X27" s="407"/>
      <c r="Y27" s="408"/>
      <c r="Z27" s="406"/>
      <c r="AA27" s="407"/>
      <c r="AB27" s="408"/>
      <c r="AC27" s="406"/>
      <c r="AD27" s="407"/>
      <c r="AE27" s="408"/>
      <c r="AF27" s="439"/>
      <c r="AG27" s="440"/>
      <c r="AH27" s="441"/>
      <c r="AI27" s="466"/>
      <c r="AJ27" s="469"/>
      <c r="AK27" s="463"/>
      <c r="AL27" s="439"/>
      <c r="AM27" s="440"/>
      <c r="AN27" s="441"/>
      <c r="AO27" s="439"/>
      <c r="AP27" s="440"/>
      <c r="AQ27" s="441"/>
      <c r="AR27" s="466"/>
      <c r="AS27" s="469"/>
      <c r="AT27" s="463"/>
      <c r="AU27" s="439"/>
      <c r="AV27" s="440"/>
      <c r="AW27" s="441"/>
      <c r="AX27" s="439"/>
      <c r="AY27" s="440"/>
      <c r="AZ27" s="441"/>
      <c r="BA27" s="466"/>
      <c r="BB27" s="469"/>
      <c r="BC27" s="463"/>
      <c r="BD27" s="439"/>
      <c r="BE27" s="440"/>
      <c r="BF27" s="441"/>
      <c r="BG27" s="439"/>
      <c r="BH27" s="440"/>
      <c r="BI27" s="441"/>
      <c r="BJ27" s="466"/>
      <c r="BK27" s="469"/>
      <c r="BL27" s="463"/>
      <c r="BM27" s="439"/>
      <c r="BN27" s="440"/>
      <c r="BO27" s="441"/>
      <c r="BP27" s="439"/>
      <c r="BQ27" s="440"/>
      <c r="BR27" s="441"/>
      <c r="BS27" s="466"/>
      <c r="BT27" s="469"/>
      <c r="BU27" s="463"/>
      <c r="BV27" s="439"/>
      <c r="BW27" s="440"/>
      <c r="BX27" s="441"/>
      <c r="BY27" s="439"/>
      <c r="BZ27" s="440"/>
      <c r="CA27" s="441"/>
      <c r="CB27" s="466"/>
      <c r="CC27" s="469"/>
      <c r="CD27" s="463"/>
      <c r="CE27" s="439"/>
      <c r="CF27" s="440"/>
      <c r="CG27" s="441"/>
      <c r="CH27" s="439"/>
      <c r="CI27" s="440"/>
      <c r="CJ27" s="441"/>
      <c r="CK27" s="466"/>
      <c r="CL27" s="469"/>
      <c r="CM27" s="463"/>
      <c r="CN27" s="439"/>
      <c r="CO27" s="440"/>
      <c r="CP27" s="441"/>
    </row>
    <row r="28" spans="2:94" ht="24" customHeight="1" thickBot="1" x14ac:dyDescent="0.3">
      <c r="B28" s="348"/>
      <c r="C28" s="81">
        <f>IF(Step_5_Res!L19 &lt;&gt; "", 1, "")</f>
        <v>1</v>
      </c>
      <c r="D28" s="19">
        <f>IF(Step_5_Res!M19 &lt;&gt; "", 1, "")</f>
        <v>1</v>
      </c>
      <c r="E28" s="20">
        <f>IF(Step_5_Res!N19 &lt;&gt; "", 1, "")</f>
        <v>1</v>
      </c>
      <c r="F28" s="29">
        <f>IF(Step_5_Res!O19 &lt;&gt; "", 1, "")</f>
        <v>1</v>
      </c>
      <c r="G28" s="30">
        <f>IF(Step_5_Res!P19 &lt;&gt; "", 1, "")</f>
        <v>1</v>
      </c>
      <c r="H28" s="31">
        <f>IF(Step_5_Res!Q19 &lt;&gt; "", 1, "")</f>
        <v>1</v>
      </c>
      <c r="I28" s="21">
        <f>IF(Step_5_Res!R19 &lt;&gt; "", 1, "")</f>
        <v>1</v>
      </c>
      <c r="J28" s="19">
        <f>IF(Step_5_Res!S19 &lt;&gt; "", 1, "")</f>
        <v>1</v>
      </c>
      <c r="K28" s="82">
        <f>IF(Step_5_Res!T19 &lt;&gt; "", 1, "")</f>
        <v>1</v>
      </c>
      <c r="L28" s="119"/>
      <c r="M28" s="348"/>
      <c r="N28" s="439"/>
      <c r="O28" s="440"/>
      <c r="P28" s="441"/>
      <c r="Q28" s="466"/>
      <c r="R28" s="469"/>
      <c r="S28" s="463"/>
      <c r="T28" s="439"/>
      <c r="U28" s="440"/>
      <c r="V28" s="441"/>
      <c r="W28" s="406"/>
      <c r="X28" s="407"/>
      <c r="Y28" s="408"/>
      <c r="Z28" s="406"/>
      <c r="AA28" s="407"/>
      <c r="AB28" s="408"/>
      <c r="AC28" s="406"/>
      <c r="AD28" s="407"/>
      <c r="AE28" s="408"/>
      <c r="AF28" s="439"/>
      <c r="AG28" s="440"/>
      <c r="AH28" s="441"/>
      <c r="AI28" s="466"/>
      <c r="AJ28" s="469"/>
      <c r="AK28" s="463"/>
      <c r="AL28" s="439"/>
      <c r="AM28" s="440"/>
      <c r="AN28" s="441"/>
      <c r="AO28" s="439"/>
      <c r="AP28" s="440"/>
      <c r="AQ28" s="441"/>
      <c r="AR28" s="466"/>
      <c r="AS28" s="469"/>
      <c r="AT28" s="463"/>
      <c r="AU28" s="439"/>
      <c r="AV28" s="440"/>
      <c r="AW28" s="441"/>
      <c r="AX28" s="439"/>
      <c r="AY28" s="440"/>
      <c r="AZ28" s="441"/>
      <c r="BA28" s="466"/>
      <c r="BB28" s="469"/>
      <c r="BC28" s="463"/>
      <c r="BD28" s="439"/>
      <c r="BE28" s="440"/>
      <c r="BF28" s="441"/>
      <c r="BG28" s="439"/>
      <c r="BH28" s="440"/>
      <c r="BI28" s="441"/>
      <c r="BJ28" s="466"/>
      <c r="BK28" s="469"/>
      <c r="BL28" s="463"/>
      <c r="BM28" s="439"/>
      <c r="BN28" s="440"/>
      <c r="BO28" s="441"/>
      <c r="BP28" s="439"/>
      <c r="BQ28" s="440"/>
      <c r="BR28" s="441"/>
      <c r="BS28" s="466"/>
      <c r="BT28" s="469"/>
      <c r="BU28" s="463"/>
      <c r="BV28" s="439"/>
      <c r="BW28" s="440"/>
      <c r="BX28" s="441"/>
      <c r="BY28" s="439"/>
      <c r="BZ28" s="440"/>
      <c r="CA28" s="441"/>
      <c r="CB28" s="466"/>
      <c r="CC28" s="469"/>
      <c r="CD28" s="463"/>
      <c r="CE28" s="439"/>
      <c r="CF28" s="440"/>
      <c r="CG28" s="441"/>
      <c r="CH28" s="439"/>
      <c r="CI28" s="440"/>
      <c r="CJ28" s="441"/>
      <c r="CK28" s="466"/>
      <c r="CL28" s="469"/>
      <c r="CM28" s="463"/>
      <c r="CN28" s="439"/>
      <c r="CO28" s="440"/>
      <c r="CP28" s="441"/>
    </row>
    <row r="29" spans="2:94" ht="24" customHeight="1" x14ac:dyDescent="0.25">
      <c r="B29" s="348"/>
      <c r="C29" s="10">
        <f>IF(Step_5_Res!L20 &lt;&gt; "", 1, "")</f>
        <v>1</v>
      </c>
      <c r="D29" s="25">
        <f>IF(Step_5_Res!M20 &lt;&gt; "", 1, "")</f>
        <v>1</v>
      </c>
      <c r="E29" s="26">
        <f>IF(Step_5_Res!N20 &lt;&gt; "", 1, "")</f>
        <v>1</v>
      </c>
      <c r="F29" s="24">
        <f>IF(Step_5_Res!O20 &lt;&gt; "", 1, "")</f>
        <v>1</v>
      </c>
      <c r="G29" s="22">
        <f>IF(Step_5_Res!P20 &lt;&gt; "", 1, "")</f>
        <v>1</v>
      </c>
      <c r="H29" s="23">
        <f>IF(Step_5_Res!Q20 &lt;&gt; "", 1, "")</f>
        <v>1</v>
      </c>
      <c r="I29" s="10">
        <f>IF(Step_5_Res!R20 &lt;&gt; "", 1, "")</f>
        <v>1</v>
      </c>
      <c r="J29" s="25">
        <f>IF(Step_5_Res!S20 &lt;&gt; "", 1, "")</f>
        <v>1</v>
      </c>
      <c r="K29" s="26">
        <f>IF(Step_5_Res!T20 &lt;&gt; "", 1, "")</f>
        <v>1</v>
      </c>
      <c r="L29" s="119"/>
      <c r="M29" s="348"/>
      <c r="N29" s="439"/>
      <c r="O29" s="440"/>
      <c r="P29" s="441"/>
      <c r="Q29" s="466"/>
      <c r="R29" s="469"/>
      <c r="S29" s="463"/>
      <c r="T29" s="439"/>
      <c r="U29" s="440"/>
      <c r="V29" s="441"/>
      <c r="W29" s="406"/>
      <c r="X29" s="407"/>
      <c r="Y29" s="408"/>
      <c r="Z29" s="406"/>
      <c r="AA29" s="407"/>
      <c r="AB29" s="408"/>
      <c r="AC29" s="406"/>
      <c r="AD29" s="407"/>
      <c r="AE29" s="408"/>
      <c r="AF29" s="439"/>
      <c r="AG29" s="440"/>
      <c r="AH29" s="441"/>
      <c r="AI29" s="466"/>
      <c r="AJ29" s="469"/>
      <c r="AK29" s="463"/>
      <c r="AL29" s="439"/>
      <c r="AM29" s="440"/>
      <c r="AN29" s="441"/>
      <c r="AO29" s="439"/>
      <c r="AP29" s="440"/>
      <c r="AQ29" s="441"/>
      <c r="AR29" s="466"/>
      <c r="AS29" s="469"/>
      <c r="AT29" s="463"/>
      <c r="AU29" s="439"/>
      <c r="AV29" s="440"/>
      <c r="AW29" s="441"/>
      <c r="AX29" s="439"/>
      <c r="AY29" s="440"/>
      <c r="AZ29" s="441"/>
      <c r="BA29" s="466"/>
      <c r="BB29" s="469"/>
      <c r="BC29" s="463"/>
      <c r="BD29" s="439"/>
      <c r="BE29" s="440"/>
      <c r="BF29" s="441"/>
      <c r="BG29" s="439"/>
      <c r="BH29" s="440"/>
      <c r="BI29" s="441"/>
      <c r="BJ29" s="466"/>
      <c r="BK29" s="469"/>
      <c r="BL29" s="463"/>
      <c r="BM29" s="439"/>
      <c r="BN29" s="440"/>
      <c r="BO29" s="441"/>
      <c r="BP29" s="439"/>
      <c r="BQ29" s="440"/>
      <c r="BR29" s="441"/>
      <c r="BS29" s="466"/>
      <c r="BT29" s="469"/>
      <c r="BU29" s="463"/>
      <c r="BV29" s="439"/>
      <c r="BW29" s="440"/>
      <c r="BX29" s="441"/>
      <c r="BY29" s="439"/>
      <c r="BZ29" s="440"/>
      <c r="CA29" s="441"/>
      <c r="CB29" s="466"/>
      <c r="CC29" s="469"/>
      <c r="CD29" s="463"/>
      <c r="CE29" s="439"/>
      <c r="CF29" s="440"/>
      <c r="CG29" s="441"/>
      <c r="CH29" s="439"/>
      <c r="CI29" s="440"/>
      <c r="CJ29" s="441"/>
      <c r="CK29" s="466"/>
      <c r="CL29" s="469"/>
      <c r="CM29" s="463"/>
      <c r="CN29" s="439"/>
      <c r="CO29" s="440"/>
      <c r="CP29" s="441"/>
    </row>
    <row r="30" spans="2:94" ht="24" customHeight="1" x14ac:dyDescent="0.25">
      <c r="B30" s="348"/>
      <c r="C30" s="27">
        <f>IF(Step_5_Res!L21 &lt;&gt; "", 1, "")</f>
        <v>1</v>
      </c>
      <c r="D30" s="15">
        <f>IF(Step_5_Res!M21 &lt;&gt; "", 1, "")</f>
        <v>1</v>
      </c>
      <c r="E30" s="28">
        <f>IF(Step_5_Res!N21 &lt;&gt; "", 1, "")</f>
        <v>1</v>
      </c>
      <c r="F30" s="18">
        <f>IF(Step_5_Res!O21 &lt;&gt; "", 1, "")</f>
        <v>1</v>
      </c>
      <c r="G30" s="16">
        <f>IF(Step_5_Res!P21 &lt;&gt; "", 1, "")</f>
        <v>1</v>
      </c>
      <c r="H30" s="17">
        <f>IF(Step_5_Res!Q21 &lt;&gt; "", 1, "")</f>
        <v>1</v>
      </c>
      <c r="I30" s="27">
        <f>IF(Step_5_Res!R21 &lt;&gt; "", 1, "")</f>
        <v>1</v>
      </c>
      <c r="J30" s="15">
        <f>IF(Step_5_Res!S21 &lt;&gt; "", 1, "")</f>
        <v>1</v>
      </c>
      <c r="K30" s="28">
        <f>IF(Step_5_Res!T21 &lt;&gt; "", 1, "")</f>
        <v>1</v>
      </c>
      <c r="L30" s="119"/>
      <c r="M30" s="348"/>
      <c r="N30" s="439"/>
      <c r="O30" s="440"/>
      <c r="P30" s="441"/>
      <c r="Q30" s="466"/>
      <c r="R30" s="469"/>
      <c r="S30" s="463"/>
      <c r="T30" s="439"/>
      <c r="U30" s="440"/>
      <c r="V30" s="441"/>
      <c r="W30" s="406"/>
      <c r="X30" s="407"/>
      <c r="Y30" s="408"/>
      <c r="Z30" s="406"/>
      <c r="AA30" s="407"/>
      <c r="AB30" s="408"/>
      <c r="AC30" s="406"/>
      <c r="AD30" s="407"/>
      <c r="AE30" s="408"/>
      <c r="AF30" s="439"/>
      <c r="AG30" s="440"/>
      <c r="AH30" s="441"/>
      <c r="AI30" s="466"/>
      <c r="AJ30" s="469"/>
      <c r="AK30" s="463"/>
      <c r="AL30" s="439"/>
      <c r="AM30" s="440"/>
      <c r="AN30" s="441"/>
      <c r="AO30" s="439"/>
      <c r="AP30" s="440"/>
      <c r="AQ30" s="441"/>
      <c r="AR30" s="466"/>
      <c r="AS30" s="469"/>
      <c r="AT30" s="463"/>
      <c r="AU30" s="439"/>
      <c r="AV30" s="440"/>
      <c r="AW30" s="441"/>
      <c r="AX30" s="439"/>
      <c r="AY30" s="440"/>
      <c r="AZ30" s="441"/>
      <c r="BA30" s="466"/>
      <c r="BB30" s="469"/>
      <c r="BC30" s="463"/>
      <c r="BD30" s="439"/>
      <c r="BE30" s="440"/>
      <c r="BF30" s="441"/>
      <c r="BG30" s="439"/>
      <c r="BH30" s="440"/>
      <c r="BI30" s="441"/>
      <c r="BJ30" s="466"/>
      <c r="BK30" s="469"/>
      <c r="BL30" s="463"/>
      <c r="BM30" s="439"/>
      <c r="BN30" s="440"/>
      <c r="BO30" s="441"/>
      <c r="BP30" s="439"/>
      <c r="BQ30" s="440"/>
      <c r="BR30" s="441"/>
      <c r="BS30" s="466"/>
      <c r="BT30" s="469"/>
      <c r="BU30" s="463"/>
      <c r="BV30" s="439"/>
      <c r="BW30" s="440"/>
      <c r="BX30" s="441"/>
      <c r="BY30" s="439"/>
      <c r="BZ30" s="440"/>
      <c r="CA30" s="441"/>
      <c r="CB30" s="466"/>
      <c r="CC30" s="469"/>
      <c r="CD30" s="463"/>
      <c r="CE30" s="439"/>
      <c r="CF30" s="440"/>
      <c r="CG30" s="441"/>
      <c r="CH30" s="439"/>
      <c r="CI30" s="440"/>
      <c r="CJ30" s="441"/>
      <c r="CK30" s="466"/>
      <c r="CL30" s="469"/>
      <c r="CM30" s="463"/>
      <c r="CN30" s="439"/>
      <c r="CO30" s="440"/>
      <c r="CP30" s="441"/>
    </row>
    <row r="31" spans="2:94" ht="24" customHeight="1" thickBot="1" x14ac:dyDescent="0.3">
      <c r="B31" s="349"/>
      <c r="C31" s="29">
        <f>IF(Step_5_Res!L22 &lt;&gt; "", 1, "")</f>
        <v>1</v>
      </c>
      <c r="D31" s="30">
        <f>IF(Step_5_Res!M22 &lt;&gt; "", 1, "")</f>
        <v>1</v>
      </c>
      <c r="E31" s="31">
        <f>IF(Step_5_Res!N22 &lt;&gt; "", 1, "")</f>
        <v>1</v>
      </c>
      <c r="F31" s="83">
        <f>IF(Step_5_Res!O22 &lt;&gt; "", 1, "")</f>
        <v>1</v>
      </c>
      <c r="G31" s="50">
        <f>IF(Step_5_Res!P22 &lt;&gt; "", 1, "")</f>
        <v>1</v>
      </c>
      <c r="H31" s="84">
        <f>IF(Step_5_Res!Q22 &lt;&gt; "", 1, "")</f>
        <v>1</v>
      </c>
      <c r="I31" s="29">
        <f>IF(Step_5_Res!R22 &lt;&gt; "", 1, "")</f>
        <v>1</v>
      </c>
      <c r="J31" s="30">
        <f>IF(Step_5_Res!S22 &lt;&gt; "", 1, "")</f>
        <v>1</v>
      </c>
      <c r="K31" s="31">
        <f>IF(Step_5_Res!T22 &lt;&gt; "", 1, "")</f>
        <v>1</v>
      </c>
      <c r="L31" s="119"/>
      <c r="M31" s="349"/>
      <c r="N31" s="457"/>
      <c r="O31" s="458"/>
      <c r="P31" s="459"/>
      <c r="Q31" s="467"/>
      <c r="R31" s="470"/>
      <c r="S31" s="464"/>
      <c r="T31" s="457"/>
      <c r="U31" s="458"/>
      <c r="V31" s="459"/>
      <c r="W31" s="403"/>
      <c r="X31" s="404"/>
      <c r="Y31" s="405"/>
      <c r="Z31" s="403"/>
      <c r="AA31" s="404"/>
      <c r="AB31" s="405"/>
      <c r="AC31" s="403"/>
      <c r="AD31" s="404"/>
      <c r="AE31" s="405"/>
      <c r="AF31" s="457"/>
      <c r="AG31" s="458"/>
      <c r="AH31" s="459"/>
      <c r="AI31" s="467"/>
      <c r="AJ31" s="470"/>
      <c r="AK31" s="464"/>
      <c r="AL31" s="457"/>
      <c r="AM31" s="458"/>
      <c r="AN31" s="459"/>
      <c r="AO31" s="457"/>
      <c r="AP31" s="458"/>
      <c r="AQ31" s="459"/>
      <c r="AR31" s="467"/>
      <c r="AS31" s="470"/>
      <c r="AT31" s="464"/>
      <c r="AU31" s="457"/>
      <c r="AV31" s="458"/>
      <c r="AW31" s="459"/>
      <c r="AX31" s="457"/>
      <c r="AY31" s="458"/>
      <c r="AZ31" s="459"/>
      <c r="BA31" s="467"/>
      <c r="BB31" s="470"/>
      <c r="BC31" s="464"/>
      <c r="BD31" s="457"/>
      <c r="BE31" s="458"/>
      <c r="BF31" s="459"/>
      <c r="BG31" s="457"/>
      <c r="BH31" s="458"/>
      <c r="BI31" s="459"/>
      <c r="BJ31" s="467"/>
      <c r="BK31" s="470"/>
      <c r="BL31" s="464"/>
      <c r="BM31" s="457"/>
      <c r="BN31" s="458"/>
      <c r="BO31" s="459"/>
      <c r="BP31" s="457"/>
      <c r="BQ31" s="458"/>
      <c r="BR31" s="459"/>
      <c r="BS31" s="467"/>
      <c r="BT31" s="470"/>
      <c r="BU31" s="464"/>
      <c r="BV31" s="457"/>
      <c r="BW31" s="458"/>
      <c r="BX31" s="459"/>
      <c r="BY31" s="457"/>
      <c r="BZ31" s="458"/>
      <c r="CA31" s="459"/>
      <c r="CB31" s="467"/>
      <c r="CC31" s="470"/>
      <c r="CD31" s="464"/>
      <c r="CE31" s="457"/>
      <c r="CF31" s="458"/>
      <c r="CG31" s="459"/>
      <c r="CH31" s="457"/>
      <c r="CI31" s="458"/>
      <c r="CJ31" s="459"/>
      <c r="CK31" s="467"/>
      <c r="CL31" s="470"/>
      <c r="CM31" s="464"/>
      <c r="CN31" s="457"/>
      <c r="CO31" s="458"/>
      <c r="CP31" s="459"/>
    </row>
    <row r="32" spans="2:94" ht="24" customHeight="1" x14ac:dyDescent="0.25">
      <c r="B32" s="347">
        <v>3</v>
      </c>
      <c r="C32" s="10">
        <f>IF(Step_5_Res!V14 &lt;&gt; "", 1, "")</f>
        <v>1</v>
      </c>
      <c r="D32" s="25">
        <f>IF(Step_5_Res!W14 &lt;&gt; "", 1, "")</f>
        <v>1</v>
      </c>
      <c r="E32" s="26">
        <f>IF(Step_5_Res!X14 &lt;&gt; "", 1, "")</f>
        <v>1</v>
      </c>
      <c r="F32" s="77">
        <f>IF(Step_5_Res!Y14 &lt;&gt; "", 1, "")</f>
        <v>1</v>
      </c>
      <c r="G32" s="45">
        <f>IF(Step_5_Res!Z14 &lt;&gt; "", 1, "")</f>
        <v>1</v>
      </c>
      <c r="H32" s="78">
        <f>IF(Step_5_Res!AA14 &lt;&gt; "", 1, "")</f>
        <v>1</v>
      </c>
      <c r="I32" s="10">
        <f>IF(Step_5_Res!AB14 &lt;&gt; "", 1, "")</f>
        <v>1</v>
      </c>
      <c r="J32" s="25">
        <f>IF(Step_5_Res!AC14 &lt;&gt; "", 1, "")</f>
        <v>1</v>
      </c>
      <c r="K32" s="26">
        <f>IF(Step_5_Res!AD14 &lt;&gt; "", 1, "")</f>
        <v>1</v>
      </c>
      <c r="L32" s="119"/>
      <c r="M32" s="347">
        <v>3</v>
      </c>
      <c r="N32" s="436">
        <f t="shared" ref="N32" si="144">IF(AND(N$3=$C32, N$4=$C33, N$5=$C34, N$6=$C35, N$7=$C36, N$8=$C37, N$9=$C38, N$10=$C39, N$11=$C40), COUNTIF(N$3:N$11, 1), 0)</f>
        <v>9</v>
      </c>
      <c r="O32" s="437">
        <f t="shared" ref="O32" si="145">IF(AND(O$3=$D32, O$4=$D33, O$5=$D34, O$6=$D35, O$7=$D36, O$8=$D37, O$9=$D38, O$10=$D39, O$11=$D40), COUNTIF(O$3:O$11, 1), 0)</f>
        <v>9</v>
      </c>
      <c r="P32" s="438">
        <f t="shared" ref="P32" si="146">IF(AND(P$3=$E32, P$4=$E33, P$5=$E34, P$6=$E35, P$7=$E36, P$8=$E37, P$9=$E38, P$10=$E39, P$11=$E40), COUNTIF(P$3:P$11, 1), 0)</f>
        <v>9</v>
      </c>
      <c r="Q32" s="465">
        <f t="shared" ref="Q32" si="147">IF(AND(Q$3=$F32, Q$4=$F33, Q$5=$F34, Q$6=$F35, Q$7=$F36, Q$8=$F37, Q$9=$F38, Q$10=$F39, Q$11=$F40), COUNTIF(Q$3:Q$11, 1), 0)</f>
        <v>9</v>
      </c>
      <c r="R32" s="468">
        <f t="shared" ref="R32" si="148">IF(AND(R$3=$G32, R$4=$G33, R$5=$G34, R$6=$G35, R$7=$G36, R$8=$G37, R$9=$G38, R$10=$G39, R$11=$G40), COUNTIF(R$3:R$11, 1), 0)</f>
        <v>9</v>
      </c>
      <c r="S32" s="462">
        <f t="shared" ref="S32" si="149">IF(AND(S$3=$H32, S$4=$H33, S$5=$H34, S$6=$H35, S$7=$H36, S$8=$H37, S$9=$H38, S$10=$H39, S$11=$H40), COUNTIF(S$3:S$11, 1), 0)</f>
        <v>9</v>
      </c>
      <c r="T32" s="436">
        <f t="shared" ref="T32" si="150">IF(AND(T$3=$I32, T$4=$I33, T$5=$I34, T$6=$I35, T$7=$I36, T$8=$I37, T$9=$I38, T$10=$I39, T$11=$I40), COUNTIF(T$3:T$11, 1), 0)</f>
        <v>9</v>
      </c>
      <c r="U32" s="437">
        <f t="shared" ref="U32" si="151">IF(AND(U$3=$J32, U$4=$J33, U$5=$J34, U$6=$J35, U$7=$J36, U$8=$J37, U$9=$J38, U$10=$J39, U$11=$J40), COUNTIF(U$3:U$11, 1), 0)</f>
        <v>9</v>
      </c>
      <c r="V32" s="438">
        <f t="shared" ref="V32" si="152">IF(AND(V$3=$K32, V$4=$K33, V$5=$K34, V$6=$K35, V$7=$K36, V$8=$K37, V$9=$K38, V$10=$K39, V$11=$K40), COUNTIF(V$3:V$11, 1), 0)</f>
        <v>9</v>
      </c>
      <c r="W32" s="436">
        <f t="shared" ref="W32" si="153">IF(AND(W$3=$C32, W$4=$C33, W$5=$C34, W$6=$C35, W$7=$C36, W$8=$C37, W$9=$C38, W$10=$C39, W$11=$C40), COUNTIF(W$3:W$11, 1), 0)</f>
        <v>9</v>
      </c>
      <c r="X32" s="437">
        <f t="shared" ref="X32" si="154">IF(AND(X$3=$D32, X$4=$D33, X$5=$D34, X$6=$D35, X$7=$D36, X$8=$D37, X$9=$D38, X$10=$D39, X$11=$D40), COUNTIF(X$3:X$11, 1), 0)</f>
        <v>9</v>
      </c>
      <c r="Y32" s="438">
        <f t="shared" ref="Y32" si="155">IF(AND(Y$3=$E32, Y$4=$E33, Y$5=$E34, Y$6=$E35, Y$7=$E36, Y$8=$E37, Y$9=$E38, Y$10=$E39, Y$11=$E40), COUNTIF(Y$3:Y$11, 1), 0)</f>
        <v>9</v>
      </c>
      <c r="Z32" s="465">
        <f t="shared" ref="Z32" si="156">IF(AND(Z$3=$F32, Z$4=$F33, Z$5=$F34, Z$6=$F35, Z$7=$F36, Z$8=$F37, Z$9=$F38, Z$10=$F39, Z$11=$F40), COUNTIF(Z$3:Z$11, 1), 0)</f>
        <v>9</v>
      </c>
      <c r="AA32" s="468">
        <f t="shared" ref="AA32" si="157">IF(AND(AA$3=$G32, AA$4=$G33, AA$5=$G34, AA$6=$G35, AA$7=$G36, AA$8=$G37, AA$9=$G38, AA$10=$G39, AA$11=$G40), COUNTIF(AA$3:AA$11, 1), 0)</f>
        <v>9</v>
      </c>
      <c r="AB32" s="462">
        <f t="shared" ref="AB32" si="158">IF(AND(AB$3=$H32, AB$4=$H33, AB$5=$H34, AB$6=$H35, AB$7=$H36, AB$8=$H37, AB$9=$H38, AB$10=$H39, AB$11=$H40), COUNTIF(AB$3:AB$11, 1), 0)</f>
        <v>9</v>
      </c>
      <c r="AC32" s="436">
        <f t="shared" ref="AC32" si="159">IF(AND(AC$3=$I32, AC$4=$I33, AC$5=$I34, AC$6=$I35, AC$7=$I36, AC$8=$I37, AC$9=$I38, AC$10=$I39, AC$11=$I40), COUNTIF(AC$3:AC$11, 1), 0)</f>
        <v>9</v>
      </c>
      <c r="AD32" s="437">
        <f t="shared" ref="AD32" si="160">IF(AND(AD$3=$J32, AD$4=$J33, AD$5=$J34, AD$6=$J35, AD$7=$J36, AD$8=$J37, AD$9=$J38, AD$10=$J39, AD$11=$J40), COUNTIF(AD$3:AD$11, 1), 0)</f>
        <v>9</v>
      </c>
      <c r="AE32" s="438">
        <f t="shared" ref="AE32" si="161">IF(AND(AE$3=$K32, AE$4=$K33, AE$5=$K34, AE$6=$K35, AE$7=$K36, AE$8=$K37, AE$9=$K38, AE$10=$K39, AE$11=$K40), COUNTIF(AE$3:AE$11, 1), 0)</f>
        <v>9</v>
      </c>
      <c r="AF32" s="412">
        <v>0</v>
      </c>
      <c r="AG32" s="413">
        <v>0</v>
      </c>
      <c r="AH32" s="414">
        <v>0</v>
      </c>
      <c r="AI32" s="412">
        <v>0</v>
      </c>
      <c r="AJ32" s="413">
        <v>0</v>
      </c>
      <c r="AK32" s="414">
        <v>0</v>
      </c>
      <c r="AL32" s="412">
        <v>0</v>
      </c>
      <c r="AM32" s="413">
        <v>0</v>
      </c>
      <c r="AN32" s="414">
        <v>0</v>
      </c>
      <c r="AO32" s="436">
        <f t="shared" ref="AO32" si="162">IF(AND(AO$3=$C32, AO$4=$C33, AO$5=$C34, AO$6=$C35, AO$7=$C36, AO$8=$C37, AO$9=$C38, AO$10=$C39, AO$11=$C40), COUNTIF(AO$3:AO$11, 1), 0)</f>
        <v>9</v>
      </c>
      <c r="AP32" s="437">
        <f t="shared" ref="AP32" si="163">IF(AND(AP$3=$D32, AP$4=$D33, AP$5=$D34, AP$6=$D35, AP$7=$D36, AP$8=$D37, AP$9=$D38, AP$10=$D39, AP$11=$D40), COUNTIF(AP$3:AP$11, 1), 0)</f>
        <v>9</v>
      </c>
      <c r="AQ32" s="438">
        <f t="shared" ref="AQ32" si="164">IF(AND(AQ$3=$E32, AQ$4=$E33, AQ$5=$E34, AQ$6=$E35, AQ$7=$E36, AQ$8=$E37, AQ$9=$E38, AQ$10=$E39, AQ$11=$E40), COUNTIF(AQ$3:AQ$11, 1), 0)</f>
        <v>9</v>
      </c>
      <c r="AR32" s="465">
        <f t="shared" ref="AR32" si="165">IF(AND(AR$3=$F32, AR$4=$F33, AR$5=$F34, AR$6=$F35, AR$7=$F36, AR$8=$F37, AR$9=$F38, AR$10=$F39, AR$11=$F40), COUNTIF(AR$3:AR$11, 1), 0)</f>
        <v>9</v>
      </c>
      <c r="AS32" s="468">
        <f t="shared" ref="AS32" si="166">IF(AND(AS$3=$G32, AS$4=$G33, AS$5=$G34, AS$6=$G35, AS$7=$G36, AS$8=$G37, AS$9=$G38, AS$10=$G39, AS$11=$G40), COUNTIF(AS$3:AS$11, 1), 0)</f>
        <v>9</v>
      </c>
      <c r="AT32" s="462">
        <f t="shared" ref="AT32" si="167">IF(AND(AT$3=$H32, AT$4=$H33, AT$5=$H34, AT$6=$H35, AT$7=$H36, AT$8=$H37, AT$9=$H38, AT$10=$H39, AT$11=$H40), COUNTIF(AT$3:AT$11, 1), 0)</f>
        <v>9</v>
      </c>
      <c r="AU32" s="436">
        <f t="shared" ref="AU32" si="168">IF(AND(AU$3=$I32, AU$4=$I33, AU$5=$I34, AU$6=$I35, AU$7=$I36, AU$8=$I37, AU$9=$I38, AU$10=$I39, AU$11=$I40), COUNTIF(AU$3:AU$11, 1), 0)</f>
        <v>9</v>
      </c>
      <c r="AV32" s="437">
        <f t="shared" ref="AV32" si="169">IF(AND(AV$3=$J32, AV$4=$J33, AV$5=$J34, AV$6=$J35, AV$7=$J36, AV$8=$J37, AV$9=$J38, AV$10=$J39, AV$11=$J40), COUNTIF(AV$3:AV$11, 1), 0)</f>
        <v>9</v>
      </c>
      <c r="AW32" s="438">
        <f t="shared" ref="AW32" si="170">IF(AND(AW$3=$K32, AW$4=$K33, AW$5=$K34, AW$6=$K35, AW$7=$K36, AW$8=$K37, AW$9=$K38, AW$10=$K39, AW$11=$K40), COUNTIF(AW$3:AW$11, 1), 0)</f>
        <v>9</v>
      </c>
      <c r="AX32" s="436">
        <f t="shared" ref="AX32" si="171">IF(AND(AX$3=$C32, AX$4=$C33, AX$5=$C34, AX$6=$C35, AX$7=$C36, AX$8=$C37, AX$9=$C38, AX$10=$C39, AX$11=$C40), COUNTIF(AX$3:AX$11, 1), 0)</f>
        <v>9</v>
      </c>
      <c r="AY32" s="437">
        <f t="shared" ref="AY32" si="172">IF(AND(AY$3=$D32, AY$4=$D33, AY$5=$D34, AY$6=$D35, AY$7=$D36, AY$8=$D37, AY$9=$D38, AY$10=$D39, AY$11=$D40), COUNTIF(AY$3:AY$11, 1), 0)</f>
        <v>9</v>
      </c>
      <c r="AZ32" s="438">
        <f t="shared" ref="AZ32" si="173">IF(AND(AZ$3=$E32, AZ$4=$E33, AZ$5=$E34, AZ$6=$E35, AZ$7=$E36, AZ$8=$E37, AZ$9=$E38, AZ$10=$E39, AZ$11=$E40), COUNTIF(AZ$3:AZ$11, 1), 0)</f>
        <v>9</v>
      </c>
      <c r="BA32" s="465">
        <f t="shared" ref="BA32" si="174">IF(AND(BA$3=$F32, BA$4=$F33, BA$5=$F34, BA$6=$F35, BA$7=$F36, BA$8=$F37, BA$9=$F38, BA$10=$F39, BA$11=$F40), COUNTIF(BA$3:BA$11, 1), 0)</f>
        <v>9</v>
      </c>
      <c r="BB32" s="468">
        <f t="shared" ref="BB32" si="175">IF(AND(BB$3=$G32, BB$4=$G33, BB$5=$G34, BB$6=$G35, BB$7=$G36, BB$8=$G37, BB$9=$G38, BB$10=$G39, BB$11=$G40), COUNTIF(BB$3:BB$11, 1), 0)</f>
        <v>9</v>
      </c>
      <c r="BC32" s="462">
        <f t="shared" ref="BC32" si="176">IF(AND(BC$3=$H32, BC$4=$H33, BC$5=$H34, BC$6=$H35, BC$7=$H36, BC$8=$H37, BC$9=$H38, BC$10=$H39, BC$11=$H40), COUNTIF(BC$3:BC$11, 1), 0)</f>
        <v>9</v>
      </c>
      <c r="BD32" s="436">
        <f t="shared" ref="BD32" si="177">IF(AND(BD$3=$I32, BD$4=$I33, BD$5=$I34, BD$6=$I35, BD$7=$I36, BD$8=$I37, BD$9=$I38, BD$10=$I39, BD$11=$I40), COUNTIF(BD$3:BD$11, 1), 0)</f>
        <v>9</v>
      </c>
      <c r="BE32" s="437">
        <f t="shared" ref="BE32" si="178">IF(AND(BE$3=$J32, BE$4=$J33, BE$5=$J34, BE$6=$J35, BE$7=$J36, BE$8=$J37, BE$9=$J38, BE$10=$J39, BE$11=$J40), COUNTIF(BE$3:BE$11, 1), 0)</f>
        <v>9</v>
      </c>
      <c r="BF32" s="438">
        <f t="shared" ref="BF32" si="179">IF(AND(BF$3=$K32, BF$4=$K33, BF$5=$K34, BF$6=$K35, BF$7=$K36, BF$8=$K37, BF$9=$K38, BF$10=$K39, BF$11=$K40), COUNTIF(BF$3:BF$11, 1), 0)</f>
        <v>9</v>
      </c>
      <c r="BG32" s="436">
        <f t="shared" ref="BG32" si="180">IF(AND(BG$3=$C32, BG$4=$C33, BG$5=$C34, BG$6=$C35, BG$7=$C36, BG$8=$C37, BG$9=$C38, BG$10=$C39, BG$11=$C40), COUNTIF(BG$3:BG$11, 1), 0)</f>
        <v>9</v>
      </c>
      <c r="BH32" s="437">
        <f t="shared" ref="BH32" si="181">IF(AND(BH$3=$D32, BH$4=$D33, BH$5=$D34, BH$6=$D35, BH$7=$D36, BH$8=$D37, BH$9=$D38, BH$10=$D39, BH$11=$D40), COUNTIF(BH$3:BH$11, 1), 0)</f>
        <v>9</v>
      </c>
      <c r="BI32" s="438">
        <f t="shared" ref="BI32" si="182">IF(AND(BI$3=$E32, BI$4=$E33, BI$5=$E34, BI$6=$E35, BI$7=$E36, BI$8=$E37, BI$9=$E38, BI$10=$E39, BI$11=$E40), COUNTIF(BI$3:BI$11, 1), 0)</f>
        <v>9</v>
      </c>
      <c r="BJ32" s="465">
        <f t="shared" ref="BJ32" si="183">IF(AND(BJ$3=$F32, BJ$4=$F33, BJ$5=$F34, BJ$6=$F35, BJ$7=$F36, BJ$8=$F37, BJ$9=$F38, BJ$10=$F39, BJ$11=$F40), COUNTIF(BJ$3:BJ$11, 1), 0)</f>
        <v>9</v>
      </c>
      <c r="BK32" s="468">
        <f t="shared" ref="BK32" si="184">IF(AND(BK$3=$G32, BK$4=$G33, BK$5=$G34, BK$6=$G35, BK$7=$G36, BK$8=$G37, BK$9=$G38, BK$10=$G39, BK$11=$G40), COUNTIF(BK$3:BK$11, 1), 0)</f>
        <v>9</v>
      </c>
      <c r="BL32" s="462">
        <f t="shared" ref="BL32" si="185">IF(AND(BL$3=$H32, BL$4=$H33, BL$5=$H34, BL$6=$H35, BL$7=$H36, BL$8=$H37, BL$9=$H38, BL$10=$H39, BL$11=$H40), COUNTIF(BL$3:BL$11, 1), 0)</f>
        <v>9</v>
      </c>
      <c r="BM32" s="436">
        <f t="shared" ref="BM32" si="186">IF(AND(BM$3=$I32, BM$4=$I33, BM$5=$I34, BM$6=$I35, BM$7=$I36, BM$8=$I37, BM$9=$I38, BM$10=$I39, BM$11=$I40), COUNTIF(BM$3:BM$11, 1), 0)</f>
        <v>9</v>
      </c>
      <c r="BN32" s="437">
        <f t="shared" ref="BN32" si="187">IF(AND(BN$3=$J32, BN$4=$J33, BN$5=$J34, BN$6=$J35, BN$7=$J36, BN$8=$J37, BN$9=$J38, BN$10=$J39, BN$11=$J40), COUNTIF(BN$3:BN$11, 1), 0)</f>
        <v>9</v>
      </c>
      <c r="BO32" s="438">
        <f t="shared" ref="BO32" si="188">IF(AND(BO$3=$K32, BO$4=$K33, BO$5=$K34, BO$6=$K35, BO$7=$K36, BO$8=$K37, BO$9=$K38, BO$10=$K39, BO$11=$K40), COUNTIF(BO$3:BO$11, 1), 0)</f>
        <v>9</v>
      </c>
      <c r="BP32" s="436">
        <f t="shared" ref="BP32" si="189">IF(AND(BP$3=$C32, BP$4=$C33, BP$5=$C34, BP$6=$C35, BP$7=$C36, BP$8=$C37, BP$9=$C38, BP$10=$C39, BP$11=$C40), COUNTIF(BP$3:BP$11, 1), 0)</f>
        <v>9</v>
      </c>
      <c r="BQ32" s="437">
        <f t="shared" ref="BQ32" si="190">IF(AND(BQ$3=$D32, BQ$4=$D33, BQ$5=$D34, BQ$6=$D35, BQ$7=$D36, BQ$8=$D37, BQ$9=$D38, BQ$10=$D39, BQ$11=$D40), COUNTIF(BQ$3:BQ$11, 1), 0)</f>
        <v>9</v>
      </c>
      <c r="BR32" s="438">
        <f t="shared" ref="BR32" si="191">IF(AND(BR$3=$E32, BR$4=$E33, BR$5=$E34, BR$6=$E35, BR$7=$E36, BR$8=$E37, BR$9=$E38, BR$10=$E39, BR$11=$E40), COUNTIF(BR$3:BR$11, 1), 0)</f>
        <v>9</v>
      </c>
      <c r="BS32" s="465">
        <f t="shared" ref="BS32" si="192">IF(AND(BS$3=$F32, BS$4=$F33, BS$5=$F34, BS$6=$F35, BS$7=$F36, BS$8=$F37, BS$9=$F38, BS$10=$F39, BS$11=$F40), COUNTIF(BS$3:BS$11, 1), 0)</f>
        <v>9</v>
      </c>
      <c r="BT32" s="468">
        <f t="shared" ref="BT32" si="193">IF(AND(BT$3=$G32, BT$4=$G33, BT$5=$G34, BT$6=$G35, BT$7=$G36, BT$8=$G37, BT$9=$G38, BT$10=$G39, BT$11=$G40), COUNTIF(BT$3:BT$11, 1), 0)</f>
        <v>9</v>
      </c>
      <c r="BU32" s="462">
        <f t="shared" ref="BU32" si="194">IF(AND(BU$3=$H32, BU$4=$H33, BU$5=$H34, BU$6=$H35, BU$7=$H36, BU$8=$H37, BU$9=$H38, BU$10=$H39, BU$11=$H40), COUNTIF(BU$3:BU$11, 1), 0)</f>
        <v>9</v>
      </c>
      <c r="BV32" s="436">
        <f t="shared" ref="BV32" si="195">IF(AND(BV$3=$I32, BV$4=$I33, BV$5=$I34, BV$6=$I35, BV$7=$I36, BV$8=$I37, BV$9=$I38, BV$10=$I39, BV$11=$I40), COUNTIF(BV$3:BV$11, 1), 0)</f>
        <v>9</v>
      </c>
      <c r="BW32" s="437">
        <f t="shared" ref="BW32" si="196">IF(AND(BW$3=$J32, BW$4=$J33, BW$5=$J34, BW$6=$J35, BW$7=$J36, BW$8=$J37, BW$9=$J38, BW$10=$J39, BW$11=$J40), COUNTIF(BW$3:BW$11, 1), 0)</f>
        <v>9</v>
      </c>
      <c r="BX32" s="438">
        <f t="shared" ref="BX32" si="197">IF(AND(BX$3=$K32, BX$4=$K33, BX$5=$K34, BX$6=$K35, BX$7=$K36, BX$8=$K37, BX$9=$K38, BX$10=$K39, BX$11=$K40), COUNTIF(BX$3:BX$11, 1), 0)</f>
        <v>9</v>
      </c>
      <c r="BY32" s="436">
        <f t="shared" ref="BY32" si="198">IF(AND(BY$3=$C32, BY$4=$C33, BY$5=$C34, BY$6=$C35, BY$7=$C36, BY$8=$C37, BY$9=$C38, BY$10=$C39, BY$11=$C40), COUNTIF(BY$3:BY$11, 1), 0)</f>
        <v>9</v>
      </c>
      <c r="BZ32" s="437">
        <f t="shared" ref="BZ32" si="199">IF(AND(BZ$3=$D32, BZ$4=$D33, BZ$5=$D34, BZ$6=$D35, BZ$7=$D36, BZ$8=$D37, BZ$9=$D38, BZ$10=$D39, BZ$11=$D40), COUNTIF(BZ$3:BZ$11, 1), 0)</f>
        <v>9</v>
      </c>
      <c r="CA32" s="438">
        <f t="shared" ref="CA32" si="200">IF(AND(CA$3=$E32, CA$4=$E33, CA$5=$E34, CA$6=$E35, CA$7=$E36, CA$8=$E37, CA$9=$E38, CA$10=$E39, CA$11=$E40), COUNTIF(CA$3:CA$11, 1), 0)</f>
        <v>9</v>
      </c>
      <c r="CB32" s="465">
        <f t="shared" ref="CB32" si="201">IF(AND(CB$3=$F32, CB$4=$F33, CB$5=$F34, CB$6=$F35, CB$7=$F36, CB$8=$F37, CB$9=$F38, CB$10=$F39, CB$11=$F40), COUNTIF(CB$3:CB$11, 1), 0)</f>
        <v>9</v>
      </c>
      <c r="CC32" s="468">
        <f t="shared" ref="CC32" si="202">IF(AND(CC$3=$G32, CC$4=$G33, CC$5=$G34, CC$6=$G35, CC$7=$G36, CC$8=$G37, CC$9=$G38, CC$10=$G39, CC$11=$G40), COUNTIF(CC$3:CC$11, 1), 0)</f>
        <v>9</v>
      </c>
      <c r="CD32" s="462">
        <f t="shared" ref="CD32" si="203">IF(AND(CD$3=$H32, CD$4=$H33, CD$5=$H34, CD$6=$H35, CD$7=$H36, CD$8=$H37, CD$9=$H38, CD$10=$H39, CD$11=$H40), COUNTIF(CD$3:CD$11, 1), 0)</f>
        <v>9</v>
      </c>
      <c r="CE32" s="436">
        <f t="shared" ref="CE32" si="204">IF(AND(CE$3=$I32, CE$4=$I33, CE$5=$I34, CE$6=$I35, CE$7=$I36, CE$8=$I37, CE$9=$I38, CE$10=$I39, CE$11=$I40), COUNTIF(CE$3:CE$11, 1), 0)</f>
        <v>9</v>
      </c>
      <c r="CF32" s="437">
        <f t="shared" ref="CF32" si="205">IF(AND(CF$3=$J32, CF$4=$J33, CF$5=$J34, CF$6=$J35, CF$7=$J36, CF$8=$J37, CF$9=$J38, CF$10=$J39, CF$11=$J40), COUNTIF(CF$3:CF$11, 1), 0)</f>
        <v>9</v>
      </c>
      <c r="CG32" s="438">
        <f t="shared" ref="CG32" si="206">IF(AND(CG$3=$K32, CG$4=$K33, CG$5=$K34, CG$6=$K35, CG$7=$K36, CG$8=$K37, CG$9=$K38, CG$10=$K39, CG$11=$K40), COUNTIF(CG$3:CG$11, 1), 0)</f>
        <v>9</v>
      </c>
      <c r="CH32" s="436">
        <f t="shared" ref="CH32" si="207">IF(AND(CH$3=$C32, CH$4=$C33, CH$5=$C34, CH$6=$C35, CH$7=$C36, CH$8=$C37, CH$9=$C38, CH$10=$C39, CH$11=$C40), COUNTIF(CH$3:CH$11, 1), 0)</f>
        <v>9</v>
      </c>
      <c r="CI32" s="437">
        <f t="shared" ref="CI32" si="208">IF(AND(CI$3=$D32, CI$4=$D33, CI$5=$D34, CI$6=$D35, CI$7=$D36, CI$8=$D37, CI$9=$D38, CI$10=$D39, CI$11=$D40), COUNTIF(CI$3:CI$11, 1), 0)</f>
        <v>9</v>
      </c>
      <c r="CJ32" s="438">
        <f t="shared" ref="CJ32" si="209">IF(AND(CJ$3=$E32, CJ$4=$E33, CJ$5=$E34, CJ$6=$E35, CJ$7=$E36, CJ$8=$E37, CJ$9=$E38, CJ$10=$E39, CJ$11=$E40), COUNTIF(CJ$3:CJ$11, 1), 0)</f>
        <v>9</v>
      </c>
      <c r="CK32" s="465">
        <f t="shared" ref="CK32" si="210">IF(AND(CK$3=$F32, CK$4=$F33, CK$5=$F34, CK$6=$F35, CK$7=$F36, CK$8=$F37, CK$9=$F38, CK$10=$F39, CK$11=$F40), COUNTIF(CK$3:CK$11, 1), 0)</f>
        <v>9</v>
      </c>
      <c r="CL32" s="468">
        <f t="shared" ref="CL32" si="211">IF(AND(CL$3=$G32, CL$4=$G33, CL$5=$G34, CL$6=$G35, CL$7=$G36, CL$8=$G37, CL$9=$G38, CL$10=$G39, CL$11=$G40), COUNTIF(CL$3:CL$11, 1), 0)</f>
        <v>9</v>
      </c>
      <c r="CM32" s="462">
        <f t="shared" ref="CM32" si="212">IF(AND(CM$3=$H32, CM$4=$H33, CM$5=$H34, CM$6=$H35, CM$7=$H36, CM$8=$H37, CM$9=$H38, CM$10=$H39, CM$11=$H40), COUNTIF(CM$3:CM$11, 1), 0)</f>
        <v>9</v>
      </c>
      <c r="CN32" s="436">
        <f t="shared" ref="CN32" si="213">IF(AND(CN$3=$I32, CN$4=$I33, CN$5=$I34, CN$6=$I35, CN$7=$I36, CN$8=$I37, CN$9=$I38, CN$10=$I39, CN$11=$I40), COUNTIF(CN$3:CN$11, 1), 0)</f>
        <v>9</v>
      </c>
      <c r="CO32" s="437">
        <f t="shared" ref="CO32" si="214">IF(AND(CO$3=$J32, CO$4=$J33, CO$5=$J34, CO$6=$J35, CO$7=$J36, CO$8=$J37, CO$9=$J38, CO$10=$J39, CO$11=$J40), COUNTIF(CO$3:CO$11, 1), 0)</f>
        <v>9</v>
      </c>
      <c r="CP32" s="438">
        <f t="shared" ref="CP32" si="215">IF(AND(CP$3=$K32, CP$4=$K33, CP$5=$K34, CP$6=$K35, CP$7=$K36, CP$8=$K37, CP$9=$K38, CP$10=$K39, CP$11=$K40), COUNTIF(CP$3:CP$11, 1), 0)</f>
        <v>9</v>
      </c>
    </row>
    <row r="33" spans="2:94" ht="24" customHeight="1" x14ac:dyDescent="0.25">
      <c r="B33" s="348"/>
      <c r="C33" s="27">
        <f>IF(Step_5_Res!V15 &lt;&gt; "", 1, "")</f>
        <v>1</v>
      </c>
      <c r="D33" s="15">
        <f>IF(Step_5_Res!W15 &lt;&gt; "", 1, "")</f>
        <v>1</v>
      </c>
      <c r="E33" s="28">
        <f>IF(Step_5_Res!X15 &lt;&gt; "", 1, "")</f>
        <v>1</v>
      </c>
      <c r="F33" s="18">
        <f>IF(Step_5_Res!Y15 &lt;&gt; "", 1, "")</f>
        <v>1</v>
      </c>
      <c r="G33" s="16">
        <f>IF(Step_5_Res!Z15 &lt;&gt; "", 1, "")</f>
        <v>1</v>
      </c>
      <c r="H33" s="17">
        <f>IF(Step_5_Res!AA15 &lt;&gt; "", 1, "")</f>
        <v>1</v>
      </c>
      <c r="I33" s="27">
        <f>IF(Step_5_Res!AB15 &lt;&gt; "", 1, "")</f>
        <v>1</v>
      </c>
      <c r="J33" s="15">
        <f>IF(Step_5_Res!AC15 &lt;&gt; "", 1, "")</f>
        <v>1</v>
      </c>
      <c r="K33" s="28">
        <f>IF(Step_5_Res!AD15 &lt;&gt; "", 1, "")</f>
        <v>1</v>
      </c>
      <c r="L33" s="119"/>
      <c r="M33" s="348"/>
      <c r="N33" s="439"/>
      <c r="O33" s="440"/>
      <c r="P33" s="441"/>
      <c r="Q33" s="466"/>
      <c r="R33" s="469"/>
      <c r="S33" s="463"/>
      <c r="T33" s="439"/>
      <c r="U33" s="440"/>
      <c r="V33" s="441"/>
      <c r="W33" s="439"/>
      <c r="X33" s="440"/>
      <c r="Y33" s="441"/>
      <c r="Z33" s="466"/>
      <c r="AA33" s="469"/>
      <c r="AB33" s="463"/>
      <c r="AC33" s="439"/>
      <c r="AD33" s="440"/>
      <c r="AE33" s="441"/>
      <c r="AF33" s="406"/>
      <c r="AG33" s="407"/>
      <c r="AH33" s="408"/>
      <c r="AI33" s="406"/>
      <c r="AJ33" s="407"/>
      <c r="AK33" s="408"/>
      <c r="AL33" s="406"/>
      <c r="AM33" s="407"/>
      <c r="AN33" s="408"/>
      <c r="AO33" s="439"/>
      <c r="AP33" s="440"/>
      <c r="AQ33" s="441"/>
      <c r="AR33" s="466"/>
      <c r="AS33" s="469"/>
      <c r="AT33" s="463"/>
      <c r="AU33" s="439"/>
      <c r="AV33" s="440"/>
      <c r="AW33" s="441"/>
      <c r="AX33" s="439"/>
      <c r="AY33" s="440"/>
      <c r="AZ33" s="441"/>
      <c r="BA33" s="466"/>
      <c r="BB33" s="469"/>
      <c r="BC33" s="463"/>
      <c r="BD33" s="439"/>
      <c r="BE33" s="440"/>
      <c r="BF33" s="441"/>
      <c r="BG33" s="439"/>
      <c r="BH33" s="440"/>
      <c r="BI33" s="441"/>
      <c r="BJ33" s="466"/>
      <c r="BK33" s="469"/>
      <c r="BL33" s="463"/>
      <c r="BM33" s="439"/>
      <c r="BN33" s="440"/>
      <c r="BO33" s="441"/>
      <c r="BP33" s="439"/>
      <c r="BQ33" s="440"/>
      <c r="BR33" s="441"/>
      <c r="BS33" s="466"/>
      <c r="BT33" s="469"/>
      <c r="BU33" s="463"/>
      <c r="BV33" s="439"/>
      <c r="BW33" s="440"/>
      <c r="BX33" s="441"/>
      <c r="BY33" s="439"/>
      <c r="BZ33" s="440"/>
      <c r="CA33" s="441"/>
      <c r="CB33" s="466"/>
      <c r="CC33" s="469"/>
      <c r="CD33" s="463"/>
      <c r="CE33" s="439"/>
      <c r="CF33" s="440"/>
      <c r="CG33" s="441"/>
      <c r="CH33" s="439"/>
      <c r="CI33" s="440"/>
      <c r="CJ33" s="441"/>
      <c r="CK33" s="466"/>
      <c r="CL33" s="469"/>
      <c r="CM33" s="463"/>
      <c r="CN33" s="439"/>
      <c r="CO33" s="440"/>
      <c r="CP33" s="441"/>
    </row>
    <row r="34" spans="2:94" ht="24" customHeight="1" thickBot="1" x14ac:dyDescent="0.3">
      <c r="B34" s="348"/>
      <c r="C34" s="29">
        <f>IF(Step_5_Res!V16 &lt;&gt; "", 1, "")</f>
        <v>1</v>
      </c>
      <c r="D34" s="30">
        <f>IF(Step_5_Res!W16 &lt;&gt; "", 1, "")</f>
        <v>1</v>
      </c>
      <c r="E34" s="31">
        <f>IF(Step_5_Res!X16 &lt;&gt; "", 1, "")</f>
        <v>1</v>
      </c>
      <c r="F34" s="21">
        <f>IF(Step_5_Res!Y16 &lt;&gt; "", 1, "")</f>
        <v>1</v>
      </c>
      <c r="G34" s="19">
        <f>IF(Step_5_Res!Z16 &lt;&gt; "", 1, "")</f>
        <v>1</v>
      </c>
      <c r="H34" s="20">
        <f>IF(Step_5_Res!AA16 &lt;&gt; "", 1, "")</f>
        <v>1</v>
      </c>
      <c r="I34" s="29">
        <f>IF(Step_5_Res!AB16 &lt;&gt; "", 1, "")</f>
        <v>1</v>
      </c>
      <c r="J34" s="30">
        <f>IF(Step_5_Res!AC16 &lt;&gt; "", 1, "")</f>
        <v>1</v>
      </c>
      <c r="K34" s="31">
        <f>IF(Step_5_Res!AD16 &lt;&gt; "", 1, "")</f>
        <v>1</v>
      </c>
      <c r="L34" s="119"/>
      <c r="M34" s="348"/>
      <c r="N34" s="439"/>
      <c r="O34" s="440"/>
      <c r="P34" s="441"/>
      <c r="Q34" s="466"/>
      <c r="R34" s="469"/>
      <c r="S34" s="463"/>
      <c r="T34" s="439"/>
      <c r="U34" s="440"/>
      <c r="V34" s="441"/>
      <c r="W34" s="439"/>
      <c r="X34" s="440"/>
      <c r="Y34" s="441"/>
      <c r="Z34" s="466"/>
      <c r="AA34" s="469"/>
      <c r="AB34" s="463"/>
      <c r="AC34" s="439"/>
      <c r="AD34" s="440"/>
      <c r="AE34" s="441"/>
      <c r="AF34" s="406"/>
      <c r="AG34" s="407"/>
      <c r="AH34" s="408"/>
      <c r="AI34" s="406"/>
      <c r="AJ34" s="407"/>
      <c r="AK34" s="408"/>
      <c r="AL34" s="406"/>
      <c r="AM34" s="407"/>
      <c r="AN34" s="408"/>
      <c r="AO34" s="439"/>
      <c r="AP34" s="440"/>
      <c r="AQ34" s="441"/>
      <c r="AR34" s="466"/>
      <c r="AS34" s="469"/>
      <c r="AT34" s="463"/>
      <c r="AU34" s="439"/>
      <c r="AV34" s="440"/>
      <c r="AW34" s="441"/>
      <c r="AX34" s="439"/>
      <c r="AY34" s="440"/>
      <c r="AZ34" s="441"/>
      <c r="BA34" s="466"/>
      <c r="BB34" s="469"/>
      <c r="BC34" s="463"/>
      <c r="BD34" s="439"/>
      <c r="BE34" s="440"/>
      <c r="BF34" s="441"/>
      <c r="BG34" s="439"/>
      <c r="BH34" s="440"/>
      <c r="BI34" s="441"/>
      <c r="BJ34" s="466"/>
      <c r="BK34" s="469"/>
      <c r="BL34" s="463"/>
      <c r="BM34" s="439"/>
      <c r="BN34" s="440"/>
      <c r="BO34" s="441"/>
      <c r="BP34" s="439"/>
      <c r="BQ34" s="440"/>
      <c r="BR34" s="441"/>
      <c r="BS34" s="466"/>
      <c r="BT34" s="469"/>
      <c r="BU34" s="463"/>
      <c r="BV34" s="439"/>
      <c r="BW34" s="440"/>
      <c r="BX34" s="441"/>
      <c r="BY34" s="439"/>
      <c r="BZ34" s="440"/>
      <c r="CA34" s="441"/>
      <c r="CB34" s="466"/>
      <c r="CC34" s="469"/>
      <c r="CD34" s="463"/>
      <c r="CE34" s="439"/>
      <c r="CF34" s="440"/>
      <c r="CG34" s="441"/>
      <c r="CH34" s="439"/>
      <c r="CI34" s="440"/>
      <c r="CJ34" s="441"/>
      <c r="CK34" s="466"/>
      <c r="CL34" s="469"/>
      <c r="CM34" s="463"/>
      <c r="CN34" s="439"/>
      <c r="CO34" s="440"/>
      <c r="CP34" s="441"/>
    </row>
    <row r="35" spans="2:94" ht="24" customHeight="1" x14ac:dyDescent="0.25">
      <c r="B35" s="348"/>
      <c r="C35" s="79">
        <f>IF(Step_5_Res!V17 &lt;&gt; "", 1, "")</f>
        <v>1</v>
      </c>
      <c r="D35" s="22">
        <f>IF(Step_5_Res!W17 &lt;&gt; "", 1, "")</f>
        <v>1</v>
      </c>
      <c r="E35" s="23">
        <f>IF(Step_5_Res!X17 &lt;&gt; "", 1, "")</f>
        <v>1</v>
      </c>
      <c r="F35" s="10">
        <f>IF(Step_5_Res!Y17 &lt;&gt; "", 1, "")</f>
        <v>1</v>
      </c>
      <c r="G35" s="25">
        <f>IF(Step_5_Res!Z17 &lt;&gt; "", 1, "")</f>
        <v>1</v>
      </c>
      <c r="H35" s="26">
        <f>IF(Step_5_Res!AA17 &lt;&gt; "", 1, "")</f>
        <v>1</v>
      </c>
      <c r="I35" s="24">
        <f>IF(Step_5_Res!AB17 &lt;&gt; "", 1, "")</f>
        <v>1</v>
      </c>
      <c r="J35" s="22">
        <f>IF(Step_5_Res!AC17 &lt;&gt; "", 1, "")</f>
        <v>1</v>
      </c>
      <c r="K35" s="80">
        <f>IF(Step_5_Res!AD17 &lt;&gt; "", 1, "")</f>
        <v>1</v>
      </c>
      <c r="L35" s="119"/>
      <c r="M35" s="348"/>
      <c r="N35" s="439"/>
      <c r="O35" s="440"/>
      <c r="P35" s="441"/>
      <c r="Q35" s="466"/>
      <c r="R35" s="469"/>
      <c r="S35" s="463"/>
      <c r="T35" s="439"/>
      <c r="U35" s="440"/>
      <c r="V35" s="441"/>
      <c r="W35" s="439"/>
      <c r="X35" s="440"/>
      <c r="Y35" s="441"/>
      <c r="Z35" s="466"/>
      <c r="AA35" s="469"/>
      <c r="AB35" s="463"/>
      <c r="AC35" s="439"/>
      <c r="AD35" s="440"/>
      <c r="AE35" s="441"/>
      <c r="AF35" s="406"/>
      <c r="AG35" s="407"/>
      <c r="AH35" s="408"/>
      <c r="AI35" s="406"/>
      <c r="AJ35" s="407"/>
      <c r="AK35" s="408"/>
      <c r="AL35" s="406"/>
      <c r="AM35" s="407"/>
      <c r="AN35" s="408"/>
      <c r="AO35" s="439"/>
      <c r="AP35" s="440"/>
      <c r="AQ35" s="441"/>
      <c r="AR35" s="466"/>
      <c r="AS35" s="469"/>
      <c r="AT35" s="463"/>
      <c r="AU35" s="439"/>
      <c r="AV35" s="440"/>
      <c r="AW35" s="441"/>
      <c r="AX35" s="439"/>
      <c r="AY35" s="440"/>
      <c r="AZ35" s="441"/>
      <c r="BA35" s="466"/>
      <c r="BB35" s="469"/>
      <c r="BC35" s="463"/>
      <c r="BD35" s="439"/>
      <c r="BE35" s="440"/>
      <c r="BF35" s="441"/>
      <c r="BG35" s="439"/>
      <c r="BH35" s="440"/>
      <c r="BI35" s="441"/>
      <c r="BJ35" s="466"/>
      <c r="BK35" s="469"/>
      <c r="BL35" s="463"/>
      <c r="BM35" s="439"/>
      <c r="BN35" s="440"/>
      <c r="BO35" s="441"/>
      <c r="BP35" s="439"/>
      <c r="BQ35" s="440"/>
      <c r="BR35" s="441"/>
      <c r="BS35" s="466"/>
      <c r="BT35" s="469"/>
      <c r="BU35" s="463"/>
      <c r="BV35" s="439"/>
      <c r="BW35" s="440"/>
      <c r="BX35" s="441"/>
      <c r="BY35" s="439"/>
      <c r="BZ35" s="440"/>
      <c r="CA35" s="441"/>
      <c r="CB35" s="466"/>
      <c r="CC35" s="469"/>
      <c r="CD35" s="463"/>
      <c r="CE35" s="439"/>
      <c r="CF35" s="440"/>
      <c r="CG35" s="441"/>
      <c r="CH35" s="439"/>
      <c r="CI35" s="440"/>
      <c r="CJ35" s="441"/>
      <c r="CK35" s="466"/>
      <c r="CL35" s="469"/>
      <c r="CM35" s="463"/>
      <c r="CN35" s="439"/>
      <c r="CO35" s="440"/>
      <c r="CP35" s="441"/>
    </row>
    <row r="36" spans="2:94" ht="24" customHeight="1" x14ac:dyDescent="0.25">
      <c r="B36" s="348"/>
      <c r="C36" s="47">
        <f>IF(Step_5_Res!V18 &lt;&gt; "", 1, "")</f>
        <v>1</v>
      </c>
      <c r="D36" s="16">
        <f>IF(Step_5_Res!W18 &lt;&gt; "", 1, "")</f>
        <v>1</v>
      </c>
      <c r="E36" s="17">
        <f>IF(Step_5_Res!X18 &lt;&gt; "", 1, "")</f>
        <v>1</v>
      </c>
      <c r="F36" s="27">
        <f>IF(Step_5_Res!Y18 &lt;&gt; "", 1, "")</f>
        <v>1</v>
      </c>
      <c r="G36" s="15">
        <f>IF(Step_5_Res!Z18 &lt;&gt; "", 1, "")</f>
        <v>1</v>
      </c>
      <c r="H36" s="28">
        <f>IF(Step_5_Res!AA18 &lt;&gt; "", 1, "")</f>
        <v>1</v>
      </c>
      <c r="I36" s="18">
        <f>IF(Step_5_Res!AB18 &lt;&gt; "", 1, "")</f>
        <v>1</v>
      </c>
      <c r="J36" s="16">
        <f>IF(Step_5_Res!AC18 &lt;&gt; "", 1, "")</f>
        <v>1</v>
      </c>
      <c r="K36" s="48">
        <f>IF(Step_5_Res!AD18 &lt;&gt; "", 1, "")</f>
        <v>1</v>
      </c>
      <c r="L36" s="119"/>
      <c r="M36" s="348"/>
      <c r="N36" s="439"/>
      <c r="O36" s="440"/>
      <c r="P36" s="441"/>
      <c r="Q36" s="466"/>
      <c r="R36" s="469"/>
      <c r="S36" s="463"/>
      <c r="T36" s="439"/>
      <c r="U36" s="440"/>
      <c r="V36" s="441"/>
      <c r="W36" s="439"/>
      <c r="X36" s="440"/>
      <c r="Y36" s="441"/>
      <c r="Z36" s="466"/>
      <c r="AA36" s="469"/>
      <c r="AB36" s="463"/>
      <c r="AC36" s="439"/>
      <c r="AD36" s="440"/>
      <c r="AE36" s="441"/>
      <c r="AF36" s="406"/>
      <c r="AG36" s="407"/>
      <c r="AH36" s="408"/>
      <c r="AI36" s="406"/>
      <c r="AJ36" s="407"/>
      <c r="AK36" s="408"/>
      <c r="AL36" s="406"/>
      <c r="AM36" s="407"/>
      <c r="AN36" s="408"/>
      <c r="AO36" s="439"/>
      <c r="AP36" s="440"/>
      <c r="AQ36" s="441"/>
      <c r="AR36" s="466"/>
      <c r="AS36" s="469"/>
      <c r="AT36" s="463"/>
      <c r="AU36" s="439"/>
      <c r="AV36" s="440"/>
      <c r="AW36" s="441"/>
      <c r="AX36" s="439"/>
      <c r="AY36" s="440"/>
      <c r="AZ36" s="441"/>
      <c r="BA36" s="466"/>
      <c r="BB36" s="469"/>
      <c r="BC36" s="463"/>
      <c r="BD36" s="439"/>
      <c r="BE36" s="440"/>
      <c r="BF36" s="441"/>
      <c r="BG36" s="439"/>
      <c r="BH36" s="440"/>
      <c r="BI36" s="441"/>
      <c r="BJ36" s="466"/>
      <c r="BK36" s="469"/>
      <c r="BL36" s="463"/>
      <c r="BM36" s="439"/>
      <c r="BN36" s="440"/>
      <c r="BO36" s="441"/>
      <c r="BP36" s="439"/>
      <c r="BQ36" s="440"/>
      <c r="BR36" s="441"/>
      <c r="BS36" s="466"/>
      <c r="BT36" s="469"/>
      <c r="BU36" s="463"/>
      <c r="BV36" s="439"/>
      <c r="BW36" s="440"/>
      <c r="BX36" s="441"/>
      <c r="BY36" s="439"/>
      <c r="BZ36" s="440"/>
      <c r="CA36" s="441"/>
      <c r="CB36" s="466"/>
      <c r="CC36" s="469"/>
      <c r="CD36" s="463"/>
      <c r="CE36" s="439"/>
      <c r="CF36" s="440"/>
      <c r="CG36" s="441"/>
      <c r="CH36" s="439"/>
      <c r="CI36" s="440"/>
      <c r="CJ36" s="441"/>
      <c r="CK36" s="466"/>
      <c r="CL36" s="469"/>
      <c r="CM36" s="463"/>
      <c r="CN36" s="439"/>
      <c r="CO36" s="440"/>
      <c r="CP36" s="441"/>
    </row>
    <row r="37" spans="2:94" ht="24" customHeight="1" thickBot="1" x14ac:dyDescent="0.3">
      <c r="B37" s="348"/>
      <c r="C37" s="81">
        <f>IF(Step_5_Res!V19 &lt;&gt; "", 1, "")</f>
        <v>1</v>
      </c>
      <c r="D37" s="19">
        <f>IF(Step_5_Res!W19 &lt;&gt; "", 1, "")</f>
        <v>1</v>
      </c>
      <c r="E37" s="20">
        <f>IF(Step_5_Res!X19 &lt;&gt; "", 1, "")</f>
        <v>1</v>
      </c>
      <c r="F37" s="29">
        <f>IF(Step_5_Res!Y19 &lt;&gt; "", 1, "")</f>
        <v>1</v>
      </c>
      <c r="G37" s="30">
        <f>IF(Step_5_Res!Z19 &lt;&gt; "", 1, "")</f>
        <v>1</v>
      </c>
      <c r="H37" s="31">
        <f>IF(Step_5_Res!AA19 &lt;&gt; "", 1, "")</f>
        <v>1</v>
      </c>
      <c r="I37" s="21">
        <f>IF(Step_5_Res!AB19 &lt;&gt; "", 1, "")</f>
        <v>1</v>
      </c>
      <c r="J37" s="19">
        <f>IF(Step_5_Res!AC19 &lt;&gt; "", 1, "")</f>
        <v>1</v>
      </c>
      <c r="K37" s="82">
        <f>IF(Step_5_Res!AD19 &lt;&gt; "", 1, "")</f>
        <v>1</v>
      </c>
      <c r="L37" s="119"/>
      <c r="M37" s="348"/>
      <c r="N37" s="439"/>
      <c r="O37" s="440"/>
      <c r="P37" s="441"/>
      <c r="Q37" s="466"/>
      <c r="R37" s="469"/>
      <c r="S37" s="463"/>
      <c r="T37" s="439"/>
      <c r="U37" s="440"/>
      <c r="V37" s="441"/>
      <c r="W37" s="439"/>
      <c r="X37" s="440"/>
      <c r="Y37" s="441"/>
      <c r="Z37" s="466"/>
      <c r="AA37" s="469"/>
      <c r="AB37" s="463"/>
      <c r="AC37" s="439"/>
      <c r="AD37" s="440"/>
      <c r="AE37" s="441"/>
      <c r="AF37" s="406"/>
      <c r="AG37" s="407"/>
      <c r="AH37" s="408"/>
      <c r="AI37" s="406"/>
      <c r="AJ37" s="407"/>
      <c r="AK37" s="408"/>
      <c r="AL37" s="406"/>
      <c r="AM37" s="407"/>
      <c r="AN37" s="408"/>
      <c r="AO37" s="439"/>
      <c r="AP37" s="440"/>
      <c r="AQ37" s="441"/>
      <c r="AR37" s="466"/>
      <c r="AS37" s="469"/>
      <c r="AT37" s="463"/>
      <c r="AU37" s="439"/>
      <c r="AV37" s="440"/>
      <c r="AW37" s="441"/>
      <c r="AX37" s="439"/>
      <c r="AY37" s="440"/>
      <c r="AZ37" s="441"/>
      <c r="BA37" s="466"/>
      <c r="BB37" s="469"/>
      <c r="BC37" s="463"/>
      <c r="BD37" s="439"/>
      <c r="BE37" s="440"/>
      <c r="BF37" s="441"/>
      <c r="BG37" s="439"/>
      <c r="BH37" s="440"/>
      <c r="BI37" s="441"/>
      <c r="BJ37" s="466"/>
      <c r="BK37" s="469"/>
      <c r="BL37" s="463"/>
      <c r="BM37" s="439"/>
      <c r="BN37" s="440"/>
      <c r="BO37" s="441"/>
      <c r="BP37" s="439"/>
      <c r="BQ37" s="440"/>
      <c r="BR37" s="441"/>
      <c r="BS37" s="466"/>
      <c r="BT37" s="469"/>
      <c r="BU37" s="463"/>
      <c r="BV37" s="439"/>
      <c r="BW37" s="440"/>
      <c r="BX37" s="441"/>
      <c r="BY37" s="439"/>
      <c r="BZ37" s="440"/>
      <c r="CA37" s="441"/>
      <c r="CB37" s="466"/>
      <c r="CC37" s="469"/>
      <c r="CD37" s="463"/>
      <c r="CE37" s="439"/>
      <c r="CF37" s="440"/>
      <c r="CG37" s="441"/>
      <c r="CH37" s="439"/>
      <c r="CI37" s="440"/>
      <c r="CJ37" s="441"/>
      <c r="CK37" s="466"/>
      <c r="CL37" s="469"/>
      <c r="CM37" s="463"/>
      <c r="CN37" s="439"/>
      <c r="CO37" s="440"/>
      <c r="CP37" s="441"/>
    </row>
    <row r="38" spans="2:94" ht="24" customHeight="1" x14ac:dyDescent="0.25">
      <c r="B38" s="348"/>
      <c r="C38" s="10">
        <f>IF(Step_5_Res!V20 &lt;&gt; "", 1, "")</f>
        <v>1</v>
      </c>
      <c r="D38" s="25">
        <f>IF(Step_5_Res!W20 &lt;&gt; "", 1, "")</f>
        <v>1</v>
      </c>
      <c r="E38" s="26">
        <f>IF(Step_5_Res!X20 &lt;&gt; "", 1, "")</f>
        <v>1</v>
      </c>
      <c r="F38" s="24">
        <f>IF(Step_5_Res!Y20 &lt;&gt; "", 1, "")</f>
        <v>1</v>
      </c>
      <c r="G38" s="22">
        <f>IF(Step_5_Res!Z20 &lt;&gt; "", 1, "")</f>
        <v>1</v>
      </c>
      <c r="H38" s="23">
        <f>IF(Step_5_Res!AA20 &lt;&gt; "", 1, "")</f>
        <v>1</v>
      </c>
      <c r="I38" s="10">
        <f>IF(Step_5_Res!AB20 &lt;&gt; "", 1, "")</f>
        <v>1</v>
      </c>
      <c r="J38" s="25">
        <f>IF(Step_5_Res!AC20 &lt;&gt; "", 1, "")</f>
        <v>1</v>
      </c>
      <c r="K38" s="26">
        <f>IF(Step_5_Res!AD20 &lt;&gt; "", 1, "")</f>
        <v>1</v>
      </c>
      <c r="L38" s="119"/>
      <c r="M38" s="348"/>
      <c r="N38" s="439"/>
      <c r="O38" s="440"/>
      <c r="P38" s="441"/>
      <c r="Q38" s="466"/>
      <c r="R38" s="469"/>
      <c r="S38" s="463"/>
      <c r="T38" s="439"/>
      <c r="U38" s="440"/>
      <c r="V38" s="441"/>
      <c r="W38" s="439"/>
      <c r="X38" s="440"/>
      <c r="Y38" s="441"/>
      <c r="Z38" s="466"/>
      <c r="AA38" s="469"/>
      <c r="AB38" s="463"/>
      <c r="AC38" s="439"/>
      <c r="AD38" s="440"/>
      <c r="AE38" s="441"/>
      <c r="AF38" s="406"/>
      <c r="AG38" s="407"/>
      <c r="AH38" s="408"/>
      <c r="AI38" s="406"/>
      <c r="AJ38" s="407"/>
      <c r="AK38" s="408"/>
      <c r="AL38" s="406"/>
      <c r="AM38" s="407"/>
      <c r="AN38" s="408"/>
      <c r="AO38" s="439"/>
      <c r="AP38" s="440"/>
      <c r="AQ38" s="441"/>
      <c r="AR38" s="466"/>
      <c r="AS38" s="469"/>
      <c r="AT38" s="463"/>
      <c r="AU38" s="439"/>
      <c r="AV38" s="440"/>
      <c r="AW38" s="441"/>
      <c r="AX38" s="439"/>
      <c r="AY38" s="440"/>
      <c r="AZ38" s="441"/>
      <c r="BA38" s="466"/>
      <c r="BB38" s="469"/>
      <c r="BC38" s="463"/>
      <c r="BD38" s="439"/>
      <c r="BE38" s="440"/>
      <c r="BF38" s="441"/>
      <c r="BG38" s="439"/>
      <c r="BH38" s="440"/>
      <c r="BI38" s="441"/>
      <c r="BJ38" s="466"/>
      <c r="BK38" s="469"/>
      <c r="BL38" s="463"/>
      <c r="BM38" s="439"/>
      <c r="BN38" s="440"/>
      <c r="BO38" s="441"/>
      <c r="BP38" s="439"/>
      <c r="BQ38" s="440"/>
      <c r="BR38" s="441"/>
      <c r="BS38" s="466"/>
      <c r="BT38" s="469"/>
      <c r="BU38" s="463"/>
      <c r="BV38" s="439"/>
      <c r="BW38" s="440"/>
      <c r="BX38" s="441"/>
      <c r="BY38" s="439"/>
      <c r="BZ38" s="440"/>
      <c r="CA38" s="441"/>
      <c r="CB38" s="466"/>
      <c r="CC38" s="469"/>
      <c r="CD38" s="463"/>
      <c r="CE38" s="439"/>
      <c r="CF38" s="440"/>
      <c r="CG38" s="441"/>
      <c r="CH38" s="439"/>
      <c r="CI38" s="440"/>
      <c r="CJ38" s="441"/>
      <c r="CK38" s="466"/>
      <c r="CL38" s="469"/>
      <c r="CM38" s="463"/>
      <c r="CN38" s="439"/>
      <c r="CO38" s="440"/>
      <c r="CP38" s="441"/>
    </row>
    <row r="39" spans="2:94" ht="24" customHeight="1" x14ac:dyDescent="0.25">
      <c r="B39" s="348"/>
      <c r="C39" s="27">
        <f>IF(Step_5_Res!V21 &lt;&gt; "", 1, "")</f>
        <v>1</v>
      </c>
      <c r="D39" s="15">
        <f>IF(Step_5_Res!W21 &lt;&gt; "", 1, "")</f>
        <v>1</v>
      </c>
      <c r="E39" s="28">
        <f>IF(Step_5_Res!X21 &lt;&gt; "", 1, "")</f>
        <v>1</v>
      </c>
      <c r="F39" s="18">
        <f>IF(Step_5_Res!Y21 &lt;&gt; "", 1, "")</f>
        <v>1</v>
      </c>
      <c r="G39" s="16">
        <f>IF(Step_5_Res!Z21 &lt;&gt; "", 1, "")</f>
        <v>1</v>
      </c>
      <c r="H39" s="17">
        <f>IF(Step_5_Res!AA21 &lt;&gt; "", 1, "")</f>
        <v>1</v>
      </c>
      <c r="I39" s="27">
        <f>IF(Step_5_Res!AB21 &lt;&gt; "", 1, "")</f>
        <v>1</v>
      </c>
      <c r="J39" s="15">
        <f>IF(Step_5_Res!AC21 &lt;&gt; "", 1, "")</f>
        <v>1</v>
      </c>
      <c r="K39" s="28">
        <f>IF(Step_5_Res!AD21 &lt;&gt; "", 1, "")</f>
        <v>1</v>
      </c>
      <c r="L39" s="119"/>
      <c r="M39" s="348"/>
      <c r="N39" s="439"/>
      <c r="O39" s="440"/>
      <c r="P39" s="441"/>
      <c r="Q39" s="466"/>
      <c r="R39" s="469"/>
      <c r="S39" s="463"/>
      <c r="T39" s="439"/>
      <c r="U39" s="440"/>
      <c r="V39" s="441"/>
      <c r="W39" s="439"/>
      <c r="X39" s="440"/>
      <c r="Y39" s="441"/>
      <c r="Z39" s="466"/>
      <c r="AA39" s="469"/>
      <c r="AB39" s="463"/>
      <c r="AC39" s="439"/>
      <c r="AD39" s="440"/>
      <c r="AE39" s="441"/>
      <c r="AF39" s="406"/>
      <c r="AG39" s="407"/>
      <c r="AH39" s="408"/>
      <c r="AI39" s="406"/>
      <c r="AJ39" s="407"/>
      <c r="AK39" s="408"/>
      <c r="AL39" s="406"/>
      <c r="AM39" s="407"/>
      <c r="AN39" s="408"/>
      <c r="AO39" s="439"/>
      <c r="AP39" s="440"/>
      <c r="AQ39" s="441"/>
      <c r="AR39" s="466"/>
      <c r="AS39" s="469"/>
      <c r="AT39" s="463"/>
      <c r="AU39" s="439"/>
      <c r="AV39" s="440"/>
      <c r="AW39" s="441"/>
      <c r="AX39" s="439"/>
      <c r="AY39" s="440"/>
      <c r="AZ39" s="441"/>
      <c r="BA39" s="466"/>
      <c r="BB39" s="469"/>
      <c r="BC39" s="463"/>
      <c r="BD39" s="439"/>
      <c r="BE39" s="440"/>
      <c r="BF39" s="441"/>
      <c r="BG39" s="439"/>
      <c r="BH39" s="440"/>
      <c r="BI39" s="441"/>
      <c r="BJ39" s="466"/>
      <c r="BK39" s="469"/>
      <c r="BL39" s="463"/>
      <c r="BM39" s="439"/>
      <c r="BN39" s="440"/>
      <c r="BO39" s="441"/>
      <c r="BP39" s="439"/>
      <c r="BQ39" s="440"/>
      <c r="BR39" s="441"/>
      <c r="BS39" s="466"/>
      <c r="BT39" s="469"/>
      <c r="BU39" s="463"/>
      <c r="BV39" s="439"/>
      <c r="BW39" s="440"/>
      <c r="BX39" s="441"/>
      <c r="BY39" s="439"/>
      <c r="BZ39" s="440"/>
      <c r="CA39" s="441"/>
      <c r="CB39" s="466"/>
      <c r="CC39" s="469"/>
      <c r="CD39" s="463"/>
      <c r="CE39" s="439"/>
      <c r="CF39" s="440"/>
      <c r="CG39" s="441"/>
      <c r="CH39" s="439"/>
      <c r="CI39" s="440"/>
      <c r="CJ39" s="441"/>
      <c r="CK39" s="466"/>
      <c r="CL39" s="469"/>
      <c r="CM39" s="463"/>
      <c r="CN39" s="439"/>
      <c r="CO39" s="440"/>
      <c r="CP39" s="441"/>
    </row>
    <row r="40" spans="2:94" ht="24" customHeight="1" thickBot="1" x14ac:dyDescent="0.3">
      <c r="B40" s="349"/>
      <c r="C40" s="29">
        <f>IF(Step_5_Res!V22 &lt;&gt; "", 1, "")</f>
        <v>1</v>
      </c>
      <c r="D40" s="30">
        <f>IF(Step_5_Res!W22 &lt;&gt; "", 1, "")</f>
        <v>1</v>
      </c>
      <c r="E40" s="31">
        <f>IF(Step_5_Res!X22 &lt;&gt; "", 1, "")</f>
        <v>1</v>
      </c>
      <c r="F40" s="83">
        <f>IF(Step_5_Res!Y22 &lt;&gt; "", 1, "")</f>
        <v>1</v>
      </c>
      <c r="G40" s="50">
        <f>IF(Step_5_Res!Z22 &lt;&gt; "", 1, "")</f>
        <v>1</v>
      </c>
      <c r="H40" s="84">
        <f>IF(Step_5_Res!AA22 &lt;&gt; "", 1, "")</f>
        <v>1</v>
      </c>
      <c r="I40" s="29">
        <f>IF(Step_5_Res!AB22 &lt;&gt; "", 1, "")</f>
        <v>1</v>
      </c>
      <c r="J40" s="30">
        <f>IF(Step_5_Res!AC22 &lt;&gt; "", 1, "")</f>
        <v>1</v>
      </c>
      <c r="K40" s="31">
        <f>IF(Step_5_Res!AD22 &lt;&gt; "", 1, "")</f>
        <v>1</v>
      </c>
      <c r="L40" s="119"/>
      <c r="M40" s="349"/>
      <c r="N40" s="457"/>
      <c r="O40" s="458"/>
      <c r="P40" s="459"/>
      <c r="Q40" s="467"/>
      <c r="R40" s="470"/>
      <c r="S40" s="464"/>
      <c r="T40" s="457"/>
      <c r="U40" s="458"/>
      <c r="V40" s="459"/>
      <c r="W40" s="457"/>
      <c r="X40" s="458"/>
      <c r="Y40" s="459"/>
      <c r="Z40" s="467"/>
      <c r="AA40" s="470"/>
      <c r="AB40" s="464"/>
      <c r="AC40" s="457"/>
      <c r="AD40" s="458"/>
      <c r="AE40" s="459"/>
      <c r="AF40" s="403"/>
      <c r="AG40" s="404"/>
      <c r="AH40" s="405"/>
      <c r="AI40" s="403"/>
      <c r="AJ40" s="404"/>
      <c r="AK40" s="405"/>
      <c r="AL40" s="403"/>
      <c r="AM40" s="404"/>
      <c r="AN40" s="405"/>
      <c r="AO40" s="457"/>
      <c r="AP40" s="458"/>
      <c r="AQ40" s="459"/>
      <c r="AR40" s="467"/>
      <c r="AS40" s="470"/>
      <c r="AT40" s="464"/>
      <c r="AU40" s="457"/>
      <c r="AV40" s="458"/>
      <c r="AW40" s="459"/>
      <c r="AX40" s="457"/>
      <c r="AY40" s="458"/>
      <c r="AZ40" s="459"/>
      <c r="BA40" s="467"/>
      <c r="BB40" s="470"/>
      <c r="BC40" s="464"/>
      <c r="BD40" s="457"/>
      <c r="BE40" s="458"/>
      <c r="BF40" s="459"/>
      <c r="BG40" s="457"/>
      <c r="BH40" s="458"/>
      <c r="BI40" s="459"/>
      <c r="BJ40" s="467"/>
      <c r="BK40" s="470"/>
      <c r="BL40" s="464"/>
      <c r="BM40" s="457"/>
      <c r="BN40" s="458"/>
      <c r="BO40" s="459"/>
      <c r="BP40" s="457"/>
      <c r="BQ40" s="458"/>
      <c r="BR40" s="459"/>
      <c r="BS40" s="467"/>
      <c r="BT40" s="470"/>
      <c r="BU40" s="464"/>
      <c r="BV40" s="457"/>
      <c r="BW40" s="458"/>
      <c r="BX40" s="459"/>
      <c r="BY40" s="457"/>
      <c r="BZ40" s="458"/>
      <c r="CA40" s="459"/>
      <c r="CB40" s="467"/>
      <c r="CC40" s="470"/>
      <c r="CD40" s="464"/>
      <c r="CE40" s="457"/>
      <c r="CF40" s="458"/>
      <c r="CG40" s="459"/>
      <c r="CH40" s="457"/>
      <c r="CI40" s="458"/>
      <c r="CJ40" s="459"/>
      <c r="CK40" s="467"/>
      <c r="CL40" s="470"/>
      <c r="CM40" s="464"/>
      <c r="CN40" s="457"/>
      <c r="CO40" s="458"/>
      <c r="CP40" s="459"/>
    </row>
    <row r="41" spans="2:94" ht="24" customHeight="1" x14ac:dyDescent="0.25">
      <c r="B41" s="347">
        <v>4</v>
      </c>
      <c r="C41" s="10">
        <f>IF(Step_5_Res!B25 &lt;&gt; "", 1, "")</f>
        <v>1</v>
      </c>
      <c r="D41" s="25">
        <f>IF(Step_5_Res!C25 &lt;&gt; "", 1, "")</f>
        <v>1</v>
      </c>
      <c r="E41" s="26">
        <f>IF(Step_5_Res!D25 &lt;&gt; "", 1, "")</f>
        <v>1</v>
      </c>
      <c r="F41" s="77">
        <f>IF(Step_5_Res!E25 &lt;&gt; "", 1, "")</f>
        <v>1</v>
      </c>
      <c r="G41" s="45">
        <f>IF(Step_5_Res!F25 &lt;&gt; "", 1, "")</f>
        <v>1</v>
      </c>
      <c r="H41" s="78">
        <f>IF(Step_5_Res!G25 &lt;&gt; "", 1, "")</f>
        <v>1</v>
      </c>
      <c r="I41" s="10">
        <f>IF(Step_5_Res!H25 &lt;&gt; "", 1, "")</f>
        <v>1</v>
      </c>
      <c r="J41" s="25">
        <f>IF(Step_5_Res!I25 &lt;&gt; "", 1, "")</f>
        <v>1</v>
      </c>
      <c r="K41" s="26">
        <f>IF(Step_5_Res!J25 &lt;&gt; "", 1, "")</f>
        <v>1</v>
      </c>
      <c r="L41" s="119"/>
      <c r="M41" s="347">
        <v>4</v>
      </c>
      <c r="N41" s="436">
        <f t="shared" ref="N41" si="216">IF(AND(N$3=$C41, N$4=$C42, N$5=$C43, N$6=$C44, N$7=$C45, N$8=$C46, N$9=$C47, N$10=$C48, N$11=$C49), COUNTIF(N$3:N$11, 1), 0)</f>
        <v>9</v>
      </c>
      <c r="O41" s="437">
        <f t="shared" ref="O41" si="217">IF(AND(O$3=$D41, O$4=$D42, O$5=$D43, O$6=$D44, O$7=$D45, O$8=$D46, O$9=$D47, O$10=$D48, O$11=$D49), COUNTIF(O$3:O$11, 1), 0)</f>
        <v>9</v>
      </c>
      <c r="P41" s="438">
        <f t="shared" ref="P41" si="218">IF(AND(P$3=$E41, P$4=$E42, P$5=$E43, P$6=$E44, P$7=$E45, P$8=$E46, P$9=$E47, P$10=$E48, P$11=$E49), COUNTIF(P$3:P$11, 1), 0)</f>
        <v>9</v>
      </c>
      <c r="Q41" s="465">
        <f t="shared" ref="Q41" si="219">IF(AND(Q$3=$F41, Q$4=$F42, Q$5=$F43, Q$6=$F44, Q$7=$F45, Q$8=$F46, Q$9=$F47, Q$10=$F48, Q$11=$F49), COUNTIF(Q$3:Q$11, 1), 0)</f>
        <v>9</v>
      </c>
      <c r="R41" s="468">
        <f t="shared" ref="R41" si="220">IF(AND(R$3=$G41, R$4=$G42, R$5=$G43, R$6=$G44, R$7=$G45, R$8=$G46, R$9=$G47, R$10=$G48, R$11=$G49), COUNTIF(R$3:R$11, 1), 0)</f>
        <v>9</v>
      </c>
      <c r="S41" s="462">
        <f t="shared" ref="S41" si="221">IF(AND(S$3=$H41, S$4=$H42, S$5=$H43, S$6=$H44, S$7=$H45, S$8=$H46, S$9=$H47, S$10=$H48, S$11=$H49), COUNTIF(S$3:S$11, 1), 0)</f>
        <v>9</v>
      </c>
      <c r="T41" s="436">
        <f t="shared" ref="T41" si="222">IF(AND(T$3=$I41, T$4=$I42, T$5=$I43, T$6=$I44, T$7=$I45, T$8=$I46, T$9=$I47, T$10=$I48, T$11=$I49), COUNTIF(T$3:T$11, 1), 0)</f>
        <v>9</v>
      </c>
      <c r="U41" s="437">
        <f t="shared" ref="U41" si="223">IF(AND(U$3=$J41, U$4=$J42, U$5=$J43, U$6=$J44, U$7=$J45, U$8=$J46, U$9=$J47, U$10=$J48, U$11=$J49), COUNTIF(U$3:U$11, 1), 0)</f>
        <v>9</v>
      </c>
      <c r="V41" s="438">
        <f t="shared" ref="V41" si="224">IF(AND(V$3=$K41, V$4=$K42, V$5=$K43, V$6=$K44, V$7=$K45, V$8=$K46, V$9=$K47, V$10=$K48, V$11=$K49), COUNTIF(V$3:V$11, 1), 0)</f>
        <v>9</v>
      </c>
      <c r="W41" s="436">
        <f t="shared" ref="W41" si="225">IF(AND(W$3=$C41, W$4=$C42, W$5=$C43, W$6=$C44, W$7=$C45, W$8=$C46, W$9=$C47, W$10=$C48, W$11=$C49), COUNTIF(W$3:W$11, 1), 0)</f>
        <v>9</v>
      </c>
      <c r="X41" s="437">
        <f t="shared" ref="X41" si="226">IF(AND(X$3=$D41, X$4=$D42, X$5=$D43, X$6=$D44, X$7=$D45, X$8=$D46, X$9=$D47, X$10=$D48, X$11=$D49), COUNTIF(X$3:X$11, 1), 0)</f>
        <v>9</v>
      </c>
      <c r="Y41" s="438">
        <f t="shared" ref="Y41" si="227">IF(AND(Y$3=$E41, Y$4=$E42, Y$5=$E43, Y$6=$E44, Y$7=$E45, Y$8=$E46, Y$9=$E47, Y$10=$E48, Y$11=$E49), COUNTIF(Y$3:Y$11, 1), 0)</f>
        <v>9</v>
      </c>
      <c r="Z41" s="465">
        <f t="shared" ref="Z41" si="228">IF(AND(Z$3=$F41, Z$4=$F42, Z$5=$F43, Z$6=$F44, Z$7=$F45, Z$8=$F46, Z$9=$F47, Z$10=$F48, Z$11=$F49), COUNTIF(Z$3:Z$11, 1), 0)</f>
        <v>9</v>
      </c>
      <c r="AA41" s="468">
        <f t="shared" ref="AA41" si="229">IF(AND(AA$3=$G41, AA$4=$G42, AA$5=$G43, AA$6=$G44, AA$7=$G45, AA$8=$G46, AA$9=$G47, AA$10=$G48, AA$11=$G49), COUNTIF(AA$3:AA$11, 1), 0)</f>
        <v>9</v>
      </c>
      <c r="AB41" s="462">
        <f t="shared" ref="AB41" si="230">IF(AND(AB$3=$H41, AB$4=$H42, AB$5=$H43, AB$6=$H44, AB$7=$H45, AB$8=$H46, AB$9=$H47, AB$10=$H48, AB$11=$H49), COUNTIF(AB$3:AB$11, 1), 0)</f>
        <v>9</v>
      </c>
      <c r="AC41" s="436">
        <f t="shared" ref="AC41" si="231">IF(AND(AC$3=$I41, AC$4=$I42, AC$5=$I43, AC$6=$I44, AC$7=$I45, AC$8=$I46, AC$9=$I47, AC$10=$I48, AC$11=$I49), COUNTIF(AC$3:AC$11, 1), 0)</f>
        <v>9</v>
      </c>
      <c r="AD41" s="437">
        <f t="shared" ref="AD41" si="232">IF(AND(AD$3=$J41, AD$4=$J42, AD$5=$J43, AD$6=$J44, AD$7=$J45, AD$8=$J46, AD$9=$J47, AD$10=$J48, AD$11=$J49), COUNTIF(AD$3:AD$11, 1), 0)</f>
        <v>9</v>
      </c>
      <c r="AE41" s="438">
        <f t="shared" ref="AE41" si="233">IF(AND(AE$3=$K41, AE$4=$K42, AE$5=$K43, AE$6=$K44, AE$7=$K45, AE$8=$K46, AE$9=$K47, AE$10=$K48, AE$11=$K49), COUNTIF(AE$3:AE$11, 1), 0)</f>
        <v>9</v>
      </c>
      <c r="AF41" s="436">
        <f t="shared" ref="AF41" si="234">IF(AND(AF$3=$C41, AF$4=$C42, AF$5=$C43, AF$6=$C44, AF$7=$C45, AF$8=$C46, AF$9=$C47, AF$10=$C48, AF$11=$C49), COUNTIF(AF$3:AF$11, 1), 0)</f>
        <v>9</v>
      </c>
      <c r="AG41" s="437">
        <f t="shared" ref="AG41" si="235">IF(AND(AG$3=$D41, AG$4=$D42, AG$5=$D43, AG$6=$D44, AG$7=$D45, AG$8=$D46, AG$9=$D47, AG$10=$D48, AG$11=$D49), COUNTIF(AG$3:AG$11, 1), 0)</f>
        <v>9</v>
      </c>
      <c r="AH41" s="438">
        <f t="shared" ref="AH41" si="236">IF(AND(AH$3=$E41, AH$4=$E42, AH$5=$E43, AH$6=$E44, AH$7=$E45, AH$8=$E46, AH$9=$E47, AH$10=$E48, AH$11=$E49), COUNTIF(AH$3:AH$11, 1), 0)</f>
        <v>9</v>
      </c>
      <c r="AI41" s="465">
        <f t="shared" ref="AI41" si="237">IF(AND(AI$3=$F41, AI$4=$F42, AI$5=$F43, AI$6=$F44, AI$7=$F45, AI$8=$F46, AI$9=$F47, AI$10=$F48, AI$11=$F49), COUNTIF(AI$3:AI$11, 1), 0)</f>
        <v>9</v>
      </c>
      <c r="AJ41" s="468">
        <f t="shared" ref="AJ41" si="238">IF(AND(AJ$3=$G41, AJ$4=$G42, AJ$5=$G43, AJ$6=$G44, AJ$7=$G45, AJ$8=$G46, AJ$9=$G47, AJ$10=$G48, AJ$11=$G49), COUNTIF(AJ$3:AJ$11, 1), 0)</f>
        <v>9</v>
      </c>
      <c r="AK41" s="462">
        <f t="shared" ref="AK41" si="239">IF(AND(AK$3=$H41, AK$4=$H42, AK$5=$H43, AK$6=$H44, AK$7=$H45, AK$8=$H46, AK$9=$H47, AK$10=$H48, AK$11=$H49), COUNTIF(AK$3:AK$11, 1), 0)</f>
        <v>9</v>
      </c>
      <c r="AL41" s="436">
        <f t="shared" ref="AL41" si="240">IF(AND(AL$3=$I41, AL$4=$I42, AL$5=$I43, AL$6=$I44, AL$7=$I45, AL$8=$I46, AL$9=$I47, AL$10=$I48, AL$11=$I49), COUNTIF(AL$3:AL$11, 1), 0)</f>
        <v>9</v>
      </c>
      <c r="AM41" s="437">
        <f t="shared" ref="AM41" si="241">IF(AND(AM$3=$J41, AM$4=$J42, AM$5=$J43, AM$6=$J44, AM$7=$J45, AM$8=$J46, AM$9=$J47, AM$10=$J48, AM$11=$J49), COUNTIF(AM$3:AM$11, 1), 0)</f>
        <v>9</v>
      </c>
      <c r="AN41" s="438">
        <f t="shared" ref="AN41" si="242">IF(AND(AN$3=$K41, AN$4=$K42, AN$5=$K43, AN$6=$K44, AN$7=$K45, AN$8=$K46, AN$9=$K47, AN$10=$K48, AN$11=$K49), COUNTIF(AN$3:AN$11, 1), 0)</f>
        <v>9</v>
      </c>
      <c r="AO41" s="412">
        <v>0</v>
      </c>
      <c r="AP41" s="413">
        <v>0</v>
      </c>
      <c r="AQ41" s="414">
        <v>0</v>
      </c>
      <c r="AR41" s="412">
        <v>0</v>
      </c>
      <c r="AS41" s="413">
        <v>0</v>
      </c>
      <c r="AT41" s="414">
        <v>0</v>
      </c>
      <c r="AU41" s="412">
        <v>0</v>
      </c>
      <c r="AV41" s="413">
        <v>0</v>
      </c>
      <c r="AW41" s="414">
        <v>0</v>
      </c>
      <c r="AX41" s="436">
        <f t="shared" ref="AX41" si="243">IF(AND(AX$3=$C41, AX$4=$C42, AX$5=$C43, AX$6=$C44, AX$7=$C45, AX$8=$C46, AX$9=$C47, AX$10=$C48, AX$11=$C49), COUNTIF(AX$3:AX$11, 1), 0)</f>
        <v>9</v>
      </c>
      <c r="AY41" s="437">
        <f t="shared" ref="AY41" si="244">IF(AND(AY$3=$D41, AY$4=$D42, AY$5=$D43, AY$6=$D44, AY$7=$D45, AY$8=$D46, AY$9=$D47, AY$10=$D48, AY$11=$D49), COUNTIF(AY$3:AY$11, 1), 0)</f>
        <v>9</v>
      </c>
      <c r="AZ41" s="438">
        <f t="shared" ref="AZ41" si="245">IF(AND(AZ$3=$E41, AZ$4=$E42, AZ$5=$E43, AZ$6=$E44, AZ$7=$E45, AZ$8=$E46, AZ$9=$E47, AZ$10=$E48, AZ$11=$E49), COUNTIF(AZ$3:AZ$11, 1), 0)</f>
        <v>9</v>
      </c>
      <c r="BA41" s="465">
        <f t="shared" ref="BA41" si="246">IF(AND(BA$3=$F41, BA$4=$F42, BA$5=$F43, BA$6=$F44, BA$7=$F45, BA$8=$F46, BA$9=$F47, BA$10=$F48, BA$11=$F49), COUNTIF(BA$3:BA$11, 1), 0)</f>
        <v>9</v>
      </c>
      <c r="BB41" s="468">
        <f t="shared" ref="BB41" si="247">IF(AND(BB$3=$G41, BB$4=$G42, BB$5=$G43, BB$6=$G44, BB$7=$G45, BB$8=$G46, BB$9=$G47, BB$10=$G48, BB$11=$G49), COUNTIF(BB$3:BB$11, 1), 0)</f>
        <v>9</v>
      </c>
      <c r="BC41" s="462">
        <f t="shared" ref="BC41" si="248">IF(AND(BC$3=$H41, BC$4=$H42, BC$5=$H43, BC$6=$H44, BC$7=$H45, BC$8=$H46, BC$9=$H47, BC$10=$H48, BC$11=$H49), COUNTIF(BC$3:BC$11, 1), 0)</f>
        <v>9</v>
      </c>
      <c r="BD41" s="436">
        <f t="shared" ref="BD41" si="249">IF(AND(BD$3=$I41, BD$4=$I42, BD$5=$I43, BD$6=$I44, BD$7=$I45, BD$8=$I46, BD$9=$I47, BD$10=$I48, BD$11=$I49), COUNTIF(BD$3:BD$11, 1), 0)</f>
        <v>9</v>
      </c>
      <c r="BE41" s="437">
        <f t="shared" ref="BE41" si="250">IF(AND(BE$3=$J41, BE$4=$J42, BE$5=$J43, BE$6=$J44, BE$7=$J45, BE$8=$J46, BE$9=$J47, BE$10=$J48, BE$11=$J49), COUNTIF(BE$3:BE$11, 1), 0)</f>
        <v>9</v>
      </c>
      <c r="BF41" s="438">
        <f t="shared" ref="BF41" si="251">IF(AND(BF$3=$K41, BF$4=$K42, BF$5=$K43, BF$6=$K44, BF$7=$K45, BF$8=$K46, BF$9=$K47, BF$10=$K48, BF$11=$K49), COUNTIF(BF$3:BF$11, 1), 0)</f>
        <v>9</v>
      </c>
      <c r="BG41" s="436">
        <f t="shared" ref="BG41" si="252">IF(AND(BG$3=$C41, BG$4=$C42, BG$5=$C43, BG$6=$C44, BG$7=$C45, BG$8=$C46, BG$9=$C47, BG$10=$C48, BG$11=$C49), COUNTIF(BG$3:BG$11, 1), 0)</f>
        <v>9</v>
      </c>
      <c r="BH41" s="437">
        <f t="shared" ref="BH41" si="253">IF(AND(BH$3=$D41, BH$4=$D42, BH$5=$D43, BH$6=$D44, BH$7=$D45, BH$8=$D46, BH$9=$D47, BH$10=$D48, BH$11=$D49), COUNTIF(BH$3:BH$11, 1), 0)</f>
        <v>9</v>
      </c>
      <c r="BI41" s="438">
        <f t="shared" ref="BI41" si="254">IF(AND(BI$3=$E41, BI$4=$E42, BI$5=$E43, BI$6=$E44, BI$7=$E45, BI$8=$E46, BI$9=$E47, BI$10=$E48, BI$11=$E49), COUNTIF(BI$3:BI$11, 1), 0)</f>
        <v>9</v>
      </c>
      <c r="BJ41" s="465">
        <f t="shared" ref="BJ41" si="255">IF(AND(BJ$3=$F41, BJ$4=$F42, BJ$5=$F43, BJ$6=$F44, BJ$7=$F45, BJ$8=$F46, BJ$9=$F47, BJ$10=$F48, BJ$11=$F49), COUNTIF(BJ$3:BJ$11, 1), 0)</f>
        <v>9</v>
      </c>
      <c r="BK41" s="468">
        <f t="shared" ref="BK41" si="256">IF(AND(BK$3=$G41, BK$4=$G42, BK$5=$G43, BK$6=$G44, BK$7=$G45, BK$8=$G46, BK$9=$G47, BK$10=$G48, BK$11=$G49), COUNTIF(BK$3:BK$11, 1), 0)</f>
        <v>9</v>
      </c>
      <c r="BL41" s="462">
        <f t="shared" ref="BL41" si="257">IF(AND(BL$3=$H41, BL$4=$H42, BL$5=$H43, BL$6=$H44, BL$7=$H45, BL$8=$H46, BL$9=$H47, BL$10=$H48, BL$11=$H49), COUNTIF(BL$3:BL$11, 1), 0)</f>
        <v>9</v>
      </c>
      <c r="BM41" s="436">
        <f t="shared" ref="BM41" si="258">IF(AND(BM$3=$I41, BM$4=$I42, BM$5=$I43, BM$6=$I44, BM$7=$I45, BM$8=$I46, BM$9=$I47, BM$10=$I48, BM$11=$I49), COUNTIF(BM$3:BM$11, 1), 0)</f>
        <v>9</v>
      </c>
      <c r="BN41" s="437">
        <f t="shared" ref="BN41" si="259">IF(AND(BN$3=$J41, BN$4=$J42, BN$5=$J43, BN$6=$J44, BN$7=$J45, BN$8=$J46, BN$9=$J47, BN$10=$J48, BN$11=$J49), COUNTIF(BN$3:BN$11, 1), 0)</f>
        <v>9</v>
      </c>
      <c r="BO41" s="438">
        <f t="shared" ref="BO41" si="260">IF(AND(BO$3=$K41, BO$4=$K42, BO$5=$K43, BO$6=$K44, BO$7=$K45, BO$8=$K46, BO$9=$K47, BO$10=$K48, BO$11=$K49), COUNTIF(BO$3:BO$11, 1), 0)</f>
        <v>9</v>
      </c>
      <c r="BP41" s="436">
        <f t="shared" ref="BP41" si="261">IF(AND(BP$3=$C41, BP$4=$C42, BP$5=$C43, BP$6=$C44, BP$7=$C45, BP$8=$C46, BP$9=$C47, BP$10=$C48, BP$11=$C49), COUNTIF(BP$3:BP$11, 1), 0)</f>
        <v>9</v>
      </c>
      <c r="BQ41" s="437">
        <f t="shared" ref="BQ41" si="262">IF(AND(BQ$3=$D41, BQ$4=$D42, BQ$5=$D43, BQ$6=$D44, BQ$7=$D45, BQ$8=$D46, BQ$9=$D47, BQ$10=$D48, BQ$11=$D49), COUNTIF(BQ$3:BQ$11, 1), 0)</f>
        <v>9</v>
      </c>
      <c r="BR41" s="438">
        <f t="shared" ref="BR41" si="263">IF(AND(BR$3=$E41, BR$4=$E42, BR$5=$E43, BR$6=$E44, BR$7=$E45, BR$8=$E46, BR$9=$E47, BR$10=$E48, BR$11=$E49), COUNTIF(BR$3:BR$11, 1), 0)</f>
        <v>9</v>
      </c>
      <c r="BS41" s="465">
        <f t="shared" ref="BS41" si="264">IF(AND(BS$3=$F41, BS$4=$F42, BS$5=$F43, BS$6=$F44, BS$7=$F45, BS$8=$F46, BS$9=$F47, BS$10=$F48, BS$11=$F49), COUNTIF(BS$3:BS$11, 1), 0)</f>
        <v>9</v>
      </c>
      <c r="BT41" s="468">
        <f t="shared" ref="BT41" si="265">IF(AND(BT$3=$G41, BT$4=$G42, BT$5=$G43, BT$6=$G44, BT$7=$G45, BT$8=$G46, BT$9=$G47, BT$10=$G48, BT$11=$G49), COUNTIF(BT$3:BT$11, 1), 0)</f>
        <v>9</v>
      </c>
      <c r="BU41" s="462">
        <f t="shared" ref="BU41" si="266">IF(AND(BU$3=$H41, BU$4=$H42, BU$5=$H43, BU$6=$H44, BU$7=$H45, BU$8=$H46, BU$9=$H47, BU$10=$H48, BU$11=$H49), COUNTIF(BU$3:BU$11, 1), 0)</f>
        <v>9</v>
      </c>
      <c r="BV41" s="436">
        <f t="shared" ref="BV41" si="267">IF(AND(BV$3=$I41, BV$4=$I42, BV$5=$I43, BV$6=$I44, BV$7=$I45, BV$8=$I46, BV$9=$I47, BV$10=$I48, BV$11=$I49), COUNTIF(BV$3:BV$11, 1), 0)</f>
        <v>9</v>
      </c>
      <c r="BW41" s="437">
        <f t="shared" ref="BW41" si="268">IF(AND(BW$3=$J41, BW$4=$J42, BW$5=$J43, BW$6=$J44, BW$7=$J45, BW$8=$J46, BW$9=$J47, BW$10=$J48, BW$11=$J49), COUNTIF(BW$3:BW$11, 1), 0)</f>
        <v>9</v>
      </c>
      <c r="BX41" s="438">
        <f t="shared" ref="BX41" si="269">IF(AND(BX$3=$K41, BX$4=$K42, BX$5=$K43, BX$6=$K44, BX$7=$K45, BX$8=$K46, BX$9=$K47, BX$10=$K48, BX$11=$K49), COUNTIF(BX$3:BX$11, 1), 0)</f>
        <v>9</v>
      </c>
      <c r="BY41" s="436">
        <f t="shared" ref="BY41" si="270">IF(AND(BY$3=$C41, BY$4=$C42, BY$5=$C43, BY$6=$C44, BY$7=$C45, BY$8=$C46, BY$9=$C47, BY$10=$C48, BY$11=$C49), COUNTIF(BY$3:BY$11, 1), 0)</f>
        <v>9</v>
      </c>
      <c r="BZ41" s="437">
        <f t="shared" ref="BZ41" si="271">IF(AND(BZ$3=$D41, BZ$4=$D42, BZ$5=$D43, BZ$6=$D44, BZ$7=$D45, BZ$8=$D46, BZ$9=$D47, BZ$10=$D48, BZ$11=$D49), COUNTIF(BZ$3:BZ$11, 1), 0)</f>
        <v>9</v>
      </c>
      <c r="CA41" s="438">
        <f t="shared" ref="CA41" si="272">IF(AND(CA$3=$E41, CA$4=$E42, CA$5=$E43, CA$6=$E44, CA$7=$E45, CA$8=$E46, CA$9=$E47, CA$10=$E48, CA$11=$E49), COUNTIF(CA$3:CA$11, 1), 0)</f>
        <v>9</v>
      </c>
      <c r="CB41" s="465">
        <f t="shared" ref="CB41" si="273">IF(AND(CB$3=$F41, CB$4=$F42, CB$5=$F43, CB$6=$F44, CB$7=$F45, CB$8=$F46, CB$9=$F47, CB$10=$F48, CB$11=$F49), COUNTIF(CB$3:CB$11, 1), 0)</f>
        <v>9</v>
      </c>
      <c r="CC41" s="468">
        <f t="shared" ref="CC41" si="274">IF(AND(CC$3=$G41, CC$4=$G42, CC$5=$G43, CC$6=$G44, CC$7=$G45, CC$8=$G46, CC$9=$G47, CC$10=$G48, CC$11=$G49), COUNTIF(CC$3:CC$11, 1), 0)</f>
        <v>9</v>
      </c>
      <c r="CD41" s="462">
        <f t="shared" ref="CD41" si="275">IF(AND(CD$3=$H41, CD$4=$H42, CD$5=$H43, CD$6=$H44, CD$7=$H45, CD$8=$H46, CD$9=$H47, CD$10=$H48, CD$11=$H49), COUNTIF(CD$3:CD$11, 1), 0)</f>
        <v>9</v>
      </c>
      <c r="CE41" s="436">
        <f t="shared" ref="CE41" si="276">IF(AND(CE$3=$I41, CE$4=$I42, CE$5=$I43, CE$6=$I44, CE$7=$I45, CE$8=$I46, CE$9=$I47, CE$10=$I48, CE$11=$I49), COUNTIF(CE$3:CE$11, 1), 0)</f>
        <v>9</v>
      </c>
      <c r="CF41" s="437">
        <f t="shared" ref="CF41" si="277">IF(AND(CF$3=$J41, CF$4=$J42, CF$5=$J43, CF$6=$J44, CF$7=$J45, CF$8=$J46, CF$9=$J47, CF$10=$J48, CF$11=$J49), COUNTIF(CF$3:CF$11, 1), 0)</f>
        <v>9</v>
      </c>
      <c r="CG41" s="438">
        <f t="shared" ref="CG41" si="278">IF(AND(CG$3=$K41, CG$4=$K42, CG$5=$K43, CG$6=$K44, CG$7=$K45, CG$8=$K46, CG$9=$K47, CG$10=$K48, CG$11=$K49), COUNTIF(CG$3:CG$11, 1), 0)</f>
        <v>9</v>
      </c>
      <c r="CH41" s="436">
        <f t="shared" ref="CH41" si="279">IF(AND(CH$3=$C41, CH$4=$C42, CH$5=$C43, CH$6=$C44, CH$7=$C45, CH$8=$C46, CH$9=$C47, CH$10=$C48, CH$11=$C49), COUNTIF(CH$3:CH$11, 1), 0)</f>
        <v>9</v>
      </c>
      <c r="CI41" s="437">
        <f t="shared" ref="CI41" si="280">IF(AND(CI$3=$D41, CI$4=$D42, CI$5=$D43, CI$6=$D44, CI$7=$D45, CI$8=$D46, CI$9=$D47, CI$10=$D48, CI$11=$D49), COUNTIF(CI$3:CI$11, 1), 0)</f>
        <v>9</v>
      </c>
      <c r="CJ41" s="438">
        <f t="shared" ref="CJ41" si="281">IF(AND(CJ$3=$E41, CJ$4=$E42, CJ$5=$E43, CJ$6=$E44, CJ$7=$E45, CJ$8=$E46, CJ$9=$E47, CJ$10=$E48, CJ$11=$E49), COUNTIF(CJ$3:CJ$11, 1), 0)</f>
        <v>9</v>
      </c>
      <c r="CK41" s="465">
        <f t="shared" ref="CK41" si="282">IF(AND(CK$3=$F41, CK$4=$F42, CK$5=$F43, CK$6=$F44, CK$7=$F45, CK$8=$F46, CK$9=$F47, CK$10=$F48, CK$11=$F49), COUNTIF(CK$3:CK$11, 1), 0)</f>
        <v>9</v>
      </c>
      <c r="CL41" s="468">
        <f t="shared" ref="CL41" si="283">IF(AND(CL$3=$G41, CL$4=$G42, CL$5=$G43, CL$6=$G44, CL$7=$G45, CL$8=$G46, CL$9=$G47, CL$10=$G48, CL$11=$G49), COUNTIF(CL$3:CL$11, 1), 0)</f>
        <v>9</v>
      </c>
      <c r="CM41" s="462">
        <f t="shared" ref="CM41" si="284">IF(AND(CM$3=$H41, CM$4=$H42, CM$5=$H43, CM$6=$H44, CM$7=$H45, CM$8=$H46, CM$9=$H47, CM$10=$H48, CM$11=$H49), COUNTIF(CM$3:CM$11, 1), 0)</f>
        <v>9</v>
      </c>
      <c r="CN41" s="436">
        <f t="shared" ref="CN41" si="285">IF(AND(CN$3=$I41, CN$4=$I42, CN$5=$I43, CN$6=$I44, CN$7=$I45, CN$8=$I46, CN$9=$I47, CN$10=$I48, CN$11=$I49), COUNTIF(CN$3:CN$11, 1), 0)</f>
        <v>9</v>
      </c>
      <c r="CO41" s="437">
        <f t="shared" ref="CO41" si="286">IF(AND(CO$3=$J41, CO$4=$J42, CO$5=$J43, CO$6=$J44, CO$7=$J45, CO$8=$J46, CO$9=$J47, CO$10=$J48, CO$11=$J49), COUNTIF(CO$3:CO$11, 1), 0)</f>
        <v>9</v>
      </c>
      <c r="CP41" s="438">
        <f t="shared" ref="CP41" si="287">IF(AND(CP$3=$K41, CP$4=$K42, CP$5=$K43, CP$6=$K44, CP$7=$K45, CP$8=$K46, CP$9=$K47, CP$10=$K48, CP$11=$K49), COUNTIF(CP$3:CP$11, 1), 0)</f>
        <v>9</v>
      </c>
    </row>
    <row r="42" spans="2:94" ht="24" customHeight="1" x14ac:dyDescent="0.25">
      <c r="B42" s="348"/>
      <c r="C42" s="27">
        <f>IF(Step_5_Res!B26 &lt;&gt; "", 1, "")</f>
        <v>1</v>
      </c>
      <c r="D42" s="15">
        <f>IF(Step_5_Res!C26 &lt;&gt; "", 1, "")</f>
        <v>1</v>
      </c>
      <c r="E42" s="28">
        <f>IF(Step_5_Res!D26 &lt;&gt; "", 1, "")</f>
        <v>1</v>
      </c>
      <c r="F42" s="18">
        <f>IF(Step_5_Res!E26 &lt;&gt; "", 1, "")</f>
        <v>1</v>
      </c>
      <c r="G42" s="16">
        <f>IF(Step_5_Res!F26 &lt;&gt; "", 1, "")</f>
        <v>1</v>
      </c>
      <c r="H42" s="17">
        <f>IF(Step_5_Res!G26 &lt;&gt; "", 1, "")</f>
        <v>1</v>
      </c>
      <c r="I42" s="27">
        <f>IF(Step_5_Res!H26 &lt;&gt; "", 1, "")</f>
        <v>1</v>
      </c>
      <c r="J42" s="15">
        <f>IF(Step_5_Res!I26 &lt;&gt; "", 1, "")</f>
        <v>1</v>
      </c>
      <c r="K42" s="28">
        <f>IF(Step_5_Res!J26 &lt;&gt; "", 1, "")</f>
        <v>1</v>
      </c>
      <c r="L42" s="119"/>
      <c r="M42" s="348"/>
      <c r="N42" s="439"/>
      <c r="O42" s="440"/>
      <c r="P42" s="441"/>
      <c r="Q42" s="466"/>
      <c r="R42" s="469"/>
      <c r="S42" s="463"/>
      <c r="T42" s="439"/>
      <c r="U42" s="440"/>
      <c r="V42" s="441"/>
      <c r="W42" s="439"/>
      <c r="X42" s="440"/>
      <c r="Y42" s="441"/>
      <c r="Z42" s="466"/>
      <c r="AA42" s="469"/>
      <c r="AB42" s="463"/>
      <c r="AC42" s="439"/>
      <c r="AD42" s="440"/>
      <c r="AE42" s="441"/>
      <c r="AF42" s="439"/>
      <c r="AG42" s="440"/>
      <c r="AH42" s="441"/>
      <c r="AI42" s="466"/>
      <c r="AJ42" s="469"/>
      <c r="AK42" s="463"/>
      <c r="AL42" s="439"/>
      <c r="AM42" s="440"/>
      <c r="AN42" s="441"/>
      <c r="AO42" s="406"/>
      <c r="AP42" s="407"/>
      <c r="AQ42" s="408"/>
      <c r="AR42" s="406"/>
      <c r="AS42" s="407"/>
      <c r="AT42" s="408"/>
      <c r="AU42" s="406"/>
      <c r="AV42" s="407"/>
      <c r="AW42" s="408"/>
      <c r="AX42" s="439"/>
      <c r="AY42" s="440"/>
      <c r="AZ42" s="441"/>
      <c r="BA42" s="466"/>
      <c r="BB42" s="469"/>
      <c r="BC42" s="463"/>
      <c r="BD42" s="439"/>
      <c r="BE42" s="440"/>
      <c r="BF42" s="441"/>
      <c r="BG42" s="439"/>
      <c r="BH42" s="440"/>
      <c r="BI42" s="441"/>
      <c r="BJ42" s="466"/>
      <c r="BK42" s="469"/>
      <c r="BL42" s="463"/>
      <c r="BM42" s="439"/>
      <c r="BN42" s="440"/>
      <c r="BO42" s="441"/>
      <c r="BP42" s="439"/>
      <c r="BQ42" s="440"/>
      <c r="BR42" s="441"/>
      <c r="BS42" s="466"/>
      <c r="BT42" s="469"/>
      <c r="BU42" s="463"/>
      <c r="BV42" s="439"/>
      <c r="BW42" s="440"/>
      <c r="BX42" s="441"/>
      <c r="BY42" s="439"/>
      <c r="BZ42" s="440"/>
      <c r="CA42" s="441"/>
      <c r="CB42" s="466"/>
      <c r="CC42" s="469"/>
      <c r="CD42" s="463"/>
      <c r="CE42" s="439"/>
      <c r="CF42" s="440"/>
      <c r="CG42" s="441"/>
      <c r="CH42" s="439"/>
      <c r="CI42" s="440"/>
      <c r="CJ42" s="441"/>
      <c r="CK42" s="466"/>
      <c r="CL42" s="469"/>
      <c r="CM42" s="463"/>
      <c r="CN42" s="439"/>
      <c r="CO42" s="440"/>
      <c r="CP42" s="441"/>
    </row>
    <row r="43" spans="2:94" ht="24" customHeight="1" thickBot="1" x14ac:dyDescent="0.3">
      <c r="B43" s="348"/>
      <c r="C43" s="29">
        <f>IF(Step_5_Res!B27 &lt;&gt; "", 1, "")</f>
        <v>1</v>
      </c>
      <c r="D43" s="30">
        <f>IF(Step_5_Res!C27 &lt;&gt; "", 1, "")</f>
        <v>1</v>
      </c>
      <c r="E43" s="31">
        <f>IF(Step_5_Res!D27 &lt;&gt; "", 1, "")</f>
        <v>1</v>
      </c>
      <c r="F43" s="21">
        <f>IF(Step_5_Res!E27 &lt;&gt; "", 1, "")</f>
        <v>1</v>
      </c>
      <c r="G43" s="19">
        <f>IF(Step_5_Res!F27 &lt;&gt; "", 1, "")</f>
        <v>1</v>
      </c>
      <c r="H43" s="20">
        <f>IF(Step_5_Res!G27 &lt;&gt; "", 1, "")</f>
        <v>1</v>
      </c>
      <c r="I43" s="29">
        <f>IF(Step_5_Res!H27 &lt;&gt; "", 1, "")</f>
        <v>1</v>
      </c>
      <c r="J43" s="30">
        <f>IF(Step_5_Res!I27 &lt;&gt; "", 1, "")</f>
        <v>1</v>
      </c>
      <c r="K43" s="31">
        <f>IF(Step_5_Res!J27 &lt;&gt; "", 1, "")</f>
        <v>1</v>
      </c>
      <c r="L43" s="119"/>
      <c r="M43" s="348"/>
      <c r="N43" s="439"/>
      <c r="O43" s="440"/>
      <c r="P43" s="441"/>
      <c r="Q43" s="466"/>
      <c r="R43" s="469"/>
      <c r="S43" s="463"/>
      <c r="T43" s="439"/>
      <c r="U43" s="440"/>
      <c r="V43" s="441"/>
      <c r="W43" s="439"/>
      <c r="X43" s="440"/>
      <c r="Y43" s="441"/>
      <c r="Z43" s="466"/>
      <c r="AA43" s="469"/>
      <c r="AB43" s="463"/>
      <c r="AC43" s="439"/>
      <c r="AD43" s="440"/>
      <c r="AE43" s="441"/>
      <c r="AF43" s="439"/>
      <c r="AG43" s="440"/>
      <c r="AH43" s="441"/>
      <c r="AI43" s="466"/>
      <c r="AJ43" s="469"/>
      <c r="AK43" s="463"/>
      <c r="AL43" s="439"/>
      <c r="AM43" s="440"/>
      <c r="AN43" s="441"/>
      <c r="AO43" s="406"/>
      <c r="AP43" s="407"/>
      <c r="AQ43" s="408"/>
      <c r="AR43" s="406"/>
      <c r="AS43" s="407"/>
      <c r="AT43" s="408"/>
      <c r="AU43" s="406"/>
      <c r="AV43" s="407"/>
      <c r="AW43" s="408"/>
      <c r="AX43" s="439"/>
      <c r="AY43" s="440"/>
      <c r="AZ43" s="441"/>
      <c r="BA43" s="466"/>
      <c r="BB43" s="469"/>
      <c r="BC43" s="463"/>
      <c r="BD43" s="439"/>
      <c r="BE43" s="440"/>
      <c r="BF43" s="441"/>
      <c r="BG43" s="439"/>
      <c r="BH43" s="440"/>
      <c r="BI43" s="441"/>
      <c r="BJ43" s="466"/>
      <c r="BK43" s="469"/>
      <c r="BL43" s="463"/>
      <c r="BM43" s="439"/>
      <c r="BN43" s="440"/>
      <c r="BO43" s="441"/>
      <c r="BP43" s="439"/>
      <c r="BQ43" s="440"/>
      <c r="BR43" s="441"/>
      <c r="BS43" s="466"/>
      <c r="BT43" s="469"/>
      <c r="BU43" s="463"/>
      <c r="BV43" s="439"/>
      <c r="BW43" s="440"/>
      <c r="BX43" s="441"/>
      <c r="BY43" s="439"/>
      <c r="BZ43" s="440"/>
      <c r="CA43" s="441"/>
      <c r="CB43" s="466"/>
      <c r="CC43" s="469"/>
      <c r="CD43" s="463"/>
      <c r="CE43" s="439"/>
      <c r="CF43" s="440"/>
      <c r="CG43" s="441"/>
      <c r="CH43" s="439"/>
      <c r="CI43" s="440"/>
      <c r="CJ43" s="441"/>
      <c r="CK43" s="466"/>
      <c r="CL43" s="469"/>
      <c r="CM43" s="463"/>
      <c r="CN43" s="439"/>
      <c r="CO43" s="440"/>
      <c r="CP43" s="441"/>
    </row>
    <row r="44" spans="2:94" ht="24" customHeight="1" x14ac:dyDescent="0.25">
      <c r="B44" s="348"/>
      <c r="C44" s="79">
        <f>IF(Step_5_Res!B28 &lt;&gt; "", 1, "")</f>
        <v>1</v>
      </c>
      <c r="D44" s="22">
        <f>IF(Step_5_Res!C28 &lt;&gt; "", 1, "")</f>
        <v>1</v>
      </c>
      <c r="E44" s="23">
        <f>IF(Step_5_Res!D28 &lt;&gt; "", 1, "")</f>
        <v>1</v>
      </c>
      <c r="F44" s="10">
        <f>IF(Step_5_Res!E28 &lt;&gt; "", 1, "")</f>
        <v>1</v>
      </c>
      <c r="G44" s="25">
        <f>IF(Step_5_Res!F28 &lt;&gt; "", 1, "")</f>
        <v>1</v>
      </c>
      <c r="H44" s="26">
        <f>IF(Step_5_Res!G28 &lt;&gt; "", 1, "")</f>
        <v>1</v>
      </c>
      <c r="I44" s="24">
        <f>IF(Step_5_Res!H28 &lt;&gt; "", 1, "")</f>
        <v>1</v>
      </c>
      <c r="J44" s="22">
        <f>IF(Step_5_Res!I28 &lt;&gt; "", 1, "")</f>
        <v>1</v>
      </c>
      <c r="K44" s="80">
        <f>IF(Step_5_Res!J28 &lt;&gt; "", 1, "")</f>
        <v>1</v>
      </c>
      <c r="L44" s="119"/>
      <c r="M44" s="348"/>
      <c r="N44" s="439"/>
      <c r="O44" s="440"/>
      <c r="P44" s="441"/>
      <c r="Q44" s="466"/>
      <c r="R44" s="469"/>
      <c r="S44" s="463"/>
      <c r="T44" s="439"/>
      <c r="U44" s="440"/>
      <c r="V44" s="441"/>
      <c r="W44" s="439"/>
      <c r="X44" s="440"/>
      <c r="Y44" s="441"/>
      <c r="Z44" s="466"/>
      <c r="AA44" s="469"/>
      <c r="AB44" s="463"/>
      <c r="AC44" s="439"/>
      <c r="AD44" s="440"/>
      <c r="AE44" s="441"/>
      <c r="AF44" s="439"/>
      <c r="AG44" s="440"/>
      <c r="AH44" s="441"/>
      <c r="AI44" s="466"/>
      <c r="AJ44" s="469"/>
      <c r="AK44" s="463"/>
      <c r="AL44" s="439"/>
      <c r="AM44" s="440"/>
      <c r="AN44" s="441"/>
      <c r="AO44" s="406"/>
      <c r="AP44" s="407"/>
      <c r="AQ44" s="408"/>
      <c r="AR44" s="406"/>
      <c r="AS44" s="407"/>
      <c r="AT44" s="408"/>
      <c r="AU44" s="406"/>
      <c r="AV44" s="407"/>
      <c r="AW44" s="408"/>
      <c r="AX44" s="439"/>
      <c r="AY44" s="440"/>
      <c r="AZ44" s="441"/>
      <c r="BA44" s="466"/>
      <c r="BB44" s="469"/>
      <c r="BC44" s="463"/>
      <c r="BD44" s="439"/>
      <c r="BE44" s="440"/>
      <c r="BF44" s="441"/>
      <c r="BG44" s="439"/>
      <c r="BH44" s="440"/>
      <c r="BI44" s="441"/>
      <c r="BJ44" s="466"/>
      <c r="BK44" s="469"/>
      <c r="BL44" s="463"/>
      <c r="BM44" s="439"/>
      <c r="BN44" s="440"/>
      <c r="BO44" s="441"/>
      <c r="BP44" s="439"/>
      <c r="BQ44" s="440"/>
      <c r="BR44" s="441"/>
      <c r="BS44" s="466"/>
      <c r="BT44" s="469"/>
      <c r="BU44" s="463"/>
      <c r="BV44" s="439"/>
      <c r="BW44" s="440"/>
      <c r="BX44" s="441"/>
      <c r="BY44" s="439"/>
      <c r="BZ44" s="440"/>
      <c r="CA44" s="441"/>
      <c r="CB44" s="466"/>
      <c r="CC44" s="469"/>
      <c r="CD44" s="463"/>
      <c r="CE44" s="439"/>
      <c r="CF44" s="440"/>
      <c r="CG44" s="441"/>
      <c r="CH44" s="439"/>
      <c r="CI44" s="440"/>
      <c r="CJ44" s="441"/>
      <c r="CK44" s="466"/>
      <c r="CL44" s="469"/>
      <c r="CM44" s="463"/>
      <c r="CN44" s="439"/>
      <c r="CO44" s="440"/>
      <c r="CP44" s="441"/>
    </row>
    <row r="45" spans="2:94" ht="24" customHeight="1" x14ac:dyDescent="0.25">
      <c r="B45" s="348"/>
      <c r="C45" s="47">
        <f>IF(Step_5_Res!B29 &lt;&gt; "", 1, "")</f>
        <v>1</v>
      </c>
      <c r="D45" s="16">
        <f>IF(Step_5_Res!C29 &lt;&gt; "", 1, "")</f>
        <v>1</v>
      </c>
      <c r="E45" s="17">
        <f>IF(Step_5_Res!D29 &lt;&gt; "", 1, "")</f>
        <v>1</v>
      </c>
      <c r="F45" s="27">
        <f>IF(Step_5_Res!E29 &lt;&gt; "", 1, "")</f>
        <v>1</v>
      </c>
      <c r="G45" s="15">
        <f>IF(Step_5_Res!F29 &lt;&gt; "", 1, "")</f>
        <v>1</v>
      </c>
      <c r="H45" s="28">
        <f>IF(Step_5_Res!G29 &lt;&gt; "", 1, "")</f>
        <v>1</v>
      </c>
      <c r="I45" s="18">
        <f>IF(Step_5_Res!H29 &lt;&gt; "", 1, "")</f>
        <v>1</v>
      </c>
      <c r="J45" s="16">
        <f>IF(Step_5_Res!I29 &lt;&gt; "", 1, "")</f>
        <v>1</v>
      </c>
      <c r="K45" s="48">
        <f>IF(Step_5_Res!J29 &lt;&gt; "", 1, "")</f>
        <v>1</v>
      </c>
      <c r="L45" s="119"/>
      <c r="M45" s="348"/>
      <c r="N45" s="439"/>
      <c r="O45" s="440"/>
      <c r="P45" s="441"/>
      <c r="Q45" s="466"/>
      <c r="R45" s="469"/>
      <c r="S45" s="463"/>
      <c r="T45" s="439"/>
      <c r="U45" s="440"/>
      <c r="V45" s="441"/>
      <c r="W45" s="439"/>
      <c r="X45" s="440"/>
      <c r="Y45" s="441"/>
      <c r="Z45" s="466"/>
      <c r="AA45" s="469"/>
      <c r="AB45" s="463"/>
      <c r="AC45" s="439"/>
      <c r="AD45" s="440"/>
      <c r="AE45" s="441"/>
      <c r="AF45" s="439"/>
      <c r="AG45" s="440"/>
      <c r="AH45" s="441"/>
      <c r="AI45" s="466"/>
      <c r="AJ45" s="469"/>
      <c r="AK45" s="463"/>
      <c r="AL45" s="439"/>
      <c r="AM45" s="440"/>
      <c r="AN45" s="441"/>
      <c r="AO45" s="406"/>
      <c r="AP45" s="407"/>
      <c r="AQ45" s="408"/>
      <c r="AR45" s="406"/>
      <c r="AS45" s="407"/>
      <c r="AT45" s="408"/>
      <c r="AU45" s="406"/>
      <c r="AV45" s="407"/>
      <c r="AW45" s="408"/>
      <c r="AX45" s="439"/>
      <c r="AY45" s="440"/>
      <c r="AZ45" s="441"/>
      <c r="BA45" s="466"/>
      <c r="BB45" s="469"/>
      <c r="BC45" s="463"/>
      <c r="BD45" s="439"/>
      <c r="BE45" s="440"/>
      <c r="BF45" s="441"/>
      <c r="BG45" s="439"/>
      <c r="BH45" s="440"/>
      <c r="BI45" s="441"/>
      <c r="BJ45" s="466"/>
      <c r="BK45" s="469"/>
      <c r="BL45" s="463"/>
      <c r="BM45" s="439"/>
      <c r="BN45" s="440"/>
      <c r="BO45" s="441"/>
      <c r="BP45" s="439"/>
      <c r="BQ45" s="440"/>
      <c r="BR45" s="441"/>
      <c r="BS45" s="466"/>
      <c r="BT45" s="469"/>
      <c r="BU45" s="463"/>
      <c r="BV45" s="439"/>
      <c r="BW45" s="440"/>
      <c r="BX45" s="441"/>
      <c r="BY45" s="439"/>
      <c r="BZ45" s="440"/>
      <c r="CA45" s="441"/>
      <c r="CB45" s="466"/>
      <c r="CC45" s="469"/>
      <c r="CD45" s="463"/>
      <c r="CE45" s="439"/>
      <c r="CF45" s="440"/>
      <c r="CG45" s="441"/>
      <c r="CH45" s="439"/>
      <c r="CI45" s="440"/>
      <c r="CJ45" s="441"/>
      <c r="CK45" s="466"/>
      <c r="CL45" s="469"/>
      <c r="CM45" s="463"/>
      <c r="CN45" s="439"/>
      <c r="CO45" s="440"/>
      <c r="CP45" s="441"/>
    </row>
    <row r="46" spans="2:94" ht="24" customHeight="1" thickBot="1" x14ac:dyDescent="0.3">
      <c r="B46" s="348"/>
      <c r="C46" s="81">
        <f>IF(Step_5_Res!B30 &lt;&gt; "", 1, "")</f>
        <v>1</v>
      </c>
      <c r="D46" s="19">
        <f>IF(Step_5_Res!C30 &lt;&gt; "", 1, "")</f>
        <v>1</v>
      </c>
      <c r="E46" s="20">
        <f>IF(Step_5_Res!D30 &lt;&gt; "", 1, "")</f>
        <v>1</v>
      </c>
      <c r="F46" s="29">
        <f>IF(Step_5_Res!E30 &lt;&gt; "", 1, "")</f>
        <v>1</v>
      </c>
      <c r="G46" s="30">
        <f>IF(Step_5_Res!F30 &lt;&gt; "", 1, "")</f>
        <v>1</v>
      </c>
      <c r="H46" s="31">
        <f>IF(Step_5_Res!G30 &lt;&gt; "", 1, "")</f>
        <v>1</v>
      </c>
      <c r="I46" s="21">
        <f>IF(Step_5_Res!H30 &lt;&gt; "", 1, "")</f>
        <v>1</v>
      </c>
      <c r="J46" s="19">
        <f>IF(Step_5_Res!I30 &lt;&gt; "", 1, "")</f>
        <v>1</v>
      </c>
      <c r="K46" s="82">
        <f>IF(Step_5_Res!J30 &lt;&gt; "", 1, "")</f>
        <v>1</v>
      </c>
      <c r="L46" s="119"/>
      <c r="M46" s="348"/>
      <c r="N46" s="439"/>
      <c r="O46" s="440"/>
      <c r="P46" s="441"/>
      <c r="Q46" s="466"/>
      <c r="R46" s="469"/>
      <c r="S46" s="463"/>
      <c r="T46" s="439"/>
      <c r="U46" s="440"/>
      <c r="V46" s="441"/>
      <c r="W46" s="439"/>
      <c r="X46" s="440"/>
      <c r="Y46" s="441"/>
      <c r="Z46" s="466"/>
      <c r="AA46" s="469"/>
      <c r="AB46" s="463"/>
      <c r="AC46" s="439"/>
      <c r="AD46" s="440"/>
      <c r="AE46" s="441"/>
      <c r="AF46" s="439"/>
      <c r="AG46" s="440"/>
      <c r="AH46" s="441"/>
      <c r="AI46" s="466"/>
      <c r="AJ46" s="469"/>
      <c r="AK46" s="463"/>
      <c r="AL46" s="439"/>
      <c r="AM46" s="440"/>
      <c r="AN46" s="441"/>
      <c r="AO46" s="406"/>
      <c r="AP46" s="407"/>
      <c r="AQ46" s="408"/>
      <c r="AR46" s="406"/>
      <c r="AS46" s="407"/>
      <c r="AT46" s="408"/>
      <c r="AU46" s="406"/>
      <c r="AV46" s="407"/>
      <c r="AW46" s="408"/>
      <c r="AX46" s="439"/>
      <c r="AY46" s="440"/>
      <c r="AZ46" s="441"/>
      <c r="BA46" s="466"/>
      <c r="BB46" s="469"/>
      <c r="BC46" s="463"/>
      <c r="BD46" s="439"/>
      <c r="BE46" s="440"/>
      <c r="BF46" s="441"/>
      <c r="BG46" s="439"/>
      <c r="BH46" s="440"/>
      <c r="BI46" s="441"/>
      <c r="BJ46" s="466"/>
      <c r="BK46" s="469"/>
      <c r="BL46" s="463"/>
      <c r="BM46" s="439"/>
      <c r="BN46" s="440"/>
      <c r="BO46" s="441"/>
      <c r="BP46" s="439"/>
      <c r="BQ46" s="440"/>
      <c r="BR46" s="441"/>
      <c r="BS46" s="466"/>
      <c r="BT46" s="469"/>
      <c r="BU46" s="463"/>
      <c r="BV46" s="439"/>
      <c r="BW46" s="440"/>
      <c r="BX46" s="441"/>
      <c r="BY46" s="439"/>
      <c r="BZ46" s="440"/>
      <c r="CA46" s="441"/>
      <c r="CB46" s="466"/>
      <c r="CC46" s="469"/>
      <c r="CD46" s="463"/>
      <c r="CE46" s="439"/>
      <c r="CF46" s="440"/>
      <c r="CG46" s="441"/>
      <c r="CH46" s="439"/>
      <c r="CI46" s="440"/>
      <c r="CJ46" s="441"/>
      <c r="CK46" s="466"/>
      <c r="CL46" s="469"/>
      <c r="CM46" s="463"/>
      <c r="CN46" s="439"/>
      <c r="CO46" s="440"/>
      <c r="CP46" s="441"/>
    </row>
    <row r="47" spans="2:94" ht="24" customHeight="1" x14ac:dyDescent="0.25">
      <c r="B47" s="348"/>
      <c r="C47" s="10">
        <f>IF(Step_5_Res!B31 &lt;&gt; "", 1, "")</f>
        <v>1</v>
      </c>
      <c r="D47" s="25">
        <f>IF(Step_5_Res!C31 &lt;&gt; "", 1, "")</f>
        <v>1</v>
      </c>
      <c r="E47" s="26">
        <f>IF(Step_5_Res!D31 &lt;&gt; "", 1, "")</f>
        <v>1</v>
      </c>
      <c r="F47" s="24">
        <f>IF(Step_5_Res!E31 &lt;&gt; "", 1, "")</f>
        <v>1</v>
      </c>
      <c r="G47" s="22">
        <f>IF(Step_5_Res!F31 &lt;&gt; "", 1, "")</f>
        <v>1</v>
      </c>
      <c r="H47" s="23">
        <f>IF(Step_5_Res!G31 &lt;&gt; "", 1, "")</f>
        <v>1</v>
      </c>
      <c r="I47" s="10">
        <f>IF(Step_5_Res!H31 &lt;&gt; "", 1, "")</f>
        <v>1</v>
      </c>
      <c r="J47" s="25">
        <f>IF(Step_5_Res!I31 &lt;&gt; "", 1, "")</f>
        <v>1</v>
      </c>
      <c r="K47" s="26">
        <f>IF(Step_5_Res!J31 &lt;&gt; "", 1, "")</f>
        <v>1</v>
      </c>
      <c r="L47" s="119"/>
      <c r="M47" s="348"/>
      <c r="N47" s="439"/>
      <c r="O47" s="440"/>
      <c r="P47" s="441"/>
      <c r="Q47" s="466"/>
      <c r="R47" s="469"/>
      <c r="S47" s="463"/>
      <c r="T47" s="439"/>
      <c r="U47" s="440"/>
      <c r="V47" s="441"/>
      <c r="W47" s="439"/>
      <c r="X47" s="440"/>
      <c r="Y47" s="441"/>
      <c r="Z47" s="466"/>
      <c r="AA47" s="469"/>
      <c r="AB47" s="463"/>
      <c r="AC47" s="439"/>
      <c r="AD47" s="440"/>
      <c r="AE47" s="441"/>
      <c r="AF47" s="439"/>
      <c r="AG47" s="440"/>
      <c r="AH47" s="441"/>
      <c r="AI47" s="466"/>
      <c r="AJ47" s="469"/>
      <c r="AK47" s="463"/>
      <c r="AL47" s="439"/>
      <c r="AM47" s="440"/>
      <c r="AN47" s="441"/>
      <c r="AO47" s="406"/>
      <c r="AP47" s="407"/>
      <c r="AQ47" s="408"/>
      <c r="AR47" s="406"/>
      <c r="AS47" s="407"/>
      <c r="AT47" s="408"/>
      <c r="AU47" s="406"/>
      <c r="AV47" s="407"/>
      <c r="AW47" s="408"/>
      <c r="AX47" s="439"/>
      <c r="AY47" s="440"/>
      <c r="AZ47" s="441"/>
      <c r="BA47" s="466"/>
      <c r="BB47" s="469"/>
      <c r="BC47" s="463"/>
      <c r="BD47" s="439"/>
      <c r="BE47" s="440"/>
      <c r="BF47" s="441"/>
      <c r="BG47" s="439"/>
      <c r="BH47" s="440"/>
      <c r="BI47" s="441"/>
      <c r="BJ47" s="466"/>
      <c r="BK47" s="469"/>
      <c r="BL47" s="463"/>
      <c r="BM47" s="439"/>
      <c r="BN47" s="440"/>
      <c r="BO47" s="441"/>
      <c r="BP47" s="439"/>
      <c r="BQ47" s="440"/>
      <c r="BR47" s="441"/>
      <c r="BS47" s="466"/>
      <c r="BT47" s="469"/>
      <c r="BU47" s="463"/>
      <c r="BV47" s="439"/>
      <c r="BW47" s="440"/>
      <c r="BX47" s="441"/>
      <c r="BY47" s="439"/>
      <c r="BZ47" s="440"/>
      <c r="CA47" s="441"/>
      <c r="CB47" s="466"/>
      <c r="CC47" s="469"/>
      <c r="CD47" s="463"/>
      <c r="CE47" s="439"/>
      <c r="CF47" s="440"/>
      <c r="CG47" s="441"/>
      <c r="CH47" s="439"/>
      <c r="CI47" s="440"/>
      <c r="CJ47" s="441"/>
      <c r="CK47" s="466"/>
      <c r="CL47" s="469"/>
      <c r="CM47" s="463"/>
      <c r="CN47" s="439"/>
      <c r="CO47" s="440"/>
      <c r="CP47" s="441"/>
    </row>
    <row r="48" spans="2:94" ht="24" customHeight="1" x14ac:dyDescent="0.25">
      <c r="B48" s="348"/>
      <c r="C48" s="27">
        <f>IF(Step_5_Res!B32 &lt;&gt; "", 1, "")</f>
        <v>1</v>
      </c>
      <c r="D48" s="15">
        <f>IF(Step_5_Res!C32 &lt;&gt; "", 1, "")</f>
        <v>1</v>
      </c>
      <c r="E48" s="28">
        <f>IF(Step_5_Res!D32 &lt;&gt; "", 1, "")</f>
        <v>1</v>
      </c>
      <c r="F48" s="18">
        <f>IF(Step_5_Res!E32 &lt;&gt; "", 1, "")</f>
        <v>1</v>
      </c>
      <c r="G48" s="16">
        <f>IF(Step_5_Res!F32 &lt;&gt; "", 1, "")</f>
        <v>1</v>
      </c>
      <c r="H48" s="17">
        <f>IF(Step_5_Res!G32 &lt;&gt; "", 1, "")</f>
        <v>1</v>
      </c>
      <c r="I48" s="27">
        <f>IF(Step_5_Res!H32 &lt;&gt; "", 1, "")</f>
        <v>1</v>
      </c>
      <c r="J48" s="15">
        <f>IF(Step_5_Res!I32 &lt;&gt; "", 1, "")</f>
        <v>1</v>
      </c>
      <c r="K48" s="28">
        <f>IF(Step_5_Res!J32 &lt;&gt; "", 1, "")</f>
        <v>1</v>
      </c>
      <c r="L48" s="119"/>
      <c r="M48" s="348"/>
      <c r="N48" s="439"/>
      <c r="O48" s="440"/>
      <c r="P48" s="441"/>
      <c r="Q48" s="466"/>
      <c r="R48" s="469"/>
      <c r="S48" s="463"/>
      <c r="T48" s="439"/>
      <c r="U48" s="440"/>
      <c r="V48" s="441"/>
      <c r="W48" s="439"/>
      <c r="X48" s="440"/>
      <c r="Y48" s="441"/>
      <c r="Z48" s="466"/>
      <c r="AA48" s="469"/>
      <c r="AB48" s="463"/>
      <c r="AC48" s="439"/>
      <c r="AD48" s="440"/>
      <c r="AE48" s="441"/>
      <c r="AF48" s="439"/>
      <c r="AG48" s="440"/>
      <c r="AH48" s="441"/>
      <c r="AI48" s="466"/>
      <c r="AJ48" s="469"/>
      <c r="AK48" s="463"/>
      <c r="AL48" s="439"/>
      <c r="AM48" s="440"/>
      <c r="AN48" s="441"/>
      <c r="AO48" s="406"/>
      <c r="AP48" s="407"/>
      <c r="AQ48" s="408"/>
      <c r="AR48" s="406"/>
      <c r="AS48" s="407"/>
      <c r="AT48" s="408"/>
      <c r="AU48" s="406"/>
      <c r="AV48" s="407"/>
      <c r="AW48" s="408"/>
      <c r="AX48" s="439"/>
      <c r="AY48" s="440"/>
      <c r="AZ48" s="441"/>
      <c r="BA48" s="466"/>
      <c r="BB48" s="469"/>
      <c r="BC48" s="463"/>
      <c r="BD48" s="439"/>
      <c r="BE48" s="440"/>
      <c r="BF48" s="441"/>
      <c r="BG48" s="439"/>
      <c r="BH48" s="440"/>
      <c r="BI48" s="441"/>
      <c r="BJ48" s="466"/>
      <c r="BK48" s="469"/>
      <c r="BL48" s="463"/>
      <c r="BM48" s="439"/>
      <c r="BN48" s="440"/>
      <c r="BO48" s="441"/>
      <c r="BP48" s="439"/>
      <c r="BQ48" s="440"/>
      <c r="BR48" s="441"/>
      <c r="BS48" s="466"/>
      <c r="BT48" s="469"/>
      <c r="BU48" s="463"/>
      <c r="BV48" s="439"/>
      <c r="BW48" s="440"/>
      <c r="BX48" s="441"/>
      <c r="BY48" s="439"/>
      <c r="BZ48" s="440"/>
      <c r="CA48" s="441"/>
      <c r="CB48" s="466"/>
      <c r="CC48" s="469"/>
      <c r="CD48" s="463"/>
      <c r="CE48" s="439"/>
      <c r="CF48" s="440"/>
      <c r="CG48" s="441"/>
      <c r="CH48" s="439"/>
      <c r="CI48" s="440"/>
      <c r="CJ48" s="441"/>
      <c r="CK48" s="466"/>
      <c r="CL48" s="469"/>
      <c r="CM48" s="463"/>
      <c r="CN48" s="439"/>
      <c r="CO48" s="440"/>
      <c r="CP48" s="441"/>
    </row>
    <row r="49" spans="2:94" ht="24" customHeight="1" thickBot="1" x14ac:dyDescent="0.3">
      <c r="B49" s="349"/>
      <c r="C49" s="29">
        <f>IF(Step_5_Res!B33 &lt;&gt; "", 1, "")</f>
        <v>1</v>
      </c>
      <c r="D49" s="30">
        <f>IF(Step_5_Res!C33 &lt;&gt; "", 1, "")</f>
        <v>1</v>
      </c>
      <c r="E49" s="31">
        <f>IF(Step_5_Res!D33 &lt;&gt; "", 1, "")</f>
        <v>1</v>
      </c>
      <c r="F49" s="83">
        <f>IF(Step_5_Res!E33 &lt;&gt; "", 1, "")</f>
        <v>1</v>
      </c>
      <c r="G49" s="50">
        <f>IF(Step_5_Res!F33 &lt;&gt; "", 1, "")</f>
        <v>1</v>
      </c>
      <c r="H49" s="84">
        <f>IF(Step_5_Res!G33 &lt;&gt; "", 1, "")</f>
        <v>1</v>
      </c>
      <c r="I49" s="29">
        <f>IF(Step_5_Res!H33 &lt;&gt; "", 1, "")</f>
        <v>1</v>
      </c>
      <c r="J49" s="30">
        <f>IF(Step_5_Res!I33 &lt;&gt; "", 1, "")</f>
        <v>1</v>
      </c>
      <c r="K49" s="31">
        <f>IF(Step_5_Res!J33 &lt;&gt; "", 1, "")</f>
        <v>1</v>
      </c>
      <c r="L49" s="119"/>
      <c r="M49" s="349"/>
      <c r="N49" s="457"/>
      <c r="O49" s="458"/>
      <c r="P49" s="459"/>
      <c r="Q49" s="467"/>
      <c r="R49" s="470"/>
      <c r="S49" s="464"/>
      <c r="T49" s="457"/>
      <c r="U49" s="458"/>
      <c r="V49" s="459"/>
      <c r="W49" s="457"/>
      <c r="X49" s="458"/>
      <c r="Y49" s="459"/>
      <c r="Z49" s="467"/>
      <c r="AA49" s="470"/>
      <c r="AB49" s="464"/>
      <c r="AC49" s="457"/>
      <c r="AD49" s="458"/>
      <c r="AE49" s="459"/>
      <c r="AF49" s="457"/>
      <c r="AG49" s="458"/>
      <c r="AH49" s="459"/>
      <c r="AI49" s="467"/>
      <c r="AJ49" s="470"/>
      <c r="AK49" s="464"/>
      <c r="AL49" s="457"/>
      <c r="AM49" s="458"/>
      <c r="AN49" s="459"/>
      <c r="AO49" s="403"/>
      <c r="AP49" s="404"/>
      <c r="AQ49" s="405"/>
      <c r="AR49" s="403"/>
      <c r="AS49" s="404"/>
      <c r="AT49" s="405"/>
      <c r="AU49" s="403"/>
      <c r="AV49" s="404"/>
      <c r="AW49" s="405"/>
      <c r="AX49" s="457"/>
      <c r="AY49" s="458"/>
      <c r="AZ49" s="459"/>
      <c r="BA49" s="467"/>
      <c r="BB49" s="470"/>
      <c r="BC49" s="464"/>
      <c r="BD49" s="457"/>
      <c r="BE49" s="458"/>
      <c r="BF49" s="459"/>
      <c r="BG49" s="457"/>
      <c r="BH49" s="458"/>
      <c r="BI49" s="459"/>
      <c r="BJ49" s="467"/>
      <c r="BK49" s="470"/>
      <c r="BL49" s="464"/>
      <c r="BM49" s="457"/>
      <c r="BN49" s="458"/>
      <c r="BO49" s="459"/>
      <c r="BP49" s="457"/>
      <c r="BQ49" s="458"/>
      <c r="BR49" s="459"/>
      <c r="BS49" s="467"/>
      <c r="BT49" s="470"/>
      <c r="BU49" s="464"/>
      <c r="BV49" s="457"/>
      <c r="BW49" s="458"/>
      <c r="BX49" s="459"/>
      <c r="BY49" s="457"/>
      <c r="BZ49" s="458"/>
      <c r="CA49" s="459"/>
      <c r="CB49" s="467"/>
      <c r="CC49" s="470"/>
      <c r="CD49" s="464"/>
      <c r="CE49" s="457"/>
      <c r="CF49" s="458"/>
      <c r="CG49" s="459"/>
      <c r="CH49" s="457"/>
      <c r="CI49" s="458"/>
      <c r="CJ49" s="459"/>
      <c r="CK49" s="467"/>
      <c r="CL49" s="470"/>
      <c r="CM49" s="464"/>
      <c r="CN49" s="457"/>
      <c r="CO49" s="458"/>
      <c r="CP49" s="459"/>
    </row>
    <row r="50" spans="2:94" ht="24" customHeight="1" x14ac:dyDescent="0.25">
      <c r="B50" s="347">
        <v>5</v>
      </c>
      <c r="C50" s="10">
        <f>IF(Step_5_Res!L25 &lt;&gt; "", 1, "")</f>
        <v>1</v>
      </c>
      <c r="D50" s="25">
        <f>IF(Step_5_Res!M25 &lt;&gt; "", 1, "")</f>
        <v>1</v>
      </c>
      <c r="E50" s="26">
        <f>IF(Step_5_Res!N25 &lt;&gt; "", 1, "")</f>
        <v>1</v>
      </c>
      <c r="F50" s="77">
        <f>IF(Step_5_Res!O25 &lt;&gt; "", 1, "")</f>
        <v>1</v>
      </c>
      <c r="G50" s="45">
        <f>IF(Step_5_Res!P25 &lt;&gt; "", 1, "")</f>
        <v>1</v>
      </c>
      <c r="H50" s="78">
        <f>IF(Step_5_Res!Q25 &lt;&gt; "", 1, "")</f>
        <v>1</v>
      </c>
      <c r="I50" s="10">
        <f>IF(Step_5_Res!R25 &lt;&gt; "", 1, "")</f>
        <v>1</v>
      </c>
      <c r="J50" s="25">
        <f>IF(Step_5_Res!S25 &lt;&gt; "", 1, "")</f>
        <v>1</v>
      </c>
      <c r="K50" s="26">
        <f>IF(Step_5_Res!T25 &lt;&gt; "", 1, "")</f>
        <v>1</v>
      </c>
      <c r="L50" s="119"/>
      <c r="M50" s="347">
        <v>5</v>
      </c>
      <c r="N50" s="436">
        <f t="shared" ref="N50" si="288">IF(AND(N$3=$C50, N$4=$C51, N$5=$C52, N$6=$C53, N$7=$C54, N$8=$C55, N$9=$C56, N$10=$C57, N$11=$C58), COUNTIF(N$3:N$11, 1), 0)</f>
        <v>9</v>
      </c>
      <c r="O50" s="437">
        <f t="shared" ref="O50" si="289">IF(AND(O$3=$D50, O$4=$D51, O$5=$D52, O$6=$D53, O$7=$D54, O$8=$D55, O$9=$D56, O$10=$D57, O$11=$D58), COUNTIF(O$3:O$11, 1), 0)</f>
        <v>9</v>
      </c>
      <c r="P50" s="438">
        <f t="shared" ref="P50" si="290">IF(AND(P$3=$E50, P$4=$E51, P$5=$E52, P$6=$E53, P$7=$E54, P$8=$E55, P$9=$E56, P$10=$E57, P$11=$E58), COUNTIF(P$3:P$11, 1), 0)</f>
        <v>9</v>
      </c>
      <c r="Q50" s="465">
        <f t="shared" ref="Q50" si="291">IF(AND(Q$3=$F50, Q$4=$F51, Q$5=$F52, Q$6=$F53, Q$7=$F54, Q$8=$F55, Q$9=$F56, Q$10=$F57, Q$11=$F58), COUNTIF(Q$3:Q$11, 1), 0)</f>
        <v>9</v>
      </c>
      <c r="R50" s="468">
        <f t="shared" ref="R50" si="292">IF(AND(R$3=$G50, R$4=$G51, R$5=$G52, R$6=$G53, R$7=$G54, R$8=$G55, R$9=$G56, R$10=$G57, R$11=$G58), COUNTIF(R$3:R$11, 1), 0)</f>
        <v>9</v>
      </c>
      <c r="S50" s="462">
        <f t="shared" ref="S50" si="293">IF(AND(S$3=$H50, S$4=$H51, S$5=$H52, S$6=$H53, S$7=$H54, S$8=$H55, S$9=$H56, S$10=$H57, S$11=$H58), COUNTIF(S$3:S$11, 1), 0)</f>
        <v>9</v>
      </c>
      <c r="T50" s="436">
        <f t="shared" ref="T50" si="294">IF(AND(T$3=$I50, T$4=$I51, T$5=$I52, T$6=$I53, T$7=$I54, T$8=$I55, T$9=$I56, T$10=$I57, T$11=$I58), COUNTIF(T$3:T$11, 1), 0)</f>
        <v>9</v>
      </c>
      <c r="U50" s="437">
        <f t="shared" ref="U50" si="295">IF(AND(U$3=$J50, U$4=$J51, U$5=$J52, U$6=$J53, U$7=$J54, U$8=$J55, U$9=$J56, U$10=$J57, U$11=$J58), COUNTIF(U$3:U$11, 1), 0)</f>
        <v>9</v>
      </c>
      <c r="V50" s="438">
        <f t="shared" ref="V50" si="296">IF(AND(V$3=$K50, V$4=$K51, V$5=$K52, V$6=$K53, V$7=$K54, V$8=$K55, V$9=$K56, V$10=$K57, V$11=$K58), COUNTIF(V$3:V$11, 1), 0)</f>
        <v>9</v>
      </c>
      <c r="W50" s="436">
        <f t="shared" ref="W50" si="297">IF(AND(W$3=$C50, W$4=$C51, W$5=$C52, W$6=$C53, W$7=$C54, W$8=$C55, W$9=$C56, W$10=$C57, W$11=$C58), COUNTIF(W$3:W$11, 1), 0)</f>
        <v>9</v>
      </c>
      <c r="X50" s="437">
        <f t="shared" ref="X50" si="298">IF(AND(X$3=$D50, X$4=$D51, X$5=$D52, X$6=$D53, X$7=$D54, X$8=$D55, X$9=$D56, X$10=$D57, X$11=$D58), COUNTIF(X$3:X$11, 1), 0)</f>
        <v>9</v>
      </c>
      <c r="Y50" s="438">
        <f t="shared" ref="Y50" si="299">IF(AND(Y$3=$E50, Y$4=$E51, Y$5=$E52, Y$6=$E53, Y$7=$E54, Y$8=$E55, Y$9=$E56, Y$10=$E57, Y$11=$E58), COUNTIF(Y$3:Y$11, 1), 0)</f>
        <v>9</v>
      </c>
      <c r="Z50" s="465">
        <f t="shared" ref="Z50" si="300">IF(AND(Z$3=$F50, Z$4=$F51, Z$5=$F52, Z$6=$F53, Z$7=$F54, Z$8=$F55, Z$9=$F56, Z$10=$F57, Z$11=$F58), COUNTIF(Z$3:Z$11, 1), 0)</f>
        <v>9</v>
      </c>
      <c r="AA50" s="468">
        <f t="shared" ref="AA50" si="301">IF(AND(AA$3=$G50, AA$4=$G51, AA$5=$G52, AA$6=$G53, AA$7=$G54, AA$8=$G55, AA$9=$G56, AA$10=$G57, AA$11=$G58), COUNTIF(AA$3:AA$11, 1), 0)</f>
        <v>9</v>
      </c>
      <c r="AB50" s="462">
        <f t="shared" ref="AB50" si="302">IF(AND(AB$3=$H50, AB$4=$H51, AB$5=$H52, AB$6=$H53, AB$7=$H54, AB$8=$H55, AB$9=$H56, AB$10=$H57, AB$11=$H58), COUNTIF(AB$3:AB$11, 1), 0)</f>
        <v>9</v>
      </c>
      <c r="AC50" s="436">
        <f t="shared" ref="AC50" si="303">IF(AND(AC$3=$I50, AC$4=$I51, AC$5=$I52, AC$6=$I53, AC$7=$I54, AC$8=$I55, AC$9=$I56, AC$10=$I57, AC$11=$I58), COUNTIF(AC$3:AC$11, 1), 0)</f>
        <v>9</v>
      </c>
      <c r="AD50" s="437">
        <f t="shared" ref="AD50" si="304">IF(AND(AD$3=$J50, AD$4=$J51, AD$5=$J52, AD$6=$J53, AD$7=$J54, AD$8=$J55, AD$9=$J56, AD$10=$J57, AD$11=$J58), COUNTIF(AD$3:AD$11, 1), 0)</f>
        <v>9</v>
      </c>
      <c r="AE50" s="438">
        <f t="shared" ref="AE50" si="305">IF(AND(AE$3=$K50, AE$4=$K51, AE$5=$K52, AE$6=$K53, AE$7=$K54, AE$8=$K55, AE$9=$K56, AE$10=$K57, AE$11=$K58), COUNTIF(AE$3:AE$11, 1), 0)</f>
        <v>9</v>
      </c>
      <c r="AF50" s="436">
        <f t="shared" ref="AF50" si="306">IF(AND(AF$3=$C50, AF$4=$C51, AF$5=$C52, AF$6=$C53, AF$7=$C54, AF$8=$C55, AF$9=$C56, AF$10=$C57, AF$11=$C58), COUNTIF(AF$3:AF$11, 1), 0)</f>
        <v>9</v>
      </c>
      <c r="AG50" s="437">
        <f t="shared" ref="AG50" si="307">IF(AND(AG$3=$D50, AG$4=$D51, AG$5=$D52, AG$6=$D53, AG$7=$D54, AG$8=$D55, AG$9=$D56, AG$10=$D57, AG$11=$D58), COUNTIF(AG$3:AG$11, 1), 0)</f>
        <v>9</v>
      </c>
      <c r="AH50" s="438">
        <f t="shared" ref="AH50" si="308">IF(AND(AH$3=$E50, AH$4=$E51, AH$5=$E52, AH$6=$E53, AH$7=$E54, AH$8=$E55, AH$9=$E56, AH$10=$E57, AH$11=$E58), COUNTIF(AH$3:AH$11, 1), 0)</f>
        <v>9</v>
      </c>
      <c r="AI50" s="465">
        <f t="shared" ref="AI50" si="309">IF(AND(AI$3=$F50, AI$4=$F51, AI$5=$F52, AI$6=$F53, AI$7=$F54, AI$8=$F55, AI$9=$F56, AI$10=$F57, AI$11=$F58), COUNTIF(AI$3:AI$11, 1), 0)</f>
        <v>9</v>
      </c>
      <c r="AJ50" s="468">
        <f t="shared" ref="AJ50" si="310">IF(AND(AJ$3=$G50, AJ$4=$G51, AJ$5=$G52, AJ$6=$G53, AJ$7=$G54, AJ$8=$G55, AJ$9=$G56, AJ$10=$G57, AJ$11=$G58), COUNTIF(AJ$3:AJ$11, 1), 0)</f>
        <v>9</v>
      </c>
      <c r="AK50" s="462">
        <f t="shared" ref="AK50" si="311">IF(AND(AK$3=$H50, AK$4=$H51, AK$5=$H52, AK$6=$H53, AK$7=$H54, AK$8=$H55, AK$9=$H56, AK$10=$H57, AK$11=$H58), COUNTIF(AK$3:AK$11, 1), 0)</f>
        <v>9</v>
      </c>
      <c r="AL50" s="436">
        <f t="shared" ref="AL50" si="312">IF(AND(AL$3=$I50, AL$4=$I51, AL$5=$I52, AL$6=$I53, AL$7=$I54, AL$8=$I55, AL$9=$I56, AL$10=$I57, AL$11=$I58), COUNTIF(AL$3:AL$11, 1), 0)</f>
        <v>9</v>
      </c>
      <c r="AM50" s="437">
        <f t="shared" ref="AM50" si="313">IF(AND(AM$3=$J50, AM$4=$J51, AM$5=$J52, AM$6=$J53, AM$7=$J54, AM$8=$J55, AM$9=$J56, AM$10=$J57, AM$11=$J58), COUNTIF(AM$3:AM$11, 1), 0)</f>
        <v>9</v>
      </c>
      <c r="AN50" s="438">
        <f t="shared" ref="AN50" si="314">IF(AND(AN$3=$K50, AN$4=$K51, AN$5=$K52, AN$6=$K53, AN$7=$K54, AN$8=$K55, AN$9=$K56, AN$10=$K57, AN$11=$K58), COUNTIF(AN$3:AN$11, 1), 0)</f>
        <v>9</v>
      </c>
      <c r="AO50" s="436">
        <f t="shared" ref="AO50" si="315">IF(AND(AO$3=$C50, AO$4=$C51, AO$5=$C52, AO$6=$C53, AO$7=$C54, AO$8=$C55, AO$9=$C56, AO$10=$C57, AO$11=$C58), COUNTIF(AO$3:AO$11, 1), 0)</f>
        <v>9</v>
      </c>
      <c r="AP50" s="437">
        <f t="shared" ref="AP50" si="316">IF(AND(AP$3=$D50, AP$4=$D51, AP$5=$D52, AP$6=$D53, AP$7=$D54, AP$8=$D55, AP$9=$D56, AP$10=$D57, AP$11=$D58), COUNTIF(AP$3:AP$11, 1), 0)</f>
        <v>9</v>
      </c>
      <c r="AQ50" s="438">
        <f t="shared" ref="AQ50" si="317">IF(AND(AQ$3=$E50, AQ$4=$E51, AQ$5=$E52, AQ$6=$E53, AQ$7=$E54, AQ$8=$E55, AQ$9=$E56, AQ$10=$E57, AQ$11=$E58), COUNTIF(AQ$3:AQ$11, 1), 0)</f>
        <v>9</v>
      </c>
      <c r="AR50" s="465">
        <f t="shared" ref="AR50" si="318">IF(AND(AR$3=$F50, AR$4=$F51, AR$5=$F52, AR$6=$F53, AR$7=$F54, AR$8=$F55, AR$9=$F56, AR$10=$F57, AR$11=$F58), COUNTIF(AR$3:AR$11, 1), 0)</f>
        <v>9</v>
      </c>
      <c r="AS50" s="468">
        <f t="shared" ref="AS50" si="319">IF(AND(AS$3=$G50, AS$4=$G51, AS$5=$G52, AS$6=$G53, AS$7=$G54, AS$8=$G55, AS$9=$G56, AS$10=$G57, AS$11=$G58), COUNTIF(AS$3:AS$11, 1), 0)</f>
        <v>9</v>
      </c>
      <c r="AT50" s="462">
        <f t="shared" ref="AT50" si="320">IF(AND(AT$3=$H50, AT$4=$H51, AT$5=$H52, AT$6=$H53, AT$7=$H54, AT$8=$H55, AT$9=$H56, AT$10=$H57, AT$11=$H58), COUNTIF(AT$3:AT$11, 1), 0)</f>
        <v>9</v>
      </c>
      <c r="AU50" s="436">
        <f t="shared" ref="AU50" si="321">IF(AND(AU$3=$I50, AU$4=$I51, AU$5=$I52, AU$6=$I53, AU$7=$I54, AU$8=$I55, AU$9=$I56, AU$10=$I57, AU$11=$I58), COUNTIF(AU$3:AU$11, 1), 0)</f>
        <v>9</v>
      </c>
      <c r="AV50" s="437">
        <f t="shared" ref="AV50" si="322">IF(AND(AV$3=$J50, AV$4=$J51, AV$5=$J52, AV$6=$J53, AV$7=$J54, AV$8=$J55, AV$9=$J56, AV$10=$J57, AV$11=$J58), COUNTIF(AV$3:AV$11, 1), 0)</f>
        <v>9</v>
      </c>
      <c r="AW50" s="438">
        <f t="shared" ref="AW50" si="323">IF(AND(AW$3=$K50, AW$4=$K51, AW$5=$K52, AW$6=$K53, AW$7=$K54, AW$8=$K55, AW$9=$K56, AW$10=$K57, AW$11=$K58), COUNTIF(AW$3:AW$11, 1), 0)</f>
        <v>9</v>
      </c>
      <c r="AX50" s="412">
        <v>0</v>
      </c>
      <c r="AY50" s="413">
        <v>0</v>
      </c>
      <c r="AZ50" s="414">
        <v>0</v>
      </c>
      <c r="BA50" s="412">
        <v>0</v>
      </c>
      <c r="BB50" s="413">
        <v>0</v>
      </c>
      <c r="BC50" s="414">
        <v>0</v>
      </c>
      <c r="BD50" s="412">
        <v>0</v>
      </c>
      <c r="BE50" s="413">
        <v>0</v>
      </c>
      <c r="BF50" s="414">
        <v>0</v>
      </c>
      <c r="BG50" s="436">
        <f t="shared" ref="BG50" si="324">IF(AND(BG$3=$C50, BG$4=$C51, BG$5=$C52, BG$6=$C53, BG$7=$C54, BG$8=$C55, BG$9=$C56, BG$10=$C57, BG$11=$C58), COUNTIF(BG$3:BG$11, 1), 0)</f>
        <v>9</v>
      </c>
      <c r="BH50" s="437">
        <f t="shared" ref="BH50" si="325">IF(AND(BH$3=$D50, BH$4=$D51, BH$5=$D52, BH$6=$D53, BH$7=$D54, BH$8=$D55, BH$9=$D56, BH$10=$D57, BH$11=$D58), COUNTIF(BH$3:BH$11, 1), 0)</f>
        <v>9</v>
      </c>
      <c r="BI50" s="438">
        <f t="shared" ref="BI50" si="326">IF(AND(BI$3=$E50, BI$4=$E51, BI$5=$E52, BI$6=$E53, BI$7=$E54, BI$8=$E55, BI$9=$E56, BI$10=$E57, BI$11=$E58), COUNTIF(BI$3:BI$11, 1), 0)</f>
        <v>9</v>
      </c>
      <c r="BJ50" s="465">
        <f t="shared" ref="BJ50" si="327">IF(AND(BJ$3=$F50, BJ$4=$F51, BJ$5=$F52, BJ$6=$F53, BJ$7=$F54, BJ$8=$F55, BJ$9=$F56, BJ$10=$F57, BJ$11=$F58), COUNTIF(BJ$3:BJ$11, 1), 0)</f>
        <v>9</v>
      </c>
      <c r="BK50" s="468">
        <f t="shared" ref="BK50" si="328">IF(AND(BK$3=$G50, BK$4=$G51, BK$5=$G52, BK$6=$G53, BK$7=$G54, BK$8=$G55, BK$9=$G56, BK$10=$G57, BK$11=$G58), COUNTIF(BK$3:BK$11, 1), 0)</f>
        <v>9</v>
      </c>
      <c r="BL50" s="462">
        <f t="shared" ref="BL50" si="329">IF(AND(BL$3=$H50, BL$4=$H51, BL$5=$H52, BL$6=$H53, BL$7=$H54, BL$8=$H55, BL$9=$H56, BL$10=$H57, BL$11=$H58), COUNTIF(BL$3:BL$11, 1), 0)</f>
        <v>9</v>
      </c>
      <c r="BM50" s="436">
        <f t="shared" ref="BM50" si="330">IF(AND(BM$3=$I50, BM$4=$I51, BM$5=$I52, BM$6=$I53, BM$7=$I54, BM$8=$I55, BM$9=$I56, BM$10=$I57, BM$11=$I58), COUNTIF(BM$3:BM$11, 1), 0)</f>
        <v>9</v>
      </c>
      <c r="BN50" s="437">
        <f t="shared" ref="BN50" si="331">IF(AND(BN$3=$J50, BN$4=$J51, BN$5=$J52, BN$6=$J53, BN$7=$J54, BN$8=$J55, BN$9=$J56, BN$10=$J57, BN$11=$J58), COUNTIF(BN$3:BN$11, 1), 0)</f>
        <v>9</v>
      </c>
      <c r="BO50" s="438">
        <f t="shared" ref="BO50" si="332">IF(AND(BO$3=$K50, BO$4=$K51, BO$5=$K52, BO$6=$K53, BO$7=$K54, BO$8=$K55, BO$9=$K56, BO$10=$K57, BO$11=$K58), COUNTIF(BO$3:BO$11, 1), 0)</f>
        <v>9</v>
      </c>
      <c r="BP50" s="436">
        <f t="shared" ref="BP50" si="333">IF(AND(BP$3=$C50, BP$4=$C51, BP$5=$C52, BP$6=$C53, BP$7=$C54, BP$8=$C55, BP$9=$C56, BP$10=$C57, BP$11=$C58), COUNTIF(BP$3:BP$11, 1), 0)</f>
        <v>9</v>
      </c>
      <c r="BQ50" s="437">
        <f t="shared" ref="BQ50" si="334">IF(AND(BQ$3=$D50, BQ$4=$D51, BQ$5=$D52, BQ$6=$D53, BQ$7=$D54, BQ$8=$D55, BQ$9=$D56, BQ$10=$D57, BQ$11=$D58), COUNTIF(BQ$3:BQ$11, 1), 0)</f>
        <v>9</v>
      </c>
      <c r="BR50" s="438">
        <f t="shared" ref="BR50" si="335">IF(AND(BR$3=$E50, BR$4=$E51, BR$5=$E52, BR$6=$E53, BR$7=$E54, BR$8=$E55, BR$9=$E56, BR$10=$E57, BR$11=$E58), COUNTIF(BR$3:BR$11, 1), 0)</f>
        <v>9</v>
      </c>
      <c r="BS50" s="465">
        <f t="shared" ref="BS50" si="336">IF(AND(BS$3=$F50, BS$4=$F51, BS$5=$F52, BS$6=$F53, BS$7=$F54, BS$8=$F55, BS$9=$F56, BS$10=$F57, BS$11=$F58), COUNTIF(BS$3:BS$11, 1), 0)</f>
        <v>9</v>
      </c>
      <c r="BT50" s="468">
        <f t="shared" ref="BT50" si="337">IF(AND(BT$3=$G50, BT$4=$G51, BT$5=$G52, BT$6=$G53, BT$7=$G54, BT$8=$G55, BT$9=$G56, BT$10=$G57, BT$11=$G58), COUNTIF(BT$3:BT$11, 1), 0)</f>
        <v>9</v>
      </c>
      <c r="BU50" s="462">
        <f t="shared" ref="BU50" si="338">IF(AND(BU$3=$H50, BU$4=$H51, BU$5=$H52, BU$6=$H53, BU$7=$H54, BU$8=$H55, BU$9=$H56, BU$10=$H57, BU$11=$H58), COUNTIF(BU$3:BU$11, 1), 0)</f>
        <v>9</v>
      </c>
      <c r="BV50" s="436">
        <f t="shared" ref="BV50" si="339">IF(AND(BV$3=$I50, BV$4=$I51, BV$5=$I52, BV$6=$I53, BV$7=$I54, BV$8=$I55, BV$9=$I56, BV$10=$I57, BV$11=$I58), COUNTIF(BV$3:BV$11, 1), 0)</f>
        <v>9</v>
      </c>
      <c r="BW50" s="437">
        <f t="shared" ref="BW50" si="340">IF(AND(BW$3=$J50, BW$4=$J51, BW$5=$J52, BW$6=$J53, BW$7=$J54, BW$8=$J55, BW$9=$J56, BW$10=$J57, BW$11=$J58), COUNTIF(BW$3:BW$11, 1), 0)</f>
        <v>9</v>
      </c>
      <c r="BX50" s="438">
        <f t="shared" ref="BX50" si="341">IF(AND(BX$3=$K50, BX$4=$K51, BX$5=$K52, BX$6=$K53, BX$7=$K54, BX$8=$K55, BX$9=$K56, BX$10=$K57, BX$11=$K58), COUNTIF(BX$3:BX$11, 1), 0)</f>
        <v>9</v>
      </c>
      <c r="BY50" s="436">
        <f t="shared" ref="BY50" si="342">IF(AND(BY$3=$C50, BY$4=$C51, BY$5=$C52, BY$6=$C53, BY$7=$C54, BY$8=$C55, BY$9=$C56, BY$10=$C57, BY$11=$C58), COUNTIF(BY$3:BY$11, 1), 0)</f>
        <v>9</v>
      </c>
      <c r="BZ50" s="437">
        <f t="shared" ref="BZ50" si="343">IF(AND(BZ$3=$D50, BZ$4=$D51, BZ$5=$D52, BZ$6=$D53, BZ$7=$D54, BZ$8=$D55, BZ$9=$D56, BZ$10=$D57, BZ$11=$D58), COUNTIF(BZ$3:BZ$11, 1), 0)</f>
        <v>9</v>
      </c>
      <c r="CA50" s="438">
        <f t="shared" ref="CA50" si="344">IF(AND(CA$3=$E50, CA$4=$E51, CA$5=$E52, CA$6=$E53, CA$7=$E54, CA$8=$E55, CA$9=$E56, CA$10=$E57, CA$11=$E58), COUNTIF(CA$3:CA$11, 1), 0)</f>
        <v>9</v>
      </c>
      <c r="CB50" s="465">
        <f t="shared" ref="CB50" si="345">IF(AND(CB$3=$F50, CB$4=$F51, CB$5=$F52, CB$6=$F53, CB$7=$F54, CB$8=$F55, CB$9=$F56, CB$10=$F57, CB$11=$F58), COUNTIF(CB$3:CB$11, 1), 0)</f>
        <v>9</v>
      </c>
      <c r="CC50" s="468">
        <f t="shared" ref="CC50" si="346">IF(AND(CC$3=$G50, CC$4=$G51, CC$5=$G52, CC$6=$G53, CC$7=$G54, CC$8=$G55, CC$9=$G56, CC$10=$G57, CC$11=$G58), COUNTIF(CC$3:CC$11, 1), 0)</f>
        <v>9</v>
      </c>
      <c r="CD50" s="462">
        <f t="shared" ref="CD50" si="347">IF(AND(CD$3=$H50, CD$4=$H51, CD$5=$H52, CD$6=$H53, CD$7=$H54, CD$8=$H55, CD$9=$H56, CD$10=$H57, CD$11=$H58), COUNTIF(CD$3:CD$11, 1), 0)</f>
        <v>9</v>
      </c>
      <c r="CE50" s="436">
        <f t="shared" ref="CE50" si="348">IF(AND(CE$3=$I50, CE$4=$I51, CE$5=$I52, CE$6=$I53, CE$7=$I54, CE$8=$I55, CE$9=$I56, CE$10=$I57, CE$11=$I58), COUNTIF(CE$3:CE$11, 1), 0)</f>
        <v>9</v>
      </c>
      <c r="CF50" s="437">
        <f t="shared" ref="CF50" si="349">IF(AND(CF$3=$J50, CF$4=$J51, CF$5=$J52, CF$6=$J53, CF$7=$J54, CF$8=$J55, CF$9=$J56, CF$10=$J57, CF$11=$J58), COUNTIF(CF$3:CF$11, 1), 0)</f>
        <v>9</v>
      </c>
      <c r="CG50" s="438">
        <f t="shared" ref="CG50" si="350">IF(AND(CG$3=$K50, CG$4=$K51, CG$5=$K52, CG$6=$K53, CG$7=$K54, CG$8=$K55, CG$9=$K56, CG$10=$K57, CG$11=$K58), COUNTIF(CG$3:CG$11, 1), 0)</f>
        <v>9</v>
      </c>
      <c r="CH50" s="436">
        <f t="shared" ref="CH50" si="351">IF(AND(CH$3=$C50, CH$4=$C51, CH$5=$C52, CH$6=$C53, CH$7=$C54, CH$8=$C55, CH$9=$C56, CH$10=$C57, CH$11=$C58), COUNTIF(CH$3:CH$11, 1), 0)</f>
        <v>9</v>
      </c>
      <c r="CI50" s="437">
        <f t="shared" ref="CI50" si="352">IF(AND(CI$3=$D50, CI$4=$D51, CI$5=$D52, CI$6=$D53, CI$7=$D54, CI$8=$D55, CI$9=$D56, CI$10=$D57, CI$11=$D58), COUNTIF(CI$3:CI$11, 1), 0)</f>
        <v>9</v>
      </c>
      <c r="CJ50" s="438">
        <f t="shared" ref="CJ50" si="353">IF(AND(CJ$3=$E50, CJ$4=$E51, CJ$5=$E52, CJ$6=$E53, CJ$7=$E54, CJ$8=$E55, CJ$9=$E56, CJ$10=$E57, CJ$11=$E58), COUNTIF(CJ$3:CJ$11, 1), 0)</f>
        <v>9</v>
      </c>
      <c r="CK50" s="465">
        <f t="shared" ref="CK50" si="354">IF(AND(CK$3=$F50, CK$4=$F51, CK$5=$F52, CK$6=$F53, CK$7=$F54, CK$8=$F55, CK$9=$F56, CK$10=$F57, CK$11=$F58), COUNTIF(CK$3:CK$11, 1), 0)</f>
        <v>9</v>
      </c>
      <c r="CL50" s="468">
        <f t="shared" ref="CL50" si="355">IF(AND(CL$3=$G50, CL$4=$G51, CL$5=$G52, CL$6=$G53, CL$7=$G54, CL$8=$G55, CL$9=$G56, CL$10=$G57, CL$11=$G58), COUNTIF(CL$3:CL$11, 1), 0)</f>
        <v>9</v>
      </c>
      <c r="CM50" s="462">
        <f t="shared" ref="CM50" si="356">IF(AND(CM$3=$H50, CM$4=$H51, CM$5=$H52, CM$6=$H53, CM$7=$H54, CM$8=$H55, CM$9=$H56, CM$10=$H57, CM$11=$H58), COUNTIF(CM$3:CM$11, 1), 0)</f>
        <v>9</v>
      </c>
      <c r="CN50" s="436">
        <f t="shared" ref="CN50" si="357">IF(AND(CN$3=$I50, CN$4=$I51, CN$5=$I52, CN$6=$I53, CN$7=$I54, CN$8=$I55, CN$9=$I56, CN$10=$I57, CN$11=$I58), COUNTIF(CN$3:CN$11, 1), 0)</f>
        <v>9</v>
      </c>
      <c r="CO50" s="437">
        <f t="shared" ref="CO50" si="358">IF(AND(CO$3=$J50, CO$4=$J51, CO$5=$J52, CO$6=$J53, CO$7=$J54, CO$8=$J55, CO$9=$J56, CO$10=$J57, CO$11=$J58), COUNTIF(CO$3:CO$11, 1), 0)</f>
        <v>9</v>
      </c>
      <c r="CP50" s="438">
        <f t="shared" ref="CP50" si="359">IF(AND(CP$3=$K50, CP$4=$K51, CP$5=$K52, CP$6=$K53, CP$7=$K54, CP$8=$K55, CP$9=$K56, CP$10=$K57, CP$11=$K58), COUNTIF(CP$3:CP$11, 1), 0)</f>
        <v>9</v>
      </c>
    </row>
    <row r="51" spans="2:94" ht="24" customHeight="1" x14ac:dyDescent="0.25">
      <c r="B51" s="348"/>
      <c r="C51" s="27">
        <f>IF(Step_5_Res!L26 &lt;&gt; "", 1, "")</f>
        <v>1</v>
      </c>
      <c r="D51" s="15">
        <f>IF(Step_5_Res!M26 &lt;&gt; "", 1, "")</f>
        <v>1</v>
      </c>
      <c r="E51" s="28">
        <f>IF(Step_5_Res!N26 &lt;&gt; "", 1, "")</f>
        <v>1</v>
      </c>
      <c r="F51" s="18">
        <f>IF(Step_5_Res!O26 &lt;&gt; "", 1, "")</f>
        <v>1</v>
      </c>
      <c r="G51" s="16">
        <f>IF(Step_5_Res!P26 &lt;&gt; "", 1, "")</f>
        <v>1</v>
      </c>
      <c r="H51" s="17">
        <f>IF(Step_5_Res!Q26 &lt;&gt; "", 1, "")</f>
        <v>1</v>
      </c>
      <c r="I51" s="27">
        <f>IF(Step_5_Res!R26 &lt;&gt; "", 1, "")</f>
        <v>1</v>
      </c>
      <c r="J51" s="15">
        <f>IF(Step_5_Res!S26 &lt;&gt; "", 1, "")</f>
        <v>1</v>
      </c>
      <c r="K51" s="28">
        <f>IF(Step_5_Res!T26 &lt;&gt; "", 1, "")</f>
        <v>1</v>
      </c>
      <c r="L51" s="119"/>
      <c r="M51" s="348"/>
      <c r="N51" s="439"/>
      <c r="O51" s="440"/>
      <c r="P51" s="441"/>
      <c r="Q51" s="466"/>
      <c r="R51" s="469"/>
      <c r="S51" s="463"/>
      <c r="T51" s="439"/>
      <c r="U51" s="440"/>
      <c r="V51" s="441"/>
      <c r="W51" s="439"/>
      <c r="X51" s="440"/>
      <c r="Y51" s="441"/>
      <c r="Z51" s="466"/>
      <c r="AA51" s="469"/>
      <c r="AB51" s="463"/>
      <c r="AC51" s="439"/>
      <c r="AD51" s="440"/>
      <c r="AE51" s="441"/>
      <c r="AF51" s="439"/>
      <c r="AG51" s="440"/>
      <c r="AH51" s="441"/>
      <c r="AI51" s="466"/>
      <c r="AJ51" s="469"/>
      <c r="AK51" s="463"/>
      <c r="AL51" s="439"/>
      <c r="AM51" s="440"/>
      <c r="AN51" s="441"/>
      <c r="AO51" s="439"/>
      <c r="AP51" s="440"/>
      <c r="AQ51" s="441"/>
      <c r="AR51" s="466"/>
      <c r="AS51" s="469"/>
      <c r="AT51" s="463"/>
      <c r="AU51" s="439"/>
      <c r="AV51" s="440"/>
      <c r="AW51" s="441"/>
      <c r="AX51" s="406"/>
      <c r="AY51" s="407"/>
      <c r="AZ51" s="408"/>
      <c r="BA51" s="406"/>
      <c r="BB51" s="407"/>
      <c r="BC51" s="408"/>
      <c r="BD51" s="406"/>
      <c r="BE51" s="407"/>
      <c r="BF51" s="408"/>
      <c r="BG51" s="439"/>
      <c r="BH51" s="440"/>
      <c r="BI51" s="441"/>
      <c r="BJ51" s="466"/>
      <c r="BK51" s="469"/>
      <c r="BL51" s="463"/>
      <c r="BM51" s="439"/>
      <c r="BN51" s="440"/>
      <c r="BO51" s="441"/>
      <c r="BP51" s="439"/>
      <c r="BQ51" s="440"/>
      <c r="BR51" s="441"/>
      <c r="BS51" s="466"/>
      <c r="BT51" s="469"/>
      <c r="BU51" s="463"/>
      <c r="BV51" s="439"/>
      <c r="BW51" s="440"/>
      <c r="BX51" s="441"/>
      <c r="BY51" s="439"/>
      <c r="BZ51" s="440"/>
      <c r="CA51" s="441"/>
      <c r="CB51" s="466"/>
      <c r="CC51" s="469"/>
      <c r="CD51" s="463"/>
      <c r="CE51" s="439"/>
      <c r="CF51" s="440"/>
      <c r="CG51" s="441"/>
      <c r="CH51" s="439"/>
      <c r="CI51" s="440"/>
      <c r="CJ51" s="441"/>
      <c r="CK51" s="466"/>
      <c r="CL51" s="469"/>
      <c r="CM51" s="463"/>
      <c r="CN51" s="439"/>
      <c r="CO51" s="440"/>
      <c r="CP51" s="441"/>
    </row>
    <row r="52" spans="2:94" ht="24" customHeight="1" thickBot="1" x14ac:dyDescent="0.3">
      <c r="B52" s="348"/>
      <c r="C52" s="29">
        <f>IF(Step_5_Res!L27 &lt;&gt; "", 1, "")</f>
        <v>1</v>
      </c>
      <c r="D52" s="30">
        <f>IF(Step_5_Res!M27 &lt;&gt; "", 1, "")</f>
        <v>1</v>
      </c>
      <c r="E52" s="31">
        <f>IF(Step_5_Res!N27 &lt;&gt; "", 1, "")</f>
        <v>1</v>
      </c>
      <c r="F52" s="21">
        <f>IF(Step_5_Res!O27 &lt;&gt; "", 1, "")</f>
        <v>1</v>
      </c>
      <c r="G52" s="19">
        <f>IF(Step_5_Res!P27 &lt;&gt; "", 1, "")</f>
        <v>1</v>
      </c>
      <c r="H52" s="20">
        <f>IF(Step_5_Res!Q27 &lt;&gt; "", 1, "")</f>
        <v>1</v>
      </c>
      <c r="I52" s="29">
        <f>IF(Step_5_Res!R27 &lt;&gt; "", 1, "")</f>
        <v>1</v>
      </c>
      <c r="J52" s="30">
        <f>IF(Step_5_Res!S27 &lt;&gt; "", 1, "")</f>
        <v>1</v>
      </c>
      <c r="K52" s="31">
        <f>IF(Step_5_Res!T27 &lt;&gt; "", 1, "")</f>
        <v>1</v>
      </c>
      <c r="L52" s="119"/>
      <c r="M52" s="348"/>
      <c r="N52" s="439"/>
      <c r="O52" s="440"/>
      <c r="P52" s="441"/>
      <c r="Q52" s="466"/>
      <c r="R52" s="469"/>
      <c r="S52" s="463"/>
      <c r="T52" s="439"/>
      <c r="U52" s="440"/>
      <c r="V52" s="441"/>
      <c r="W52" s="439"/>
      <c r="X52" s="440"/>
      <c r="Y52" s="441"/>
      <c r="Z52" s="466"/>
      <c r="AA52" s="469"/>
      <c r="AB52" s="463"/>
      <c r="AC52" s="439"/>
      <c r="AD52" s="440"/>
      <c r="AE52" s="441"/>
      <c r="AF52" s="439"/>
      <c r="AG52" s="440"/>
      <c r="AH52" s="441"/>
      <c r="AI52" s="466"/>
      <c r="AJ52" s="469"/>
      <c r="AK52" s="463"/>
      <c r="AL52" s="439"/>
      <c r="AM52" s="440"/>
      <c r="AN52" s="441"/>
      <c r="AO52" s="439"/>
      <c r="AP52" s="440"/>
      <c r="AQ52" s="441"/>
      <c r="AR52" s="466"/>
      <c r="AS52" s="469"/>
      <c r="AT52" s="463"/>
      <c r="AU52" s="439"/>
      <c r="AV52" s="440"/>
      <c r="AW52" s="441"/>
      <c r="AX52" s="406"/>
      <c r="AY52" s="407"/>
      <c r="AZ52" s="408"/>
      <c r="BA52" s="406"/>
      <c r="BB52" s="407"/>
      <c r="BC52" s="408"/>
      <c r="BD52" s="406"/>
      <c r="BE52" s="407"/>
      <c r="BF52" s="408"/>
      <c r="BG52" s="439"/>
      <c r="BH52" s="440"/>
      <c r="BI52" s="441"/>
      <c r="BJ52" s="466"/>
      <c r="BK52" s="469"/>
      <c r="BL52" s="463"/>
      <c r="BM52" s="439"/>
      <c r="BN52" s="440"/>
      <c r="BO52" s="441"/>
      <c r="BP52" s="439"/>
      <c r="BQ52" s="440"/>
      <c r="BR52" s="441"/>
      <c r="BS52" s="466"/>
      <c r="BT52" s="469"/>
      <c r="BU52" s="463"/>
      <c r="BV52" s="439"/>
      <c r="BW52" s="440"/>
      <c r="BX52" s="441"/>
      <c r="BY52" s="439"/>
      <c r="BZ52" s="440"/>
      <c r="CA52" s="441"/>
      <c r="CB52" s="466"/>
      <c r="CC52" s="469"/>
      <c r="CD52" s="463"/>
      <c r="CE52" s="439"/>
      <c r="CF52" s="440"/>
      <c r="CG52" s="441"/>
      <c r="CH52" s="439"/>
      <c r="CI52" s="440"/>
      <c r="CJ52" s="441"/>
      <c r="CK52" s="466"/>
      <c r="CL52" s="469"/>
      <c r="CM52" s="463"/>
      <c r="CN52" s="439"/>
      <c r="CO52" s="440"/>
      <c r="CP52" s="441"/>
    </row>
    <row r="53" spans="2:94" ht="24" customHeight="1" x14ac:dyDescent="0.25">
      <c r="B53" s="348"/>
      <c r="C53" s="79">
        <f>IF(Step_5_Res!L28 &lt;&gt; "", 1, "")</f>
        <v>1</v>
      </c>
      <c r="D53" s="22">
        <f>IF(Step_5_Res!M28 &lt;&gt; "", 1, "")</f>
        <v>1</v>
      </c>
      <c r="E53" s="23">
        <f>IF(Step_5_Res!N28 &lt;&gt; "", 1, "")</f>
        <v>1</v>
      </c>
      <c r="F53" s="10">
        <f>IF(Step_5_Res!O28 &lt;&gt; "", 1, "")</f>
        <v>1</v>
      </c>
      <c r="G53" s="25">
        <f>IF(Step_5_Res!P28 &lt;&gt; "", 1, "")</f>
        <v>1</v>
      </c>
      <c r="H53" s="26">
        <f>IF(Step_5_Res!Q28 &lt;&gt; "", 1, "")</f>
        <v>1</v>
      </c>
      <c r="I53" s="24">
        <f>IF(Step_5_Res!R28 &lt;&gt; "", 1, "")</f>
        <v>1</v>
      </c>
      <c r="J53" s="22">
        <f>IF(Step_5_Res!S28 &lt;&gt; "", 1, "")</f>
        <v>1</v>
      </c>
      <c r="K53" s="80">
        <f>IF(Step_5_Res!T28 &lt;&gt; "", 1, "")</f>
        <v>1</v>
      </c>
      <c r="L53" s="119"/>
      <c r="M53" s="348"/>
      <c r="N53" s="439"/>
      <c r="O53" s="440"/>
      <c r="P53" s="441"/>
      <c r="Q53" s="466"/>
      <c r="R53" s="469"/>
      <c r="S53" s="463"/>
      <c r="T53" s="439"/>
      <c r="U53" s="440"/>
      <c r="V53" s="441"/>
      <c r="W53" s="439"/>
      <c r="X53" s="440"/>
      <c r="Y53" s="441"/>
      <c r="Z53" s="466"/>
      <c r="AA53" s="469"/>
      <c r="AB53" s="463"/>
      <c r="AC53" s="439"/>
      <c r="AD53" s="440"/>
      <c r="AE53" s="441"/>
      <c r="AF53" s="439"/>
      <c r="AG53" s="440"/>
      <c r="AH53" s="441"/>
      <c r="AI53" s="466"/>
      <c r="AJ53" s="469"/>
      <c r="AK53" s="463"/>
      <c r="AL53" s="439"/>
      <c r="AM53" s="440"/>
      <c r="AN53" s="441"/>
      <c r="AO53" s="439"/>
      <c r="AP53" s="440"/>
      <c r="AQ53" s="441"/>
      <c r="AR53" s="466"/>
      <c r="AS53" s="469"/>
      <c r="AT53" s="463"/>
      <c r="AU53" s="439"/>
      <c r="AV53" s="440"/>
      <c r="AW53" s="441"/>
      <c r="AX53" s="406"/>
      <c r="AY53" s="407"/>
      <c r="AZ53" s="408"/>
      <c r="BA53" s="406"/>
      <c r="BB53" s="407"/>
      <c r="BC53" s="408"/>
      <c r="BD53" s="406"/>
      <c r="BE53" s="407"/>
      <c r="BF53" s="408"/>
      <c r="BG53" s="439"/>
      <c r="BH53" s="440"/>
      <c r="BI53" s="441"/>
      <c r="BJ53" s="466"/>
      <c r="BK53" s="469"/>
      <c r="BL53" s="463"/>
      <c r="BM53" s="439"/>
      <c r="BN53" s="440"/>
      <c r="BO53" s="441"/>
      <c r="BP53" s="439"/>
      <c r="BQ53" s="440"/>
      <c r="BR53" s="441"/>
      <c r="BS53" s="466"/>
      <c r="BT53" s="469"/>
      <c r="BU53" s="463"/>
      <c r="BV53" s="439"/>
      <c r="BW53" s="440"/>
      <c r="BX53" s="441"/>
      <c r="BY53" s="439"/>
      <c r="BZ53" s="440"/>
      <c r="CA53" s="441"/>
      <c r="CB53" s="466"/>
      <c r="CC53" s="469"/>
      <c r="CD53" s="463"/>
      <c r="CE53" s="439"/>
      <c r="CF53" s="440"/>
      <c r="CG53" s="441"/>
      <c r="CH53" s="439"/>
      <c r="CI53" s="440"/>
      <c r="CJ53" s="441"/>
      <c r="CK53" s="466"/>
      <c r="CL53" s="469"/>
      <c r="CM53" s="463"/>
      <c r="CN53" s="439"/>
      <c r="CO53" s="440"/>
      <c r="CP53" s="441"/>
    </row>
    <row r="54" spans="2:94" ht="24" customHeight="1" x14ac:dyDescent="0.25">
      <c r="B54" s="348"/>
      <c r="C54" s="47">
        <f>IF(Step_5_Res!L29 &lt;&gt; "", 1, "")</f>
        <v>1</v>
      </c>
      <c r="D54" s="16">
        <f>IF(Step_5_Res!M29 &lt;&gt; "", 1, "")</f>
        <v>1</v>
      </c>
      <c r="E54" s="17">
        <f>IF(Step_5_Res!N29 &lt;&gt; "", 1, "")</f>
        <v>1</v>
      </c>
      <c r="F54" s="27">
        <f>IF(Step_5_Res!O29 &lt;&gt; "", 1, "")</f>
        <v>1</v>
      </c>
      <c r="G54" s="15">
        <f>IF(Step_5_Res!P29 &lt;&gt; "", 1, "")</f>
        <v>1</v>
      </c>
      <c r="H54" s="28">
        <f>IF(Step_5_Res!Q29 &lt;&gt; "", 1, "")</f>
        <v>1</v>
      </c>
      <c r="I54" s="18">
        <f>IF(Step_5_Res!R29 &lt;&gt; "", 1, "")</f>
        <v>1</v>
      </c>
      <c r="J54" s="16">
        <f>IF(Step_5_Res!S29 &lt;&gt; "", 1, "")</f>
        <v>1</v>
      </c>
      <c r="K54" s="48">
        <f>IF(Step_5_Res!T29 &lt;&gt; "", 1, "")</f>
        <v>1</v>
      </c>
      <c r="L54" s="119"/>
      <c r="M54" s="348"/>
      <c r="N54" s="439"/>
      <c r="O54" s="440"/>
      <c r="P54" s="441"/>
      <c r="Q54" s="466"/>
      <c r="R54" s="469"/>
      <c r="S54" s="463"/>
      <c r="T54" s="439"/>
      <c r="U54" s="440"/>
      <c r="V54" s="441"/>
      <c r="W54" s="439"/>
      <c r="X54" s="440"/>
      <c r="Y54" s="441"/>
      <c r="Z54" s="466"/>
      <c r="AA54" s="469"/>
      <c r="AB54" s="463"/>
      <c r="AC54" s="439"/>
      <c r="AD54" s="440"/>
      <c r="AE54" s="441"/>
      <c r="AF54" s="439"/>
      <c r="AG54" s="440"/>
      <c r="AH54" s="441"/>
      <c r="AI54" s="466"/>
      <c r="AJ54" s="469"/>
      <c r="AK54" s="463"/>
      <c r="AL54" s="439"/>
      <c r="AM54" s="440"/>
      <c r="AN54" s="441"/>
      <c r="AO54" s="439"/>
      <c r="AP54" s="440"/>
      <c r="AQ54" s="441"/>
      <c r="AR54" s="466"/>
      <c r="AS54" s="469"/>
      <c r="AT54" s="463"/>
      <c r="AU54" s="439"/>
      <c r="AV54" s="440"/>
      <c r="AW54" s="441"/>
      <c r="AX54" s="406"/>
      <c r="AY54" s="407"/>
      <c r="AZ54" s="408"/>
      <c r="BA54" s="406"/>
      <c r="BB54" s="407"/>
      <c r="BC54" s="408"/>
      <c r="BD54" s="406"/>
      <c r="BE54" s="407"/>
      <c r="BF54" s="408"/>
      <c r="BG54" s="439"/>
      <c r="BH54" s="440"/>
      <c r="BI54" s="441"/>
      <c r="BJ54" s="466"/>
      <c r="BK54" s="469"/>
      <c r="BL54" s="463"/>
      <c r="BM54" s="439"/>
      <c r="BN54" s="440"/>
      <c r="BO54" s="441"/>
      <c r="BP54" s="439"/>
      <c r="BQ54" s="440"/>
      <c r="BR54" s="441"/>
      <c r="BS54" s="466"/>
      <c r="BT54" s="469"/>
      <c r="BU54" s="463"/>
      <c r="BV54" s="439"/>
      <c r="BW54" s="440"/>
      <c r="BX54" s="441"/>
      <c r="BY54" s="439"/>
      <c r="BZ54" s="440"/>
      <c r="CA54" s="441"/>
      <c r="CB54" s="466"/>
      <c r="CC54" s="469"/>
      <c r="CD54" s="463"/>
      <c r="CE54" s="439"/>
      <c r="CF54" s="440"/>
      <c r="CG54" s="441"/>
      <c r="CH54" s="439"/>
      <c r="CI54" s="440"/>
      <c r="CJ54" s="441"/>
      <c r="CK54" s="466"/>
      <c r="CL54" s="469"/>
      <c r="CM54" s="463"/>
      <c r="CN54" s="439"/>
      <c r="CO54" s="440"/>
      <c r="CP54" s="441"/>
    </row>
    <row r="55" spans="2:94" ht="24" customHeight="1" thickBot="1" x14ac:dyDescent="0.3">
      <c r="B55" s="348"/>
      <c r="C55" s="81">
        <f>IF(Step_5_Res!L30 &lt;&gt; "", 1, "")</f>
        <v>1</v>
      </c>
      <c r="D55" s="19">
        <f>IF(Step_5_Res!M30 &lt;&gt; "", 1, "")</f>
        <v>1</v>
      </c>
      <c r="E55" s="20">
        <f>IF(Step_5_Res!N30 &lt;&gt; "", 1, "")</f>
        <v>1</v>
      </c>
      <c r="F55" s="29">
        <f>IF(Step_5_Res!O30 &lt;&gt; "", 1, "")</f>
        <v>1</v>
      </c>
      <c r="G55" s="30">
        <f>IF(Step_5_Res!P30 &lt;&gt; "", 1, "")</f>
        <v>1</v>
      </c>
      <c r="H55" s="31">
        <f>IF(Step_5_Res!Q30 &lt;&gt; "", 1, "")</f>
        <v>1</v>
      </c>
      <c r="I55" s="21">
        <f>IF(Step_5_Res!R30 &lt;&gt; "", 1, "")</f>
        <v>1</v>
      </c>
      <c r="J55" s="19">
        <f>IF(Step_5_Res!S30 &lt;&gt; "", 1, "")</f>
        <v>1</v>
      </c>
      <c r="K55" s="82">
        <f>IF(Step_5_Res!T30 &lt;&gt; "", 1, "")</f>
        <v>1</v>
      </c>
      <c r="L55" s="119"/>
      <c r="M55" s="348"/>
      <c r="N55" s="439"/>
      <c r="O55" s="440"/>
      <c r="P55" s="441"/>
      <c r="Q55" s="466"/>
      <c r="R55" s="469"/>
      <c r="S55" s="463"/>
      <c r="T55" s="439"/>
      <c r="U55" s="440"/>
      <c r="V55" s="441"/>
      <c r="W55" s="439"/>
      <c r="X55" s="440"/>
      <c r="Y55" s="441"/>
      <c r="Z55" s="466"/>
      <c r="AA55" s="469"/>
      <c r="AB55" s="463"/>
      <c r="AC55" s="439"/>
      <c r="AD55" s="440"/>
      <c r="AE55" s="441"/>
      <c r="AF55" s="439"/>
      <c r="AG55" s="440"/>
      <c r="AH55" s="441"/>
      <c r="AI55" s="466"/>
      <c r="AJ55" s="469"/>
      <c r="AK55" s="463"/>
      <c r="AL55" s="439"/>
      <c r="AM55" s="440"/>
      <c r="AN55" s="441"/>
      <c r="AO55" s="439"/>
      <c r="AP55" s="440"/>
      <c r="AQ55" s="441"/>
      <c r="AR55" s="466"/>
      <c r="AS55" s="469"/>
      <c r="AT55" s="463"/>
      <c r="AU55" s="439"/>
      <c r="AV55" s="440"/>
      <c r="AW55" s="441"/>
      <c r="AX55" s="406"/>
      <c r="AY55" s="407"/>
      <c r="AZ55" s="408"/>
      <c r="BA55" s="406"/>
      <c r="BB55" s="407"/>
      <c r="BC55" s="408"/>
      <c r="BD55" s="406"/>
      <c r="BE55" s="407"/>
      <c r="BF55" s="408"/>
      <c r="BG55" s="439"/>
      <c r="BH55" s="440"/>
      <c r="BI55" s="441"/>
      <c r="BJ55" s="466"/>
      <c r="BK55" s="469"/>
      <c r="BL55" s="463"/>
      <c r="BM55" s="439"/>
      <c r="BN55" s="440"/>
      <c r="BO55" s="441"/>
      <c r="BP55" s="439"/>
      <c r="BQ55" s="440"/>
      <c r="BR55" s="441"/>
      <c r="BS55" s="466"/>
      <c r="BT55" s="469"/>
      <c r="BU55" s="463"/>
      <c r="BV55" s="439"/>
      <c r="BW55" s="440"/>
      <c r="BX55" s="441"/>
      <c r="BY55" s="439"/>
      <c r="BZ55" s="440"/>
      <c r="CA55" s="441"/>
      <c r="CB55" s="466"/>
      <c r="CC55" s="469"/>
      <c r="CD55" s="463"/>
      <c r="CE55" s="439"/>
      <c r="CF55" s="440"/>
      <c r="CG55" s="441"/>
      <c r="CH55" s="439"/>
      <c r="CI55" s="440"/>
      <c r="CJ55" s="441"/>
      <c r="CK55" s="466"/>
      <c r="CL55" s="469"/>
      <c r="CM55" s="463"/>
      <c r="CN55" s="439"/>
      <c r="CO55" s="440"/>
      <c r="CP55" s="441"/>
    </row>
    <row r="56" spans="2:94" ht="24" customHeight="1" x14ac:dyDescent="0.25">
      <c r="B56" s="348"/>
      <c r="C56" s="10">
        <f>IF(Step_5_Res!L31 &lt;&gt; "", 1, "")</f>
        <v>1</v>
      </c>
      <c r="D56" s="25">
        <f>IF(Step_5_Res!M31 &lt;&gt; "", 1, "")</f>
        <v>1</v>
      </c>
      <c r="E56" s="26">
        <f>IF(Step_5_Res!N31 &lt;&gt; "", 1, "")</f>
        <v>1</v>
      </c>
      <c r="F56" s="24">
        <f>IF(Step_5_Res!O31 &lt;&gt; "", 1, "")</f>
        <v>1</v>
      </c>
      <c r="G56" s="22">
        <f>IF(Step_5_Res!P31 &lt;&gt; "", 1, "")</f>
        <v>1</v>
      </c>
      <c r="H56" s="23">
        <f>IF(Step_5_Res!Q31 &lt;&gt; "", 1, "")</f>
        <v>1</v>
      </c>
      <c r="I56" s="10">
        <f>IF(Step_5_Res!R31 &lt;&gt; "", 1, "")</f>
        <v>1</v>
      </c>
      <c r="J56" s="25">
        <f>IF(Step_5_Res!S31 &lt;&gt; "", 1, "")</f>
        <v>1</v>
      </c>
      <c r="K56" s="26">
        <f>IF(Step_5_Res!T31 &lt;&gt; "", 1, "")</f>
        <v>1</v>
      </c>
      <c r="L56" s="119"/>
      <c r="M56" s="348"/>
      <c r="N56" s="439"/>
      <c r="O56" s="440"/>
      <c r="P56" s="441"/>
      <c r="Q56" s="466"/>
      <c r="R56" s="469"/>
      <c r="S56" s="463"/>
      <c r="T56" s="439"/>
      <c r="U56" s="440"/>
      <c r="V56" s="441"/>
      <c r="W56" s="439"/>
      <c r="X56" s="440"/>
      <c r="Y56" s="441"/>
      <c r="Z56" s="466"/>
      <c r="AA56" s="469"/>
      <c r="AB56" s="463"/>
      <c r="AC56" s="439"/>
      <c r="AD56" s="440"/>
      <c r="AE56" s="441"/>
      <c r="AF56" s="439"/>
      <c r="AG56" s="440"/>
      <c r="AH56" s="441"/>
      <c r="AI56" s="466"/>
      <c r="AJ56" s="469"/>
      <c r="AK56" s="463"/>
      <c r="AL56" s="439"/>
      <c r="AM56" s="440"/>
      <c r="AN56" s="441"/>
      <c r="AO56" s="439"/>
      <c r="AP56" s="440"/>
      <c r="AQ56" s="441"/>
      <c r="AR56" s="466"/>
      <c r="AS56" s="469"/>
      <c r="AT56" s="463"/>
      <c r="AU56" s="439"/>
      <c r="AV56" s="440"/>
      <c r="AW56" s="441"/>
      <c r="AX56" s="406"/>
      <c r="AY56" s="407"/>
      <c r="AZ56" s="408"/>
      <c r="BA56" s="406"/>
      <c r="BB56" s="407"/>
      <c r="BC56" s="408"/>
      <c r="BD56" s="406"/>
      <c r="BE56" s="407"/>
      <c r="BF56" s="408"/>
      <c r="BG56" s="439"/>
      <c r="BH56" s="440"/>
      <c r="BI56" s="441"/>
      <c r="BJ56" s="466"/>
      <c r="BK56" s="469"/>
      <c r="BL56" s="463"/>
      <c r="BM56" s="439"/>
      <c r="BN56" s="440"/>
      <c r="BO56" s="441"/>
      <c r="BP56" s="439"/>
      <c r="BQ56" s="440"/>
      <c r="BR56" s="441"/>
      <c r="BS56" s="466"/>
      <c r="BT56" s="469"/>
      <c r="BU56" s="463"/>
      <c r="BV56" s="439"/>
      <c r="BW56" s="440"/>
      <c r="BX56" s="441"/>
      <c r="BY56" s="439"/>
      <c r="BZ56" s="440"/>
      <c r="CA56" s="441"/>
      <c r="CB56" s="466"/>
      <c r="CC56" s="469"/>
      <c r="CD56" s="463"/>
      <c r="CE56" s="439"/>
      <c r="CF56" s="440"/>
      <c r="CG56" s="441"/>
      <c r="CH56" s="439"/>
      <c r="CI56" s="440"/>
      <c r="CJ56" s="441"/>
      <c r="CK56" s="466"/>
      <c r="CL56" s="469"/>
      <c r="CM56" s="463"/>
      <c r="CN56" s="439"/>
      <c r="CO56" s="440"/>
      <c r="CP56" s="441"/>
    </row>
    <row r="57" spans="2:94" ht="24" customHeight="1" x14ac:dyDescent="0.25">
      <c r="B57" s="348"/>
      <c r="C57" s="27">
        <f>IF(Step_5_Res!L32 &lt;&gt; "", 1, "")</f>
        <v>1</v>
      </c>
      <c r="D57" s="15">
        <f>IF(Step_5_Res!M32 &lt;&gt; "", 1, "")</f>
        <v>1</v>
      </c>
      <c r="E57" s="28">
        <f>IF(Step_5_Res!N32 &lt;&gt; "", 1, "")</f>
        <v>1</v>
      </c>
      <c r="F57" s="18">
        <f>IF(Step_5_Res!O32 &lt;&gt; "", 1, "")</f>
        <v>1</v>
      </c>
      <c r="G57" s="16">
        <f>IF(Step_5_Res!P32 &lt;&gt; "", 1, "")</f>
        <v>1</v>
      </c>
      <c r="H57" s="17">
        <f>IF(Step_5_Res!Q32 &lt;&gt; "", 1, "")</f>
        <v>1</v>
      </c>
      <c r="I57" s="27">
        <f>IF(Step_5_Res!R32 &lt;&gt; "", 1, "")</f>
        <v>1</v>
      </c>
      <c r="J57" s="15">
        <f>IF(Step_5_Res!S32 &lt;&gt; "", 1, "")</f>
        <v>1</v>
      </c>
      <c r="K57" s="28">
        <f>IF(Step_5_Res!T32 &lt;&gt; "", 1, "")</f>
        <v>1</v>
      </c>
      <c r="L57" s="119"/>
      <c r="M57" s="348"/>
      <c r="N57" s="439"/>
      <c r="O57" s="440"/>
      <c r="P57" s="441"/>
      <c r="Q57" s="466"/>
      <c r="R57" s="469"/>
      <c r="S57" s="463"/>
      <c r="T57" s="439"/>
      <c r="U57" s="440"/>
      <c r="V57" s="441"/>
      <c r="W57" s="439"/>
      <c r="X57" s="440"/>
      <c r="Y57" s="441"/>
      <c r="Z57" s="466"/>
      <c r="AA57" s="469"/>
      <c r="AB57" s="463"/>
      <c r="AC57" s="439"/>
      <c r="AD57" s="440"/>
      <c r="AE57" s="441"/>
      <c r="AF57" s="439"/>
      <c r="AG57" s="440"/>
      <c r="AH57" s="441"/>
      <c r="AI57" s="466"/>
      <c r="AJ57" s="469"/>
      <c r="AK57" s="463"/>
      <c r="AL57" s="439"/>
      <c r="AM57" s="440"/>
      <c r="AN57" s="441"/>
      <c r="AO57" s="439"/>
      <c r="AP57" s="440"/>
      <c r="AQ57" s="441"/>
      <c r="AR57" s="466"/>
      <c r="AS57" s="469"/>
      <c r="AT57" s="463"/>
      <c r="AU57" s="439"/>
      <c r="AV57" s="440"/>
      <c r="AW57" s="441"/>
      <c r="AX57" s="406"/>
      <c r="AY57" s="407"/>
      <c r="AZ57" s="408"/>
      <c r="BA57" s="406"/>
      <c r="BB57" s="407"/>
      <c r="BC57" s="408"/>
      <c r="BD57" s="406"/>
      <c r="BE57" s="407"/>
      <c r="BF57" s="408"/>
      <c r="BG57" s="439"/>
      <c r="BH57" s="440"/>
      <c r="BI57" s="441"/>
      <c r="BJ57" s="466"/>
      <c r="BK57" s="469"/>
      <c r="BL57" s="463"/>
      <c r="BM57" s="439"/>
      <c r="BN57" s="440"/>
      <c r="BO57" s="441"/>
      <c r="BP57" s="439"/>
      <c r="BQ57" s="440"/>
      <c r="BR57" s="441"/>
      <c r="BS57" s="466"/>
      <c r="BT57" s="469"/>
      <c r="BU57" s="463"/>
      <c r="BV57" s="439"/>
      <c r="BW57" s="440"/>
      <c r="BX57" s="441"/>
      <c r="BY57" s="439"/>
      <c r="BZ57" s="440"/>
      <c r="CA57" s="441"/>
      <c r="CB57" s="466"/>
      <c r="CC57" s="469"/>
      <c r="CD57" s="463"/>
      <c r="CE57" s="439"/>
      <c r="CF57" s="440"/>
      <c r="CG57" s="441"/>
      <c r="CH57" s="439"/>
      <c r="CI57" s="440"/>
      <c r="CJ57" s="441"/>
      <c r="CK57" s="466"/>
      <c r="CL57" s="469"/>
      <c r="CM57" s="463"/>
      <c r="CN57" s="439"/>
      <c r="CO57" s="440"/>
      <c r="CP57" s="441"/>
    </row>
    <row r="58" spans="2:94" ht="24" customHeight="1" thickBot="1" x14ac:dyDescent="0.3">
      <c r="B58" s="349"/>
      <c r="C58" s="29">
        <f>IF(Step_5_Res!L33 &lt;&gt; "", 1, "")</f>
        <v>1</v>
      </c>
      <c r="D58" s="30">
        <f>IF(Step_5_Res!M33 &lt;&gt; "", 1, "")</f>
        <v>1</v>
      </c>
      <c r="E58" s="31">
        <f>IF(Step_5_Res!N33 &lt;&gt; "", 1, "")</f>
        <v>1</v>
      </c>
      <c r="F58" s="83">
        <f>IF(Step_5_Res!O33 &lt;&gt; "", 1, "")</f>
        <v>1</v>
      </c>
      <c r="G58" s="50">
        <f>IF(Step_5_Res!P33 &lt;&gt; "", 1, "")</f>
        <v>1</v>
      </c>
      <c r="H58" s="84">
        <f>IF(Step_5_Res!Q33 &lt;&gt; "", 1, "")</f>
        <v>1</v>
      </c>
      <c r="I58" s="29">
        <f>IF(Step_5_Res!R33 &lt;&gt; "", 1, "")</f>
        <v>1</v>
      </c>
      <c r="J58" s="30">
        <f>IF(Step_5_Res!S33 &lt;&gt; "", 1, "")</f>
        <v>1</v>
      </c>
      <c r="K58" s="31">
        <f>IF(Step_5_Res!T33 &lt;&gt; "", 1, "")</f>
        <v>1</v>
      </c>
      <c r="L58" s="119"/>
      <c r="M58" s="349"/>
      <c r="N58" s="457"/>
      <c r="O58" s="458"/>
      <c r="P58" s="459"/>
      <c r="Q58" s="467"/>
      <c r="R58" s="470"/>
      <c r="S58" s="464"/>
      <c r="T58" s="457"/>
      <c r="U58" s="458"/>
      <c r="V58" s="459"/>
      <c r="W58" s="457"/>
      <c r="X58" s="458"/>
      <c r="Y58" s="459"/>
      <c r="Z58" s="467"/>
      <c r="AA58" s="470"/>
      <c r="AB58" s="464"/>
      <c r="AC58" s="457"/>
      <c r="AD58" s="458"/>
      <c r="AE58" s="459"/>
      <c r="AF58" s="457"/>
      <c r="AG58" s="458"/>
      <c r="AH58" s="459"/>
      <c r="AI58" s="467"/>
      <c r="AJ58" s="470"/>
      <c r="AK58" s="464"/>
      <c r="AL58" s="457"/>
      <c r="AM58" s="458"/>
      <c r="AN58" s="459"/>
      <c r="AO58" s="457"/>
      <c r="AP58" s="458"/>
      <c r="AQ58" s="459"/>
      <c r="AR58" s="467"/>
      <c r="AS58" s="470"/>
      <c r="AT58" s="464"/>
      <c r="AU58" s="457"/>
      <c r="AV58" s="458"/>
      <c r="AW58" s="459"/>
      <c r="AX58" s="403"/>
      <c r="AY58" s="404"/>
      <c r="AZ58" s="405"/>
      <c r="BA58" s="403"/>
      <c r="BB58" s="404"/>
      <c r="BC58" s="405"/>
      <c r="BD58" s="403"/>
      <c r="BE58" s="404"/>
      <c r="BF58" s="405"/>
      <c r="BG58" s="457"/>
      <c r="BH58" s="458"/>
      <c r="BI58" s="459"/>
      <c r="BJ58" s="467"/>
      <c r="BK58" s="470"/>
      <c r="BL58" s="464"/>
      <c r="BM58" s="457"/>
      <c r="BN58" s="458"/>
      <c r="BO58" s="459"/>
      <c r="BP58" s="457"/>
      <c r="BQ58" s="458"/>
      <c r="BR58" s="459"/>
      <c r="BS58" s="467"/>
      <c r="BT58" s="470"/>
      <c r="BU58" s="464"/>
      <c r="BV58" s="457"/>
      <c r="BW58" s="458"/>
      <c r="BX58" s="459"/>
      <c r="BY58" s="457"/>
      <c r="BZ58" s="458"/>
      <c r="CA58" s="459"/>
      <c r="CB58" s="467"/>
      <c r="CC58" s="470"/>
      <c r="CD58" s="464"/>
      <c r="CE58" s="457"/>
      <c r="CF58" s="458"/>
      <c r="CG58" s="459"/>
      <c r="CH58" s="457"/>
      <c r="CI58" s="458"/>
      <c r="CJ58" s="459"/>
      <c r="CK58" s="467"/>
      <c r="CL58" s="470"/>
      <c r="CM58" s="464"/>
      <c r="CN58" s="457"/>
      <c r="CO58" s="458"/>
      <c r="CP58" s="459"/>
    </row>
    <row r="59" spans="2:94" ht="24" customHeight="1" x14ac:dyDescent="0.25">
      <c r="B59" s="347">
        <v>6</v>
      </c>
      <c r="C59" s="10">
        <f>IF(Step_5_Res!V25 &lt;&gt; "", 1, "")</f>
        <v>1</v>
      </c>
      <c r="D59" s="25">
        <f>IF(Step_5_Res!W25 &lt;&gt; "", 1, "")</f>
        <v>1</v>
      </c>
      <c r="E59" s="26">
        <f>IF(Step_5_Res!X25 &lt;&gt; "", 1, "")</f>
        <v>1</v>
      </c>
      <c r="F59" s="77">
        <f>IF(Step_5_Res!Y25 &lt;&gt; "", 1, "")</f>
        <v>1</v>
      </c>
      <c r="G59" s="45">
        <f>IF(Step_5_Res!Z25 &lt;&gt; "", 1, "")</f>
        <v>1</v>
      </c>
      <c r="H59" s="78">
        <f>IF(Step_5_Res!AA25 &lt;&gt; "", 1, "")</f>
        <v>1</v>
      </c>
      <c r="I59" s="10">
        <f>IF(Step_5_Res!AB25 &lt;&gt; "", 1, "")</f>
        <v>1</v>
      </c>
      <c r="J59" s="25">
        <f>IF(Step_5_Res!AC25 &lt;&gt; "", 1, "")</f>
        <v>1</v>
      </c>
      <c r="K59" s="26">
        <f>IF(Step_5_Res!AD25 &lt;&gt; "", 1, "")</f>
        <v>1</v>
      </c>
      <c r="L59" s="119"/>
      <c r="M59" s="347">
        <v>6</v>
      </c>
      <c r="N59" s="436">
        <f t="shared" ref="N59" si="360">IF(AND(N$3=$C59, N$4=$C60, N$5=$C61, N$6=$C62, N$7=$C63, N$8=$C64, N$9=$C65, N$10=$C66, N$11=$C67), COUNTIF(N$3:N$11, 1), 0)</f>
        <v>9</v>
      </c>
      <c r="O59" s="437">
        <f t="shared" ref="O59" si="361">IF(AND(O$3=$D59, O$4=$D60, O$5=$D61, O$6=$D62, O$7=$D63, O$8=$D64, O$9=$D65, O$10=$D66, O$11=$D67), COUNTIF(O$3:O$11, 1), 0)</f>
        <v>9</v>
      </c>
      <c r="P59" s="438">
        <f t="shared" ref="P59" si="362">IF(AND(P$3=$E59, P$4=$E60, P$5=$E61, P$6=$E62, P$7=$E63, P$8=$E64, P$9=$E65, P$10=$E66, P$11=$E67), COUNTIF(P$3:P$11, 1), 0)</f>
        <v>9</v>
      </c>
      <c r="Q59" s="465">
        <f t="shared" ref="Q59" si="363">IF(AND(Q$3=$F59, Q$4=$F60, Q$5=$F61, Q$6=$F62, Q$7=$F63, Q$8=$F64, Q$9=$F65, Q$10=$F66, Q$11=$F67), COUNTIF(Q$3:Q$11, 1), 0)</f>
        <v>9</v>
      </c>
      <c r="R59" s="468">
        <f t="shared" ref="R59" si="364">IF(AND(R$3=$G59, R$4=$G60, R$5=$G61, R$6=$G62, R$7=$G63, R$8=$G64, R$9=$G65, R$10=$G66, R$11=$G67), COUNTIF(R$3:R$11, 1), 0)</f>
        <v>9</v>
      </c>
      <c r="S59" s="462">
        <f t="shared" ref="S59" si="365">IF(AND(S$3=$H59, S$4=$H60, S$5=$H61, S$6=$H62, S$7=$H63, S$8=$H64, S$9=$H65, S$10=$H66, S$11=$H67), COUNTIF(S$3:S$11, 1), 0)</f>
        <v>9</v>
      </c>
      <c r="T59" s="436">
        <f t="shared" ref="T59" si="366">IF(AND(T$3=$I59, T$4=$I60, T$5=$I61, T$6=$I62, T$7=$I63, T$8=$I64, T$9=$I65, T$10=$I66, T$11=$I67), COUNTIF(T$3:T$11, 1), 0)</f>
        <v>9</v>
      </c>
      <c r="U59" s="437">
        <f t="shared" ref="U59" si="367">IF(AND(U$3=$J59, U$4=$J60, U$5=$J61, U$6=$J62, U$7=$J63, U$8=$J64, U$9=$J65, U$10=$J66, U$11=$J67), COUNTIF(U$3:U$11, 1), 0)</f>
        <v>9</v>
      </c>
      <c r="V59" s="438">
        <f t="shared" ref="V59" si="368">IF(AND(V$3=$K59, V$4=$K60, V$5=$K61, V$6=$K62, V$7=$K63, V$8=$K64, V$9=$K65, V$10=$K66, V$11=$K67), COUNTIF(V$3:V$11, 1), 0)</f>
        <v>9</v>
      </c>
      <c r="W59" s="436">
        <f t="shared" ref="W59" si="369">IF(AND(W$3=$C59, W$4=$C60, W$5=$C61, W$6=$C62, W$7=$C63, W$8=$C64, W$9=$C65, W$10=$C66, W$11=$C67), COUNTIF(W$3:W$11, 1), 0)</f>
        <v>9</v>
      </c>
      <c r="X59" s="437">
        <f t="shared" ref="X59" si="370">IF(AND(X$3=$D59, X$4=$D60, X$5=$D61, X$6=$D62, X$7=$D63, X$8=$D64, X$9=$D65, X$10=$D66, X$11=$D67), COUNTIF(X$3:X$11, 1), 0)</f>
        <v>9</v>
      </c>
      <c r="Y59" s="438">
        <f t="shared" ref="Y59" si="371">IF(AND(Y$3=$E59, Y$4=$E60, Y$5=$E61, Y$6=$E62, Y$7=$E63, Y$8=$E64, Y$9=$E65, Y$10=$E66, Y$11=$E67), COUNTIF(Y$3:Y$11, 1), 0)</f>
        <v>9</v>
      </c>
      <c r="Z59" s="465">
        <f t="shared" ref="Z59" si="372">IF(AND(Z$3=$F59, Z$4=$F60, Z$5=$F61, Z$6=$F62, Z$7=$F63, Z$8=$F64, Z$9=$F65, Z$10=$F66, Z$11=$F67), COUNTIF(Z$3:Z$11, 1), 0)</f>
        <v>9</v>
      </c>
      <c r="AA59" s="468">
        <f t="shared" ref="AA59" si="373">IF(AND(AA$3=$G59, AA$4=$G60, AA$5=$G61, AA$6=$G62, AA$7=$G63, AA$8=$G64, AA$9=$G65, AA$10=$G66, AA$11=$G67), COUNTIF(AA$3:AA$11, 1), 0)</f>
        <v>9</v>
      </c>
      <c r="AB59" s="462">
        <f t="shared" ref="AB59" si="374">IF(AND(AB$3=$H59, AB$4=$H60, AB$5=$H61, AB$6=$H62, AB$7=$H63, AB$8=$H64, AB$9=$H65, AB$10=$H66, AB$11=$H67), COUNTIF(AB$3:AB$11, 1), 0)</f>
        <v>9</v>
      </c>
      <c r="AC59" s="436">
        <f t="shared" ref="AC59" si="375">IF(AND(AC$3=$I59, AC$4=$I60, AC$5=$I61, AC$6=$I62, AC$7=$I63, AC$8=$I64, AC$9=$I65, AC$10=$I66, AC$11=$I67), COUNTIF(AC$3:AC$11, 1), 0)</f>
        <v>9</v>
      </c>
      <c r="AD59" s="437">
        <f t="shared" ref="AD59" si="376">IF(AND(AD$3=$J59, AD$4=$J60, AD$5=$J61, AD$6=$J62, AD$7=$J63, AD$8=$J64, AD$9=$J65, AD$10=$J66, AD$11=$J67), COUNTIF(AD$3:AD$11, 1), 0)</f>
        <v>9</v>
      </c>
      <c r="AE59" s="438">
        <f t="shared" ref="AE59" si="377">IF(AND(AE$3=$K59, AE$4=$K60, AE$5=$K61, AE$6=$K62, AE$7=$K63, AE$8=$K64, AE$9=$K65, AE$10=$K66, AE$11=$K67), COUNTIF(AE$3:AE$11, 1), 0)</f>
        <v>9</v>
      </c>
      <c r="AF59" s="436">
        <f t="shared" ref="AF59" si="378">IF(AND(AF$3=$C59, AF$4=$C60, AF$5=$C61, AF$6=$C62, AF$7=$C63, AF$8=$C64, AF$9=$C65, AF$10=$C66, AF$11=$C67), COUNTIF(AF$3:AF$11, 1), 0)</f>
        <v>9</v>
      </c>
      <c r="AG59" s="437">
        <f t="shared" ref="AG59" si="379">IF(AND(AG$3=$D59, AG$4=$D60, AG$5=$D61, AG$6=$D62, AG$7=$D63, AG$8=$D64, AG$9=$D65, AG$10=$D66, AG$11=$D67), COUNTIF(AG$3:AG$11, 1), 0)</f>
        <v>9</v>
      </c>
      <c r="AH59" s="438">
        <f t="shared" ref="AH59" si="380">IF(AND(AH$3=$E59, AH$4=$E60, AH$5=$E61, AH$6=$E62, AH$7=$E63, AH$8=$E64, AH$9=$E65, AH$10=$E66, AH$11=$E67), COUNTIF(AH$3:AH$11, 1), 0)</f>
        <v>9</v>
      </c>
      <c r="AI59" s="465">
        <f t="shared" ref="AI59" si="381">IF(AND(AI$3=$F59, AI$4=$F60, AI$5=$F61, AI$6=$F62, AI$7=$F63, AI$8=$F64, AI$9=$F65, AI$10=$F66, AI$11=$F67), COUNTIF(AI$3:AI$11, 1), 0)</f>
        <v>9</v>
      </c>
      <c r="AJ59" s="468">
        <f t="shared" ref="AJ59" si="382">IF(AND(AJ$3=$G59, AJ$4=$G60, AJ$5=$G61, AJ$6=$G62, AJ$7=$G63, AJ$8=$G64, AJ$9=$G65, AJ$10=$G66, AJ$11=$G67), COUNTIF(AJ$3:AJ$11, 1), 0)</f>
        <v>9</v>
      </c>
      <c r="AK59" s="462">
        <f t="shared" ref="AK59" si="383">IF(AND(AK$3=$H59, AK$4=$H60, AK$5=$H61, AK$6=$H62, AK$7=$H63, AK$8=$H64, AK$9=$H65, AK$10=$H66, AK$11=$H67), COUNTIF(AK$3:AK$11, 1), 0)</f>
        <v>9</v>
      </c>
      <c r="AL59" s="436">
        <f t="shared" ref="AL59" si="384">IF(AND(AL$3=$I59, AL$4=$I60, AL$5=$I61, AL$6=$I62, AL$7=$I63, AL$8=$I64, AL$9=$I65, AL$10=$I66, AL$11=$I67), COUNTIF(AL$3:AL$11, 1), 0)</f>
        <v>9</v>
      </c>
      <c r="AM59" s="437">
        <f t="shared" ref="AM59" si="385">IF(AND(AM$3=$J59, AM$4=$J60, AM$5=$J61, AM$6=$J62, AM$7=$J63, AM$8=$J64, AM$9=$J65, AM$10=$J66, AM$11=$J67), COUNTIF(AM$3:AM$11, 1), 0)</f>
        <v>9</v>
      </c>
      <c r="AN59" s="438">
        <f t="shared" ref="AN59" si="386">IF(AND(AN$3=$K59, AN$4=$K60, AN$5=$K61, AN$6=$K62, AN$7=$K63, AN$8=$K64, AN$9=$K65, AN$10=$K66, AN$11=$K67), COUNTIF(AN$3:AN$11, 1), 0)</f>
        <v>9</v>
      </c>
      <c r="AO59" s="436">
        <f t="shared" ref="AO59" si="387">IF(AND(AO$3=$C59, AO$4=$C60, AO$5=$C61, AO$6=$C62, AO$7=$C63, AO$8=$C64, AO$9=$C65, AO$10=$C66, AO$11=$C67), COUNTIF(AO$3:AO$11, 1), 0)</f>
        <v>9</v>
      </c>
      <c r="AP59" s="437">
        <f t="shared" ref="AP59" si="388">IF(AND(AP$3=$D59, AP$4=$D60, AP$5=$D61, AP$6=$D62, AP$7=$D63, AP$8=$D64, AP$9=$D65, AP$10=$D66, AP$11=$D67), COUNTIF(AP$3:AP$11, 1), 0)</f>
        <v>9</v>
      </c>
      <c r="AQ59" s="438">
        <f t="shared" ref="AQ59" si="389">IF(AND(AQ$3=$E59, AQ$4=$E60, AQ$5=$E61, AQ$6=$E62, AQ$7=$E63, AQ$8=$E64, AQ$9=$E65, AQ$10=$E66, AQ$11=$E67), COUNTIF(AQ$3:AQ$11, 1), 0)</f>
        <v>9</v>
      </c>
      <c r="AR59" s="465">
        <f t="shared" ref="AR59" si="390">IF(AND(AR$3=$F59, AR$4=$F60, AR$5=$F61, AR$6=$F62, AR$7=$F63, AR$8=$F64, AR$9=$F65, AR$10=$F66, AR$11=$F67), COUNTIF(AR$3:AR$11, 1), 0)</f>
        <v>9</v>
      </c>
      <c r="AS59" s="468">
        <f t="shared" ref="AS59" si="391">IF(AND(AS$3=$G59, AS$4=$G60, AS$5=$G61, AS$6=$G62, AS$7=$G63, AS$8=$G64, AS$9=$G65, AS$10=$G66, AS$11=$G67), COUNTIF(AS$3:AS$11, 1), 0)</f>
        <v>9</v>
      </c>
      <c r="AT59" s="462">
        <f t="shared" ref="AT59" si="392">IF(AND(AT$3=$H59, AT$4=$H60, AT$5=$H61, AT$6=$H62, AT$7=$H63, AT$8=$H64, AT$9=$H65, AT$10=$H66, AT$11=$H67), COUNTIF(AT$3:AT$11, 1), 0)</f>
        <v>9</v>
      </c>
      <c r="AU59" s="436">
        <f t="shared" ref="AU59" si="393">IF(AND(AU$3=$I59, AU$4=$I60, AU$5=$I61, AU$6=$I62, AU$7=$I63, AU$8=$I64, AU$9=$I65, AU$10=$I66, AU$11=$I67), COUNTIF(AU$3:AU$11, 1), 0)</f>
        <v>9</v>
      </c>
      <c r="AV59" s="437">
        <f t="shared" ref="AV59" si="394">IF(AND(AV$3=$J59, AV$4=$J60, AV$5=$J61, AV$6=$J62, AV$7=$J63, AV$8=$J64, AV$9=$J65, AV$10=$J66, AV$11=$J67), COUNTIF(AV$3:AV$11, 1), 0)</f>
        <v>9</v>
      </c>
      <c r="AW59" s="438">
        <f t="shared" ref="AW59" si="395">IF(AND(AW$3=$K59, AW$4=$K60, AW$5=$K61, AW$6=$K62, AW$7=$K63, AW$8=$K64, AW$9=$K65, AW$10=$K66, AW$11=$K67), COUNTIF(AW$3:AW$11, 1), 0)</f>
        <v>9</v>
      </c>
      <c r="AX59" s="436">
        <f t="shared" ref="AX59" si="396">IF(AND(AX$3=$C59, AX$4=$C60, AX$5=$C61, AX$6=$C62, AX$7=$C63, AX$8=$C64, AX$9=$C65, AX$10=$C66, AX$11=$C67), COUNTIF(AX$3:AX$11, 1), 0)</f>
        <v>9</v>
      </c>
      <c r="AY59" s="437">
        <f t="shared" ref="AY59" si="397">IF(AND(AY$3=$D59, AY$4=$D60, AY$5=$D61, AY$6=$D62, AY$7=$D63, AY$8=$D64, AY$9=$D65, AY$10=$D66, AY$11=$D67), COUNTIF(AY$3:AY$11, 1), 0)</f>
        <v>9</v>
      </c>
      <c r="AZ59" s="438">
        <f t="shared" ref="AZ59" si="398">IF(AND(AZ$3=$E59, AZ$4=$E60, AZ$5=$E61, AZ$6=$E62, AZ$7=$E63, AZ$8=$E64, AZ$9=$E65, AZ$10=$E66, AZ$11=$E67), COUNTIF(AZ$3:AZ$11, 1), 0)</f>
        <v>9</v>
      </c>
      <c r="BA59" s="465">
        <f t="shared" ref="BA59" si="399">IF(AND(BA$3=$F59, BA$4=$F60, BA$5=$F61, BA$6=$F62, BA$7=$F63, BA$8=$F64, BA$9=$F65, BA$10=$F66, BA$11=$F67), COUNTIF(BA$3:BA$11, 1), 0)</f>
        <v>9</v>
      </c>
      <c r="BB59" s="468">
        <f t="shared" ref="BB59" si="400">IF(AND(BB$3=$G59, BB$4=$G60, BB$5=$G61, BB$6=$G62, BB$7=$G63, BB$8=$G64, BB$9=$G65, BB$10=$G66, BB$11=$G67), COUNTIF(BB$3:BB$11, 1), 0)</f>
        <v>9</v>
      </c>
      <c r="BC59" s="462">
        <f t="shared" ref="BC59" si="401">IF(AND(BC$3=$H59, BC$4=$H60, BC$5=$H61, BC$6=$H62, BC$7=$H63, BC$8=$H64, BC$9=$H65, BC$10=$H66, BC$11=$H67), COUNTIF(BC$3:BC$11, 1), 0)</f>
        <v>9</v>
      </c>
      <c r="BD59" s="436">
        <f t="shared" ref="BD59" si="402">IF(AND(BD$3=$I59, BD$4=$I60, BD$5=$I61, BD$6=$I62, BD$7=$I63, BD$8=$I64, BD$9=$I65, BD$10=$I66, BD$11=$I67), COUNTIF(BD$3:BD$11, 1), 0)</f>
        <v>9</v>
      </c>
      <c r="BE59" s="437">
        <f t="shared" ref="BE59" si="403">IF(AND(BE$3=$J59, BE$4=$J60, BE$5=$J61, BE$6=$J62, BE$7=$J63, BE$8=$J64, BE$9=$J65, BE$10=$J66, BE$11=$J67), COUNTIF(BE$3:BE$11, 1), 0)</f>
        <v>9</v>
      </c>
      <c r="BF59" s="438">
        <f t="shared" ref="BF59" si="404">IF(AND(BF$3=$K59, BF$4=$K60, BF$5=$K61, BF$6=$K62, BF$7=$K63, BF$8=$K64, BF$9=$K65, BF$10=$K66, BF$11=$K67), COUNTIF(BF$3:BF$11, 1), 0)</f>
        <v>9</v>
      </c>
      <c r="BG59" s="412">
        <v>0</v>
      </c>
      <c r="BH59" s="413">
        <v>0</v>
      </c>
      <c r="BI59" s="414">
        <v>0</v>
      </c>
      <c r="BJ59" s="412">
        <v>0</v>
      </c>
      <c r="BK59" s="413">
        <v>0</v>
      </c>
      <c r="BL59" s="414">
        <v>0</v>
      </c>
      <c r="BM59" s="412">
        <v>0</v>
      </c>
      <c r="BN59" s="413">
        <v>0</v>
      </c>
      <c r="BO59" s="414">
        <v>0</v>
      </c>
      <c r="BP59" s="436">
        <f t="shared" ref="BP59" si="405">IF(AND(BP$3=$C59, BP$4=$C60, BP$5=$C61, BP$6=$C62, BP$7=$C63, BP$8=$C64, BP$9=$C65, BP$10=$C66, BP$11=$C67), COUNTIF(BP$3:BP$11, 1), 0)</f>
        <v>9</v>
      </c>
      <c r="BQ59" s="437">
        <f t="shared" ref="BQ59" si="406">IF(AND(BQ$3=$D59, BQ$4=$D60, BQ$5=$D61, BQ$6=$D62, BQ$7=$D63, BQ$8=$D64, BQ$9=$D65, BQ$10=$D66, BQ$11=$D67), COUNTIF(BQ$3:BQ$11, 1), 0)</f>
        <v>9</v>
      </c>
      <c r="BR59" s="438">
        <f t="shared" ref="BR59" si="407">IF(AND(BR$3=$E59, BR$4=$E60, BR$5=$E61, BR$6=$E62, BR$7=$E63, BR$8=$E64, BR$9=$E65, BR$10=$E66, BR$11=$E67), COUNTIF(BR$3:BR$11, 1), 0)</f>
        <v>9</v>
      </c>
      <c r="BS59" s="465">
        <f t="shared" ref="BS59" si="408">IF(AND(BS$3=$F59, BS$4=$F60, BS$5=$F61, BS$6=$F62, BS$7=$F63, BS$8=$F64, BS$9=$F65, BS$10=$F66, BS$11=$F67), COUNTIF(BS$3:BS$11, 1), 0)</f>
        <v>9</v>
      </c>
      <c r="BT59" s="468">
        <f t="shared" ref="BT59" si="409">IF(AND(BT$3=$G59, BT$4=$G60, BT$5=$G61, BT$6=$G62, BT$7=$G63, BT$8=$G64, BT$9=$G65, BT$10=$G66, BT$11=$G67), COUNTIF(BT$3:BT$11, 1), 0)</f>
        <v>9</v>
      </c>
      <c r="BU59" s="462">
        <f t="shared" ref="BU59" si="410">IF(AND(BU$3=$H59, BU$4=$H60, BU$5=$H61, BU$6=$H62, BU$7=$H63, BU$8=$H64, BU$9=$H65, BU$10=$H66, BU$11=$H67), COUNTIF(BU$3:BU$11, 1), 0)</f>
        <v>9</v>
      </c>
      <c r="BV59" s="436">
        <f t="shared" ref="BV59" si="411">IF(AND(BV$3=$I59, BV$4=$I60, BV$5=$I61, BV$6=$I62, BV$7=$I63, BV$8=$I64, BV$9=$I65, BV$10=$I66, BV$11=$I67), COUNTIF(BV$3:BV$11, 1), 0)</f>
        <v>9</v>
      </c>
      <c r="BW59" s="437">
        <f t="shared" ref="BW59" si="412">IF(AND(BW$3=$J59, BW$4=$J60, BW$5=$J61, BW$6=$J62, BW$7=$J63, BW$8=$J64, BW$9=$J65, BW$10=$J66, BW$11=$J67), COUNTIF(BW$3:BW$11, 1), 0)</f>
        <v>9</v>
      </c>
      <c r="BX59" s="438">
        <f t="shared" ref="BX59" si="413">IF(AND(BX$3=$K59, BX$4=$K60, BX$5=$K61, BX$6=$K62, BX$7=$K63, BX$8=$K64, BX$9=$K65, BX$10=$K66, BX$11=$K67), COUNTIF(BX$3:BX$11, 1), 0)</f>
        <v>9</v>
      </c>
      <c r="BY59" s="436">
        <f t="shared" ref="BY59" si="414">IF(AND(BY$3=$C59, BY$4=$C60, BY$5=$C61, BY$6=$C62, BY$7=$C63, BY$8=$C64, BY$9=$C65, BY$10=$C66, BY$11=$C67), COUNTIF(BY$3:BY$11, 1), 0)</f>
        <v>9</v>
      </c>
      <c r="BZ59" s="437">
        <f t="shared" ref="BZ59" si="415">IF(AND(BZ$3=$D59, BZ$4=$D60, BZ$5=$D61, BZ$6=$D62, BZ$7=$D63, BZ$8=$D64, BZ$9=$D65, BZ$10=$D66, BZ$11=$D67), COUNTIF(BZ$3:BZ$11, 1), 0)</f>
        <v>9</v>
      </c>
      <c r="CA59" s="438">
        <f t="shared" ref="CA59" si="416">IF(AND(CA$3=$E59, CA$4=$E60, CA$5=$E61, CA$6=$E62, CA$7=$E63, CA$8=$E64, CA$9=$E65, CA$10=$E66, CA$11=$E67), COUNTIF(CA$3:CA$11, 1), 0)</f>
        <v>9</v>
      </c>
      <c r="CB59" s="465">
        <f t="shared" ref="CB59" si="417">IF(AND(CB$3=$F59, CB$4=$F60, CB$5=$F61, CB$6=$F62, CB$7=$F63, CB$8=$F64, CB$9=$F65, CB$10=$F66, CB$11=$F67), COUNTIF(CB$3:CB$11, 1), 0)</f>
        <v>9</v>
      </c>
      <c r="CC59" s="468">
        <f t="shared" ref="CC59" si="418">IF(AND(CC$3=$G59, CC$4=$G60, CC$5=$G61, CC$6=$G62, CC$7=$G63, CC$8=$G64, CC$9=$G65, CC$10=$G66, CC$11=$G67), COUNTIF(CC$3:CC$11, 1), 0)</f>
        <v>9</v>
      </c>
      <c r="CD59" s="462">
        <f t="shared" ref="CD59" si="419">IF(AND(CD$3=$H59, CD$4=$H60, CD$5=$H61, CD$6=$H62, CD$7=$H63, CD$8=$H64, CD$9=$H65, CD$10=$H66, CD$11=$H67), COUNTIF(CD$3:CD$11, 1), 0)</f>
        <v>9</v>
      </c>
      <c r="CE59" s="436">
        <f t="shared" ref="CE59" si="420">IF(AND(CE$3=$I59, CE$4=$I60, CE$5=$I61, CE$6=$I62, CE$7=$I63, CE$8=$I64, CE$9=$I65, CE$10=$I66, CE$11=$I67), COUNTIF(CE$3:CE$11, 1), 0)</f>
        <v>9</v>
      </c>
      <c r="CF59" s="437">
        <f t="shared" ref="CF59" si="421">IF(AND(CF$3=$J59, CF$4=$J60, CF$5=$J61, CF$6=$J62, CF$7=$J63, CF$8=$J64, CF$9=$J65, CF$10=$J66, CF$11=$J67), COUNTIF(CF$3:CF$11, 1), 0)</f>
        <v>9</v>
      </c>
      <c r="CG59" s="438">
        <f t="shared" ref="CG59" si="422">IF(AND(CG$3=$K59, CG$4=$K60, CG$5=$K61, CG$6=$K62, CG$7=$K63, CG$8=$K64, CG$9=$K65, CG$10=$K66, CG$11=$K67), COUNTIF(CG$3:CG$11, 1), 0)</f>
        <v>9</v>
      </c>
      <c r="CH59" s="436">
        <f t="shared" ref="CH59" si="423">IF(AND(CH$3=$C59, CH$4=$C60, CH$5=$C61, CH$6=$C62, CH$7=$C63, CH$8=$C64, CH$9=$C65, CH$10=$C66, CH$11=$C67), COUNTIF(CH$3:CH$11, 1), 0)</f>
        <v>9</v>
      </c>
      <c r="CI59" s="437">
        <f t="shared" ref="CI59" si="424">IF(AND(CI$3=$D59, CI$4=$D60, CI$5=$D61, CI$6=$D62, CI$7=$D63, CI$8=$D64, CI$9=$D65, CI$10=$D66, CI$11=$D67), COUNTIF(CI$3:CI$11, 1), 0)</f>
        <v>9</v>
      </c>
      <c r="CJ59" s="438">
        <f t="shared" ref="CJ59" si="425">IF(AND(CJ$3=$E59, CJ$4=$E60, CJ$5=$E61, CJ$6=$E62, CJ$7=$E63, CJ$8=$E64, CJ$9=$E65, CJ$10=$E66, CJ$11=$E67), COUNTIF(CJ$3:CJ$11, 1), 0)</f>
        <v>9</v>
      </c>
      <c r="CK59" s="465">
        <f t="shared" ref="CK59" si="426">IF(AND(CK$3=$F59, CK$4=$F60, CK$5=$F61, CK$6=$F62, CK$7=$F63, CK$8=$F64, CK$9=$F65, CK$10=$F66, CK$11=$F67), COUNTIF(CK$3:CK$11, 1), 0)</f>
        <v>9</v>
      </c>
      <c r="CL59" s="468">
        <f t="shared" ref="CL59" si="427">IF(AND(CL$3=$G59, CL$4=$G60, CL$5=$G61, CL$6=$G62, CL$7=$G63, CL$8=$G64, CL$9=$G65, CL$10=$G66, CL$11=$G67), COUNTIF(CL$3:CL$11, 1), 0)</f>
        <v>9</v>
      </c>
      <c r="CM59" s="462">
        <f t="shared" ref="CM59" si="428">IF(AND(CM$3=$H59, CM$4=$H60, CM$5=$H61, CM$6=$H62, CM$7=$H63, CM$8=$H64, CM$9=$H65, CM$10=$H66, CM$11=$H67), COUNTIF(CM$3:CM$11, 1), 0)</f>
        <v>9</v>
      </c>
      <c r="CN59" s="436">
        <f t="shared" ref="CN59" si="429">IF(AND(CN$3=$I59, CN$4=$I60, CN$5=$I61, CN$6=$I62, CN$7=$I63, CN$8=$I64, CN$9=$I65, CN$10=$I66, CN$11=$I67), COUNTIF(CN$3:CN$11, 1), 0)</f>
        <v>9</v>
      </c>
      <c r="CO59" s="437">
        <f t="shared" ref="CO59" si="430">IF(AND(CO$3=$J59, CO$4=$J60, CO$5=$J61, CO$6=$J62, CO$7=$J63, CO$8=$J64, CO$9=$J65, CO$10=$J66, CO$11=$J67), COUNTIF(CO$3:CO$11, 1), 0)</f>
        <v>9</v>
      </c>
      <c r="CP59" s="438">
        <f t="shared" ref="CP59" si="431">IF(AND(CP$3=$K59, CP$4=$K60, CP$5=$K61, CP$6=$K62, CP$7=$K63, CP$8=$K64, CP$9=$K65, CP$10=$K66, CP$11=$K67), COUNTIF(CP$3:CP$11, 1), 0)</f>
        <v>9</v>
      </c>
    </row>
    <row r="60" spans="2:94" ht="24" customHeight="1" x14ac:dyDescent="0.25">
      <c r="B60" s="348"/>
      <c r="C60" s="27">
        <f>IF(Step_5_Res!V26 &lt;&gt; "", 1, "")</f>
        <v>1</v>
      </c>
      <c r="D60" s="15">
        <f>IF(Step_5_Res!W26 &lt;&gt; "", 1, "")</f>
        <v>1</v>
      </c>
      <c r="E60" s="28">
        <f>IF(Step_5_Res!X26 &lt;&gt; "", 1, "")</f>
        <v>1</v>
      </c>
      <c r="F60" s="18">
        <f>IF(Step_5_Res!Y26 &lt;&gt; "", 1, "")</f>
        <v>1</v>
      </c>
      <c r="G60" s="16">
        <f>IF(Step_5_Res!Z26 &lt;&gt; "", 1, "")</f>
        <v>1</v>
      </c>
      <c r="H60" s="17">
        <f>IF(Step_5_Res!AA26 &lt;&gt; "", 1, "")</f>
        <v>1</v>
      </c>
      <c r="I60" s="27">
        <f>IF(Step_5_Res!AB26 &lt;&gt; "", 1, "")</f>
        <v>1</v>
      </c>
      <c r="J60" s="15">
        <f>IF(Step_5_Res!AC26 &lt;&gt; "", 1, "")</f>
        <v>1</v>
      </c>
      <c r="K60" s="28">
        <f>IF(Step_5_Res!AD26 &lt;&gt; "", 1, "")</f>
        <v>1</v>
      </c>
      <c r="L60" s="119"/>
      <c r="M60" s="348"/>
      <c r="N60" s="439"/>
      <c r="O60" s="440"/>
      <c r="P60" s="441"/>
      <c r="Q60" s="466"/>
      <c r="R60" s="469"/>
      <c r="S60" s="463"/>
      <c r="T60" s="439"/>
      <c r="U60" s="440"/>
      <c r="V60" s="441"/>
      <c r="W60" s="439"/>
      <c r="X60" s="440"/>
      <c r="Y60" s="441"/>
      <c r="Z60" s="466"/>
      <c r="AA60" s="469"/>
      <c r="AB60" s="463"/>
      <c r="AC60" s="439"/>
      <c r="AD60" s="440"/>
      <c r="AE60" s="441"/>
      <c r="AF60" s="439"/>
      <c r="AG60" s="440"/>
      <c r="AH60" s="441"/>
      <c r="AI60" s="466"/>
      <c r="AJ60" s="469"/>
      <c r="AK60" s="463"/>
      <c r="AL60" s="439"/>
      <c r="AM60" s="440"/>
      <c r="AN60" s="441"/>
      <c r="AO60" s="439"/>
      <c r="AP60" s="440"/>
      <c r="AQ60" s="441"/>
      <c r="AR60" s="466"/>
      <c r="AS60" s="469"/>
      <c r="AT60" s="463"/>
      <c r="AU60" s="439"/>
      <c r="AV60" s="440"/>
      <c r="AW60" s="441"/>
      <c r="AX60" s="439"/>
      <c r="AY60" s="440"/>
      <c r="AZ60" s="441"/>
      <c r="BA60" s="466"/>
      <c r="BB60" s="469"/>
      <c r="BC60" s="463"/>
      <c r="BD60" s="439"/>
      <c r="BE60" s="440"/>
      <c r="BF60" s="441"/>
      <c r="BG60" s="406"/>
      <c r="BH60" s="407"/>
      <c r="BI60" s="408"/>
      <c r="BJ60" s="406"/>
      <c r="BK60" s="407"/>
      <c r="BL60" s="408"/>
      <c r="BM60" s="406"/>
      <c r="BN60" s="407"/>
      <c r="BO60" s="408"/>
      <c r="BP60" s="439"/>
      <c r="BQ60" s="440"/>
      <c r="BR60" s="441"/>
      <c r="BS60" s="466"/>
      <c r="BT60" s="469"/>
      <c r="BU60" s="463"/>
      <c r="BV60" s="439"/>
      <c r="BW60" s="440"/>
      <c r="BX60" s="441"/>
      <c r="BY60" s="439"/>
      <c r="BZ60" s="440"/>
      <c r="CA60" s="441"/>
      <c r="CB60" s="466"/>
      <c r="CC60" s="469"/>
      <c r="CD60" s="463"/>
      <c r="CE60" s="439"/>
      <c r="CF60" s="440"/>
      <c r="CG60" s="441"/>
      <c r="CH60" s="439"/>
      <c r="CI60" s="440"/>
      <c r="CJ60" s="441"/>
      <c r="CK60" s="466"/>
      <c r="CL60" s="469"/>
      <c r="CM60" s="463"/>
      <c r="CN60" s="439"/>
      <c r="CO60" s="440"/>
      <c r="CP60" s="441"/>
    </row>
    <row r="61" spans="2:94" ht="24" customHeight="1" thickBot="1" x14ac:dyDescent="0.3">
      <c r="B61" s="348"/>
      <c r="C61" s="29">
        <f>IF(Step_5_Res!V27 &lt;&gt; "", 1, "")</f>
        <v>1</v>
      </c>
      <c r="D61" s="30">
        <f>IF(Step_5_Res!W27 &lt;&gt; "", 1, "")</f>
        <v>1</v>
      </c>
      <c r="E61" s="31">
        <f>IF(Step_5_Res!X27 &lt;&gt; "", 1, "")</f>
        <v>1</v>
      </c>
      <c r="F61" s="21">
        <f>IF(Step_5_Res!Y27 &lt;&gt; "", 1, "")</f>
        <v>1</v>
      </c>
      <c r="G61" s="19">
        <f>IF(Step_5_Res!Z27 &lt;&gt; "", 1, "")</f>
        <v>1</v>
      </c>
      <c r="H61" s="20">
        <f>IF(Step_5_Res!AA27 &lt;&gt; "", 1, "")</f>
        <v>1</v>
      </c>
      <c r="I61" s="29">
        <f>IF(Step_5_Res!AB27 &lt;&gt; "", 1, "")</f>
        <v>1</v>
      </c>
      <c r="J61" s="30">
        <f>IF(Step_5_Res!AC27 &lt;&gt; "", 1, "")</f>
        <v>1</v>
      </c>
      <c r="K61" s="31">
        <f>IF(Step_5_Res!AD27 &lt;&gt; "", 1, "")</f>
        <v>1</v>
      </c>
      <c r="L61" s="119"/>
      <c r="M61" s="348"/>
      <c r="N61" s="439"/>
      <c r="O61" s="440"/>
      <c r="P61" s="441"/>
      <c r="Q61" s="466"/>
      <c r="R61" s="469"/>
      <c r="S61" s="463"/>
      <c r="T61" s="439"/>
      <c r="U61" s="440"/>
      <c r="V61" s="441"/>
      <c r="W61" s="439"/>
      <c r="X61" s="440"/>
      <c r="Y61" s="441"/>
      <c r="Z61" s="466"/>
      <c r="AA61" s="469"/>
      <c r="AB61" s="463"/>
      <c r="AC61" s="439"/>
      <c r="AD61" s="440"/>
      <c r="AE61" s="441"/>
      <c r="AF61" s="439"/>
      <c r="AG61" s="440"/>
      <c r="AH61" s="441"/>
      <c r="AI61" s="466"/>
      <c r="AJ61" s="469"/>
      <c r="AK61" s="463"/>
      <c r="AL61" s="439"/>
      <c r="AM61" s="440"/>
      <c r="AN61" s="441"/>
      <c r="AO61" s="439"/>
      <c r="AP61" s="440"/>
      <c r="AQ61" s="441"/>
      <c r="AR61" s="466"/>
      <c r="AS61" s="469"/>
      <c r="AT61" s="463"/>
      <c r="AU61" s="439"/>
      <c r="AV61" s="440"/>
      <c r="AW61" s="441"/>
      <c r="AX61" s="439"/>
      <c r="AY61" s="440"/>
      <c r="AZ61" s="441"/>
      <c r="BA61" s="466"/>
      <c r="BB61" s="469"/>
      <c r="BC61" s="463"/>
      <c r="BD61" s="439"/>
      <c r="BE61" s="440"/>
      <c r="BF61" s="441"/>
      <c r="BG61" s="406"/>
      <c r="BH61" s="407"/>
      <c r="BI61" s="408"/>
      <c r="BJ61" s="406"/>
      <c r="BK61" s="407"/>
      <c r="BL61" s="408"/>
      <c r="BM61" s="406"/>
      <c r="BN61" s="407"/>
      <c r="BO61" s="408"/>
      <c r="BP61" s="439"/>
      <c r="BQ61" s="440"/>
      <c r="BR61" s="441"/>
      <c r="BS61" s="466"/>
      <c r="BT61" s="469"/>
      <c r="BU61" s="463"/>
      <c r="BV61" s="439"/>
      <c r="BW61" s="440"/>
      <c r="BX61" s="441"/>
      <c r="BY61" s="439"/>
      <c r="BZ61" s="440"/>
      <c r="CA61" s="441"/>
      <c r="CB61" s="466"/>
      <c r="CC61" s="469"/>
      <c r="CD61" s="463"/>
      <c r="CE61" s="439"/>
      <c r="CF61" s="440"/>
      <c r="CG61" s="441"/>
      <c r="CH61" s="439"/>
      <c r="CI61" s="440"/>
      <c r="CJ61" s="441"/>
      <c r="CK61" s="466"/>
      <c r="CL61" s="469"/>
      <c r="CM61" s="463"/>
      <c r="CN61" s="439"/>
      <c r="CO61" s="440"/>
      <c r="CP61" s="441"/>
    </row>
    <row r="62" spans="2:94" ht="24" customHeight="1" x14ac:dyDescent="0.25">
      <c r="B62" s="348"/>
      <c r="C62" s="79">
        <f>IF(Step_5_Res!V28 &lt;&gt; "", 1, "")</f>
        <v>1</v>
      </c>
      <c r="D62" s="22">
        <f>IF(Step_5_Res!W28 &lt;&gt; "", 1, "")</f>
        <v>1</v>
      </c>
      <c r="E62" s="23">
        <f>IF(Step_5_Res!X28 &lt;&gt; "", 1, "")</f>
        <v>1</v>
      </c>
      <c r="F62" s="10">
        <f>IF(Step_5_Res!Y28 &lt;&gt; "", 1, "")</f>
        <v>1</v>
      </c>
      <c r="G62" s="25">
        <f>IF(Step_5_Res!Z28 &lt;&gt; "", 1, "")</f>
        <v>1</v>
      </c>
      <c r="H62" s="26">
        <f>IF(Step_5_Res!AA28 &lt;&gt; "", 1, "")</f>
        <v>1</v>
      </c>
      <c r="I62" s="24">
        <f>IF(Step_5_Res!AB28 &lt;&gt; "", 1, "")</f>
        <v>1</v>
      </c>
      <c r="J62" s="22">
        <f>IF(Step_5_Res!AC28 &lt;&gt; "", 1, "")</f>
        <v>1</v>
      </c>
      <c r="K62" s="80">
        <f>IF(Step_5_Res!AD28 &lt;&gt; "", 1, "")</f>
        <v>1</v>
      </c>
      <c r="L62" s="119"/>
      <c r="M62" s="348"/>
      <c r="N62" s="439"/>
      <c r="O62" s="440"/>
      <c r="P62" s="441"/>
      <c r="Q62" s="466"/>
      <c r="R62" s="469"/>
      <c r="S62" s="463"/>
      <c r="T62" s="439"/>
      <c r="U62" s="440"/>
      <c r="V62" s="441"/>
      <c r="W62" s="439"/>
      <c r="X62" s="440"/>
      <c r="Y62" s="441"/>
      <c r="Z62" s="466"/>
      <c r="AA62" s="469"/>
      <c r="AB62" s="463"/>
      <c r="AC62" s="439"/>
      <c r="AD62" s="440"/>
      <c r="AE62" s="441"/>
      <c r="AF62" s="439"/>
      <c r="AG62" s="440"/>
      <c r="AH62" s="441"/>
      <c r="AI62" s="466"/>
      <c r="AJ62" s="469"/>
      <c r="AK62" s="463"/>
      <c r="AL62" s="439"/>
      <c r="AM62" s="440"/>
      <c r="AN62" s="441"/>
      <c r="AO62" s="439"/>
      <c r="AP62" s="440"/>
      <c r="AQ62" s="441"/>
      <c r="AR62" s="466"/>
      <c r="AS62" s="469"/>
      <c r="AT62" s="463"/>
      <c r="AU62" s="439"/>
      <c r="AV62" s="440"/>
      <c r="AW62" s="441"/>
      <c r="AX62" s="439"/>
      <c r="AY62" s="440"/>
      <c r="AZ62" s="441"/>
      <c r="BA62" s="466"/>
      <c r="BB62" s="469"/>
      <c r="BC62" s="463"/>
      <c r="BD62" s="439"/>
      <c r="BE62" s="440"/>
      <c r="BF62" s="441"/>
      <c r="BG62" s="406"/>
      <c r="BH62" s="407"/>
      <c r="BI62" s="408"/>
      <c r="BJ62" s="406"/>
      <c r="BK62" s="407"/>
      <c r="BL62" s="408"/>
      <c r="BM62" s="406"/>
      <c r="BN62" s="407"/>
      <c r="BO62" s="408"/>
      <c r="BP62" s="439"/>
      <c r="BQ62" s="440"/>
      <c r="BR62" s="441"/>
      <c r="BS62" s="466"/>
      <c r="BT62" s="469"/>
      <c r="BU62" s="463"/>
      <c r="BV62" s="439"/>
      <c r="BW62" s="440"/>
      <c r="BX62" s="441"/>
      <c r="BY62" s="439"/>
      <c r="BZ62" s="440"/>
      <c r="CA62" s="441"/>
      <c r="CB62" s="466"/>
      <c r="CC62" s="469"/>
      <c r="CD62" s="463"/>
      <c r="CE62" s="439"/>
      <c r="CF62" s="440"/>
      <c r="CG62" s="441"/>
      <c r="CH62" s="439"/>
      <c r="CI62" s="440"/>
      <c r="CJ62" s="441"/>
      <c r="CK62" s="466"/>
      <c r="CL62" s="469"/>
      <c r="CM62" s="463"/>
      <c r="CN62" s="439"/>
      <c r="CO62" s="440"/>
      <c r="CP62" s="441"/>
    </row>
    <row r="63" spans="2:94" ht="24" customHeight="1" x14ac:dyDescent="0.25">
      <c r="B63" s="348"/>
      <c r="C63" s="47">
        <f>IF(Step_5_Res!V29 &lt;&gt; "", 1, "")</f>
        <v>1</v>
      </c>
      <c r="D63" s="16">
        <f>IF(Step_5_Res!W29 &lt;&gt; "", 1, "")</f>
        <v>1</v>
      </c>
      <c r="E63" s="17">
        <f>IF(Step_5_Res!X29 &lt;&gt; "", 1, "")</f>
        <v>1</v>
      </c>
      <c r="F63" s="27">
        <f>IF(Step_5_Res!Y29 &lt;&gt; "", 1, "")</f>
        <v>1</v>
      </c>
      <c r="G63" s="15">
        <f>IF(Step_5_Res!Z29 &lt;&gt; "", 1, "")</f>
        <v>1</v>
      </c>
      <c r="H63" s="28">
        <f>IF(Step_5_Res!AA29 &lt;&gt; "", 1, "")</f>
        <v>1</v>
      </c>
      <c r="I63" s="18">
        <f>IF(Step_5_Res!AB29 &lt;&gt; "", 1, "")</f>
        <v>1</v>
      </c>
      <c r="J63" s="16">
        <f>IF(Step_5_Res!AC29 &lt;&gt; "", 1, "")</f>
        <v>1</v>
      </c>
      <c r="K63" s="48">
        <f>IF(Step_5_Res!AD29 &lt;&gt; "", 1, "")</f>
        <v>1</v>
      </c>
      <c r="L63" s="119"/>
      <c r="M63" s="348"/>
      <c r="N63" s="439"/>
      <c r="O63" s="440"/>
      <c r="P63" s="441"/>
      <c r="Q63" s="466"/>
      <c r="R63" s="469"/>
      <c r="S63" s="463"/>
      <c r="T63" s="439"/>
      <c r="U63" s="440"/>
      <c r="V63" s="441"/>
      <c r="W63" s="439"/>
      <c r="X63" s="440"/>
      <c r="Y63" s="441"/>
      <c r="Z63" s="466"/>
      <c r="AA63" s="469"/>
      <c r="AB63" s="463"/>
      <c r="AC63" s="439"/>
      <c r="AD63" s="440"/>
      <c r="AE63" s="441"/>
      <c r="AF63" s="439"/>
      <c r="AG63" s="440"/>
      <c r="AH63" s="441"/>
      <c r="AI63" s="466"/>
      <c r="AJ63" s="469"/>
      <c r="AK63" s="463"/>
      <c r="AL63" s="439"/>
      <c r="AM63" s="440"/>
      <c r="AN63" s="441"/>
      <c r="AO63" s="439"/>
      <c r="AP63" s="440"/>
      <c r="AQ63" s="441"/>
      <c r="AR63" s="466"/>
      <c r="AS63" s="469"/>
      <c r="AT63" s="463"/>
      <c r="AU63" s="439"/>
      <c r="AV63" s="440"/>
      <c r="AW63" s="441"/>
      <c r="AX63" s="439"/>
      <c r="AY63" s="440"/>
      <c r="AZ63" s="441"/>
      <c r="BA63" s="466"/>
      <c r="BB63" s="469"/>
      <c r="BC63" s="463"/>
      <c r="BD63" s="439"/>
      <c r="BE63" s="440"/>
      <c r="BF63" s="441"/>
      <c r="BG63" s="406"/>
      <c r="BH63" s="407"/>
      <c r="BI63" s="408"/>
      <c r="BJ63" s="406"/>
      <c r="BK63" s="407"/>
      <c r="BL63" s="408"/>
      <c r="BM63" s="406"/>
      <c r="BN63" s="407"/>
      <c r="BO63" s="408"/>
      <c r="BP63" s="439"/>
      <c r="BQ63" s="440"/>
      <c r="BR63" s="441"/>
      <c r="BS63" s="466"/>
      <c r="BT63" s="469"/>
      <c r="BU63" s="463"/>
      <c r="BV63" s="439"/>
      <c r="BW63" s="440"/>
      <c r="BX63" s="441"/>
      <c r="BY63" s="439"/>
      <c r="BZ63" s="440"/>
      <c r="CA63" s="441"/>
      <c r="CB63" s="466"/>
      <c r="CC63" s="469"/>
      <c r="CD63" s="463"/>
      <c r="CE63" s="439"/>
      <c r="CF63" s="440"/>
      <c r="CG63" s="441"/>
      <c r="CH63" s="439"/>
      <c r="CI63" s="440"/>
      <c r="CJ63" s="441"/>
      <c r="CK63" s="466"/>
      <c r="CL63" s="469"/>
      <c r="CM63" s="463"/>
      <c r="CN63" s="439"/>
      <c r="CO63" s="440"/>
      <c r="CP63" s="441"/>
    </row>
    <row r="64" spans="2:94" ht="24" customHeight="1" thickBot="1" x14ac:dyDescent="0.3">
      <c r="B64" s="348"/>
      <c r="C64" s="81">
        <f>IF(Step_5_Res!V30 &lt;&gt; "", 1, "")</f>
        <v>1</v>
      </c>
      <c r="D64" s="19">
        <f>IF(Step_5_Res!W30 &lt;&gt; "", 1, "")</f>
        <v>1</v>
      </c>
      <c r="E64" s="20">
        <f>IF(Step_5_Res!X30 &lt;&gt; "", 1, "")</f>
        <v>1</v>
      </c>
      <c r="F64" s="29">
        <f>IF(Step_5_Res!Y30 &lt;&gt; "", 1, "")</f>
        <v>1</v>
      </c>
      <c r="G64" s="30">
        <f>IF(Step_5_Res!Z30 &lt;&gt; "", 1, "")</f>
        <v>1</v>
      </c>
      <c r="H64" s="31">
        <f>IF(Step_5_Res!AA30 &lt;&gt; "", 1, "")</f>
        <v>1</v>
      </c>
      <c r="I64" s="21">
        <f>IF(Step_5_Res!AB30 &lt;&gt; "", 1, "")</f>
        <v>1</v>
      </c>
      <c r="J64" s="19">
        <f>IF(Step_5_Res!AC30 &lt;&gt; "", 1, "")</f>
        <v>1</v>
      </c>
      <c r="K64" s="82">
        <f>IF(Step_5_Res!AD30 &lt;&gt; "", 1, "")</f>
        <v>1</v>
      </c>
      <c r="L64" s="119"/>
      <c r="M64" s="348"/>
      <c r="N64" s="439"/>
      <c r="O64" s="440"/>
      <c r="P64" s="441"/>
      <c r="Q64" s="466"/>
      <c r="R64" s="469"/>
      <c r="S64" s="463"/>
      <c r="T64" s="439"/>
      <c r="U64" s="440"/>
      <c r="V64" s="441"/>
      <c r="W64" s="439"/>
      <c r="X64" s="440"/>
      <c r="Y64" s="441"/>
      <c r="Z64" s="466"/>
      <c r="AA64" s="469"/>
      <c r="AB64" s="463"/>
      <c r="AC64" s="439"/>
      <c r="AD64" s="440"/>
      <c r="AE64" s="441"/>
      <c r="AF64" s="439"/>
      <c r="AG64" s="440"/>
      <c r="AH64" s="441"/>
      <c r="AI64" s="466"/>
      <c r="AJ64" s="469"/>
      <c r="AK64" s="463"/>
      <c r="AL64" s="439"/>
      <c r="AM64" s="440"/>
      <c r="AN64" s="441"/>
      <c r="AO64" s="439"/>
      <c r="AP64" s="440"/>
      <c r="AQ64" s="441"/>
      <c r="AR64" s="466"/>
      <c r="AS64" s="469"/>
      <c r="AT64" s="463"/>
      <c r="AU64" s="439"/>
      <c r="AV64" s="440"/>
      <c r="AW64" s="441"/>
      <c r="AX64" s="439"/>
      <c r="AY64" s="440"/>
      <c r="AZ64" s="441"/>
      <c r="BA64" s="466"/>
      <c r="BB64" s="469"/>
      <c r="BC64" s="463"/>
      <c r="BD64" s="439"/>
      <c r="BE64" s="440"/>
      <c r="BF64" s="441"/>
      <c r="BG64" s="406"/>
      <c r="BH64" s="407"/>
      <c r="BI64" s="408"/>
      <c r="BJ64" s="406"/>
      <c r="BK64" s="407"/>
      <c r="BL64" s="408"/>
      <c r="BM64" s="406"/>
      <c r="BN64" s="407"/>
      <c r="BO64" s="408"/>
      <c r="BP64" s="439"/>
      <c r="BQ64" s="440"/>
      <c r="BR64" s="441"/>
      <c r="BS64" s="466"/>
      <c r="BT64" s="469"/>
      <c r="BU64" s="463"/>
      <c r="BV64" s="439"/>
      <c r="BW64" s="440"/>
      <c r="BX64" s="441"/>
      <c r="BY64" s="439"/>
      <c r="BZ64" s="440"/>
      <c r="CA64" s="441"/>
      <c r="CB64" s="466"/>
      <c r="CC64" s="469"/>
      <c r="CD64" s="463"/>
      <c r="CE64" s="439"/>
      <c r="CF64" s="440"/>
      <c r="CG64" s="441"/>
      <c r="CH64" s="439"/>
      <c r="CI64" s="440"/>
      <c r="CJ64" s="441"/>
      <c r="CK64" s="466"/>
      <c r="CL64" s="469"/>
      <c r="CM64" s="463"/>
      <c r="CN64" s="439"/>
      <c r="CO64" s="440"/>
      <c r="CP64" s="441"/>
    </row>
    <row r="65" spans="2:94" ht="24" customHeight="1" x14ac:dyDescent="0.25">
      <c r="B65" s="348"/>
      <c r="C65" s="10">
        <f>IF(Step_5_Res!V31 &lt;&gt; "", 1, "")</f>
        <v>1</v>
      </c>
      <c r="D65" s="25">
        <f>IF(Step_5_Res!W31 &lt;&gt; "", 1, "")</f>
        <v>1</v>
      </c>
      <c r="E65" s="26">
        <f>IF(Step_5_Res!X31 &lt;&gt; "", 1, "")</f>
        <v>1</v>
      </c>
      <c r="F65" s="24">
        <f>IF(Step_5_Res!Y31 &lt;&gt; "", 1, "")</f>
        <v>1</v>
      </c>
      <c r="G65" s="22">
        <f>IF(Step_5_Res!Z31 &lt;&gt; "", 1, "")</f>
        <v>1</v>
      </c>
      <c r="H65" s="23">
        <f>IF(Step_5_Res!AA31 &lt;&gt; "", 1, "")</f>
        <v>1</v>
      </c>
      <c r="I65" s="10">
        <f>IF(Step_5_Res!AB31 &lt;&gt; "", 1, "")</f>
        <v>1</v>
      </c>
      <c r="J65" s="25">
        <f>IF(Step_5_Res!AC31 &lt;&gt; "", 1, "")</f>
        <v>1</v>
      </c>
      <c r="K65" s="26">
        <f>IF(Step_5_Res!AD31 &lt;&gt; "", 1, "")</f>
        <v>1</v>
      </c>
      <c r="L65" s="119"/>
      <c r="M65" s="348"/>
      <c r="N65" s="439"/>
      <c r="O65" s="440"/>
      <c r="P65" s="441"/>
      <c r="Q65" s="466"/>
      <c r="R65" s="469"/>
      <c r="S65" s="463"/>
      <c r="T65" s="439"/>
      <c r="U65" s="440"/>
      <c r="V65" s="441"/>
      <c r="W65" s="439"/>
      <c r="X65" s="440"/>
      <c r="Y65" s="441"/>
      <c r="Z65" s="466"/>
      <c r="AA65" s="469"/>
      <c r="AB65" s="463"/>
      <c r="AC65" s="439"/>
      <c r="AD65" s="440"/>
      <c r="AE65" s="441"/>
      <c r="AF65" s="439"/>
      <c r="AG65" s="440"/>
      <c r="AH65" s="441"/>
      <c r="AI65" s="466"/>
      <c r="AJ65" s="469"/>
      <c r="AK65" s="463"/>
      <c r="AL65" s="439"/>
      <c r="AM65" s="440"/>
      <c r="AN65" s="441"/>
      <c r="AO65" s="439"/>
      <c r="AP65" s="440"/>
      <c r="AQ65" s="441"/>
      <c r="AR65" s="466"/>
      <c r="AS65" s="469"/>
      <c r="AT65" s="463"/>
      <c r="AU65" s="439"/>
      <c r="AV65" s="440"/>
      <c r="AW65" s="441"/>
      <c r="AX65" s="439"/>
      <c r="AY65" s="440"/>
      <c r="AZ65" s="441"/>
      <c r="BA65" s="466"/>
      <c r="BB65" s="469"/>
      <c r="BC65" s="463"/>
      <c r="BD65" s="439"/>
      <c r="BE65" s="440"/>
      <c r="BF65" s="441"/>
      <c r="BG65" s="406"/>
      <c r="BH65" s="407"/>
      <c r="BI65" s="408"/>
      <c r="BJ65" s="406"/>
      <c r="BK65" s="407"/>
      <c r="BL65" s="408"/>
      <c r="BM65" s="406"/>
      <c r="BN65" s="407"/>
      <c r="BO65" s="408"/>
      <c r="BP65" s="439"/>
      <c r="BQ65" s="440"/>
      <c r="BR65" s="441"/>
      <c r="BS65" s="466"/>
      <c r="BT65" s="469"/>
      <c r="BU65" s="463"/>
      <c r="BV65" s="439"/>
      <c r="BW65" s="440"/>
      <c r="BX65" s="441"/>
      <c r="BY65" s="439"/>
      <c r="BZ65" s="440"/>
      <c r="CA65" s="441"/>
      <c r="CB65" s="466"/>
      <c r="CC65" s="469"/>
      <c r="CD65" s="463"/>
      <c r="CE65" s="439"/>
      <c r="CF65" s="440"/>
      <c r="CG65" s="441"/>
      <c r="CH65" s="439"/>
      <c r="CI65" s="440"/>
      <c r="CJ65" s="441"/>
      <c r="CK65" s="466"/>
      <c r="CL65" s="469"/>
      <c r="CM65" s="463"/>
      <c r="CN65" s="439"/>
      <c r="CO65" s="440"/>
      <c r="CP65" s="441"/>
    </row>
    <row r="66" spans="2:94" ht="24" customHeight="1" x14ac:dyDescent="0.25">
      <c r="B66" s="348"/>
      <c r="C66" s="27">
        <f>IF(Step_5_Res!V32 &lt;&gt; "", 1, "")</f>
        <v>1</v>
      </c>
      <c r="D66" s="15">
        <f>IF(Step_5_Res!W32 &lt;&gt; "", 1, "")</f>
        <v>1</v>
      </c>
      <c r="E66" s="28">
        <f>IF(Step_5_Res!X32 &lt;&gt; "", 1, "")</f>
        <v>1</v>
      </c>
      <c r="F66" s="18">
        <f>IF(Step_5_Res!Y32 &lt;&gt; "", 1, "")</f>
        <v>1</v>
      </c>
      <c r="G66" s="16">
        <f>IF(Step_5_Res!Z32 &lt;&gt; "", 1, "")</f>
        <v>1</v>
      </c>
      <c r="H66" s="17">
        <f>IF(Step_5_Res!AA32 &lt;&gt; "", 1, "")</f>
        <v>1</v>
      </c>
      <c r="I66" s="27">
        <f>IF(Step_5_Res!AB32 &lt;&gt; "", 1, "")</f>
        <v>1</v>
      </c>
      <c r="J66" s="15">
        <f>IF(Step_5_Res!AC32 &lt;&gt; "", 1, "")</f>
        <v>1</v>
      </c>
      <c r="K66" s="28">
        <f>IF(Step_5_Res!AD32 &lt;&gt; "", 1, "")</f>
        <v>1</v>
      </c>
      <c r="L66" s="119"/>
      <c r="M66" s="348"/>
      <c r="N66" s="439"/>
      <c r="O66" s="440"/>
      <c r="P66" s="441"/>
      <c r="Q66" s="466"/>
      <c r="R66" s="469"/>
      <c r="S66" s="463"/>
      <c r="T66" s="439"/>
      <c r="U66" s="440"/>
      <c r="V66" s="441"/>
      <c r="W66" s="439"/>
      <c r="X66" s="440"/>
      <c r="Y66" s="441"/>
      <c r="Z66" s="466"/>
      <c r="AA66" s="469"/>
      <c r="AB66" s="463"/>
      <c r="AC66" s="439"/>
      <c r="AD66" s="440"/>
      <c r="AE66" s="441"/>
      <c r="AF66" s="439"/>
      <c r="AG66" s="440"/>
      <c r="AH66" s="441"/>
      <c r="AI66" s="466"/>
      <c r="AJ66" s="469"/>
      <c r="AK66" s="463"/>
      <c r="AL66" s="439"/>
      <c r="AM66" s="440"/>
      <c r="AN66" s="441"/>
      <c r="AO66" s="439"/>
      <c r="AP66" s="440"/>
      <c r="AQ66" s="441"/>
      <c r="AR66" s="466"/>
      <c r="AS66" s="469"/>
      <c r="AT66" s="463"/>
      <c r="AU66" s="439"/>
      <c r="AV66" s="440"/>
      <c r="AW66" s="441"/>
      <c r="AX66" s="439"/>
      <c r="AY66" s="440"/>
      <c r="AZ66" s="441"/>
      <c r="BA66" s="466"/>
      <c r="BB66" s="469"/>
      <c r="BC66" s="463"/>
      <c r="BD66" s="439"/>
      <c r="BE66" s="440"/>
      <c r="BF66" s="441"/>
      <c r="BG66" s="406"/>
      <c r="BH66" s="407"/>
      <c r="BI66" s="408"/>
      <c r="BJ66" s="406"/>
      <c r="BK66" s="407"/>
      <c r="BL66" s="408"/>
      <c r="BM66" s="406"/>
      <c r="BN66" s="407"/>
      <c r="BO66" s="408"/>
      <c r="BP66" s="439"/>
      <c r="BQ66" s="440"/>
      <c r="BR66" s="441"/>
      <c r="BS66" s="466"/>
      <c r="BT66" s="469"/>
      <c r="BU66" s="463"/>
      <c r="BV66" s="439"/>
      <c r="BW66" s="440"/>
      <c r="BX66" s="441"/>
      <c r="BY66" s="439"/>
      <c r="BZ66" s="440"/>
      <c r="CA66" s="441"/>
      <c r="CB66" s="466"/>
      <c r="CC66" s="469"/>
      <c r="CD66" s="463"/>
      <c r="CE66" s="439"/>
      <c r="CF66" s="440"/>
      <c r="CG66" s="441"/>
      <c r="CH66" s="439"/>
      <c r="CI66" s="440"/>
      <c r="CJ66" s="441"/>
      <c r="CK66" s="466"/>
      <c r="CL66" s="469"/>
      <c r="CM66" s="463"/>
      <c r="CN66" s="439"/>
      <c r="CO66" s="440"/>
      <c r="CP66" s="441"/>
    </row>
    <row r="67" spans="2:94" ht="24" customHeight="1" thickBot="1" x14ac:dyDescent="0.3">
      <c r="B67" s="349"/>
      <c r="C67" s="29">
        <f>IF(Step_5_Res!V33 &lt;&gt; "", 1, "")</f>
        <v>1</v>
      </c>
      <c r="D67" s="30">
        <f>IF(Step_5_Res!W33 &lt;&gt; "", 1, "")</f>
        <v>1</v>
      </c>
      <c r="E67" s="31">
        <f>IF(Step_5_Res!X33 &lt;&gt; "", 1, "")</f>
        <v>1</v>
      </c>
      <c r="F67" s="83">
        <f>IF(Step_5_Res!Y33 &lt;&gt; "", 1, "")</f>
        <v>1</v>
      </c>
      <c r="G67" s="50">
        <f>IF(Step_5_Res!Z33 &lt;&gt; "", 1, "")</f>
        <v>1</v>
      </c>
      <c r="H67" s="84">
        <f>IF(Step_5_Res!AA33 &lt;&gt; "", 1, "")</f>
        <v>1</v>
      </c>
      <c r="I67" s="29">
        <f>IF(Step_5_Res!AB33 &lt;&gt; "", 1, "")</f>
        <v>1</v>
      </c>
      <c r="J67" s="30">
        <f>IF(Step_5_Res!AC33 &lt;&gt; "", 1, "")</f>
        <v>1</v>
      </c>
      <c r="K67" s="31">
        <f>IF(Step_5_Res!AD33 &lt;&gt; "", 1, "")</f>
        <v>1</v>
      </c>
      <c r="L67" s="119"/>
      <c r="M67" s="349"/>
      <c r="N67" s="457"/>
      <c r="O67" s="458"/>
      <c r="P67" s="459"/>
      <c r="Q67" s="467"/>
      <c r="R67" s="470"/>
      <c r="S67" s="464"/>
      <c r="T67" s="457"/>
      <c r="U67" s="458"/>
      <c r="V67" s="459"/>
      <c r="W67" s="457"/>
      <c r="X67" s="458"/>
      <c r="Y67" s="459"/>
      <c r="Z67" s="467"/>
      <c r="AA67" s="470"/>
      <c r="AB67" s="464"/>
      <c r="AC67" s="457"/>
      <c r="AD67" s="458"/>
      <c r="AE67" s="459"/>
      <c r="AF67" s="457"/>
      <c r="AG67" s="458"/>
      <c r="AH67" s="459"/>
      <c r="AI67" s="467"/>
      <c r="AJ67" s="470"/>
      <c r="AK67" s="464"/>
      <c r="AL67" s="457"/>
      <c r="AM67" s="458"/>
      <c r="AN67" s="459"/>
      <c r="AO67" s="457"/>
      <c r="AP67" s="458"/>
      <c r="AQ67" s="459"/>
      <c r="AR67" s="467"/>
      <c r="AS67" s="470"/>
      <c r="AT67" s="464"/>
      <c r="AU67" s="457"/>
      <c r="AV67" s="458"/>
      <c r="AW67" s="459"/>
      <c r="AX67" s="457"/>
      <c r="AY67" s="458"/>
      <c r="AZ67" s="459"/>
      <c r="BA67" s="467"/>
      <c r="BB67" s="470"/>
      <c r="BC67" s="464"/>
      <c r="BD67" s="457"/>
      <c r="BE67" s="458"/>
      <c r="BF67" s="459"/>
      <c r="BG67" s="403"/>
      <c r="BH67" s="404"/>
      <c r="BI67" s="405"/>
      <c r="BJ67" s="403"/>
      <c r="BK67" s="404"/>
      <c r="BL67" s="405"/>
      <c r="BM67" s="403"/>
      <c r="BN67" s="404"/>
      <c r="BO67" s="405"/>
      <c r="BP67" s="457"/>
      <c r="BQ67" s="458"/>
      <c r="BR67" s="459"/>
      <c r="BS67" s="467"/>
      <c r="BT67" s="470"/>
      <c r="BU67" s="464"/>
      <c r="BV67" s="457"/>
      <c r="BW67" s="458"/>
      <c r="BX67" s="459"/>
      <c r="BY67" s="457"/>
      <c r="BZ67" s="458"/>
      <c r="CA67" s="459"/>
      <c r="CB67" s="467"/>
      <c r="CC67" s="470"/>
      <c r="CD67" s="464"/>
      <c r="CE67" s="457"/>
      <c r="CF67" s="458"/>
      <c r="CG67" s="459"/>
      <c r="CH67" s="457"/>
      <c r="CI67" s="458"/>
      <c r="CJ67" s="459"/>
      <c r="CK67" s="467"/>
      <c r="CL67" s="470"/>
      <c r="CM67" s="464"/>
      <c r="CN67" s="457"/>
      <c r="CO67" s="458"/>
      <c r="CP67" s="459"/>
    </row>
    <row r="68" spans="2:94" ht="24" customHeight="1" x14ac:dyDescent="0.25">
      <c r="B68" s="347">
        <v>7</v>
      </c>
      <c r="C68" s="10">
        <f>IF(Step_5_Res!B36 &lt;&gt; "", 1, "")</f>
        <v>1</v>
      </c>
      <c r="D68" s="25">
        <f>IF(Step_5_Res!C36 &lt;&gt; "", 1, "")</f>
        <v>1</v>
      </c>
      <c r="E68" s="26">
        <f>IF(Step_5_Res!D36 &lt;&gt; "", 1, "")</f>
        <v>1</v>
      </c>
      <c r="F68" s="77">
        <f>IF(Step_5_Res!E36 &lt;&gt; "", 1, "")</f>
        <v>1</v>
      </c>
      <c r="G68" s="45">
        <f>IF(Step_5_Res!F36 &lt;&gt; "", 1, "")</f>
        <v>1</v>
      </c>
      <c r="H68" s="78">
        <f>IF(Step_5_Res!G36 &lt;&gt; "", 1, "")</f>
        <v>1</v>
      </c>
      <c r="I68" s="10">
        <f>IF(Step_5_Res!H36 &lt;&gt; "", 1, "")</f>
        <v>1</v>
      </c>
      <c r="J68" s="25">
        <f>IF(Step_5_Res!I36 &lt;&gt; "", 1, "")</f>
        <v>1</v>
      </c>
      <c r="K68" s="26">
        <f>IF(Step_5_Res!J36 &lt;&gt; "", 1, "")</f>
        <v>1</v>
      </c>
      <c r="L68" s="119"/>
      <c r="M68" s="347">
        <v>7</v>
      </c>
      <c r="N68" s="436">
        <f t="shared" ref="N68" si="432">IF(AND(N$3=$C68, N$4=$C69, N$5=$C70, N$6=$C71, N$7=$C72, N$8=$C73, N$9=$C74, N$10=$C75, N$11=$C76), COUNTIF(N$3:N$11, 1), 0)</f>
        <v>9</v>
      </c>
      <c r="O68" s="437">
        <f t="shared" ref="O68" si="433">IF(AND(O$3=$D68, O$4=$D69, O$5=$D70, O$6=$D71, O$7=$D72, O$8=$D73, O$9=$D74, O$10=$D75, O$11=$D76), COUNTIF(O$3:O$11, 1), 0)</f>
        <v>9</v>
      </c>
      <c r="P68" s="438">
        <f t="shared" ref="P68" si="434">IF(AND(P$3=$E68, P$4=$E69, P$5=$E70, P$6=$E71, P$7=$E72, P$8=$E73, P$9=$E74, P$10=$E75, P$11=$E76), COUNTIF(P$3:P$11, 1), 0)</f>
        <v>9</v>
      </c>
      <c r="Q68" s="465">
        <f t="shared" ref="Q68" si="435">IF(AND(Q$3=$F68, Q$4=$F69, Q$5=$F70, Q$6=$F71, Q$7=$F72, Q$8=$F73, Q$9=$F74, Q$10=$F75, Q$11=$F76), COUNTIF(Q$3:Q$11, 1), 0)</f>
        <v>9</v>
      </c>
      <c r="R68" s="468">
        <f t="shared" ref="R68" si="436">IF(AND(R$3=$G68, R$4=$G69, R$5=$G70, R$6=$G71, R$7=$G72, R$8=$G73, R$9=$G74, R$10=$G75, R$11=$G76), COUNTIF(R$3:R$11, 1), 0)</f>
        <v>9</v>
      </c>
      <c r="S68" s="462">
        <f t="shared" ref="S68" si="437">IF(AND(S$3=$H68, S$4=$H69, S$5=$H70, S$6=$H71, S$7=$H72, S$8=$H73, S$9=$H74, S$10=$H75, S$11=$H76), COUNTIF(S$3:S$11, 1), 0)</f>
        <v>9</v>
      </c>
      <c r="T68" s="436">
        <f t="shared" ref="T68" si="438">IF(AND(T$3=$I68, T$4=$I69, T$5=$I70, T$6=$I71, T$7=$I72, T$8=$I73, T$9=$I74, T$10=$I75, T$11=$I76), COUNTIF(T$3:T$11, 1), 0)</f>
        <v>9</v>
      </c>
      <c r="U68" s="437">
        <f t="shared" ref="U68" si="439">IF(AND(U$3=$J68, U$4=$J69, U$5=$J70, U$6=$J71, U$7=$J72, U$8=$J73, U$9=$J74, U$10=$J75, U$11=$J76), COUNTIF(U$3:U$11, 1), 0)</f>
        <v>9</v>
      </c>
      <c r="V68" s="438">
        <f t="shared" ref="V68" si="440">IF(AND(V$3=$K68, V$4=$K69, V$5=$K70, V$6=$K71, V$7=$K72, V$8=$K73, V$9=$K74, V$10=$K75, V$11=$K76), COUNTIF(V$3:V$11, 1), 0)</f>
        <v>9</v>
      </c>
      <c r="W68" s="436">
        <f t="shared" ref="W68" si="441">IF(AND(W$3=$C68, W$4=$C69, W$5=$C70, W$6=$C71, W$7=$C72, W$8=$C73, W$9=$C74, W$10=$C75, W$11=$C76), COUNTIF(W$3:W$11, 1), 0)</f>
        <v>9</v>
      </c>
      <c r="X68" s="437">
        <f t="shared" ref="X68" si="442">IF(AND(X$3=$D68, X$4=$D69, X$5=$D70, X$6=$D71, X$7=$D72, X$8=$D73, X$9=$D74, X$10=$D75, X$11=$D76), COUNTIF(X$3:X$11, 1), 0)</f>
        <v>9</v>
      </c>
      <c r="Y68" s="438">
        <f t="shared" ref="Y68" si="443">IF(AND(Y$3=$E68, Y$4=$E69, Y$5=$E70, Y$6=$E71, Y$7=$E72, Y$8=$E73, Y$9=$E74, Y$10=$E75, Y$11=$E76), COUNTIF(Y$3:Y$11, 1), 0)</f>
        <v>9</v>
      </c>
      <c r="Z68" s="465">
        <f t="shared" ref="Z68" si="444">IF(AND(Z$3=$F68, Z$4=$F69, Z$5=$F70, Z$6=$F71, Z$7=$F72, Z$8=$F73, Z$9=$F74, Z$10=$F75, Z$11=$F76), COUNTIF(Z$3:Z$11, 1), 0)</f>
        <v>9</v>
      </c>
      <c r="AA68" s="468">
        <f t="shared" ref="AA68" si="445">IF(AND(AA$3=$G68, AA$4=$G69, AA$5=$G70, AA$6=$G71, AA$7=$G72, AA$8=$G73, AA$9=$G74, AA$10=$G75, AA$11=$G76), COUNTIF(AA$3:AA$11, 1), 0)</f>
        <v>9</v>
      </c>
      <c r="AB68" s="462">
        <f t="shared" ref="AB68" si="446">IF(AND(AB$3=$H68, AB$4=$H69, AB$5=$H70, AB$6=$H71, AB$7=$H72, AB$8=$H73, AB$9=$H74, AB$10=$H75, AB$11=$H76), COUNTIF(AB$3:AB$11, 1), 0)</f>
        <v>9</v>
      </c>
      <c r="AC68" s="436">
        <f t="shared" ref="AC68" si="447">IF(AND(AC$3=$I68, AC$4=$I69, AC$5=$I70, AC$6=$I71, AC$7=$I72, AC$8=$I73, AC$9=$I74, AC$10=$I75, AC$11=$I76), COUNTIF(AC$3:AC$11, 1), 0)</f>
        <v>9</v>
      </c>
      <c r="AD68" s="437">
        <f t="shared" ref="AD68" si="448">IF(AND(AD$3=$J68, AD$4=$J69, AD$5=$J70, AD$6=$J71, AD$7=$J72, AD$8=$J73, AD$9=$J74, AD$10=$J75, AD$11=$J76), COUNTIF(AD$3:AD$11, 1), 0)</f>
        <v>9</v>
      </c>
      <c r="AE68" s="438">
        <f t="shared" ref="AE68" si="449">IF(AND(AE$3=$K68, AE$4=$K69, AE$5=$K70, AE$6=$K71, AE$7=$K72, AE$8=$K73, AE$9=$K74, AE$10=$K75, AE$11=$K76), COUNTIF(AE$3:AE$11, 1), 0)</f>
        <v>9</v>
      </c>
      <c r="AF68" s="436">
        <f t="shared" ref="AF68" si="450">IF(AND(AF$3=$C68, AF$4=$C69, AF$5=$C70, AF$6=$C71, AF$7=$C72, AF$8=$C73, AF$9=$C74, AF$10=$C75, AF$11=$C76), COUNTIF(AF$3:AF$11, 1), 0)</f>
        <v>9</v>
      </c>
      <c r="AG68" s="437">
        <f t="shared" ref="AG68" si="451">IF(AND(AG$3=$D68, AG$4=$D69, AG$5=$D70, AG$6=$D71, AG$7=$D72, AG$8=$D73, AG$9=$D74, AG$10=$D75, AG$11=$D76), COUNTIF(AG$3:AG$11, 1), 0)</f>
        <v>9</v>
      </c>
      <c r="AH68" s="438">
        <f t="shared" ref="AH68" si="452">IF(AND(AH$3=$E68, AH$4=$E69, AH$5=$E70, AH$6=$E71, AH$7=$E72, AH$8=$E73, AH$9=$E74, AH$10=$E75, AH$11=$E76), COUNTIF(AH$3:AH$11, 1), 0)</f>
        <v>9</v>
      </c>
      <c r="AI68" s="465">
        <f t="shared" ref="AI68" si="453">IF(AND(AI$3=$F68, AI$4=$F69, AI$5=$F70, AI$6=$F71, AI$7=$F72, AI$8=$F73, AI$9=$F74, AI$10=$F75, AI$11=$F76), COUNTIF(AI$3:AI$11, 1), 0)</f>
        <v>9</v>
      </c>
      <c r="AJ68" s="468">
        <f t="shared" ref="AJ68" si="454">IF(AND(AJ$3=$G68, AJ$4=$G69, AJ$5=$G70, AJ$6=$G71, AJ$7=$G72, AJ$8=$G73, AJ$9=$G74, AJ$10=$G75, AJ$11=$G76), COUNTIF(AJ$3:AJ$11, 1), 0)</f>
        <v>9</v>
      </c>
      <c r="AK68" s="462">
        <f t="shared" ref="AK68" si="455">IF(AND(AK$3=$H68, AK$4=$H69, AK$5=$H70, AK$6=$H71, AK$7=$H72, AK$8=$H73, AK$9=$H74, AK$10=$H75, AK$11=$H76), COUNTIF(AK$3:AK$11, 1), 0)</f>
        <v>9</v>
      </c>
      <c r="AL68" s="436">
        <f t="shared" ref="AL68" si="456">IF(AND(AL$3=$I68, AL$4=$I69, AL$5=$I70, AL$6=$I71, AL$7=$I72, AL$8=$I73, AL$9=$I74, AL$10=$I75, AL$11=$I76), COUNTIF(AL$3:AL$11, 1), 0)</f>
        <v>9</v>
      </c>
      <c r="AM68" s="437">
        <f t="shared" ref="AM68" si="457">IF(AND(AM$3=$J68, AM$4=$J69, AM$5=$J70, AM$6=$J71, AM$7=$J72, AM$8=$J73, AM$9=$J74, AM$10=$J75, AM$11=$J76), COUNTIF(AM$3:AM$11, 1), 0)</f>
        <v>9</v>
      </c>
      <c r="AN68" s="438">
        <f t="shared" ref="AN68" si="458">IF(AND(AN$3=$K68, AN$4=$K69, AN$5=$K70, AN$6=$K71, AN$7=$K72, AN$8=$K73, AN$9=$K74, AN$10=$K75, AN$11=$K76), COUNTIF(AN$3:AN$11, 1), 0)</f>
        <v>9</v>
      </c>
      <c r="AO68" s="436">
        <f t="shared" ref="AO68" si="459">IF(AND(AO$3=$C68, AO$4=$C69, AO$5=$C70, AO$6=$C71, AO$7=$C72, AO$8=$C73, AO$9=$C74, AO$10=$C75, AO$11=$C76), COUNTIF(AO$3:AO$11, 1), 0)</f>
        <v>9</v>
      </c>
      <c r="AP68" s="437">
        <f t="shared" ref="AP68" si="460">IF(AND(AP$3=$D68, AP$4=$D69, AP$5=$D70, AP$6=$D71, AP$7=$D72, AP$8=$D73, AP$9=$D74, AP$10=$D75, AP$11=$D76), COUNTIF(AP$3:AP$11, 1), 0)</f>
        <v>9</v>
      </c>
      <c r="AQ68" s="438">
        <f t="shared" ref="AQ68" si="461">IF(AND(AQ$3=$E68, AQ$4=$E69, AQ$5=$E70, AQ$6=$E71, AQ$7=$E72, AQ$8=$E73, AQ$9=$E74, AQ$10=$E75, AQ$11=$E76), COUNTIF(AQ$3:AQ$11, 1), 0)</f>
        <v>9</v>
      </c>
      <c r="AR68" s="465">
        <f t="shared" ref="AR68" si="462">IF(AND(AR$3=$F68, AR$4=$F69, AR$5=$F70, AR$6=$F71, AR$7=$F72, AR$8=$F73, AR$9=$F74, AR$10=$F75, AR$11=$F76), COUNTIF(AR$3:AR$11, 1), 0)</f>
        <v>9</v>
      </c>
      <c r="AS68" s="468">
        <f t="shared" ref="AS68" si="463">IF(AND(AS$3=$G68, AS$4=$G69, AS$5=$G70, AS$6=$G71, AS$7=$G72, AS$8=$G73, AS$9=$G74, AS$10=$G75, AS$11=$G76), COUNTIF(AS$3:AS$11, 1), 0)</f>
        <v>9</v>
      </c>
      <c r="AT68" s="462">
        <f t="shared" ref="AT68" si="464">IF(AND(AT$3=$H68, AT$4=$H69, AT$5=$H70, AT$6=$H71, AT$7=$H72, AT$8=$H73, AT$9=$H74, AT$10=$H75, AT$11=$H76), COUNTIF(AT$3:AT$11, 1), 0)</f>
        <v>9</v>
      </c>
      <c r="AU68" s="436">
        <f t="shared" ref="AU68" si="465">IF(AND(AU$3=$I68, AU$4=$I69, AU$5=$I70, AU$6=$I71, AU$7=$I72, AU$8=$I73, AU$9=$I74, AU$10=$I75, AU$11=$I76), COUNTIF(AU$3:AU$11, 1), 0)</f>
        <v>9</v>
      </c>
      <c r="AV68" s="437">
        <f t="shared" ref="AV68" si="466">IF(AND(AV$3=$J68, AV$4=$J69, AV$5=$J70, AV$6=$J71, AV$7=$J72, AV$8=$J73, AV$9=$J74, AV$10=$J75, AV$11=$J76), COUNTIF(AV$3:AV$11, 1), 0)</f>
        <v>9</v>
      </c>
      <c r="AW68" s="438">
        <f t="shared" ref="AW68" si="467">IF(AND(AW$3=$K68, AW$4=$K69, AW$5=$K70, AW$6=$K71, AW$7=$K72, AW$8=$K73, AW$9=$K74, AW$10=$K75, AW$11=$K76), COUNTIF(AW$3:AW$11, 1), 0)</f>
        <v>9</v>
      </c>
      <c r="AX68" s="436">
        <f t="shared" ref="AX68" si="468">IF(AND(AX$3=$C68, AX$4=$C69, AX$5=$C70, AX$6=$C71, AX$7=$C72, AX$8=$C73, AX$9=$C74, AX$10=$C75, AX$11=$C76), COUNTIF(AX$3:AX$11, 1), 0)</f>
        <v>9</v>
      </c>
      <c r="AY68" s="437">
        <f t="shared" ref="AY68" si="469">IF(AND(AY$3=$D68, AY$4=$D69, AY$5=$D70, AY$6=$D71, AY$7=$D72, AY$8=$D73, AY$9=$D74, AY$10=$D75, AY$11=$D76), COUNTIF(AY$3:AY$11, 1), 0)</f>
        <v>9</v>
      </c>
      <c r="AZ68" s="438">
        <f t="shared" ref="AZ68" si="470">IF(AND(AZ$3=$E68, AZ$4=$E69, AZ$5=$E70, AZ$6=$E71, AZ$7=$E72, AZ$8=$E73, AZ$9=$E74, AZ$10=$E75, AZ$11=$E76), COUNTIF(AZ$3:AZ$11, 1), 0)</f>
        <v>9</v>
      </c>
      <c r="BA68" s="465">
        <f t="shared" ref="BA68" si="471">IF(AND(BA$3=$F68, BA$4=$F69, BA$5=$F70, BA$6=$F71, BA$7=$F72, BA$8=$F73, BA$9=$F74, BA$10=$F75, BA$11=$F76), COUNTIF(BA$3:BA$11, 1), 0)</f>
        <v>9</v>
      </c>
      <c r="BB68" s="468">
        <f t="shared" ref="BB68" si="472">IF(AND(BB$3=$G68, BB$4=$G69, BB$5=$G70, BB$6=$G71, BB$7=$G72, BB$8=$G73, BB$9=$G74, BB$10=$G75, BB$11=$G76), COUNTIF(BB$3:BB$11, 1), 0)</f>
        <v>9</v>
      </c>
      <c r="BC68" s="462">
        <f t="shared" ref="BC68" si="473">IF(AND(BC$3=$H68, BC$4=$H69, BC$5=$H70, BC$6=$H71, BC$7=$H72, BC$8=$H73, BC$9=$H74, BC$10=$H75, BC$11=$H76), COUNTIF(BC$3:BC$11, 1), 0)</f>
        <v>9</v>
      </c>
      <c r="BD68" s="436">
        <f t="shared" ref="BD68" si="474">IF(AND(BD$3=$I68, BD$4=$I69, BD$5=$I70, BD$6=$I71, BD$7=$I72, BD$8=$I73, BD$9=$I74, BD$10=$I75, BD$11=$I76), COUNTIF(BD$3:BD$11, 1), 0)</f>
        <v>9</v>
      </c>
      <c r="BE68" s="437">
        <f t="shared" ref="BE68" si="475">IF(AND(BE$3=$J68, BE$4=$J69, BE$5=$J70, BE$6=$J71, BE$7=$J72, BE$8=$J73, BE$9=$J74, BE$10=$J75, BE$11=$J76), COUNTIF(BE$3:BE$11, 1), 0)</f>
        <v>9</v>
      </c>
      <c r="BF68" s="438">
        <f t="shared" ref="BF68" si="476">IF(AND(BF$3=$K68, BF$4=$K69, BF$5=$K70, BF$6=$K71, BF$7=$K72, BF$8=$K73, BF$9=$K74, BF$10=$K75, BF$11=$K76), COUNTIF(BF$3:BF$11, 1), 0)</f>
        <v>9</v>
      </c>
      <c r="BG68" s="436">
        <f t="shared" ref="BG68" si="477">IF(AND(BG$3=$C68, BG$4=$C69, BG$5=$C70, BG$6=$C71, BG$7=$C72, BG$8=$C73, BG$9=$C74, BG$10=$C75, BG$11=$C76), COUNTIF(BG$3:BG$11, 1), 0)</f>
        <v>9</v>
      </c>
      <c r="BH68" s="437">
        <f t="shared" ref="BH68" si="478">IF(AND(BH$3=$D68, BH$4=$D69, BH$5=$D70, BH$6=$D71, BH$7=$D72, BH$8=$D73, BH$9=$D74, BH$10=$D75, BH$11=$D76), COUNTIF(BH$3:BH$11, 1), 0)</f>
        <v>9</v>
      </c>
      <c r="BI68" s="438">
        <f t="shared" ref="BI68" si="479">IF(AND(BI$3=$E68, BI$4=$E69, BI$5=$E70, BI$6=$E71, BI$7=$E72, BI$8=$E73, BI$9=$E74, BI$10=$E75, BI$11=$E76), COUNTIF(BI$3:BI$11, 1), 0)</f>
        <v>9</v>
      </c>
      <c r="BJ68" s="465">
        <f t="shared" ref="BJ68" si="480">IF(AND(BJ$3=$F68, BJ$4=$F69, BJ$5=$F70, BJ$6=$F71, BJ$7=$F72, BJ$8=$F73, BJ$9=$F74, BJ$10=$F75, BJ$11=$F76), COUNTIF(BJ$3:BJ$11, 1), 0)</f>
        <v>9</v>
      </c>
      <c r="BK68" s="468">
        <f t="shared" ref="BK68" si="481">IF(AND(BK$3=$G68, BK$4=$G69, BK$5=$G70, BK$6=$G71, BK$7=$G72, BK$8=$G73, BK$9=$G74, BK$10=$G75, BK$11=$G76), COUNTIF(BK$3:BK$11, 1), 0)</f>
        <v>9</v>
      </c>
      <c r="BL68" s="462">
        <f t="shared" ref="BL68" si="482">IF(AND(BL$3=$H68, BL$4=$H69, BL$5=$H70, BL$6=$H71, BL$7=$H72, BL$8=$H73, BL$9=$H74, BL$10=$H75, BL$11=$H76), COUNTIF(BL$3:BL$11, 1), 0)</f>
        <v>9</v>
      </c>
      <c r="BM68" s="436">
        <f t="shared" ref="BM68" si="483">IF(AND(BM$3=$I68, BM$4=$I69, BM$5=$I70, BM$6=$I71, BM$7=$I72, BM$8=$I73, BM$9=$I74, BM$10=$I75, BM$11=$I76), COUNTIF(BM$3:BM$11, 1), 0)</f>
        <v>9</v>
      </c>
      <c r="BN68" s="437">
        <f t="shared" ref="BN68" si="484">IF(AND(BN$3=$J68, BN$4=$J69, BN$5=$J70, BN$6=$J71, BN$7=$J72, BN$8=$J73, BN$9=$J74, BN$10=$J75, BN$11=$J76), COUNTIF(BN$3:BN$11, 1), 0)</f>
        <v>9</v>
      </c>
      <c r="BO68" s="438">
        <f t="shared" ref="BO68" si="485">IF(AND(BO$3=$K68, BO$4=$K69, BO$5=$K70, BO$6=$K71, BO$7=$K72, BO$8=$K73, BO$9=$K74, BO$10=$K75, BO$11=$K76), COUNTIF(BO$3:BO$11, 1), 0)</f>
        <v>9</v>
      </c>
      <c r="BP68" s="412">
        <v>0</v>
      </c>
      <c r="BQ68" s="413">
        <v>0</v>
      </c>
      <c r="BR68" s="414">
        <v>0</v>
      </c>
      <c r="BS68" s="412">
        <v>0</v>
      </c>
      <c r="BT68" s="413">
        <v>0</v>
      </c>
      <c r="BU68" s="414">
        <v>0</v>
      </c>
      <c r="BV68" s="412">
        <v>0</v>
      </c>
      <c r="BW68" s="413">
        <v>0</v>
      </c>
      <c r="BX68" s="414">
        <v>0</v>
      </c>
      <c r="BY68" s="436">
        <f t="shared" ref="BY68" si="486">IF(AND(BY$3=$C68, BY$4=$C69, BY$5=$C70, BY$6=$C71, BY$7=$C72, BY$8=$C73, BY$9=$C74, BY$10=$C75, BY$11=$C76), COUNTIF(BY$3:BY$11, 1), 0)</f>
        <v>9</v>
      </c>
      <c r="BZ68" s="437">
        <f t="shared" ref="BZ68" si="487">IF(AND(BZ$3=$D68, BZ$4=$D69, BZ$5=$D70, BZ$6=$D71, BZ$7=$D72, BZ$8=$D73, BZ$9=$D74, BZ$10=$D75, BZ$11=$D76), COUNTIF(BZ$3:BZ$11, 1), 0)</f>
        <v>9</v>
      </c>
      <c r="CA68" s="438">
        <f t="shared" ref="CA68" si="488">IF(AND(CA$3=$E68, CA$4=$E69, CA$5=$E70, CA$6=$E71, CA$7=$E72, CA$8=$E73, CA$9=$E74, CA$10=$E75, CA$11=$E76), COUNTIF(CA$3:CA$11, 1), 0)</f>
        <v>9</v>
      </c>
      <c r="CB68" s="465">
        <f t="shared" ref="CB68" si="489">IF(AND(CB$3=$F68, CB$4=$F69, CB$5=$F70, CB$6=$F71, CB$7=$F72, CB$8=$F73, CB$9=$F74, CB$10=$F75, CB$11=$F76), COUNTIF(CB$3:CB$11, 1), 0)</f>
        <v>9</v>
      </c>
      <c r="CC68" s="468">
        <f t="shared" ref="CC68" si="490">IF(AND(CC$3=$G68, CC$4=$G69, CC$5=$G70, CC$6=$G71, CC$7=$G72, CC$8=$G73, CC$9=$G74, CC$10=$G75, CC$11=$G76), COUNTIF(CC$3:CC$11, 1), 0)</f>
        <v>9</v>
      </c>
      <c r="CD68" s="462">
        <f t="shared" ref="CD68" si="491">IF(AND(CD$3=$H68, CD$4=$H69, CD$5=$H70, CD$6=$H71, CD$7=$H72, CD$8=$H73, CD$9=$H74, CD$10=$H75, CD$11=$H76), COUNTIF(CD$3:CD$11, 1), 0)</f>
        <v>9</v>
      </c>
      <c r="CE68" s="436">
        <f t="shared" ref="CE68" si="492">IF(AND(CE$3=$I68, CE$4=$I69, CE$5=$I70, CE$6=$I71, CE$7=$I72, CE$8=$I73, CE$9=$I74, CE$10=$I75, CE$11=$I76), COUNTIF(CE$3:CE$11, 1), 0)</f>
        <v>9</v>
      </c>
      <c r="CF68" s="437">
        <f t="shared" ref="CF68" si="493">IF(AND(CF$3=$J68, CF$4=$J69, CF$5=$J70, CF$6=$J71, CF$7=$J72, CF$8=$J73, CF$9=$J74, CF$10=$J75, CF$11=$J76), COUNTIF(CF$3:CF$11, 1), 0)</f>
        <v>9</v>
      </c>
      <c r="CG68" s="438">
        <f t="shared" ref="CG68" si="494">IF(AND(CG$3=$K68, CG$4=$K69, CG$5=$K70, CG$6=$K71, CG$7=$K72, CG$8=$K73, CG$9=$K74, CG$10=$K75, CG$11=$K76), COUNTIF(CG$3:CG$11, 1), 0)</f>
        <v>9</v>
      </c>
      <c r="CH68" s="436">
        <f t="shared" ref="CH68" si="495">IF(AND(CH$3=$C68, CH$4=$C69, CH$5=$C70, CH$6=$C71, CH$7=$C72, CH$8=$C73, CH$9=$C74, CH$10=$C75, CH$11=$C76), COUNTIF(CH$3:CH$11, 1), 0)</f>
        <v>9</v>
      </c>
      <c r="CI68" s="437">
        <f t="shared" ref="CI68" si="496">IF(AND(CI$3=$D68, CI$4=$D69, CI$5=$D70, CI$6=$D71, CI$7=$D72, CI$8=$D73, CI$9=$D74, CI$10=$D75, CI$11=$D76), COUNTIF(CI$3:CI$11, 1), 0)</f>
        <v>9</v>
      </c>
      <c r="CJ68" s="438">
        <f t="shared" ref="CJ68" si="497">IF(AND(CJ$3=$E68, CJ$4=$E69, CJ$5=$E70, CJ$6=$E71, CJ$7=$E72, CJ$8=$E73, CJ$9=$E74, CJ$10=$E75, CJ$11=$E76), COUNTIF(CJ$3:CJ$11, 1), 0)</f>
        <v>9</v>
      </c>
      <c r="CK68" s="465">
        <f t="shared" ref="CK68" si="498">IF(AND(CK$3=$F68, CK$4=$F69, CK$5=$F70, CK$6=$F71, CK$7=$F72, CK$8=$F73, CK$9=$F74, CK$10=$F75, CK$11=$F76), COUNTIF(CK$3:CK$11, 1), 0)</f>
        <v>9</v>
      </c>
      <c r="CL68" s="468">
        <f t="shared" ref="CL68" si="499">IF(AND(CL$3=$G68, CL$4=$G69, CL$5=$G70, CL$6=$G71, CL$7=$G72, CL$8=$G73, CL$9=$G74, CL$10=$G75, CL$11=$G76), COUNTIF(CL$3:CL$11, 1), 0)</f>
        <v>9</v>
      </c>
      <c r="CM68" s="462">
        <f t="shared" ref="CM68" si="500">IF(AND(CM$3=$H68, CM$4=$H69, CM$5=$H70, CM$6=$H71, CM$7=$H72, CM$8=$H73, CM$9=$H74, CM$10=$H75, CM$11=$H76), COUNTIF(CM$3:CM$11, 1), 0)</f>
        <v>9</v>
      </c>
      <c r="CN68" s="436">
        <f t="shared" ref="CN68" si="501">IF(AND(CN$3=$I68, CN$4=$I69, CN$5=$I70, CN$6=$I71, CN$7=$I72, CN$8=$I73, CN$9=$I74, CN$10=$I75, CN$11=$I76), COUNTIF(CN$3:CN$11, 1), 0)</f>
        <v>9</v>
      </c>
      <c r="CO68" s="437">
        <f t="shared" ref="CO68" si="502">IF(AND(CO$3=$J68, CO$4=$J69, CO$5=$J70, CO$6=$J71, CO$7=$J72, CO$8=$J73, CO$9=$J74, CO$10=$J75, CO$11=$J76), COUNTIF(CO$3:CO$11, 1), 0)</f>
        <v>9</v>
      </c>
      <c r="CP68" s="438">
        <f t="shared" ref="CP68" si="503">IF(AND(CP$3=$K68, CP$4=$K69, CP$5=$K70, CP$6=$K71, CP$7=$K72, CP$8=$K73, CP$9=$K74, CP$10=$K75, CP$11=$K76), COUNTIF(CP$3:CP$11, 1), 0)</f>
        <v>9</v>
      </c>
    </row>
    <row r="69" spans="2:94" ht="24" customHeight="1" x14ac:dyDescent="0.25">
      <c r="B69" s="348"/>
      <c r="C69" s="27">
        <f>IF(Step_5_Res!B37 &lt;&gt; "", 1, "")</f>
        <v>1</v>
      </c>
      <c r="D69" s="15">
        <f>IF(Step_5_Res!C37 &lt;&gt; "", 1, "")</f>
        <v>1</v>
      </c>
      <c r="E69" s="28">
        <f>IF(Step_5_Res!D37 &lt;&gt; "", 1, "")</f>
        <v>1</v>
      </c>
      <c r="F69" s="18">
        <f>IF(Step_5_Res!E37 &lt;&gt; "", 1, "")</f>
        <v>1</v>
      </c>
      <c r="G69" s="16">
        <f>IF(Step_5_Res!F37 &lt;&gt; "", 1, "")</f>
        <v>1</v>
      </c>
      <c r="H69" s="17">
        <f>IF(Step_5_Res!G37 &lt;&gt; "", 1, "")</f>
        <v>1</v>
      </c>
      <c r="I69" s="27">
        <f>IF(Step_5_Res!H37 &lt;&gt; "", 1, "")</f>
        <v>1</v>
      </c>
      <c r="J69" s="15">
        <f>IF(Step_5_Res!I37 &lt;&gt; "", 1, "")</f>
        <v>1</v>
      </c>
      <c r="K69" s="28">
        <f>IF(Step_5_Res!J37 &lt;&gt; "", 1, "")</f>
        <v>1</v>
      </c>
      <c r="L69" s="119"/>
      <c r="M69" s="348"/>
      <c r="N69" s="439"/>
      <c r="O69" s="440"/>
      <c r="P69" s="441"/>
      <c r="Q69" s="466"/>
      <c r="R69" s="469"/>
      <c r="S69" s="463"/>
      <c r="T69" s="439"/>
      <c r="U69" s="440"/>
      <c r="V69" s="441"/>
      <c r="W69" s="439"/>
      <c r="X69" s="440"/>
      <c r="Y69" s="441"/>
      <c r="Z69" s="466"/>
      <c r="AA69" s="469"/>
      <c r="AB69" s="463"/>
      <c r="AC69" s="439"/>
      <c r="AD69" s="440"/>
      <c r="AE69" s="441"/>
      <c r="AF69" s="439"/>
      <c r="AG69" s="440"/>
      <c r="AH69" s="441"/>
      <c r="AI69" s="466"/>
      <c r="AJ69" s="469"/>
      <c r="AK69" s="463"/>
      <c r="AL69" s="439"/>
      <c r="AM69" s="440"/>
      <c r="AN69" s="441"/>
      <c r="AO69" s="439"/>
      <c r="AP69" s="440"/>
      <c r="AQ69" s="441"/>
      <c r="AR69" s="466"/>
      <c r="AS69" s="469"/>
      <c r="AT69" s="463"/>
      <c r="AU69" s="439"/>
      <c r="AV69" s="440"/>
      <c r="AW69" s="441"/>
      <c r="AX69" s="439"/>
      <c r="AY69" s="440"/>
      <c r="AZ69" s="441"/>
      <c r="BA69" s="466"/>
      <c r="BB69" s="469"/>
      <c r="BC69" s="463"/>
      <c r="BD69" s="439"/>
      <c r="BE69" s="440"/>
      <c r="BF69" s="441"/>
      <c r="BG69" s="439"/>
      <c r="BH69" s="440"/>
      <c r="BI69" s="441"/>
      <c r="BJ69" s="466"/>
      <c r="BK69" s="469"/>
      <c r="BL69" s="463"/>
      <c r="BM69" s="439"/>
      <c r="BN69" s="440"/>
      <c r="BO69" s="441"/>
      <c r="BP69" s="406"/>
      <c r="BQ69" s="407"/>
      <c r="BR69" s="408"/>
      <c r="BS69" s="406"/>
      <c r="BT69" s="407"/>
      <c r="BU69" s="408"/>
      <c r="BV69" s="406"/>
      <c r="BW69" s="407"/>
      <c r="BX69" s="408"/>
      <c r="BY69" s="439"/>
      <c r="BZ69" s="440"/>
      <c r="CA69" s="441"/>
      <c r="CB69" s="466"/>
      <c r="CC69" s="469"/>
      <c r="CD69" s="463"/>
      <c r="CE69" s="439"/>
      <c r="CF69" s="440"/>
      <c r="CG69" s="441"/>
      <c r="CH69" s="439"/>
      <c r="CI69" s="440"/>
      <c r="CJ69" s="441"/>
      <c r="CK69" s="466"/>
      <c r="CL69" s="469"/>
      <c r="CM69" s="463"/>
      <c r="CN69" s="439"/>
      <c r="CO69" s="440"/>
      <c r="CP69" s="441"/>
    </row>
    <row r="70" spans="2:94" ht="24" customHeight="1" thickBot="1" x14ac:dyDescent="0.3">
      <c r="B70" s="348"/>
      <c r="C70" s="29">
        <f>IF(Step_5_Res!B38 &lt;&gt; "", 1, "")</f>
        <v>1</v>
      </c>
      <c r="D70" s="30">
        <f>IF(Step_5_Res!C38 &lt;&gt; "", 1, "")</f>
        <v>1</v>
      </c>
      <c r="E70" s="31">
        <f>IF(Step_5_Res!D38 &lt;&gt; "", 1, "")</f>
        <v>1</v>
      </c>
      <c r="F70" s="21">
        <f>IF(Step_5_Res!E38 &lt;&gt; "", 1, "")</f>
        <v>1</v>
      </c>
      <c r="G70" s="19">
        <f>IF(Step_5_Res!F38 &lt;&gt; "", 1, "")</f>
        <v>1</v>
      </c>
      <c r="H70" s="20">
        <f>IF(Step_5_Res!G38 &lt;&gt; "", 1, "")</f>
        <v>1</v>
      </c>
      <c r="I70" s="29">
        <f>IF(Step_5_Res!H38 &lt;&gt; "", 1, "")</f>
        <v>1</v>
      </c>
      <c r="J70" s="30">
        <f>IF(Step_5_Res!I38 &lt;&gt; "", 1, "")</f>
        <v>1</v>
      </c>
      <c r="K70" s="31">
        <f>IF(Step_5_Res!J38 &lt;&gt; "", 1, "")</f>
        <v>1</v>
      </c>
      <c r="L70" s="119"/>
      <c r="M70" s="348"/>
      <c r="N70" s="439"/>
      <c r="O70" s="440"/>
      <c r="P70" s="441"/>
      <c r="Q70" s="466"/>
      <c r="R70" s="469"/>
      <c r="S70" s="463"/>
      <c r="T70" s="439"/>
      <c r="U70" s="440"/>
      <c r="V70" s="441"/>
      <c r="W70" s="439"/>
      <c r="X70" s="440"/>
      <c r="Y70" s="441"/>
      <c r="Z70" s="466"/>
      <c r="AA70" s="469"/>
      <c r="AB70" s="463"/>
      <c r="AC70" s="439"/>
      <c r="AD70" s="440"/>
      <c r="AE70" s="441"/>
      <c r="AF70" s="439"/>
      <c r="AG70" s="440"/>
      <c r="AH70" s="441"/>
      <c r="AI70" s="466"/>
      <c r="AJ70" s="469"/>
      <c r="AK70" s="463"/>
      <c r="AL70" s="439"/>
      <c r="AM70" s="440"/>
      <c r="AN70" s="441"/>
      <c r="AO70" s="439"/>
      <c r="AP70" s="440"/>
      <c r="AQ70" s="441"/>
      <c r="AR70" s="466"/>
      <c r="AS70" s="469"/>
      <c r="AT70" s="463"/>
      <c r="AU70" s="439"/>
      <c r="AV70" s="440"/>
      <c r="AW70" s="441"/>
      <c r="AX70" s="439"/>
      <c r="AY70" s="440"/>
      <c r="AZ70" s="441"/>
      <c r="BA70" s="466"/>
      <c r="BB70" s="469"/>
      <c r="BC70" s="463"/>
      <c r="BD70" s="439"/>
      <c r="BE70" s="440"/>
      <c r="BF70" s="441"/>
      <c r="BG70" s="439"/>
      <c r="BH70" s="440"/>
      <c r="BI70" s="441"/>
      <c r="BJ70" s="466"/>
      <c r="BK70" s="469"/>
      <c r="BL70" s="463"/>
      <c r="BM70" s="439"/>
      <c r="BN70" s="440"/>
      <c r="BO70" s="441"/>
      <c r="BP70" s="406"/>
      <c r="BQ70" s="407"/>
      <c r="BR70" s="408"/>
      <c r="BS70" s="406"/>
      <c r="BT70" s="407"/>
      <c r="BU70" s="408"/>
      <c r="BV70" s="406"/>
      <c r="BW70" s="407"/>
      <c r="BX70" s="408"/>
      <c r="BY70" s="439"/>
      <c r="BZ70" s="440"/>
      <c r="CA70" s="441"/>
      <c r="CB70" s="466"/>
      <c r="CC70" s="469"/>
      <c r="CD70" s="463"/>
      <c r="CE70" s="439"/>
      <c r="CF70" s="440"/>
      <c r="CG70" s="441"/>
      <c r="CH70" s="439"/>
      <c r="CI70" s="440"/>
      <c r="CJ70" s="441"/>
      <c r="CK70" s="466"/>
      <c r="CL70" s="469"/>
      <c r="CM70" s="463"/>
      <c r="CN70" s="439"/>
      <c r="CO70" s="440"/>
      <c r="CP70" s="441"/>
    </row>
    <row r="71" spans="2:94" ht="24" customHeight="1" x14ac:dyDescent="0.25">
      <c r="B71" s="348"/>
      <c r="C71" s="79">
        <f>IF(Step_5_Res!B39 &lt;&gt; "", 1, "")</f>
        <v>1</v>
      </c>
      <c r="D71" s="22">
        <f>IF(Step_5_Res!C39 &lt;&gt; "", 1, "")</f>
        <v>1</v>
      </c>
      <c r="E71" s="23">
        <f>IF(Step_5_Res!D39 &lt;&gt; "", 1, "")</f>
        <v>1</v>
      </c>
      <c r="F71" s="10">
        <f>IF(Step_5_Res!E39 &lt;&gt; "", 1, "")</f>
        <v>1</v>
      </c>
      <c r="G71" s="25">
        <f>IF(Step_5_Res!F39 &lt;&gt; "", 1, "")</f>
        <v>1</v>
      </c>
      <c r="H71" s="26">
        <f>IF(Step_5_Res!G39 &lt;&gt; "", 1, "")</f>
        <v>1</v>
      </c>
      <c r="I71" s="24">
        <f>IF(Step_5_Res!H39 &lt;&gt; "", 1, "")</f>
        <v>1</v>
      </c>
      <c r="J71" s="22">
        <f>IF(Step_5_Res!I39 &lt;&gt; "", 1, "")</f>
        <v>1</v>
      </c>
      <c r="K71" s="80">
        <f>IF(Step_5_Res!J39 &lt;&gt; "", 1, "")</f>
        <v>1</v>
      </c>
      <c r="L71" s="119"/>
      <c r="M71" s="348"/>
      <c r="N71" s="439"/>
      <c r="O71" s="440"/>
      <c r="P71" s="441"/>
      <c r="Q71" s="466"/>
      <c r="R71" s="469"/>
      <c r="S71" s="463"/>
      <c r="T71" s="439"/>
      <c r="U71" s="440"/>
      <c r="V71" s="441"/>
      <c r="W71" s="439"/>
      <c r="X71" s="440"/>
      <c r="Y71" s="441"/>
      <c r="Z71" s="466"/>
      <c r="AA71" s="469"/>
      <c r="AB71" s="463"/>
      <c r="AC71" s="439"/>
      <c r="AD71" s="440"/>
      <c r="AE71" s="441"/>
      <c r="AF71" s="439"/>
      <c r="AG71" s="440"/>
      <c r="AH71" s="441"/>
      <c r="AI71" s="466"/>
      <c r="AJ71" s="469"/>
      <c r="AK71" s="463"/>
      <c r="AL71" s="439"/>
      <c r="AM71" s="440"/>
      <c r="AN71" s="441"/>
      <c r="AO71" s="439"/>
      <c r="AP71" s="440"/>
      <c r="AQ71" s="441"/>
      <c r="AR71" s="466"/>
      <c r="AS71" s="469"/>
      <c r="AT71" s="463"/>
      <c r="AU71" s="439"/>
      <c r="AV71" s="440"/>
      <c r="AW71" s="441"/>
      <c r="AX71" s="439"/>
      <c r="AY71" s="440"/>
      <c r="AZ71" s="441"/>
      <c r="BA71" s="466"/>
      <c r="BB71" s="469"/>
      <c r="BC71" s="463"/>
      <c r="BD71" s="439"/>
      <c r="BE71" s="440"/>
      <c r="BF71" s="441"/>
      <c r="BG71" s="439"/>
      <c r="BH71" s="440"/>
      <c r="BI71" s="441"/>
      <c r="BJ71" s="466"/>
      <c r="BK71" s="469"/>
      <c r="BL71" s="463"/>
      <c r="BM71" s="439"/>
      <c r="BN71" s="440"/>
      <c r="BO71" s="441"/>
      <c r="BP71" s="406"/>
      <c r="BQ71" s="407"/>
      <c r="BR71" s="408"/>
      <c r="BS71" s="406"/>
      <c r="BT71" s="407"/>
      <c r="BU71" s="408"/>
      <c r="BV71" s="406"/>
      <c r="BW71" s="407"/>
      <c r="BX71" s="408"/>
      <c r="BY71" s="439"/>
      <c r="BZ71" s="440"/>
      <c r="CA71" s="441"/>
      <c r="CB71" s="466"/>
      <c r="CC71" s="469"/>
      <c r="CD71" s="463"/>
      <c r="CE71" s="439"/>
      <c r="CF71" s="440"/>
      <c r="CG71" s="441"/>
      <c r="CH71" s="439"/>
      <c r="CI71" s="440"/>
      <c r="CJ71" s="441"/>
      <c r="CK71" s="466"/>
      <c r="CL71" s="469"/>
      <c r="CM71" s="463"/>
      <c r="CN71" s="439"/>
      <c r="CO71" s="440"/>
      <c r="CP71" s="441"/>
    </row>
    <row r="72" spans="2:94" ht="24" customHeight="1" x14ac:dyDescent="0.25">
      <c r="B72" s="348"/>
      <c r="C72" s="47">
        <f>IF(Step_5_Res!B40 &lt;&gt; "", 1, "")</f>
        <v>1</v>
      </c>
      <c r="D72" s="16">
        <f>IF(Step_5_Res!C40 &lt;&gt; "", 1, "")</f>
        <v>1</v>
      </c>
      <c r="E72" s="17">
        <f>IF(Step_5_Res!D40 &lt;&gt; "", 1, "")</f>
        <v>1</v>
      </c>
      <c r="F72" s="27">
        <f>IF(Step_5_Res!E40 &lt;&gt; "", 1, "")</f>
        <v>1</v>
      </c>
      <c r="G72" s="15">
        <f>IF(Step_5_Res!F40 &lt;&gt; "", 1, "")</f>
        <v>1</v>
      </c>
      <c r="H72" s="28">
        <f>IF(Step_5_Res!G40 &lt;&gt; "", 1, "")</f>
        <v>1</v>
      </c>
      <c r="I72" s="18">
        <f>IF(Step_5_Res!H40 &lt;&gt; "", 1, "")</f>
        <v>1</v>
      </c>
      <c r="J72" s="16">
        <f>IF(Step_5_Res!I40 &lt;&gt; "", 1, "")</f>
        <v>1</v>
      </c>
      <c r="K72" s="48">
        <f>IF(Step_5_Res!J40 &lt;&gt; "", 1, "")</f>
        <v>1</v>
      </c>
      <c r="L72" s="119"/>
      <c r="M72" s="348"/>
      <c r="N72" s="439"/>
      <c r="O72" s="440"/>
      <c r="P72" s="441"/>
      <c r="Q72" s="466"/>
      <c r="R72" s="469"/>
      <c r="S72" s="463"/>
      <c r="T72" s="439"/>
      <c r="U72" s="440"/>
      <c r="V72" s="441"/>
      <c r="W72" s="439"/>
      <c r="X72" s="440"/>
      <c r="Y72" s="441"/>
      <c r="Z72" s="466"/>
      <c r="AA72" s="469"/>
      <c r="AB72" s="463"/>
      <c r="AC72" s="439"/>
      <c r="AD72" s="440"/>
      <c r="AE72" s="441"/>
      <c r="AF72" s="439"/>
      <c r="AG72" s="440"/>
      <c r="AH72" s="441"/>
      <c r="AI72" s="466"/>
      <c r="AJ72" s="469"/>
      <c r="AK72" s="463"/>
      <c r="AL72" s="439"/>
      <c r="AM72" s="440"/>
      <c r="AN72" s="441"/>
      <c r="AO72" s="439"/>
      <c r="AP72" s="440"/>
      <c r="AQ72" s="441"/>
      <c r="AR72" s="466"/>
      <c r="AS72" s="469"/>
      <c r="AT72" s="463"/>
      <c r="AU72" s="439"/>
      <c r="AV72" s="440"/>
      <c r="AW72" s="441"/>
      <c r="AX72" s="439"/>
      <c r="AY72" s="440"/>
      <c r="AZ72" s="441"/>
      <c r="BA72" s="466"/>
      <c r="BB72" s="469"/>
      <c r="BC72" s="463"/>
      <c r="BD72" s="439"/>
      <c r="BE72" s="440"/>
      <c r="BF72" s="441"/>
      <c r="BG72" s="439"/>
      <c r="BH72" s="440"/>
      <c r="BI72" s="441"/>
      <c r="BJ72" s="466"/>
      <c r="BK72" s="469"/>
      <c r="BL72" s="463"/>
      <c r="BM72" s="439"/>
      <c r="BN72" s="440"/>
      <c r="BO72" s="441"/>
      <c r="BP72" s="406"/>
      <c r="BQ72" s="407"/>
      <c r="BR72" s="408"/>
      <c r="BS72" s="406"/>
      <c r="BT72" s="407"/>
      <c r="BU72" s="408"/>
      <c r="BV72" s="406"/>
      <c r="BW72" s="407"/>
      <c r="BX72" s="408"/>
      <c r="BY72" s="439"/>
      <c r="BZ72" s="440"/>
      <c r="CA72" s="441"/>
      <c r="CB72" s="466"/>
      <c r="CC72" s="469"/>
      <c r="CD72" s="463"/>
      <c r="CE72" s="439"/>
      <c r="CF72" s="440"/>
      <c r="CG72" s="441"/>
      <c r="CH72" s="439"/>
      <c r="CI72" s="440"/>
      <c r="CJ72" s="441"/>
      <c r="CK72" s="466"/>
      <c r="CL72" s="469"/>
      <c r="CM72" s="463"/>
      <c r="CN72" s="439"/>
      <c r="CO72" s="440"/>
      <c r="CP72" s="441"/>
    </row>
    <row r="73" spans="2:94" ht="24" customHeight="1" thickBot="1" x14ac:dyDescent="0.3">
      <c r="B73" s="348"/>
      <c r="C73" s="81">
        <f>IF(Step_5_Res!B41 &lt;&gt; "", 1, "")</f>
        <v>1</v>
      </c>
      <c r="D73" s="19">
        <f>IF(Step_5_Res!C41 &lt;&gt; "", 1, "")</f>
        <v>1</v>
      </c>
      <c r="E73" s="20">
        <f>IF(Step_5_Res!D41 &lt;&gt; "", 1, "")</f>
        <v>1</v>
      </c>
      <c r="F73" s="29">
        <f>IF(Step_5_Res!E41 &lt;&gt; "", 1, "")</f>
        <v>1</v>
      </c>
      <c r="G73" s="30">
        <f>IF(Step_5_Res!F41 &lt;&gt; "", 1, "")</f>
        <v>1</v>
      </c>
      <c r="H73" s="31">
        <f>IF(Step_5_Res!G41 &lt;&gt; "", 1, "")</f>
        <v>1</v>
      </c>
      <c r="I73" s="21">
        <f>IF(Step_5_Res!H41 &lt;&gt; "", 1, "")</f>
        <v>1</v>
      </c>
      <c r="J73" s="19">
        <f>IF(Step_5_Res!I41 &lt;&gt; "", 1, "")</f>
        <v>1</v>
      </c>
      <c r="K73" s="82">
        <f>IF(Step_5_Res!J41 &lt;&gt; "", 1, "")</f>
        <v>1</v>
      </c>
      <c r="L73" s="119"/>
      <c r="M73" s="348"/>
      <c r="N73" s="439"/>
      <c r="O73" s="440"/>
      <c r="P73" s="441"/>
      <c r="Q73" s="466"/>
      <c r="R73" s="469"/>
      <c r="S73" s="463"/>
      <c r="T73" s="439"/>
      <c r="U73" s="440"/>
      <c r="V73" s="441"/>
      <c r="W73" s="439"/>
      <c r="X73" s="440"/>
      <c r="Y73" s="441"/>
      <c r="Z73" s="466"/>
      <c r="AA73" s="469"/>
      <c r="AB73" s="463"/>
      <c r="AC73" s="439"/>
      <c r="AD73" s="440"/>
      <c r="AE73" s="441"/>
      <c r="AF73" s="439"/>
      <c r="AG73" s="440"/>
      <c r="AH73" s="441"/>
      <c r="AI73" s="466"/>
      <c r="AJ73" s="469"/>
      <c r="AK73" s="463"/>
      <c r="AL73" s="439"/>
      <c r="AM73" s="440"/>
      <c r="AN73" s="441"/>
      <c r="AO73" s="439"/>
      <c r="AP73" s="440"/>
      <c r="AQ73" s="441"/>
      <c r="AR73" s="466"/>
      <c r="AS73" s="469"/>
      <c r="AT73" s="463"/>
      <c r="AU73" s="439"/>
      <c r="AV73" s="440"/>
      <c r="AW73" s="441"/>
      <c r="AX73" s="439"/>
      <c r="AY73" s="440"/>
      <c r="AZ73" s="441"/>
      <c r="BA73" s="466"/>
      <c r="BB73" s="469"/>
      <c r="BC73" s="463"/>
      <c r="BD73" s="439"/>
      <c r="BE73" s="440"/>
      <c r="BF73" s="441"/>
      <c r="BG73" s="439"/>
      <c r="BH73" s="440"/>
      <c r="BI73" s="441"/>
      <c r="BJ73" s="466"/>
      <c r="BK73" s="469"/>
      <c r="BL73" s="463"/>
      <c r="BM73" s="439"/>
      <c r="BN73" s="440"/>
      <c r="BO73" s="441"/>
      <c r="BP73" s="406"/>
      <c r="BQ73" s="407"/>
      <c r="BR73" s="408"/>
      <c r="BS73" s="406"/>
      <c r="BT73" s="407"/>
      <c r="BU73" s="408"/>
      <c r="BV73" s="406"/>
      <c r="BW73" s="407"/>
      <c r="BX73" s="408"/>
      <c r="BY73" s="439"/>
      <c r="BZ73" s="440"/>
      <c r="CA73" s="441"/>
      <c r="CB73" s="466"/>
      <c r="CC73" s="469"/>
      <c r="CD73" s="463"/>
      <c r="CE73" s="439"/>
      <c r="CF73" s="440"/>
      <c r="CG73" s="441"/>
      <c r="CH73" s="439"/>
      <c r="CI73" s="440"/>
      <c r="CJ73" s="441"/>
      <c r="CK73" s="466"/>
      <c r="CL73" s="469"/>
      <c r="CM73" s="463"/>
      <c r="CN73" s="439"/>
      <c r="CO73" s="440"/>
      <c r="CP73" s="441"/>
    </row>
    <row r="74" spans="2:94" ht="24" customHeight="1" x14ac:dyDescent="0.25">
      <c r="B74" s="348"/>
      <c r="C74" s="10">
        <f>IF(Step_5_Res!B42 &lt;&gt; "", 1, "")</f>
        <v>1</v>
      </c>
      <c r="D74" s="25">
        <f>IF(Step_5_Res!C42 &lt;&gt; "", 1, "")</f>
        <v>1</v>
      </c>
      <c r="E74" s="26">
        <f>IF(Step_5_Res!D42 &lt;&gt; "", 1, "")</f>
        <v>1</v>
      </c>
      <c r="F74" s="24">
        <f>IF(Step_5_Res!E42 &lt;&gt; "", 1, "")</f>
        <v>1</v>
      </c>
      <c r="G74" s="22">
        <f>IF(Step_5_Res!F42 &lt;&gt; "", 1, "")</f>
        <v>1</v>
      </c>
      <c r="H74" s="23">
        <f>IF(Step_5_Res!G42 &lt;&gt; "", 1, "")</f>
        <v>1</v>
      </c>
      <c r="I74" s="10">
        <f>IF(Step_5_Res!H42 &lt;&gt; "", 1, "")</f>
        <v>1</v>
      </c>
      <c r="J74" s="25">
        <f>IF(Step_5_Res!I42 &lt;&gt; "", 1, "")</f>
        <v>1</v>
      </c>
      <c r="K74" s="26">
        <f>IF(Step_5_Res!J42 &lt;&gt; "", 1, "")</f>
        <v>1</v>
      </c>
      <c r="L74" s="119"/>
      <c r="M74" s="348"/>
      <c r="N74" s="439"/>
      <c r="O74" s="440"/>
      <c r="P74" s="441"/>
      <c r="Q74" s="466"/>
      <c r="R74" s="469"/>
      <c r="S74" s="463"/>
      <c r="T74" s="439"/>
      <c r="U74" s="440"/>
      <c r="V74" s="441"/>
      <c r="W74" s="439"/>
      <c r="X74" s="440"/>
      <c r="Y74" s="441"/>
      <c r="Z74" s="466"/>
      <c r="AA74" s="469"/>
      <c r="AB74" s="463"/>
      <c r="AC74" s="439"/>
      <c r="AD74" s="440"/>
      <c r="AE74" s="441"/>
      <c r="AF74" s="439"/>
      <c r="AG74" s="440"/>
      <c r="AH74" s="441"/>
      <c r="AI74" s="466"/>
      <c r="AJ74" s="469"/>
      <c r="AK74" s="463"/>
      <c r="AL74" s="439"/>
      <c r="AM74" s="440"/>
      <c r="AN74" s="441"/>
      <c r="AO74" s="439"/>
      <c r="AP74" s="440"/>
      <c r="AQ74" s="441"/>
      <c r="AR74" s="466"/>
      <c r="AS74" s="469"/>
      <c r="AT74" s="463"/>
      <c r="AU74" s="439"/>
      <c r="AV74" s="440"/>
      <c r="AW74" s="441"/>
      <c r="AX74" s="439"/>
      <c r="AY74" s="440"/>
      <c r="AZ74" s="441"/>
      <c r="BA74" s="466"/>
      <c r="BB74" s="469"/>
      <c r="BC74" s="463"/>
      <c r="BD74" s="439"/>
      <c r="BE74" s="440"/>
      <c r="BF74" s="441"/>
      <c r="BG74" s="439"/>
      <c r="BH74" s="440"/>
      <c r="BI74" s="441"/>
      <c r="BJ74" s="466"/>
      <c r="BK74" s="469"/>
      <c r="BL74" s="463"/>
      <c r="BM74" s="439"/>
      <c r="BN74" s="440"/>
      <c r="BO74" s="441"/>
      <c r="BP74" s="406"/>
      <c r="BQ74" s="407"/>
      <c r="BR74" s="408"/>
      <c r="BS74" s="406"/>
      <c r="BT74" s="407"/>
      <c r="BU74" s="408"/>
      <c r="BV74" s="406"/>
      <c r="BW74" s="407"/>
      <c r="BX74" s="408"/>
      <c r="BY74" s="439"/>
      <c r="BZ74" s="440"/>
      <c r="CA74" s="441"/>
      <c r="CB74" s="466"/>
      <c r="CC74" s="469"/>
      <c r="CD74" s="463"/>
      <c r="CE74" s="439"/>
      <c r="CF74" s="440"/>
      <c r="CG74" s="441"/>
      <c r="CH74" s="439"/>
      <c r="CI74" s="440"/>
      <c r="CJ74" s="441"/>
      <c r="CK74" s="466"/>
      <c r="CL74" s="469"/>
      <c r="CM74" s="463"/>
      <c r="CN74" s="439"/>
      <c r="CO74" s="440"/>
      <c r="CP74" s="441"/>
    </row>
    <row r="75" spans="2:94" ht="24" customHeight="1" x14ac:dyDescent="0.25">
      <c r="B75" s="348"/>
      <c r="C75" s="27">
        <f>IF(Step_5_Res!B43 &lt;&gt; "", 1, "")</f>
        <v>1</v>
      </c>
      <c r="D75" s="15">
        <f>IF(Step_5_Res!C43 &lt;&gt; "", 1, "")</f>
        <v>1</v>
      </c>
      <c r="E75" s="28">
        <f>IF(Step_5_Res!D43 &lt;&gt; "", 1, "")</f>
        <v>1</v>
      </c>
      <c r="F75" s="18">
        <f>IF(Step_5_Res!E43 &lt;&gt; "", 1, "")</f>
        <v>1</v>
      </c>
      <c r="G75" s="16">
        <f>IF(Step_5_Res!F43 &lt;&gt; "", 1, "")</f>
        <v>1</v>
      </c>
      <c r="H75" s="17">
        <f>IF(Step_5_Res!G43 &lt;&gt; "", 1, "")</f>
        <v>1</v>
      </c>
      <c r="I75" s="27">
        <f>IF(Step_5_Res!H43 &lt;&gt; "", 1, "")</f>
        <v>1</v>
      </c>
      <c r="J75" s="15">
        <f>IF(Step_5_Res!I43 &lt;&gt; "", 1, "")</f>
        <v>1</v>
      </c>
      <c r="K75" s="28">
        <f>IF(Step_5_Res!J43 &lt;&gt; "", 1, "")</f>
        <v>1</v>
      </c>
      <c r="L75" s="119"/>
      <c r="M75" s="348"/>
      <c r="N75" s="439"/>
      <c r="O75" s="440"/>
      <c r="P75" s="441"/>
      <c r="Q75" s="466"/>
      <c r="R75" s="469"/>
      <c r="S75" s="463"/>
      <c r="T75" s="439"/>
      <c r="U75" s="440"/>
      <c r="V75" s="441"/>
      <c r="W75" s="439"/>
      <c r="X75" s="440"/>
      <c r="Y75" s="441"/>
      <c r="Z75" s="466"/>
      <c r="AA75" s="469"/>
      <c r="AB75" s="463"/>
      <c r="AC75" s="439"/>
      <c r="AD75" s="440"/>
      <c r="AE75" s="441"/>
      <c r="AF75" s="439"/>
      <c r="AG75" s="440"/>
      <c r="AH75" s="441"/>
      <c r="AI75" s="466"/>
      <c r="AJ75" s="469"/>
      <c r="AK75" s="463"/>
      <c r="AL75" s="439"/>
      <c r="AM75" s="440"/>
      <c r="AN75" s="441"/>
      <c r="AO75" s="439"/>
      <c r="AP75" s="440"/>
      <c r="AQ75" s="441"/>
      <c r="AR75" s="466"/>
      <c r="AS75" s="469"/>
      <c r="AT75" s="463"/>
      <c r="AU75" s="439"/>
      <c r="AV75" s="440"/>
      <c r="AW75" s="441"/>
      <c r="AX75" s="439"/>
      <c r="AY75" s="440"/>
      <c r="AZ75" s="441"/>
      <c r="BA75" s="466"/>
      <c r="BB75" s="469"/>
      <c r="BC75" s="463"/>
      <c r="BD75" s="439"/>
      <c r="BE75" s="440"/>
      <c r="BF75" s="441"/>
      <c r="BG75" s="439"/>
      <c r="BH75" s="440"/>
      <c r="BI75" s="441"/>
      <c r="BJ75" s="466"/>
      <c r="BK75" s="469"/>
      <c r="BL75" s="463"/>
      <c r="BM75" s="439"/>
      <c r="BN75" s="440"/>
      <c r="BO75" s="441"/>
      <c r="BP75" s="406"/>
      <c r="BQ75" s="407"/>
      <c r="BR75" s="408"/>
      <c r="BS75" s="406"/>
      <c r="BT75" s="407"/>
      <c r="BU75" s="408"/>
      <c r="BV75" s="406"/>
      <c r="BW75" s="407"/>
      <c r="BX75" s="408"/>
      <c r="BY75" s="439"/>
      <c r="BZ75" s="440"/>
      <c r="CA75" s="441"/>
      <c r="CB75" s="466"/>
      <c r="CC75" s="469"/>
      <c r="CD75" s="463"/>
      <c r="CE75" s="439"/>
      <c r="CF75" s="440"/>
      <c r="CG75" s="441"/>
      <c r="CH75" s="439"/>
      <c r="CI75" s="440"/>
      <c r="CJ75" s="441"/>
      <c r="CK75" s="466"/>
      <c r="CL75" s="469"/>
      <c r="CM75" s="463"/>
      <c r="CN75" s="439"/>
      <c r="CO75" s="440"/>
      <c r="CP75" s="441"/>
    </row>
    <row r="76" spans="2:94" ht="24" customHeight="1" thickBot="1" x14ac:dyDescent="0.3">
      <c r="B76" s="349"/>
      <c r="C76" s="29">
        <f>IF(Step_5_Res!B44 &lt;&gt; "", 1, "")</f>
        <v>1</v>
      </c>
      <c r="D76" s="30">
        <f>IF(Step_5_Res!C44 &lt;&gt; "", 1, "")</f>
        <v>1</v>
      </c>
      <c r="E76" s="31">
        <f>IF(Step_5_Res!D44 &lt;&gt; "", 1, "")</f>
        <v>1</v>
      </c>
      <c r="F76" s="83">
        <f>IF(Step_5_Res!E44 &lt;&gt; "", 1, "")</f>
        <v>1</v>
      </c>
      <c r="G76" s="50">
        <f>IF(Step_5_Res!F44 &lt;&gt; "", 1, "")</f>
        <v>1</v>
      </c>
      <c r="H76" s="84">
        <f>IF(Step_5_Res!G44 &lt;&gt; "", 1, "")</f>
        <v>1</v>
      </c>
      <c r="I76" s="29">
        <f>IF(Step_5_Res!H44 &lt;&gt; "", 1, "")</f>
        <v>1</v>
      </c>
      <c r="J76" s="30">
        <f>IF(Step_5_Res!I44 &lt;&gt; "", 1, "")</f>
        <v>1</v>
      </c>
      <c r="K76" s="31">
        <f>IF(Step_5_Res!J44 &lt;&gt; "", 1, "")</f>
        <v>1</v>
      </c>
      <c r="L76" s="119"/>
      <c r="M76" s="349"/>
      <c r="N76" s="457"/>
      <c r="O76" s="458"/>
      <c r="P76" s="459"/>
      <c r="Q76" s="467"/>
      <c r="R76" s="470"/>
      <c r="S76" s="464"/>
      <c r="T76" s="457"/>
      <c r="U76" s="458"/>
      <c r="V76" s="459"/>
      <c r="W76" s="457"/>
      <c r="X76" s="458"/>
      <c r="Y76" s="459"/>
      <c r="Z76" s="467"/>
      <c r="AA76" s="470"/>
      <c r="AB76" s="464"/>
      <c r="AC76" s="457"/>
      <c r="AD76" s="458"/>
      <c r="AE76" s="459"/>
      <c r="AF76" s="457"/>
      <c r="AG76" s="458"/>
      <c r="AH76" s="459"/>
      <c r="AI76" s="467"/>
      <c r="AJ76" s="470"/>
      <c r="AK76" s="464"/>
      <c r="AL76" s="457"/>
      <c r="AM76" s="458"/>
      <c r="AN76" s="459"/>
      <c r="AO76" s="457"/>
      <c r="AP76" s="458"/>
      <c r="AQ76" s="459"/>
      <c r="AR76" s="467"/>
      <c r="AS76" s="470"/>
      <c r="AT76" s="464"/>
      <c r="AU76" s="457"/>
      <c r="AV76" s="458"/>
      <c r="AW76" s="459"/>
      <c r="AX76" s="457"/>
      <c r="AY76" s="458"/>
      <c r="AZ76" s="459"/>
      <c r="BA76" s="467"/>
      <c r="BB76" s="470"/>
      <c r="BC76" s="464"/>
      <c r="BD76" s="457"/>
      <c r="BE76" s="458"/>
      <c r="BF76" s="459"/>
      <c r="BG76" s="457"/>
      <c r="BH76" s="458"/>
      <c r="BI76" s="459"/>
      <c r="BJ76" s="467"/>
      <c r="BK76" s="470"/>
      <c r="BL76" s="464"/>
      <c r="BM76" s="457"/>
      <c r="BN76" s="458"/>
      <c r="BO76" s="459"/>
      <c r="BP76" s="403"/>
      <c r="BQ76" s="404"/>
      <c r="BR76" s="405"/>
      <c r="BS76" s="403"/>
      <c r="BT76" s="404"/>
      <c r="BU76" s="405"/>
      <c r="BV76" s="403"/>
      <c r="BW76" s="404"/>
      <c r="BX76" s="405"/>
      <c r="BY76" s="457"/>
      <c r="BZ76" s="458"/>
      <c r="CA76" s="459"/>
      <c r="CB76" s="467"/>
      <c r="CC76" s="470"/>
      <c r="CD76" s="464"/>
      <c r="CE76" s="457"/>
      <c r="CF76" s="458"/>
      <c r="CG76" s="459"/>
      <c r="CH76" s="457"/>
      <c r="CI76" s="458"/>
      <c r="CJ76" s="459"/>
      <c r="CK76" s="467"/>
      <c r="CL76" s="470"/>
      <c r="CM76" s="464"/>
      <c r="CN76" s="457"/>
      <c r="CO76" s="458"/>
      <c r="CP76" s="459"/>
    </row>
    <row r="77" spans="2:94" ht="24" customHeight="1" x14ac:dyDescent="0.25">
      <c r="B77" s="347">
        <v>8</v>
      </c>
      <c r="C77" s="10">
        <f>IF(Step_5_Res!L36 &lt;&gt; "", 1, "")</f>
        <v>1</v>
      </c>
      <c r="D77" s="25">
        <f>IF(Step_5_Res!M36 &lt;&gt; "", 1, "")</f>
        <v>1</v>
      </c>
      <c r="E77" s="26">
        <f>IF(Step_5_Res!N36 &lt;&gt; "", 1, "")</f>
        <v>1</v>
      </c>
      <c r="F77" s="77">
        <f>IF(Step_5_Res!O36 &lt;&gt; "", 1, "")</f>
        <v>1</v>
      </c>
      <c r="G77" s="45">
        <f>IF(Step_5_Res!P36 &lt;&gt; "", 1, "")</f>
        <v>1</v>
      </c>
      <c r="H77" s="78">
        <f>IF(Step_5_Res!Q36 &lt;&gt; "", 1, "")</f>
        <v>1</v>
      </c>
      <c r="I77" s="10">
        <f>IF(Step_5_Res!R36 &lt;&gt; "", 1, "")</f>
        <v>1</v>
      </c>
      <c r="J77" s="25">
        <f>IF(Step_5_Res!S36 &lt;&gt; "", 1, "")</f>
        <v>1</v>
      </c>
      <c r="K77" s="26">
        <f>IF(Step_5_Res!T36 &lt;&gt; "", 1, "")</f>
        <v>1</v>
      </c>
      <c r="L77" s="119"/>
      <c r="M77" s="347">
        <v>8</v>
      </c>
      <c r="N77" s="436">
        <f t="shared" ref="N77" si="504">IF(AND(N$3=$C77, N$4=$C78, N$5=$C79, N$6=$C80, N$7=$C81, N$8=$C82, N$9=$C83, N$10=$C84, N$11=$C85), COUNTIF(N$3:N$11, 1), 0)</f>
        <v>9</v>
      </c>
      <c r="O77" s="437">
        <f t="shared" ref="O77" si="505">IF(AND(O$3=$D77, O$4=$D78, O$5=$D79, O$6=$D80, O$7=$D81, O$8=$D82, O$9=$D83, O$10=$D84, O$11=$D85), COUNTIF(O$3:O$11, 1), 0)</f>
        <v>9</v>
      </c>
      <c r="P77" s="438">
        <f t="shared" ref="P77" si="506">IF(AND(P$3=$E77, P$4=$E78, P$5=$E79, P$6=$E80, P$7=$E81, P$8=$E82, P$9=$E83, P$10=$E84, P$11=$E85), COUNTIF(P$3:P$11, 1), 0)</f>
        <v>9</v>
      </c>
      <c r="Q77" s="465">
        <f t="shared" ref="Q77" si="507">IF(AND(Q$3=$F77, Q$4=$F78, Q$5=$F79, Q$6=$F80, Q$7=$F81, Q$8=$F82, Q$9=$F83, Q$10=$F84, Q$11=$F85), COUNTIF(Q$3:Q$11, 1), 0)</f>
        <v>9</v>
      </c>
      <c r="R77" s="468">
        <f t="shared" ref="R77" si="508">IF(AND(R$3=$G77, R$4=$G78, R$5=$G79, R$6=$G80, R$7=$G81, R$8=$G82, R$9=$G83, R$10=$G84, R$11=$G85), COUNTIF(R$3:R$11, 1), 0)</f>
        <v>9</v>
      </c>
      <c r="S77" s="462">
        <f t="shared" ref="S77" si="509">IF(AND(S$3=$H77, S$4=$H78, S$5=$H79, S$6=$H80, S$7=$H81, S$8=$H82, S$9=$H83, S$10=$H84, S$11=$H85), COUNTIF(S$3:S$11, 1), 0)</f>
        <v>9</v>
      </c>
      <c r="T77" s="436">
        <f t="shared" ref="T77" si="510">IF(AND(T$3=$I77, T$4=$I78, T$5=$I79, T$6=$I80, T$7=$I81, T$8=$I82, T$9=$I83, T$10=$I84, T$11=$I85), COUNTIF(T$3:T$11, 1), 0)</f>
        <v>9</v>
      </c>
      <c r="U77" s="437">
        <f t="shared" ref="U77" si="511">IF(AND(U$3=$J77, U$4=$J78, U$5=$J79, U$6=$J80, U$7=$J81, U$8=$J82, U$9=$J83, U$10=$J84, U$11=$J85), COUNTIF(U$3:U$11, 1), 0)</f>
        <v>9</v>
      </c>
      <c r="V77" s="438">
        <f t="shared" ref="V77" si="512">IF(AND(V$3=$K77, V$4=$K78, V$5=$K79, V$6=$K80, V$7=$K81, V$8=$K82, V$9=$K83, V$10=$K84, V$11=$K85), COUNTIF(V$3:V$11, 1), 0)</f>
        <v>9</v>
      </c>
      <c r="W77" s="436">
        <f t="shared" ref="W77" si="513">IF(AND(W$3=$C77, W$4=$C78, W$5=$C79, W$6=$C80, W$7=$C81, W$8=$C82, W$9=$C83, W$10=$C84, W$11=$C85), COUNTIF(W$3:W$11, 1), 0)</f>
        <v>9</v>
      </c>
      <c r="X77" s="437">
        <f t="shared" ref="X77" si="514">IF(AND(X$3=$D77, X$4=$D78, X$5=$D79, X$6=$D80, X$7=$D81, X$8=$D82, X$9=$D83, X$10=$D84, X$11=$D85), COUNTIF(X$3:X$11, 1), 0)</f>
        <v>9</v>
      </c>
      <c r="Y77" s="438">
        <f t="shared" ref="Y77" si="515">IF(AND(Y$3=$E77, Y$4=$E78, Y$5=$E79, Y$6=$E80, Y$7=$E81, Y$8=$E82, Y$9=$E83, Y$10=$E84, Y$11=$E85), COUNTIF(Y$3:Y$11, 1), 0)</f>
        <v>9</v>
      </c>
      <c r="Z77" s="465">
        <f t="shared" ref="Z77" si="516">IF(AND(Z$3=$F77, Z$4=$F78, Z$5=$F79, Z$6=$F80, Z$7=$F81, Z$8=$F82, Z$9=$F83, Z$10=$F84, Z$11=$F85), COUNTIF(Z$3:Z$11, 1), 0)</f>
        <v>9</v>
      </c>
      <c r="AA77" s="468">
        <f t="shared" ref="AA77" si="517">IF(AND(AA$3=$G77, AA$4=$G78, AA$5=$G79, AA$6=$G80, AA$7=$G81, AA$8=$G82, AA$9=$G83, AA$10=$G84, AA$11=$G85), COUNTIF(AA$3:AA$11, 1), 0)</f>
        <v>9</v>
      </c>
      <c r="AB77" s="462">
        <f t="shared" ref="AB77" si="518">IF(AND(AB$3=$H77, AB$4=$H78, AB$5=$H79, AB$6=$H80, AB$7=$H81, AB$8=$H82, AB$9=$H83, AB$10=$H84, AB$11=$H85), COUNTIF(AB$3:AB$11, 1), 0)</f>
        <v>9</v>
      </c>
      <c r="AC77" s="436">
        <f t="shared" ref="AC77" si="519">IF(AND(AC$3=$I77, AC$4=$I78, AC$5=$I79, AC$6=$I80, AC$7=$I81, AC$8=$I82, AC$9=$I83, AC$10=$I84, AC$11=$I85), COUNTIF(AC$3:AC$11, 1), 0)</f>
        <v>9</v>
      </c>
      <c r="AD77" s="437">
        <f t="shared" ref="AD77" si="520">IF(AND(AD$3=$J77, AD$4=$J78, AD$5=$J79, AD$6=$J80, AD$7=$J81, AD$8=$J82, AD$9=$J83, AD$10=$J84, AD$11=$J85), COUNTIF(AD$3:AD$11, 1), 0)</f>
        <v>9</v>
      </c>
      <c r="AE77" s="438">
        <f t="shared" ref="AE77" si="521">IF(AND(AE$3=$K77, AE$4=$K78, AE$5=$K79, AE$6=$K80, AE$7=$K81, AE$8=$K82, AE$9=$K83, AE$10=$K84, AE$11=$K85), COUNTIF(AE$3:AE$11, 1), 0)</f>
        <v>9</v>
      </c>
      <c r="AF77" s="436">
        <f t="shared" ref="AF77" si="522">IF(AND(AF$3=$C77, AF$4=$C78, AF$5=$C79, AF$6=$C80, AF$7=$C81, AF$8=$C82, AF$9=$C83, AF$10=$C84, AF$11=$C85), COUNTIF(AF$3:AF$11, 1), 0)</f>
        <v>9</v>
      </c>
      <c r="AG77" s="437">
        <f t="shared" ref="AG77" si="523">IF(AND(AG$3=$D77, AG$4=$D78, AG$5=$D79, AG$6=$D80, AG$7=$D81, AG$8=$D82, AG$9=$D83, AG$10=$D84, AG$11=$D85), COUNTIF(AG$3:AG$11, 1), 0)</f>
        <v>9</v>
      </c>
      <c r="AH77" s="438">
        <f t="shared" ref="AH77" si="524">IF(AND(AH$3=$E77, AH$4=$E78, AH$5=$E79, AH$6=$E80, AH$7=$E81, AH$8=$E82, AH$9=$E83, AH$10=$E84, AH$11=$E85), COUNTIF(AH$3:AH$11, 1), 0)</f>
        <v>9</v>
      </c>
      <c r="AI77" s="465">
        <f t="shared" ref="AI77" si="525">IF(AND(AI$3=$F77, AI$4=$F78, AI$5=$F79, AI$6=$F80, AI$7=$F81, AI$8=$F82, AI$9=$F83, AI$10=$F84, AI$11=$F85), COUNTIF(AI$3:AI$11, 1), 0)</f>
        <v>9</v>
      </c>
      <c r="AJ77" s="468">
        <f t="shared" ref="AJ77" si="526">IF(AND(AJ$3=$G77, AJ$4=$G78, AJ$5=$G79, AJ$6=$G80, AJ$7=$G81, AJ$8=$G82, AJ$9=$G83, AJ$10=$G84, AJ$11=$G85), COUNTIF(AJ$3:AJ$11, 1), 0)</f>
        <v>9</v>
      </c>
      <c r="AK77" s="462">
        <f t="shared" ref="AK77" si="527">IF(AND(AK$3=$H77, AK$4=$H78, AK$5=$H79, AK$6=$H80, AK$7=$H81, AK$8=$H82, AK$9=$H83, AK$10=$H84, AK$11=$H85), COUNTIF(AK$3:AK$11, 1), 0)</f>
        <v>9</v>
      </c>
      <c r="AL77" s="436">
        <f t="shared" ref="AL77" si="528">IF(AND(AL$3=$I77, AL$4=$I78, AL$5=$I79, AL$6=$I80, AL$7=$I81, AL$8=$I82, AL$9=$I83, AL$10=$I84, AL$11=$I85), COUNTIF(AL$3:AL$11, 1), 0)</f>
        <v>9</v>
      </c>
      <c r="AM77" s="437">
        <f t="shared" ref="AM77" si="529">IF(AND(AM$3=$J77, AM$4=$J78, AM$5=$J79, AM$6=$J80, AM$7=$J81, AM$8=$J82, AM$9=$J83, AM$10=$J84, AM$11=$J85), COUNTIF(AM$3:AM$11, 1), 0)</f>
        <v>9</v>
      </c>
      <c r="AN77" s="438">
        <f t="shared" ref="AN77" si="530">IF(AND(AN$3=$K77, AN$4=$K78, AN$5=$K79, AN$6=$K80, AN$7=$K81, AN$8=$K82, AN$9=$K83, AN$10=$K84, AN$11=$K85), COUNTIF(AN$3:AN$11, 1), 0)</f>
        <v>9</v>
      </c>
      <c r="AO77" s="436">
        <f t="shared" ref="AO77" si="531">IF(AND(AO$3=$C77, AO$4=$C78, AO$5=$C79, AO$6=$C80, AO$7=$C81, AO$8=$C82, AO$9=$C83, AO$10=$C84, AO$11=$C85), COUNTIF(AO$3:AO$11, 1), 0)</f>
        <v>9</v>
      </c>
      <c r="AP77" s="437">
        <f t="shared" ref="AP77" si="532">IF(AND(AP$3=$D77, AP$4=$D78, AP$5=$D79, AP$6=$D80, AP$7=$D81, AP$8=$D82, AP$9=$D83, AP$10=$D84, AP$11=$D85), COUNTIF(AP$3:AP$11, 1), 0)</f>
        <v>9</v>
      </c>
      <c r="AQ77" s="438">
        <f t="shared" ref="AQ77" si="533">IF(AND(AQ$3=$E77, AQ$4=$E78, AQ$5=$E79, AQ$6=$E80, AQ$7=$E81, AQ$8=$E82, AQ$9=$E83, AQ$10=$E84, AQ$11=$E85), COUNTIF(AQ$3:AQ$11, 1), 0)</f>
        <v>9</v>
      </c>
      <c r="AR77" s="465">
        <f t="shared" ref="AR77" si="534">IF(AND(AR$3=$F77, AR$4=$F78, AR$5=$F79, AR$6=$F80, AR$7=$F81, AR$8=$F82, AR$9=$F83, AR$10=$F84, AR$11=$F85), COUNTIF(AR$3:AR$11, 1), 0)</f>
        <v>9</v>
      </c>
      <c r="AS77" s="468">
        <f t="shared" ref="AS77" si="535">IF(AND(AS$3=$G77, AS$4=$G78, AS$5=$G79, AS$6=$G80, AS$7=$G81, AS$8=$G82, AS$9=$G83, AS$10=$G84, AS$11=$G85), COUNTIF(AS$3:AS$11, 1), 0)</f>
        <v>9</v>
      </c>
      <c r="AT77" s="462">
        <f t="shared" ref="AT77" si="536">IF(AND(AT$3=$H77, AT$4=$H78, AT$5=$H79, AT$6=$H80, AT$7=$H81, AT$8=$H82, AT$9=$H83, AT$10=$H84, AT$11=$H85), COUNTIF(AT$3:AT$11, 1), 0)</f>
        <v>9</v>
      </c>
      <c r="AU77" s="436">
        <f t="shared" ref="AU77" si="537">IF(AND(AU$3=$I77, AU$4=$I78, AU$5=$I79, AU$6=$I80, AU$7=$I81, AU$8=$I82, AU$9=$I83, AU$10=$I84, AU$11=$I85), COUNTIF(AU$3:AU$11, 1), 0)</f>
        <v>9</v>
      </c>
      <c r="AV77" s="437">
        <f t="shared" ref="AV77" si="538">IF(AND(AV$3=$J77, AV$4=$J78, AV$5=$J79, AV$6=$J80, AV$7=$J81, AV$8=$J82, AV$9=$J83, AV$10=$J84, AV$11=$J85), COUNTIF(AV$3:AV$11, 1), 0)</f>
        <v>9</v>
      </c>
      <c r="AW77" s="438">
        <f t="shared" ref="AW77" si="539">IF(AND(AW$3=$K77, AW$4=$K78, AW$5=$K79, AW$6=$K80, AW$7=$K81, AW$8=$K82, AW$9=$K83, AW$10=$K84, AW$11=$K85), COUNTIF(AW$3:AW$11, 1), 0)</f>
        <v>9</v>
      </c>
      <c r="AX77" s="436">
        <f t="shared" ref="AX77" si="540">IF(AND(AX$3=$C77, AX$4=$C78, AX$5=$C79, AX$6=$C80, AX$7=$C81, AX$8=$C82, AX$9=$C83, AX$10=$C84, AX$11=$C85), COUNTIF(AX$3:AX$11, 1), 0)</f>
        <v>9</v>
      </c>
      <c r="AY77" s="437">
        <f t="shared" ref="AY77" si="541">IF(AND(AY$3=$D77, AY$4=$D78, AY$5=$D79, AY$6=$D80, AY$7=$D81, AY$8=$D82, AY$9=$D83, AY$10=$D84, AY$11=$D85), COUNTIF(AY$3:AY$11, 1), 0)</f>
        <v>9</v>
      </c>
      <c r="AZ77" s="438">
        <f t="shared" ref="AZ77" si="542">IF(AND(AZ$3=$E77, AZ$4=$E78, AZ$5=$E79, AZ$6=$E80, AZ$7=$E81, AZ$8=$E82, AZ$9=$E83, AZ$10=$E84, AZ$11=$E85), COUNTIF(AZ$3:AZ$11, 1), 0)</f>
        <v>9</v>
      </c>
      <c r="BA77" s="465">
        <f t="shared" ref="BA77" si="543">IF(AND(BA$3=$F77, BA$4=$F78, BA$5=$F79, BA$6=$F80, BA$7=$F81, BA$8=$F82, BA$9=$F83, BA$10=$F84, BA$11=$F85), COUNTIF(BA$3:BA$11, 1), 0)</f>
        <v>9</v>
      </c>
      <c r="BB77" s="468">
        <f t="shared" ref="BB77" si="544">IF(AND(BB$3=$G77, BB$4=$G78, BB$5=$G79, BB$6=$G80, BB$7=$G81, BB$8=$G82, BB$9=$G83, BB$10=$G84, BB$11=$G85), COUNTIF(BB$3:BB$11, 1), 0)</f>
        <v>9</v>
      </c>
      <c r="BC77" s="462">
        <f t="shared" ref="BC77" si="545">IF(AND(BC$3=$H77, BC$4=$H78, BC$5=$H79, BC$6=$H80, BC$7=$H81, BC$8=$H82, BC$9=$H83, BC$10=$H84, BC$11=$H85), COUNTIF(BC$3:BC$11, 1), 0)</f>
        <v>9</v>
      </c>
      <c r="BD77" s="436">
        <f t="shared" ref="BD77" si="546">IF(AND(BD$3=$I77, BD$4=$I78, BD$5=$I79, BD$6=$I80, BD$7=$I81, BD$8=$I82, BD$9=$I83, BD$10=$I84, BD$11=$I85), COUNTIF(BD$3:BD$11, 1), 0)</f>
        <v>9</v>
      </c>
      <c r="BE77" s="437">
        <f t="shared" ref="BE77" si="547">IF(AND(BE$3=$J77, BE$4=$J78, BE$5=$J79, BE$6=$J80, BE$7=$J81, BE$8=$J82, BE$9=$J83, BE$10=$J84, BE$11=$J85), COUNTIF(BE$3:BE$11, 1), 0)</f>
        <v>9</v>
      </c>
      <c r="BF77" s="438">
        <f t="shared" ref="BF77" si="548">IF(AND(BF$3=$K77, BF$4=$K78, BF$5=$K79, BF$6=$K80, BF$7=$K81, BF$8=$K82, BF$9=$K83, BF$10=$K84, BF$11=$K85), COUNTIF(BF$3:BF$11, 1), 0)</f>
        <v>9</v>
      </c>
      <c r="BG77" s="436">
        <f t="shared" ref="BG77" si="549">IF(AND(BG$3=$C77, BG$4=$C78, BG$5=$C79, BG$6=$C80, BG$7=$C81, BG$8=$C82, BG$9=$C83, BG$10=$C84, BG$11=$C85), COUNTIF(BG$3:BG$11, 1), 0)</f>
        <v>9</v>
      </c>
      <c r="BH77" s="437">
        <f t="shared" ref="BH77" si="550">IF(AND(BH$3=$D77, BH$4=$D78, BH$5=$D79, BH$6=$D80, BH$7=$D81, BH$8=$D82, BH$9=$D83, BH$10=$D84, BH$11=$D85), COUNTIF(BH$3:BH$11, 1), 0)</f>
        <v>9</v>
      </c>
      <c r="BI77" s="438">
        <f t="shared" ref="BI77" si="551">IF(AND(BI$3=$E77, BI$4=$E78, BI$5=$E79, BI$6=$E80, BI$7=$E81, BI$8=$E82, BI$9=$E83, BI$10=$E84, BI$11=$E85), COUNTIF(BI$3:BI$11, 1), 0)</f>
        <v>9</v>
      </c>
      <c r="BJ77" s="465">
        <f t="shared" ref="BJ77" si="552">IF(AND(BJ$3=$F77, BJ$4=$F78, BJ$5=$F79, BJ$6=$F80, BJ$7=$F81, BJ$8=$F82, BJ$9=$F83, BJ$10=$F84, BJ$11=$F85), COUNTIF(BJ$3:BJ$11, 1), 0)</f>
        <v>9</v>
      </c>
      <c r="BK77" s="468">
        <f t="shared" ref="BK77" si="553">IF(AND(BK$3=$G77, BK$4=$G78, BK$5=$G79, BK$6=$G80, BK$7=$G81, BK$8=$G82, BK$9=$G83, BK$10=$G84, BK$11=$G85), COUNTIF(BK$3:BK$11, 1), 0)</f>
        <v>9</v>
      </c>
      <c r="BL77" s="462">
        <f t="shared" ref="BL77" si="554">IF(AND(BL$3=$H77, BL$4=$H78, BL$5=$H79, BL$6=$H80, BL$7=$H81, BL$8=$H82, BL$9=$H83, BL$10=$H84, BL$11=$H85), COUNTIF(BL$3:BL$11, 1), 0)</f>
        <v>9</v>
      </c>
      <c r="BM77" s="436">
        <f t="shared" ref="BM77" si="555">IF(AND(BM$3=$I77, BM$4=$I78, BM$5=$I79, BM$6=$I80, BM$7=$I81, BM$8=$I82, BM$9=$I83, BM$10=$I84, BM$11=$I85), COUNTIF(BM$3:BM$11, 1), 0)</f>
        <v>9</v>
      </c>
      <c r="BN77" s="437">
        <f t="shared" ref="BN77" si="556">IF(AND(BN$3=$J77, BN$4=$J78, BN$5=$J79, BN$6=$J80, BN$7=$J81, BN$8=$J82, BN$9=$J83, BN$10=$J84, BN$11=$J85), COUNTIF(BN$3:BN$11, 1), 0)</f>
        <v>9</v>
      </c>
      <c r="BO77" s="438">
        <f t="shared" ref="BO77" si="557">IF(AND(BO$3=$K77, BO$4=$K78, BO$5=$K79, BO$6=$K80, BO$7=$K81, BO$8=$K82, BO$9=$K83, BO$10=$K84, BO$11=$K85), COUNTIF(BO$3:BO$11, 1), 0)</f>
        <v>9</v>
      </c>
      <c r="BP77" s="436">
        <f t="shared" ref="BP77" si="558">IF(AND(BP$3=$C77, BP$4=$C78, BP$5=$C79, BP$6=$C80, BP$7=$C81, BP$8=$C82, BP$9=$C83, BP$10=$C84, BP$11=$C85), COUNTIF(BP$3:BP$11, 1), 0)</f>
        <v>9</v>
      </c>
      <c r="BQ77" s="437">
        <f t="shared" ref="BQ77" si="559">IF(AND(BQ$3=$D77, BQ$4=$D78, BQ$5=$D79, BQ$6=$D80, BQ$7=$D81, BQ$8=$D82, BQ$9=$D83, BQ$10=$D84, BQ$11=$D85), COUNTIF(BQ$3:BQ$11, 1), 0)</f>
        <v>9</v>
      </c>
      <c r="BR77" s="438">
        <f t="shared" ref="BR77" si="560">IF(AND(BR$3=$E77, BR$4=$E78, BR$5=$E79, BR$6=$E80, BR$7=$E81, BR$8=$E82, BR$9=$E83, BR$10=$E84, BR$11=$E85), COUNTIF(BR$3:BR$11, 1), 0)</f>
        <v>9</v>
      </c>
      <c r="BS77" s="465">
        <f t="shared" ref="BS77" si="561">IF(AND(BS$3=$F77, BS$4=$F78, BS$5=$F79, BS$6=$F80, BS$7=$F81, BS$8=$F82, BS$9=$F83, BS$10=$F84, BS$11=$F85), COUNTIF(BS$3:BS$11, 1), 0)</f>
        <v>9</v>
      </c>
      <c r="BT77" s="468">
        <f t="shared" ref="BT77" si="562">IF(AND(BT$3=$G77, BT$4=$G78, BT$5=$G79, BT$6=$G80, BT$7=$G81, BT$8=$G82, BT$9=$G83, BT$10=$G84, BT$11=$G85), COUNTIF(BT$3:BT$11, 1), 0)</f>
        <v>9</v>
      </c>
      <c r="BU77" s="462">
        <f t="shared" ref="BU77" si="563">IF(AND(BU$3=$H77, BU$4=$H78, BU$5=$H79, BU$6=$H80, BU$7=$H81, BU$8=$H82, BU$9=$H83, BU$10=$H84, BU$11=$H85), COUNTIF(BU$3:BU$11, 1), 0)</f>
        <v>9</v>
      </c>
      <c r="BV77" s="436">
        <f t="shared" ref="BV77" si="564">IF(AND(BV$3=$I77, BV$4=$I78, BV$5=$I79, BV$6=$I80, BV$7=$I81, BV$8=$I82, BV$9=$I83, BV$10=$I84, BV$11=$I85), COUNTIF(BV$3:BV$11, 1), 0)</f>
        <v>9</v>
      </c>
      <c r="BW77" s="437">
        <f t="shared" ref="BW77" si="565">IF(AND(BW$3=$J77, BW$4=$J78, BW$5=$J79, BW$6=$J80, BW$7=$J81, BW$8=$J82, BW$9=$J83, BW$10=$J84, BW$11=$J85), COUNTIF(BW$3:BW$11, 1), 0)</f>
        <v>9</v>
      </c>
      <c r="BX77" s="438">
        <f t="shared" ref="BX77" si="566">IF(AND(BX$3=$K77, BX$4=$K78, BX$5=$K79, BX$6=$K80, BX$7=$K81, BX$8=$K82, BX$9=$K83, BX$10=$K84, BX$11=$K85), COUNTIF(BX$3:BX$11, 1), 0)</f>
        <v>9</v>
      </c>
      <c r="BY77" s="412">
        <v>0</v>
      </c>
      <c r="BZ77" s="413">
        <v>0</v>
      </c>
      <c r="CA77" s="414">
        <v>0</v>
      </c>
      <c r="CB77" s="412">
        <v>0</v>
      </c>
      <c r="CC77" s="413">
        <v>0</v>
      </c>
      <c r="CD77" s="414">
        <v>0</v>
      </c>
      <c r="CE77" s="412">
        <v>0</v>
      </c>
      <c r="CF77" s="413">
        <v>0</v>
      </c>
      <c r="CG77" s="414">
        <v>0</v>
      </c>
      <c r="CH77" s="436">
        <f t="shared" ref="CH77" si="567">IF(AND(CH$3=$C77, CH$4=$C78, CH$5=$C79, CH$6=$C80, CH$7=$C81, CH$8=$C82, CH$9=$C83, CH$10=$C84, CH$11=$C85), COUNTIF(CH$3:CH$11, 1), 0)</f>
        <v>9</v>
      </c>
      <c r="CI77" s="437">
        <f t="shared" ref="CI77" si="568">IF(AND(CI$3=$D77, CI$4=$D78, CI$5=$D79, CI$6=$D80, CI$7=$D81, CI$8=$D82, CI$9=$D83, CI$10=$D84, CI$11=$D85), COUNTIF(CI$3:CI$11, 1), 0)</f>
        <v>9</v>
      </c>
      <c r="CJ77" s="438">
        <f t="shared" ref="CJ77" si="569">IF(AND(CJ$3=$E77, CJ$4=$E78, CJ$5=$E79, CJ$6=$E80, CJ$7=$E81, CJ$8=$E82, CJ$9=$E83, CJ$10=$E84, CJ$11=$E85), COUNTIF(CJ$3:CJ$11, 1), 0)</f>
        <v>9</v>
      </c>
      <c r="CK77" s="465">
        <f t="shared" ref="CK77" si="570">IF(AND(CK$3=$F77, CK$4=$F78, CK$5=$F79, CK$6=$F80, CK$7=$F81, CK$8=$F82, CK$9=$F83, CK$10=$F84, CK$11=$F85), COUNTIF(CK$3:CK$11, 1), 0)</f>
        <v>9</v>
      </c>
      <c r="CL77" s="468">
        <f t="shared" ref="CL77" si="571">IF(AND(CL$3=$G77, CL$4=$G78, CL$5=$G79, CL$6=$G80, CL$7=$G81, CL$8=$G82, CL$9=$G83, CL$10=$G84, CL$11=$G85), COUNTIF(CL$3:CL$11, 1), 0)</f>
        <v>9</v>
      </c>
      <c r="CM77" s="462">
        <f t="shared" ref="CM77" si="572">IF(AND(CM$3=$H77, CM$4=$H78, CM$5=$H79, CM$6=$H80, CM$7=$H81, CM$8=$H82, CM$9=$H83, CM$10=$H84, CM$11=$H85), COUNTIF(CM$3:CM$11, 1), 0)</f>
        <v>9</v>
      </c>
      <c r="CN77" s="436">
        <f t="shared" ref="CN77" si="573">IF(AND(CN$3=$I77, CN$4=$I78, CN$5=$I79, CN$6=$I80, CN$7=$I81, CN$8=$I82, CN$9=$I83, CN$10=$I84, CN$11=$I85), COUNTIF(CN$3:CN$11, 1), 0)</f>
        <v>9</v>
      </c>
      <c r="CO77" s="437">
        <f t="shared" ref="CO77" si="574">IF(AND(CO$3=$J77, CO$4=$J78, CO$5=$J79, CO$6=$J80, CO$7=$J81, CO$8=$J82, CO$9=$J83, CO$10=$J84, CO$11=$J85), COUNTIF(CO$3:CO$11, 1), 0)</f>
        <v>9</v>
      </c>
      <c r="CP77" s="438">
        <f t="shared" ref="CP77" si="575">IF(AND(CP$3=$K77, CP$4=$K78, CP$5=$K79, CP$6=$K80, CP$7=$K81, CP$8=$K82, CP$9=$K83, CP$10=$K84, CP$11=$K85), COUNTIF(CP$3:CP$11, 1), 0)</f>
        <v>9</v>
      </c>
    </row>
    <row r="78" spans="2:94" ht="24" customHeight="1" x14ac:dyDescent="0.25">
      <c r="B78" s="348"/>
      <c r="C78" s="27">
        <f>IF(Step_5_Res!L37 &lt;&gt; "", 1, "")</f>
        <v>1</v>
      </c>
      <c r="D78" s="15">
        <f>IF(Step_5_Res!M37 &lt;&gt; "", 1, "")</f>
        <v>1</v>
      </c>
      <c r="E78" s="28">
        <f>IF(Step_5_Res!N37 &lt;&gt; "", 1, "")</f>
        <v>1</v>
      </c>
      <c r="F78" s="18">
        <f>IF(Step_5_Res!O37 &lt;&gt; "", 1, "")</f>
        <v>1</v>
      </c>
      <c r="G78" s="16">
        <f>IF(Step_5_Res!P37 &lt;&gt; "", 1, "")</f>
        <v>1</v>
      </c>
      <c r="H78" s="17">
        <f>IF(Step_5_Res!Q37 &lt;&gt; "", 1, "")</f>
        <v>1</v>
      </c>
      <c r="I78" s="27">
        <f>IF(Step_5_Res!R37 &lt;&gt; "", 1, "")</f>
        <v>1</v>
      </c>
      <c r="J78" s="15">
        <f>IF(Step_5_Res!S37 &lt;&gt; "", 1, "")</f>
        <v>1</v>
      </c>
      <c r="K78" s="28">
        <f>IF(Step_5_Res!T37 &lt;&gt; "", 1, "")</f>
        <v>1</v>
      </c>
      <c r="L78" s="119"/>
      <c r="M78" s="348"/>
      <c r="N78" s="439"/>
      <c r="O78" s="440"/>
      <c r="P78" s="441"/>
      <c r="Q78" s="466"/>
      <c r="R78" s="469"/>
      <c r="S78" s="463"/>
      <c r="T78" s="439"/>
      <c r="U78" s="440"/>
      <c r="V78" s="441"/>
      <c r="W78" s="439"/>
      <c r="X78" s="440"/>
      <c r="Y78" s="441"/>
      <c r="Z78" s="466"/>
      <c r="AA78" s="469"/>
      <c r="AB78" s="463"/>
      <c r="AC78" s="439"/>
      <c r="AD78" s="440"/>
      <c r="AE78" s="441"/>
      <c r="AF78" s="439"/>
      <c r="AG78" s="440"/>
      <c r="AH78" s="441"/>
      <c r="AI78" s="466"/>
      <c r="AJ78" s="469"/>
      <c r="AK78" s="463"/>
      <c r="AL78" s="439"/>
      <c r="AM78" s="440"/>
      <c r="AN78" s="441"/>
      <c r="AO78" s="439"/>
      <c r="AP78" s="440"/>
      <c r="AQ78" s="441"/>
      <c r="AR78" s="466"/>
      <c r="AS78" s="469"/>
      <c r="AT78" s="463"/>
      <c r="AU78" s="439"/>
      <c r="AV78" s="440"/>
      <c r="AW78" s="441"/>
      <c r="AX78" s="439"/>
      <c r="AY78" s="440"/>
      <c r="AZ78" s="441"/>
      <c r="BA78" s="466"/>
      <c r="BB78" s="469"/>
      <c r="BC78" s="463"/>
      <c r="BD78" s="439"/>
      <c r="BE78" s="440"/>
      <c r="BF78" s="441"/>
      <c r="BG78" s="439"/>
      <c r="BH78" s="440"/>
      <c r="BI78" s="441"/>
      <c r="BJ78" s="466"/>
      <c r="BK78" s="469"/>
      <c r="BL78" s="463"/>
      <c r="BM78" s="439"/>
      <c r="BN78" s="440"/>
      <c r="BO78" s="441"/>
      <c r="BP78" s="439"/>
      <c r="BQ78" s="440"/>
      <c r="BR78" s="441"/>
      <c r="BS78" s="466"/>
      <c r="BT78" s="469"/>
      <c r="BU78" s="463"/>
      <c r="BV78" s="439"/>
      <c r="BW78" s="440"/>
      <c r="BX78" s="441"/>
      <c r="BY78" s="406"/>
      <c r="BZ78" s="407"/>
      <c r="CA78" s="408"/>
      <c r="CB78" s="406"/>
      <c r="CC78" s="407"/>
      <c r="CD78" s="408"/>
      <c r="CE78" s="406"/>
      <c r="CF78" s="407"/>
      <c r="CG78" s="408"/>
      <c r="CH78" s="439"/>
      <c r="CI78" s="440"/>
      <c r="CJ78" s="441"/>
      <c r="CK78" s="466"/>
      <c r="CL78" s="469"/>
      <c r="CM78" s="463"/>
      <c r="CN78" s="439"/>
      <c r="CO78" s="440"/>
      <c r="CP78" s="441"/>
    </row>
    <row r="79" spans="2:94" ht="24" customHeight="1" thickBot="1" x14ac:dyDescent="0.3">
      <c r="B79" s="348"/>
      <c r="C79" s="29">
        <f>IF(Step_5_Res!L38 &lt;&gt; "", 1, "")</f>
        <v>1</v>
      </c>
      <c r="D79" s="30">
        <f>IF(Step_5_Res!M38 &lt;&gt; "", 1, "")</f>
        <v>1</v>
      </c>
      <c r="E79" s="31">
        <f>IF(Step_5_Res!N38 &lt;&gt; "", 1, "")</f>
        <v>1</v>
      </c>
      <c r="F79" s="21">
        <f>IF(Step_5_Res!O38 &lt;&gt; "", 1, "")</f>
        <v>1</v>
      </c>
      <c r="G79" s="19">
        <f>IF(Step_5_Res!P38 &lt;&gt; "", 1, "")</f>
        <v>1</v>
      </c>
      <c r="H79" s="20">
        <f>IF(Step_5_Res!Q38 &lt;&gt; "", 1, "")</f>
        <v>1</v>
      </c>
      <c r="I79" s="29">
        <f>IF(Step_5_Res!R38 &lt;&gt; "", 1, "")</f>
        <v>1</v>
      </c>
      <c r="J79" s="30">
        <f>IF(Step_5_Res!S38 &lt;&gt; "", 1, "")</f>
        <v>1</v>
      </c>
      <c r="K79" s="31">
        <f>IF(Step_5_Res!T38 &lt;&gt; "", 1, "")</f>
        <v>1</v>
      </c>
      <c r="L79" s="119"/>
      <c r="M79" s="348"/>
      <c r="N79" s="439"/>
      <c r="O79" s="440"/>
      <c r="P79" s="441"/>
      <c r="Q79" s="466"/>
      <c r="R79" s="469"/>
      <c r="S79" s="463"/>
      <c r="T79" s="439"/>
      <c r="U79" s="440"/>
      <c r="V79" s="441"/>
      <c r="W79" s="439"/>
      <c r="X79" s="440"/>
      <c r="Y79" s="441"/>
      <c r="Z79" s="466"/>
      <c r="AA79" s="469"/>
      <c r="AB79" s="463"/>
      <c r="AC79" s="439"/>
      <c r="AD79" s="440"/>
      <c r="AE79" s="441"/>
      <c r="AF79" s="439"/>
      <c r="AG79" s="440"/>
      <c r="AH79" s="441"/>
      <c r="AI79" s="466"/>
      <c r="AJ79" s="469"/>
      <c r="AK79" s="463"/>
      <c r="AL79" s="439"/>
      <c r="AM79" s="440"/>
      <c r="AN79" s="441"/>
      <c r="AO79" s="439"/>
      <c r="AP79" s="440"/>
      <c r="AQ79" s="441"/>
      <c r="AR79" s="466"/>
      <c r="AS79" s="469"/>
      <c r="AT79" s="463"/>
      <c r="AU79" s="439"/>
      <c r="AV79" s="440"/>
      <c r="AW79" s="441"/>
      <c r="AX79" s="439"/>
      <c r="AY79" s="440"/>
      <c r="AZ79" s="441"/>
      <c r="BA79" s="466"/>
      <c r="BB79" s="469"/>
      <c r="BC79" s="463"/>
      <c r="BD79" s="439"/>
      <c r="BE79" s="440"/>
      <c r="BF79" s="441"/>
      <c r="BG79" s="439"/>
      <c r="BH79" s="440"/>
      <c r="BI79" s="441"/>
      <c r="BJ79" s="466"/>
      <c r="BK79" s="469"/>
      <c r="BL79" s="463"/>
      <c r="BM79" s="439"/>
      <c r="BN79" s="440"/>
      <c r="BO79" s="441"/>
      <c r="BP79" s="439"/>
      <c r="BQ79" s="440"/>
      <c r="BR79" s="441"/>
      <c r="BS79" s="466"/>
      <c r="BT79" s="469"/>
      <c r="BU79" s="463"/>
      <c r="BV79" s="439"/>
      <c r="BW79" s="440"/>
      <c r="BX79" s="441"/>
      <c r="BY79" s="406"/>
      <c r="BZ79" s="407"/>
      <c r="CA79" s="408"/>
      <c r="CB79" s="406"/>
      <c r="CC79" s="407"/>
      <c r="CD79" s="408"/>
      <c r="CE79" s="406"/>
      <c r="CF79" s="407"/>
      <c r="CG79" s="408"/>
      <c r="CH79" s="439"/>
      <c r="CI79" s="440"/>
      <c r="CJ79" s="441"/>
      <c r="CK79" s="466"/>
      <c r="CL79" s="469"/>
      <c r="CM79" s="463"/>
      <c r="CN79" s="439"/>
      <c r="CO79" s="440"/>
      <c r="CP79" s="441"/>
    </row>
    <row r="80" spans="2:94" ht="24" customHeight="1" x14ac:dyDescent="0.25">
      <c r="B80" s="348"/>
      <c r="C80" s="79">
        <f>IF(Step_5_Res!L39 &lt;&gt; "", 1, "")</f>
        <v>1</v>
      </c>
      <c r="D80" s="22">
        <f>IF(Step_5_Res!M39 &lt;&gt; "", 1, "")</f>
        <v>1</v>
      </c>
      <c r="E80" s="23">
        <f>IF(Step_5_Res!N39 &lt;&gt; "", 1, "")</f>
        <v>1</v>
      </c>
      <c r="F80" s="10">
        <f>IF(Step_5_Res!O39 &lt;&gt; "", 1, "")</f>
        <v>1</v>
      </c>
      <c r="G80" s="25">
        <f>IF(Step_5_Res!P39 &lt;&gt; "", 1, "")</f>
        <v>1</v>
      </c>
      <c r="H80" s="26">
        <f>IF(Step_5_Res!Q39 &lt;&gt; "", 1, "")</f>
        <v>1</v>
      </c>
      <c r="I80" s="24">
        <f>IF(Step_5_Res!R39 &lt;&gt; "", 1, "")</f>
        <v>1</v>
      </c>
      <c r="J80" s="22">
        <f>IF(Step_5_Res!S39 &lt;&gt; "", 1, "")</f>
        <v>1</v>
      </c>
      <c r="K80" s="80">
        <f>IF(Step_5_Res!T39 &lt;&gt; "", 1, "")</f>
        <v>1</v>
      </c>
      <c r="L80" s="119"/>
      <c r="M80" s="348"/>
      <c r="N80" s="439"/>
      <c r="O80" s="440"/>
      <c r="P80" s="441"/>
      <c r="Q80" s="466"/>
      <c r="R80" s="469"/>
      <c r="S80" s="463"/>
      <c r="T80" s="439"/>
      <c r="U80" s="440"/>
      <c r="V80" s="441"/>
      <c r="W80" s="439"/>
      <c r="X80" s="440"/>
      <c r="Y80" s="441"/>
      <c r="Z80" s="466"/>
      <c r="AA80" s="469"/>
      <c r="AB80" s="463"/>
      <c r="AC80" s="439"/>
      <c r="AD80" s="440"/>
      <c r="AE80" s="441"/>
      <c r="AF80" s="439"/>
      <c r="AG80" s="440"/>
      <c r="AH80" s="441"/>
      <c r="AI80" s="466"/>
      <c r="AJ80" s="469"/>
      <c r="AK80" s="463"/>
      <c r="AL80" s="439"/>
      <c r="AM80" s="440"/>
      <c r="AN80" s="441"/>
      <c r="AO80" s="439"/>
      <c r="AP80" s="440"/>
      <c r="AQ80" s="441"/>
      <c r="AR80" s="466"/>
      <c r="AS80" s="469"/>
      <c r="AT80" s="463"/>
      <c r="AU80" s="439"/>
      <c r="AV80" s="440"/>
      <c r="AW80" s="441"/>
      <c r="AX80" s="439"/>
      <c r="AY80" s="440"/>
      <c r="AZ80" s="441"/>
      <c r="BA80" s="466"/>
      <c r="BB80" s="469"/>
      <c r="BC80" s="463"/>
      <c r="BD80" s="439"/>
      <c r="BE80" s="440"/>
      <c r="BF80" s="441"/>
      <c r="BG80" s="439"/>
      <c r="BH80" s="440"/>
      <c r="BI80" s="441"/>
      <c r="BJ80" s="466"/>
      <c r="BK80" s="469"/>
      <c r="BL80" s="463"/>
      <c r="BM80" s="439"/>
      <c r="BN80" s="440"/>
      <c r="BO80" s="441"/>
      <c r="BP80" s="439"/>
      <c r="BQ80" s="440"/>
      <c r="BR80" s="441"/>
      <c r="BS80" s="466"/>
      <c r="BT80" s="469"/>
      <c r="BU80" s="463"/>
      <c r="BV80" s="439"/>
      <c r="BW80" s="440"/>
      <c r="BX80" s="441"/>
      <c r="BY80" s="406"/>
      <c r="BZ80" s="407"/>
      <c r="CA80" s="408"/>
      <c r="CB80" s="406"/>
      <c r="CC80" s="407"/>
      <c r="CD80" s="408"/>
      <c r="CE80" s="406"/>
      <c r="CF80" s="407"/>
      <c r="CG80" s="408"/>
      <c r="CH80" s="439"/>
      <c r="CI80" s="440"/>
      <c r="CJ80" s="441"/>
      <c r="CK80" s="466"/>
      <c r="CL80" s="469"/>
      <c r="CM80" s="463"/>
      <c r="CN80" s="439"/>
      <c r="CO80" s="440"/>
      <c r="CP80" s="441"/>
    </row>
    <row r="81" spans="2:94" ht="24" customHeight="1" x14ac:dyDescent="0.25">
      <c r="B81" s="348"/>
      <c r="C81" s="47">
        <f>IF(Step_5_Res!L40 &lt;&gt; "", 1, "")</f>
        <v>1</v>
      </c>
      <c r="D81" s="16">
        <f>IF(Step_5_Res!M40 &lt;&gt; "", 1, "")</f>
        <v>1</v>
      </c>
      <c r="E81" s="17">
        <f>IF(Step_5_Res!N40 &lt;&gt; "", 1, "")</f>
        <v>1</v>
      </c>
      <c r="F81" s="27">
        <f>IF(Step_5_Res!O40 &lt;&gt; "", 1, "")</f>
        <v>1</v>
      </c>
      <c r="G81" s="15">
        <f>IF(Step_5_Res!P40 &lt;&gt; "", 1, "")</f>
        <v>1</v>
      </c>
      <c r="H81" s="28">
        <f>IF(Step_5_Res!Q40 &lt;&gt; "", 1, "")</f>
        <v>1</v>
      </c>
      <c r="I81" s="18">
        <f>IF(Step_5_Res!R40 &lt;&gt; "", 1, "")</f>
        <v>1</v>
      </c>
      <c r="J81" s="16">
        <f>IF(Step_5_Res!S40 &lt;&gt; "", 1, "")</f>
        <v>1</v>
      </c>
      <c r="K81" s="48">
        <f>IF(Step_5_Res!T40 &lt;&gt; "", 1, "")</f>
        <v>1</v>
      </c>
      <c r="L81" s="119"/>
      <c r="M81" s="348"/>
      <c r="N81" s="439"/>
      <c r="O81" s="440"/>
      <c r="P81" s="441"/>
      <c r="Q81" s="466"/>
      <c r="R81" s="469"/>
      <c r="S81" s="463"/>
      <c r="T81" s="439"/>
      <c r="U81" s="440"/>
      <c r="V81" s="441"/>
      <c r="W81" s="439"/>
      <c r="X81" s="440"/>
      <c r="Y81" s="441"/>
      <c r="Z81" s="466"/>
      <c r="AA81" s="469"/>
      <c r="AB81" s="463"/>
      <c r="AC81" s="439"/>
      <c r="AD81" s="440"/>
      <c r="AE81" s="441"/>
      <c r="AF81" s="439"/>
      <c r="AG81" s="440"/>
      <c r="AH81" s="441"/>
      <c r="AI81" s="466"/>
      <c r="AJ81" s="469"/>
      <c r="AK81" s="463"/>
      <c r="AL81" s="439"/>
      <c r="AM81" s="440"/>
      <c r="AN81" s="441"/>
      <c r="AO81" s="439"/>
      <c r="AP81" s="440"/>
      <c r="AQ81" s="441"/>
      <c r="AR81" s="466"/>
      <c r="AS81" s="469"/>
      <c r="AT81" s="463"/>
      <c r="AU81" s="439"/>
      <c r="AV81" s="440"/>
      <c r="AW81" s="441"/>
      <c r="AX81" s="439"/>
      <c r="AY81" s="440"/>
      <c r="AZ81" s="441"/>
      <c r="BA81" s="466"/>
      <c r="BB81" s="469"/>
      <c r="BC81" s="463"/>
      <c r="BD81" s="439"/>
      <c r="BE81" s="440"/>
      <c r="BF81" s="441"/>
      <c r="BG81" s="439"/>
      <c r="BH81" s="440"/>
      <c r="BI81" s="441"/>
      <c r="BJ81" s="466"/>
      <c r="BK81" s="469"/>
      <c r="BL81" s="463"/>
      <c r="BM81" s="439"/>
      <c r="BN81" s="440"/>
      <c r="BO81" s="441"/>
      <c r="BP81" s="439"/>
      <c r="BQ81" s="440"/>
      <c r="BR81" s="441"/>
      <c r="BS81" s="466"/>
      <c r="BT81" s="469"/>
      <c r="BU81" s="463"/>
      <c r="BV81" s="439"/>
      <c r="BW81" s="440"/>
      <c r="BX81" s="441"/>
      <c r="BY81" s="406"/>
      <c r="BZ81" s="407"/>
      <c r="CA81" s="408"/>
      <c r="CB81" s="406"/>
      <c r="CC81" s="407"/>
      <c r="CD81" s="408"/>
      <c r="CE81" s="406"/>
      <c r="CF81" s="407"/>
      <c r="CG81" s="408"/>
      <c r="CH81" s="439"/>
      <c r="CI81" s="440"/>
      <c r="CJ81" s="441"/>
      <c r="CK81" s="466"/>
      <c r="CL81" s="469"/>
      <c r="CM81" s="463"/>
      <c r="CN81" s="439"/>
      <c r="CO81" s="440"/>
      <c r="CP81" s="441"/>
    </row>
    <row r="82" spans="2:94" ht="24" customHeight="1" thickBot="1" x14ac:dyDescent="0.3">
      <c r="B82" s="348"/>
      <c r="C82" s="81">
        <f>IF(Step_5_Res!L41 &lt;&gt; "", 1, "")</f>
        <v>1</v>
      </c>
      <c r="D82" s="19">
        <f>IF(Step_5_Res!M41 &lt;&gt; "", 1, "")</f>
        <v>1</v>
      </c>
      <c r="E82" s="20">
        <f>IF(Step_5_Res!N41 &lt;&gt; "", 1, "")</f>
        <v>1</v>
      </c>
      <c r="F82" s="29">
        <f>IF(Step_5_Res!O41 &lt;&gt; "", 1, "")</f>
        <v>1</v>
      </c>
      <c r="G82" s="30">
        <f>IF(Step_5_Res!P41 &lt;&gt; "", 1, "")</f>
        <v>1</v>
      </c>
      <c r="H82" s="31">
        <f>IF(Step_5_Res!Q41 &lt;&gt; "", 1, "")</f>
        <v>1</v>
      </c>
      <c r="I82" s="21">
        <f>IF(Step_5_Res!R41 &lt;&gt; "", 1, "")</f>
        <v>1</v>
      </c>
      <c r="J82" s="19">
        <f>IF(Step_5_Res!S41 &lt;&gt; "", 1, "")</f>
        <v>1</v>
      </c>
      <c r="K82" s="82">
        <f>IF(Step_5_Res!T41 &lt;&gt; "", 1, "")</f>
        <v>1</v>
      </c>
      <c r="L82" s="119"/>
      <c r="M82" s="348"/>
      <c r="N82" s="439"/>
      <c r="O82" s="440"/>
      <c r="P82" s="441"/>
      <c r="Q82" s="466"/>
      <c r="R82" s="469"/>
      <c r="S82" s="463"/>
      <c r="T82" s="439"/>
      <c r="U82" s="440"/>
      <c r="V82" s="441"/>
      <c r="W82" s="439"/>
      <c r="X82" s="440"/>
      <c r="Y82" s="441"/>
      <c r="Z82" s="466"/>
      <c r="AA82" s="469"/>
      <c r="AB82" s="463"/>
      <c r="AC82" s="439"/>
      <c r="AD82" s="440"/>
      <c r="AE82" s="441"/>
      <c r="AF82" s="439"/>
      <c r="AG82" s="440"/>
      <c r="AH82" s="441"/>
      <c r="AI82" s="466"/>
      <c r="AJ82" s="469"/>
      <c r="AK82" s="463"/>
      <c r="AL82" s="439"/>
      <c r="AM82" s="440"/>
      <c r="AN82" s="441"/>
      <c r="AO82" s="439"/>
      <c r="AP82" s="440"/>
      <c r="AQ82" s="441"/>
      <c r="AR82" s="466"/>
      <c r="AS82" s="469"/>
      <c r="AT82" s="463"/>
      <c r="AU82" s="439"/>
      <c r="AV82" s="440"/>
      <c r="AW82" s="441"/>
      <c r="AX82" s="439"/>
      <c r="AY82" s="440"/>
      <c r="AZ82" s="441"/>
      <c r="BA82" s="466"/>
      <c r="BB82" s="469"/>
      <c r="BC82" s="463"/>
      <c r="BD82" s="439"/>
      <c r="BE82" s="440"/>
      <c r="BF82" s="441"/>
      <c r="BG82" s="439"/>
      <c r="BH82" s="440"/>
      <c r="BI82" s="441"/>
      <c r="BJ82" s="466"/>
      <c r="BK82" s="469"/>
      <c r="BL82" s="463"/>
      <c r="BM82" s="439"/>
      <c r="BN82" s="440"/>
      <c r="BO82" s="441"/>
      <c r="BP82" s="439"/>
      <c r="BQ82" s="440"/>
      <c r="BR82" s="441"/>
      <c r="BS82" s="466"/>
      <c r="BT82" s="469"/>
      <c r="BU82" s="463"/>
      <c r="BV82" s="439"/>
      <c r="BW82" s="440"/>
      <c r="BX82" s="441"/>
      <c r="BY82" s="406"/>
      <c r="BZ82" s="407"/>
      <c r="CA82" s="408"/>
      <c r="CB82" s="406"/>
      <c r="CC82" s="407"/>
      <c r="CD82" s="408"/>
      <c r="CE82" s="406"/>
      <c r="CF82" s="407"/>
      <c r="CG82" s="408"/>
      <c r="CH82" s="439"/>
      <c r="CI82" s="440"/>
      <c r="CJ82" s="441"/>
      <c r="CK82" s="466"/>
      <c r="CL82" s="469"/>
      <c r="CM82" s="463"/>
      <c r="CN82" s="439"/>
      <c r="CO82" s="440"/>
      <c r="CP82" s="441"/>
    </row>
    <row r="83" spans="2:94" ht="24" customHeight="1" x14ac:dyDescent="0.25">
      <c r="B83" s="348"/>
      <c r="C83" s="10">
        <f>IF(Step_5_Res!L42 &lt;&gt; "", 1, "")</f>
        <v>1</v>
      </c>
      <c r="D83" s="25">
        <f>IF(Step_5_Res!M42 &lt;&gt; "", 1, "")</f>
        <v>1</v>
      </c>
      <c r="E83" s="26">
        <f>IF(Step_5_Res!N42 &lt;&gt; "", 1, "")</f>
        <v>1</v>
      </c>
      <c r="F83" s="24">
        <f>IF(Step_5_Res!O42 &lt;&gt; "", 1, "")</f>
        <v>1</v>
      </c>
      <c r="G83" s="22">
        <f>IF(Step_5_Res!P42 &lt;&gt; "", 1, "")</f>
        <v>1</v>
      </c>
      <c r="H83" s="23">
        <f>IF(Step_5_Res!Q42 &lt;&gt; "", 1, "")</f>
        <v>1</v>
      </c>
      <c r="I83" s="10">
        <f>IF(Step_5_Res!R42 &lt;&gt; "", 1, "")</f>
        <v>1</v>
      </c>
      <c r="J83" s="25">
        <f>IF(Step_5_Res!S42 &lt;&gt; "", 1, "")</f>
        <v>1</v>
      </c>
      <c r="K83" s="26">
        <f>IF(Step_5_Res!T42 &lt;&gt; "", 1, "")</f>
        <v>1</v>
      </c>
      <c r="L83" s="119"/>
      <c r="M83" s="348"/>
      <c r="N83" s="439"/>
      <c r="O83" s="440"/>
      <c r="P83" s="441"/>
      <c r="Q83" s="466"/>
      <c r="R83" s="469"/>
      <c r="S83" s="463"/>
      <c r="T83" s="439"/>
      <c r="U83" s="440"/>
      <c r="V83" s="441"/>
      <c r="W83" s="439"/>
      <c r="X83" s="440"/>
      <c r="Y83" s="441"/>
      <c r="Z83" s="466"/>
      <c r="AA83" s="469"/>
      <c r="AB83" s="463"/>
      <c r="AC83" s="439"/>
      <c r="AD83" s="440"/>
      <c r="AE83" s="441"/>
      <c r="AF83" s="439"/>
      <c r="AG83" s="440"/>
      <c r="AH83" s="441"/>
      <c r="AI83" s="466"/>
      <c r="AJ83" s="469"/>
      <c r="AK83" s="463"/>
      <c r="AL83" s="439"/>
      <c r="AM83" s="440"/>
      <c r="AN83" s="441"/>
      <c r="AO83" s="439"/>
      <c r="AP83" s="440"/>
      <c r="AQ83" s="441"/>
      <c r="AR83" s="466"/>
      <c r="AS83" s="469"/>
      <c r="AT83" s="463"/>
      <c r="AU83" s="439"/>
      <c r="AV83" s="440"/>
      <c r="AW83" s="441"/>
      <c r="AX83" s="439"/>
      <c r="AY83" s="440"/>
      <c r="AZ83" s="441"/>
      <c r="BA83" s="466"/>
      <c r="BB83" s="469"/>
      <c r="BC83" s="463"/>
      <c r="BD83" s="439"/>
      <c r="BE83" s="440"/>
      <c r="BF83" s="441"/>
      <c r="BG83" s="439"/>
      <c r="BH83" s="440"/>
      <c r="BI83" s="441"/>
      <c r="BJ83" s="466"/>
      <c r="BK83" s="469"/>
      <c r="BL83" s="463"/>
      <c r="BM83" s="439"/>
      <c r="BN83" s="440"/>
      <c r="BO83" s="441"/>
      <c r="BP83" s="439"/>
      <c r="BQ83" s="440"/>
      <c r="BR83" s="441"/>
      <c r="BS83" s="466"/>
      <c r="BT83" s="469"/>
      <c r="BU83" s="463"/>
      <c r="BV83" s="439"/>
      <c r="BW83" s="440"/>
      <c r="BX83" s="441"/>
      <c r="BY83" s="406"/>
      <c r="BZ83" s="407"/>
      <c r="CA83" s="408"/>
      <c r="CB83" s="406"/>
      <c r="CC83" s="407"/>
      <c r="CD83" s="408"/>
      <c r="CE83" s="406"/>
      <c r="CF83" s="407"/>
      <c r="CG83" s="408"/>
      <c r="CH83" s="439"/>
      <c r="CI83" s="440"/>
      <c r="CJ83" s="441"/>
      <c r="CK83" s="466"/>
      <c r="CL83" s="469"/>
      <c r="CM83" s="463"/>
      <c r="CN83" s="439"/>
      <c r="CO83" s="440"/>
      <c r="CP83" s="441"/>
    </row>
    <row r="84" spans="2:94" ht="24" customHeight="1" x14ac:dyDescent="0.25">
      <c r="B84" s="348"/>
      <c r="C84" s="27">
        <f>IF(Step_5_Res!L43 &lt;&gt; "", 1, "")</f>
        <v>1</v>
      </c>
      <c r="D84" s="15">
        <f>IF(Step_5_Res!M43 &lt;&gt; "", 1, "")</f>
        <v>1</v>
      </c>
      <c r="E84" s="28">
        <f>IF(Step_5_Res!N43 &lt;&gt; "", 1, "")</f>
        <v>1</v>
      </c>
      <c r="F84" s="18">
        <f>IF(Step_5_Res!O43 &lt;&gt; "", 1, "")</f>
        <v>1</v>
      </c>
      <c r="G84" s="16">
        <f>IF(Step_5_Res!P43 &lt;&gt; "", 1, "")</f>
        <v>1</v>
      </c>
      <c r="H84" s="17">
        <f>IF(Step_5_Res!Q43 &lt;&gt; "", 1, "")</f>
        <v>1</v>
      </c>
      <c r="I84" s="27">
        <f>IF(Step_5_Res!R43 &lt;&gt; "", 1, "")</f>
        <v>1</v>
      </c>
      <c r="J84" s="15">
        <f>IF(Step_5_Res!S43 &lt;&gt; "", 1, "")</f>
        <v>1</v>
      </c>
      <c r="K84" s="28">
        <f>IF(Step_5_Res!T43 &lt;&gt; "", 1, "")</f>
        <v>1</v>
      </c>
      <c r="L84" s="119"/>
      <c r="M84" s="348"/>
      <c r="N84" s="439"/>
      <c r="O84" s="440"/>
      <c r="P84" s="441"/>
      <c r="Q84" s="466"/>
      <c r="R84" s="469"/>
      <c r="S84" s="463"/>
      <c r="T84" s="439"/>
      <c r="U84" s="440"/>
      <c r="V84" s="441"/>
      <c r="W84" s="439"/>
      <c r="X84" s="440"/>
      <c r="Y84" s="441"/>
      <c r="Z84" s="466"/>
      <c r="AA84" s="469"/>
      <c r="AB84" s="463"/>
      <c r="AC84" s="439"/>
      <c r="AD84" s="440"/>
      <c r="AE84" s="441"/>
      <c r="AF84" s="439"/>
      <c r="AG84" s="440"/>
      <c r="AH84" s="441"/>
      <c r="AI84" s="466"/>
      <c r="AJ84" s="469"/>
      <c r="AK84" s="463"/>
      <c r="AL84" s="439"/>
      <c r="AM84" s="440"/>
      <c r="AN84" s="441"/>
      <c r="AO84" s="439"/>
      <c r="AP84" s="440"/>
      <c r="AQ84" s="441"/>
      <c r="AR84" s="466"/>
      <c r="AS84" s="469"/>
      <c r="AT84" s="463"/>
      <c r="AU84" s="439"/>
      <c r="AV84" s="440"/>
      <c r="AW84" s="441"/>
      <c r="AX84" s="439"/>
      <c r="AY84" s="440"/>
      <c r="AZ84" s="441"/>
      <c r="BA84" s="466"/>
      <c r="BB84" s="469"/>
      <c r="BC84" s="463"/>
      <c r="BD84" s="439"/>
      <c r="BE84" s="440"/>
      <c r="BF84" s="441"/>
      <c r="BG84" s="439"/>
      <c r="BH84" s="440"/>
      <c r="BI84" s="441"/>
      <c r="BJ84" s="466"/>
      <c r="BK84" s="469"/>
      <c r="BL84" s="463"/>
      <c r="BM84" s="439"/>
      <c r="BN84" s="440"/>
      <c r="BO84" s="441"/>
      <c r="BP84" s="439"/>
      <c r="BQ84" s="440"/>
      <c r="BR84" s="441"/>
      <c r="BS84" s="466"/>
      <c r="BT84" s="469"/>
      <c r="BU84" s="463"/>
      <c r="BV84" s="439"/>
      <c r="BW84" s="440"/>
      <c r="BX84" s="441"/>
      <c r="BY84" s="406"/>
      <c r="BZ84" s="407"/>
      <c r="CA84" s="408"/>
      <c r="CB84" s="406"/>
      <c r="CC84" s="407"/>
      <c r="CD84" s="408"/>
      <c r="CE84" s="406"/>
      <c r="CF84" s="407"/>
      <c r="CG84" s="408"/>
      <c r="CH84" s="439"/>
      <c r="CI84" s="440"/>
      <c r="CJ84" s="441"/>
      <c r="CK84" s="466"/>
      <c r="CL84" s="469"/>
      <c r="CM84" s="463"/>
      <c r="CN84" s="439"/>
      <c r="CO84" s="440"/>
      <c r="CP84" s="441"/>
    </row>
    <row r="85" spans="2:94" ht="24" customHeight="1" thickBot="1" x14ac:dyDescent="0.3">
      <c r="B85" s="349"/>
      <c r="C85" s="29">
        <f>IF(Step_5_Res!L44 &lt;&gt; "", 1, "")</f>
        <v>1</v>
      </c>
      <c r="D85" s="30">
        <f>IF(Step_5_Res!M44 &lt;&gt; "", 1, "")</f>
        <v>1</v>
      </c>
      <c r="E85" s="31">
        <f>IF(Step_5_Res!N44 &lt;&gt; "", 1, "")</f>
        <v>1</v>
      </c>
      <c r="F85" s="83">
        <f>IF(Step_5_Res!O44 &lt;&gt; "", 1, "")</f>
        <v>1</v>
      </c>
      <c r="G85" s="50">
        <f>IF(Step_5_Res!P44 &lt;&gt; "", 1, "")</f>
        <v>1</v>
      </c>
      <c r="H85" s="84">
        <f>IF(Step_5_Res!Q44 &lt;&gt; "", 1, "")</f>
        <v>1</v>
      </c>
      <c r="I85" s="29">
        <f>IF(Step_5_Res!R44 &lt;&gt; "", 1, "")</f>
        <v>1</v>
      </c>
      <c r="J85" s="30">
        <f>IF(Step_5_Res!S44 &lt;&gt; "", 1, "")</f>
        <v>1</v>
      </c>
      <c r="K85" s="31">
        <f>IF(Step_5_Res!T44 &lt;&gt; "", 1, "")</f>
        <v>1</v>
      </c>
      <c r="L85" s="119"/>
      <c r="M85" s="349"/>
      <c r="N85" s="457"/>
      <c r="O85" s="458"/>
      <c r="P85" s="459"/>
      <c r="Q85" s="467"/>
      <c r="R85" s="470"/>
      <c r="S85" s="464"/>
      <c r="T85" s="457"/>
      <c r="U85" s="458"/>
      <c r="V85" s="459"/>
      <c r="W85" s="457"/>
      <c r="X85" s="458"/>
      <c r="Y85" s="459"/>
      <c r="Z85" s="467"/>
      <c r="AA85" s="470"/>
      <c r="AB85" s="464"/>
      <c r="AC85" s="457"/>
      <c r="AD85" s="458"/>
      <c r="AE85" s="459"/>
      <c r="AF85" s="457"/>
      <c r="AG85" s="458"/>
      <c r="AH85" s="459"/>
      <c r="AI85" s="467"/>
      <c r="AJ85" s="470"/>
      <c r="AK85" s="464"/>
      <c r="AL85" s="457"/>
      <c r="AM85" s="458"/>
      <c r="AN85" s="459"/>
      <c r="AO85" s="457"/>
      <c r="AP85" s="458"/>
      <c r="AQ85" s="459"/>
      <c r="AR85" s="467"/>
      <c r="AS85" s="470"/>
      <c r="AT85" s="464"/>
      <c r="AU85" s="457"/>
      <c r="AV85" s="458"/>
      <c r="AW85" s="459"/>
      <c r="AX85" s="457"/>
      <c r="AY85" s="458"/>
      <c r="AZ85" s="459"/>
      <c r="BA85" s="467"/>
      <c r="BB85" s="470"/>
      <c r="BC85" s="464"/>
      <c r="BD85" s="457"/>
      <c r="BE85" s="458"/>
      <c r="BF85" s="459"/>
      <c r="BG85" s="457"/>
      <c r="BH85" s="458"/>
      <c r="BI85" s="459"/>
      <c r="BJ85" s="467"/>
      <c r="BK85" s="470"/>
      <c r="BL85" s="464"/>
      <c r="BM85" s="457"/>
      <c r="BN85" s="458"/>
      <c r="BO85" s="459"/>
      <c r="BP85" s="457"/>
      <c r="BQ85" s="458"/>
      <c r="BR85" s="459"/>
      <c r="BS85" s="467"/>
      <c r="BT85" s="470"/>
      <c r="BU85" s="464"/>
      <c r="BV85" s="457"/>
      <c r="BW85" s="458"/>
      <c r="BX85" s="459"/>
      <c r="BY85" s="403"/>
      <c r="BZ85" s="404"/>
      <c r="CA85" s="405"/>
      <c r="CB85" s="403"/>
      <c r="CC85" s="404"/>
      <c r="CD85" s="405"/>
      <c r="CE85" s="403"/>
      <c r="CF85" s="404"/>
      <c r="CG85" s="405"/>
      <c r="CH85" s="457"/>
      <c r="CI85" s="458"/>
      <c r="CJ85" s="459"/>
      <c r="CK85" s="467"/>
      <c r="CL85" s="470"/>
      <c r="CM85" s="464"/>
      <c r="CN85" s="457"/>
      <c r="CO85" s="458"/>
      <c r="CP85" s="459"/>
    </row>
    <row r="86" spans="2:94" ht="24" customHeight="1" x14ac:dyDescent="0.25">
      <c r="B86" s="347">
        <v>9</v>
      </c>
      <c r="C86" s="10">
        <f>IF(Step_5_Res!V36 &lt;&gt; "", 1, "")</f>
        <v>1</v>
      </c>
      <c r="D86" s="25">
        <f>IF(Step_5_Res!W36 &lt;&gt; "", 1, "")</f>
        <v>1</v>
      </c>
      <c r="E86" s="26">
        <f>IF(Step_5_Res!X36 &lt;&gt; "", 1, "")</f>
        <v>1</v>
      </c>
      <c r="F86" s="77">
        <f>IF(Step_5_Res!Y36 &lt;&gt; "", 1, "")</f>
        <v>1</v>
      </c>
      <c r="G86" s="45">
        <f>IF(Step_5_Res!Z36 &lt;&gt; "", 1, "")</f>
        <v>1</v>
      </c>
      <c r="H86" s="78">
        <f>IF(Step_5_Res!AA36 &lt;&gt; "", 1, "")</f>
        <v>1</v>
      </c>
      <c r="I86" s="10">
        <f>IF(Step_5_Res!AB36 &lt;&gt; "", 1, "")</f>
        <v>1</v>
      </c>
      <c r="J86" s="25">
        <f>IF(Step_5_Res!AC36 &lt;&gt; "", 1, "")</f>
        <v>1</v>
      </c>
      <c r="K86" s="26">
        <f>IF(Step_5_Res!AD36 &lt;&gt; "", 1, "")</f>
        <v>1</v>
      </c>
      <c r="L86" s="119"/>
      <c r="M86" s="347">
        <v>9</v>
      </c>
      <c r="N86" s="436">
        <f t="shared" ref="N86" si="576">IF(AND(N$3=$C86, N$4=$C87, N$5=$C88, N$6=$C89, N$7=$C90, N$8=$C91, N$9=$C92, N$10=$C93, N$11=$C94), COUNTIF(N$3:N$11, 1), 0)</f>
        <v>9</v>
      </c>
      <c r="O86" s="437">
        <f t="shared" ref="O86" si="577">IF(AND(O$3=$D86, O$4=$D87, O$5=$D88, O$6=$D89, O$7=$D90, O$8=$D91, O$9=$D92, O$10=$D93, O$11=$D94), COUNTIF(O$3:O$11, 1), 0)</f>
        <v>9</v>
      </c>
      <c r="P86" s="438">
        <f t="shared" ref="P86" si="578">IF(AND(P$3=$E86, P$4=$E87, P$5=$E88, P$6=$E89, P$7=$E90, P$8=$E91, P$9=$E92, P$10=$E93, P$11=$E94), COUNTIF(P$3:P$11, 1), 0)</f>
        <v>9</v>
      </c>
      <c r="Q86" s="465">
        <f t="shared" ref="Q86" si="579">IF(AND(Q$3=$F86, Q$4=$F87, Q$5=$F88, Q$6=$F89, Q$7=$F90, Q$8=$F91, Q$9=$F92, Q$10=$F93, Q$11=$F94), COUNTIF(Q$3:Q$11, 1), 0)</f>
        <v>9</v>
      </c>
      <c r="R86" s="468">
        <f t="shared" ref="R86" si="580">IF(AND(R$3=$G86, R$4=$G87, R$5=$G88, R$6=$G89, R$7=$G90, R$8=$G91, R$9=$G92, R$10=$G93, R$11=$G94), COUNTIF(R$3:R$11, 1), 0)</f>
        <v>9</v>
      </c>
      <c r="S86" s="462">
        <f t="shared" ref="S86" si="581">IF(AND(S$3=$H86, S$4=$H87, S$5=$H88, S$6=$H89, S$7=$H90, S$8=$H91, S$9=$H92, S$10=$H93, S$11=$H94), COUNTIF(S$3:S$11, 1), 0)</f>
        <v>9</v>
      </c>
      <c r="T86" s="436">
        <f t="shared" ref="T86" si="582">IF(AND(T$3=$I86, T$4=$I87, T$5=$I88, T$6=$I89, T$7=$I90, T$8=$I91, T$9=$I92, T$10=$I93, T$11=$I94), COUNTIF(T$3:T$11, 1), 0)</f>
        <v>9</v>
      </c>
      <c r="U86" s="437">
        <f t="shared" ref="U86" si="583">IF(AND(U$3=$J86, U$4=$J87, U$5=$J88, U$6=$J89, U$7=$J90, U$8=$J91, U$9=$J92, U$10=$J93, U$11=$J94), COUNTIF(U$3:U$11, 1), 0)</f>
        <v>9</v>
      </c>
      <c r="V86" s="438">
        <f t="shared" ref="V86" si="584">IF(AND(V$3=$K86, V$4=$K87, V$5=$K88, V$6=$K89, V$7=$K90, V$8=$K91, V$9=$K92, V$10=$K93, V$11=$K94), COUNTIF(V$3:V$11, 1), 0)</f>
        <v>9</v>
      </c>
      <c r="W86" s="436">
        <f t="shared" ref="W86" si="585">IF(AND(W$3=$C86, W$4=$C87, W$5=$C88, W$6=$C89, W$7=$C90, W$8=$C91, W$9=$C92, W$10=$C93, W$11=$C94), COUNTIF(W$3:W$11, 1), 0)</f>
        <v>9</v>
      </c>
      <c r="X86" s="437">
        <f t="shared" ref="X86" si="586">IF(AND(X$3=$D86, X$4=$D87, X$5=$D88, X$6=$D89, X$7=$D90, X$8=$D91, X$9=$D92, X$10=$D93, X$11=$D94), COUNTIF(X$3:X$11, 1), 0)</f>
        <v>9</v>
      </c>
      <c r="Y86" s="438">
        <f t="shared" ref="Y86" si="587">IF(AND(Y$3=$E86, Y$4=$E87, Y$5=$E88, Y$6=$E89, Y$7=$E90, Y$8=$E91, Y$9=$E92, Y$10=$E93, Y$11=$E94), COUNTIF(Y$3:Y$11, 1), 0)</f>
        <v>9</v>
      </c>
      <c r="Z86" s="465">
        <f t="shared" ref="Z86" si="588">IF(AND(Z$3=$F86, Z$4=$F87, Z$5=$F88, Z$6=$F89, Z$7=$F90, Z$8=$F91, Z$9=$F92, Z$10=$F93, Z$11=$F94), COUNTIF(Z$3:Z$11, 1), 0)</f>
        <v>9</v>
      </c>
      <c r="AA86" s="468">
        <f t="shared" ref="AA86" si="589">IF(AND(AA$3=$G86, AA$4=$G87, AA$5=$G88, AA$6=$G89, AA$7=$G90, AA$8=$G91, AA$9=$G92, AA$10=$G93, AA$11=$G94), COUNTIF(AA$3:AA$11, 1), 0)</f>
        <v>9</v>
      </c>
      <c r="AB86" s="462">
        <f t="shared" ref="AB86" si="590">IF(AND(AB$3=$H86, AB$4=$H87, AB$5=$H88, AB$6=$H89, AB$7=$H90, AB$8=$H91, AB$9=$H92, AB$10=$H93, AB$11=$H94), COUNTIF(AB$3:AB$11, 1), 0)</f>
        <v>9</v>
      </c>
      <c r="AC86" s="436">
        <f t="shared" ref="AC86" si="591">IF(AND(AC$3=$I86, AC$4=$I87, AC$5=$I88, AC$6=$I89, AC$7=$I90, AC$8=$I91, AC$9=$I92, AC$10=$I93, AC$11=$I94), COUNTIF(AC$3:AC$11, 1), 0)</f>
        <v>9</v>
      </c>
      <c r="AD86" s="437">
        <f t="shared" ref="AD86" si="592">IF(AND(AD$3=$J86, AD$4=$J87, AD$5=$J88, AD$6=$J89, AD$7=$J90, AD$8=$J91, AD$9=$J92, AD$10=$J93, AD$11=$J94), COUNTIF(AD$3:AD$11, 1), 0)</f>
        <v>9</v>
      </c>
      <c r="AE86" s="438">
        <f t="shared" ref="AE86" si="593">IF(AND(AE$3=$K86, AE$4=$K87, AE$5=$K88, AE$6=$K89, AE$7=$K90, AE$8=$K91, AE$9=$K92, AE$10=$K93, AE$11=$K94), COUNTIF(AE$3:AE$11, 1), 0)</f>
        <v>9</v>
      </c>
      <c r="AF86" s="436">
        <f t="shared" ref="AF86" si="594">IF(AND(AF$3=$C86, AF$4=$C87, AF$5=$C88, AF$6=$C89, AF$7=$C90, AF$8=$C91, AF$9=$C92, AF$10=$C93, AF$11=$C94), COUNTIF(AF$3:AF$11, 1), 0)</f>
        <v>9</v>
      </c>
      <c r="AG86" s="437">
        <f t="shared" ref="AG86" si="595">IF(AND(AG$3=$D86, AG$4=$D87, AG$5=$D88, AG$6=$D89, AG$7=$D90, AG$8=$D91, AG$9=$D92, AG$10=$D93, AG$11=$D94), COUNTIF(AG$3:AG$11, 1), 0)</f>
        <v>9</v>
      </c>
      <c r="AH86" s="438">
        <f t="shared" ref="AH86" si="596">IF(AND(AH$3=$E86, AH$4=$E87, AH$5=$E88, AH$6=$E89, AH$7=$E90, AH$8=$E91, AH$9=$E92, AH$10=$E93, AH$11=$E94), COUNTIF(AH$3:AH$11, 1), 0)</f>
        <v>9</v>
      </c>
      <c r="AI86" s="465">
        <f t="shared" ref="AI86" si="597">IF(AND(AI$3=$F86, AI$4=$F87, AI$5=$F88, AI$6=$F89, AI$7=$F90, AI$8=$F91, AI$9=$F92, AI$10=$F93, AI$11=$F94), COUNTIF(AI$3:AI$11, 1), 0)</f>
        <v>9</v>
      </c>
      <c r="AJ86" s="468">
        <f t="shared" ref="AJ86" si="598">IF(AND(AJ$3=$G86, AJ$4=$G87, AJ$5=$G88, AJ$6=$G89, AJ$7=$G90, AJ$8=$G91, AJ$9=$G92, AJ$10=$G93, AJ$11=$G94), COUNTIF(AJ$3:AJ$11, 1), 0)</f>
        <v>9</v>
      </c>
      <c r="AK86" s="462">
        <f t="shared" ref="AK86" si="599">IF(AND(AK$3=$H86, AK$4=$H87, AK$5=$H88, AK$6=$H89, AK$7=$H90, AK$8=$H91, AK$9=$H92, AK$10=$H93, AK$11=$H94), COUNTIF(AK$3:AK$11, 1), 0)</f>
        <v>9</v>
      </c>
      <c r="AL86" s="436">
        <f t="shared" ref="AL86" si="600">IF(AND(AL$3=$I86, AL$4=$I87, AL$5=$I88, AL$6=$I89, AL$7=$I90, AL$8=$I91, AL$9=$I92, AL$10=$I93, AL$11=$I94), COUNTIF(AL$3:AL$11, 1), 0)</f>
        <v>9</v>
      </c>
      <c r="AM86" s="437">
        <f t="shared" ref="AM86" si="601">IF(AND(AM$3=$J86, AM$4=$J87, AM$5=$J88, AM$6=$J89, AM$7=$J90, AM$8=$J91, AM$9=$J92, AM$10=$J93, AM$11=$J94), COUNTIF(AM$3:AM$11, 1), 0)</f>
        <v>9</v>
      </c>
      <c r="AN86" s="438">
        <f t="shared" ref="AN86" si="602">IF(AND(AN$3=$K86, AN$4=$K87, AN$5=$K88, AN$6=$K89, AN$7=$K90, AN$8=$K91, AN$9=$K92, AN$10=$K93, AN$11=$K94), COUNTIF(AN$3:AN$11, 1), 0)</f>
        <v>9</v>
      </c>
      <c r="AO86" s="436">
        <f t="shared" ref="AO86" si="603">IF(AND(AO$3=$C86, AO$4=$C87, AO$5=$C88, AO$6=$C89, AO$7=$C90, AO$8=$C91, AO$9=$C92, AO$10=$C93, AO$11=$C94), COUNTIF(AO$3:AO$11, 1), 0)</f>
        <v>9</v>
      </c>
      <c r="AP86" s="437">
        <f t="shared" ref="AP86" si="604">IF(AND(AP$3=$D86, AP$4=$D87, AP$5=$D88, AP$6=$D89, AP$7=$D90, AP$8=$D91, AP$9=$D92, AP$10=$D93, AP$11=$D94), COUNTIF(AP$3:AP$11, 1), 0)</f>
        <v>9</v>
      </c>
      <c r="AQ86" s="438">
        <f t="shared" ref="AQ86" si="605">IF(AND(AQ$3=$E86, AQ$4=$E87, AQ$5=$E88, AQ$6=$E89, AQ$7=$E90, AQ$8=$E91, AQ$9=$E92, AQ$10=$E93, AQ$11=$E94), COUNTIF(AQ$3:AQ$11, 1), 0)</f>
        <v>9</v>
      </c>
      <c r="AR86" s="465">
        <f t="shared" ref="AR86" si="606">IF(AND(AR$3=$F86, AR$4=$F87, AR$5=$F88, AR$6=$F89, AR$7=$F90, AR$8=$F91, AR$9=$F92, AR$10=$F93, AR$11=$F94), COUNTIF(AR$3:AR$11, 1), 0)</f>
        <v>9</v>
      </c>
      <c r="AS86" s="468">
        <f t="shared" ref="AS86" si="607">IF(AND(AS$3=$G86, AS$4=$G87, AS$5=$G88, AS$6=$G89, AS$7=$G90, AS$8=$G91, AS$9=$G92, AS$10=$G93, AS$11=$G94), COUNTIF(AS$3:AS$11, 1), 0)</f>
        <v>9</v>
      </c>
      <c r="AT86" s="462">
        <f t="shared" ref="AT86" si="608">IF(AND(AT$3=$H86, AT$4=$H87, AT$5=$H88, AT$6=$H89, AT$7=$H90, AT$8=$H91, AT$9=$H92, AT$10=$H93, AT$11=$H94), COUNTIF(AT$3:AT$11, 1), 0)</f>
        <v>9</v>
      </c>
      <c r="AU86" s="436">
        <f t="shared" ref="AU86" si="609">IF(AND(AU$3=$I86, AU$4=$I87, AU$5=$I88, AU$6=$I89, AU$7=$I90, AU$8=$I91, AU$9=$I92, AU$10=$I93, AU$11=$I94), COUNTIF(AU$3:AU$11, 1), 0)</f>
        <v>9</v>
      </c>
      <c r="AV86" s="437">
        <f t="shared" ref="AV86" si="610">IF(AND(AV$3=$J86, AV$4=$J87, AV$5=$J88, AV$6=$J89, AV$7=$J90, AV$8=$J91, AV$9=$J92, AV$10=$J93, AV$11=$J94), COUNTIF(AV$3:AV$11, 1), 0)</f>
        <v>9</v>
      </c>
      <c r="AW86" s="438">
        <f t="shared" ref="AW86" si="611">IF(AND(AW$3=$K86, AW$4=$K87, AW$5=$K88, AW$6=$K89, AW$7=$K90, AW$8=$K91, AW$9=$K92, AW$10=$K93, AW$11=$K94), COUNTIF(AW$3:AW$11, 1), 0)</f>
        <v>9</v>
      </c>
      <c r="AX86" s="436">
        <f t="shared" ref="AX86" si="612">IF(AND(AX$3=$C86, AX$4=$C87, AX$5=$C88, AX$6=$C89, AX$7=$C90, AX$8=$C91, AX$9=$C92, AX$10=$C93, AX$11=$C94), COUNTIF(AX$3:AX$11, 1), 0)</f>
        <v>9</v>
      </c>
      <c r="AY86" s="437">
        <f t="shared" ref="AY86" si="613">IF(AND(AY$3=$D86, AY$4=$D87, AY$5=$D88, AY$6=$D89, AY$7=$D90, AY$8=$D91, AY$9=$D92, AY$10=$D93, AY$11=$D94), COUNTIF(AY$3:AY$11, 1), 0)</f>
        <v>9</v>
      </c>
      <c r="AZ86" s="438">
        <f t="shared" ref="AZ86" si="614">IF(AND(AZ$3=$E86, AZ$4=$E87, AZ$5=$E88, AZ$6=$E89, AZ$7=$E90, AZ$8=$E91, AZ$9=$E92, AZ$10=$E93, AZ$11=$E94), COUNTIF(AZ$3:AZ$11, 1), 0)</f>
        <v>9</v>
      </c>
      <c r="BA86" s="465">
        <f t="shared" ref="BA86" si="615">IF(AND(BA$3=$F86, BA$4=$F87, BA$5=$F88, BA$6=$F89, BA$7=$F90, BA$8=$F91, BA$9=$F92, BA$10=$F93, BA$11=$F94), COUNTIF(BA$3:BA$11, 1), 0)</f>
        <v>9</v>
      </c>
      <c r="BB86" s="468">
        <f t="shared" ref="BB86" si="616">IF(AND(BB$3=$G86, BB$4=$G87, BB$5=$G88, BB$6=$G89, BB$7=$G90, BB$8=$G91, BB$9=$G92, BB$10=$G93, BB$11=$G94), COUNTIF(BB$3:BB$11, 1), 0)</f>
        <v>9</v>
      </c>
      <c r="BC86" s="462">
        <f t="shared" ref="BC86" si="617">IF(AND(BC$3=$H86, BC$4=$H87, BC$5=$H88, BC$6=$H89, BC$7=$H90, BC$8=$H91, BC$9=$H92, BC$10=$H93, BC$11=$H94), COUNTIF(BC$3:BC$11, 1), 0)</f>
        <v>9</v>
      </c>
      <c r="BD86" s="436">
        <f t="shared" ref="BD86" si="618">IF(AND(BD$3=$I86, BD$4=$I87, BD$5=$I88, BD$6=$I89, BD$7=$I90, BD$8=$I91, BD$9=$I92, BD$10=$I93, BD$11=$I94), COUNTIF(BD$3:BD$11, 1), 0)</f>
        <v>9</v>
      </c>
      <c r="BE86" s="437">
        <f t="shared" ref="BE86" si="619">IF(AND(BE$3=$J86, BE$4=$J87, BE$5=$J88, BE$6=$J89, BE$7=$J90, BE$8=$J91, BE$9=$J92, BE$10=$J93, BE$11=$J94), COUNTIF(BE$3:BE$11, 1), 0)</f>
        <v>9</v>
      </c>
      <c r="BF86" s="438">
        <f t="shared" ref="BF86" si="620">IF(AND(BF$3=$K86, BF$4=$K87, BF$5=$K88, BF$6=$K89, BF$7=$K90, BF$8=$K91, BF$9=$K92, BF$10=$K93, BF$11=$K94), COUNTIF(BF$3:BF$11, 1), 0)</f>
        <v>9</v>
      </c>
      <c r="BG86" s="436">
        <f t="shared" ref="BG86" si="621">IF(AND(BG$3=$C86, BG$4=$C87, BG$5=$C88, BG$6=$C89, BG$7=$C90, BG$8=$C91, BG$9=$C92, BG$10=$C93, BG$11=$C94), COUNTIF(BG$3:BG$11, 1), 0)</f>
        <v>9</v>
      </c>
      <c r="BH86" s="437">
        <f t="shared" ref="BH86" si="622">IF(AND(BH$3=$D86, BH$4=$D87, BH$5=$D88, BH$6=$D89, BH$7=$D90, BH$8=$D91, BH$9=$D92, BH$10=$D93, BH$11=$D94), COUNTIF(BH$3:BH$11, 1), 0)</f>
        <v>9</v>
      </c>
      <c r="BI86" s="438">
        <f t="shared" ref="BI86" si="623">IF(AND(BI$3=$E86, BI$4=$E87, BI$5=$E88, BI$6=$E89, BI$7=$E90, BI$8=$E91, BI$9=$E92, BI$10=$E93, BI$11=$E94), COUNTIF(BI$3:BI$11, 1), 0)</f>
        <v>9</v>
      </c>
      <c r="BJ86" s="465">
        <f t="shared" ref="BJ86" si="624">IF(AND(BJ$3=$F86, BJ$4=$F87, BJ$5=$F88, BJ$6=$F89, BJ$7=$F90, BJ$8=$F91, BJ$9=$F92, BJ$10=$F93, BJ$11=$F94), COUNTIF(BJ$3:BJ$11, 1), 0)</f>
        <v>9</v>
      </c>
      <c r="BK86" s="468">
        <f t="shared" ref="BK86" si="625">IF(AND(BK$3=$G86, BK$4=$G87, BK$5=$G88, BK$6=$G89, BK$7=$G90, BK$8=$G91, BK$9=$G92, BK$10=$G93, BK$11=$G94), COUNTIF(BK$3:BK$11, 1), 0)</f>
        <v>9</v>
      </c>
      <c r="BL86" s="462">
        <f t="shared" ref="BL86" si="626">IF(AND(BL$3=$H86, BL$4=$H87, BL$5=$H88, BL$6=$H89, BL$7=$H90, BL$8=$H91, BL$9=$H92, BL$10=$H93, BL$11=$H94), COUNTIF(BL$3:BL$11, 1), 0)</f>
        <v>9</v>
      </c>
      <c r="BM86" s="436">
        <f t="shared" ref="BM86" si="627">IF(AND(BM$3=$I86, BM$4=$I87, BM$5=$I88, BM$6=$I89, BM$7=$I90, BM$8=$I91, BM$9=$I92, BM$10=$I93, BM$11=$I94), COUNTIF(BM$3:BM$11, 1), 0)</f>
        <v>9</v>
      </c>
      <c r="BN86" s="437">
        <f t="shared" ref="BN86" si="628">IF(AND(BN$3=$J86, BN$4=$J87, BN$5=$J88, BN$6=$J89, BN$7=$J90, BN$8=$J91, BN$9=$J92, BN$10=$J93, BN$11=$J94), COUNTIF(BN$3:BN$11, 1), 0)</f>
        <v>9</v>
      </c>
      <c r="BO86" s="438">
        <f t="shared" ref="BO86" si="629">IF(AND(BO$3=$K86, BO$4=$K87, BO$5=$K88, BO$6=$K89, BO$7=$K90, BO$8=$K91, BO$9=$K92, BO$10=$K93, BO$11=$K94), COUNTIF(BO$3:BO$11, 1), 0)</f>
        <v>9</v>
      </c>
      <c r="BP86" s="436">
        <f t="shared" ref="BP86" si="630">IF(AND(BP$3=$C86, BP$4=$C87, BP$5=$C88, BP$6=$C89, BP$7=$C90, BP$8=$C91, BP$9=$C92, BP$10=$C93, BP$11=$C94), COUNTIF(BP$3:BP$11, 1), 0)</f>
        <v>9</v>
      </c>
      <c r="BQ86" s="437">
        <f t="shared" ref="BQ86" si="631">IF(AND(BQ$3=$D86, BQ$4=$D87, BQ$5=$D88, BQ$6=$D89, BQ$7=$D90, BQ$8=$D91, BQ$9=$D92, BQ$10=$D93, BQ$11=$D94), COUNTIF(BQ$3:BQ$11, 1), 0)</f>
        <v>9</v>
      </c>
      <c r="BR86" s="438">
        <f t="shared" ref="BR86" si="632">IF(AND(BR$3=$E86, BR$4=$E87, BR$5=$E88, BR$6=$E89, BR$7=$E90, BR$8=$E91, BR$9=$E92, BR$10=$E93, BR$11=$E94), COUNTIF(BR$3:BR$11, 1), 0)</f>
        <v>9</v>
      </c>
      <c r="BS86" s="465">
        <f t="shared" ref="BS86" si="633">IF(AND(BS$3=$F86, BS$4=$F87, BS$5=$F88, BS$6=$F89, BS$7=$F90, BS$8=$F91, BS$9=$F92, BS$10=$F93, BS$11=$F94), COUNTIF(BS$3:BS$11, 1), 0)</f>
        <v>9</v>
      </c>
      <c r="BT86" s="468">
        <f t="shared" ref="BT86" si="634">IF(AND(BT$3=$G86, BT$4=$G87, BT$5=$G88, BT$6=$G89, BT$7=$G90, BT$8=$G91, BT$9=$G92, BT$10=$G93, BT$11=$G94), COUNTIF(BT$3:BT$11, 1), 0)</f>
        <v>9</v>
      </c>
      <c r="BU86" s="462">
        <f t="shared" ref="BU86" si="635">IF(AND(BU$3=$H86, BU$4=$H87, BU$5=$H88, BU$6=$H89, BU$7=$H90, BU$8=$H91, BU$9=$H92, BU$10=$H93, BU$11=$H94), COUNTIF(BU$3:BU$11, 1), 0)</f>
        <v>9</v>
      </c>
      <c r="BV86" s="436">
        <f t="shared" ref="BV86" si="636">IF(AND(BV$3=$I86, BV$4=$I87, BV$5=$I88, BV$6=$I89, BV$7=$I90, BV$8=$I91, BV$9=$I92, BV$10=$I93, BV$11=$I94), COUNTIF(BV$3:BV$11, 1), 0)</f>
        <v>9</v>
      </c>
      <c r="BW86" s="437">
        <f t="shared" ref="BW86" si="637">IF(AND(BW$3=$J86, BW$4=$J87, BW$5=$J88, BW$6=$J89, BW$7=$J90, BW$8=$J91, BW$9=$J92, BW$10=$J93, BW$11=$J94), COUNTIF(BW$3:BW$11, 1), 0)</f>
        <v>9</v>
      </c>
      <c r="BX86" s="438">
        <f t="shared" ref="BX86" si="638">IF(AND(BX$3=$K86, BX$4=$K87, BX$5=$K88, BX$6=$K89, BX$7=$K90, BX$8=$K91, BX$9=$K92, BX$10=$K93, BX$11=$K94), COUNTIF(BX$3:BX$11, 1), 0)</f>
        <v>9</v>
      </c>
      <c r="BY86" s="436">
        <f t="shared" ref="BY86" si="639">IF(AND(BY$3=$C86, BY$4=$C87, BY$5=$C88, BY$6=$C89, BY$7=$C90, BY$8=$C91, BY$9=$C92, BY$10=$C93, BY$11=$C94), COUNTIF(BY$3:BY$11, 1), 0)</f>
        <v>9</v>
      </c>
      <c r="BZ86" s="437">
        <f t="shared" ref="BZ86" si="640">IF(AND(BZ$3=$D86, BZ$4=$D87, BZ$5=$D88, BZ$6=$D89, BZ$7=$D90, BZ$8=$D91, BZ$9=$D92, BZ$10=$D93, BZ$11=$D94), COUNTIF(BZ$3:BZ$11, 1), 0)</f>
        <v>9</v>
      </c>
      <c r="CA86" s="438">
        <f t="shared" ref="CA86" si="641">IF(AND(CA$3=$E86, CA$4=$E87, CA$5=$E88, CA$6=$E89, CA$7=$E90, CA$8=$E91, CA$9=$E92, CA$10=$E93, CA$11=$E94), COUNTIF(CA$3:CA$11, 1), 0)</f>
        <v>9</v>
      </c>
      <c r="CB86" s="465">
        <f t="shared" ref="CB86" si="642">IF(AND(CB$3=$F86, CB$4=$F87, CB$5=$F88, CB$6=$F89, CB$7=$F90, CB$8=$F91, CB$9=$F92, CB$10=$F93, CB$11=$F94), COUNTIF(CB$3:CB$11, 1), 0)</f>
        <v>9</v>
      </c>
      <c r="CC86" s="468">
        <f t="shared" ref="CC86" si="643">IF(AND(CC$3=$G86, CC$4=$G87, CC$5=$G88, CC$6=$G89, CC$7=$G90, CC$8=$G91, CC$9=$G92, CC$10=$G93, CC$11=$G94), COUNTIF(CC$3:CC$11, 1), 0)</f>
        <v>9</v>
      </c>
      <c r="CD86" s="462">
        <f t="shared" ref="CD86" si="644">IF(AND(CD$3=$H86, CD$4=$H87, CD$5=$H88, CD$6=$H89, CD$7=$H90, CD$8=$H91, CD$9=$H92, CD$10=$H93, CD$11=$H94), COUNTIF(CD$3:CD$11, 1), 0)</f>
        <v>9</v>
      </c>
      <c r="CE86" s="436">
        <f t="shared" ref="CE86" si="645">IF(AND(CE$3=$I86, CE$4=$I87, CE$5=$I88, CE$6=$I89, CE$7=$I90, CE$8=$I91, CE$9=$I92, CE$10=$I93, CE$11=$I94), COUNTIF(CE$3:CE$11, 1), 0)</f>
        <v>9</v>
      </c>
      <c r="CF86" s="437">
        <f t="shared" ref="CF86" si="646">IF(AND(CF$3=$J86, CF$4=$J87, CF$5=$J88, CF$6=$J89, CF$7=$J90, CF$8=$J91, CF$9=$J92, CF$10=$J93, CF$11=$J94), COUNTIF(CF$3:CF$11, 1), 0)</f>
        <v>9</v>
      </c>
      <c r="CG86" s="438">
        <f t="shared" ref="CG86" si="647">IF(AND(CG$3=$K86, CG$4=$K87, CG$5=$K88, CG$6=$K89, CG$7=$K90, CG$8=$K91, CG$9=$K92, CG$10=$K93, CG$11=$K94), COUNTIF(CG$3:CG$11, 1), 0)</f>
        <v>9</v>
      </c>
      <c r="CH86" s="412">
        <v>0</v>
      </c>
      <c r="CI86" s="413">
        <v>0</v>
      </c>
      <c r="CJ86" s="414">
        <v>0</v>
      </c>
      <c r="CK86" s="412">
        <v>0</v>
      </c>
      <c r="CL86" s="413">
        <v>0</v>
      </c>
      <c r="CM86" s="414">
        <v>0</v>
      </c>
      <c r="CN86" s="412">
        <v>0</v>
      </c>
      <c r="CO86" s="413">
        <v>0</v>
      </c>
      <c r="CP86" s="414">
        <v>0</v>
      </c>
    </row>
    <row r="87" spans="2:94" ht="24" customHeight="1" x14ac:dyDescent="0.25">
      <c r="B87" s="348"/>
      <c r="C87" s="27">
        <f>IF(Step_5_Res!V37 &lt;&gt; "", 1, "")</f>
        <v>1</v>
      </c>
      <c r="D87" s="15">
        <f>IF(Step_5_Res!W37 &lt;&gt; "", 1, "")</f>
        <v>1</v>
      </c>
      <c r="E87" s="28">
        <f>IF(Step_5_Res!X37 &lt;&gt; "", 1, "")</f>
        <v>1</v>
      </c>
      <c r="F87" s="18">
        <f>IF(Step_5_Res!Y37 &lt;&gt; "", 1, "")</f>
        <v>1</v>
      </c>
      <c r="G87" s="16">
        <f>IF(Step_5_Res!Z37 &lt;&gt; "", 1, "")</f>
        <v>1</v>
      </c>
      <c r="H87" s="17">
        <f>IF(Step_5_Res!AA37 &lt;&gt; "", 1, "")</f>
        <v>1</v>
      </c>
      <c r="I87" s="27">
        <f>IF(Step_5_Res!AB37 &lt;&gt; "", 1, "")</f>
        <v>1</v>
      </c>
      <c r="J87" s="15">
        <f>IF(Step_5_Res!AC37 &lt;&gt; "", 1, "")</f>
        <v>1</v>
      </c>
      <c r="K87" s="28">
        <f>IF(Step_5_Res!AD37 &lt;&gt; "", 1, "")</f>
        <v>1</v>
      </c>
      <c r="L87" s="119"/>
      <c r="M87" s="348"/>
      <c r="N87" s="439"/>
      <c r="O87" s="440"/>
      <c r="P87" s="441"/>
      <c r="Q87" s="466"/>
      <c r="R87" s="469"/>
      <c r="S87" s="463"/>
      <c r="T87" s="439"/>
      <c r="U87" s="440"/>
      <c r="V87" s="441"/>
      <c r="W87" s="439"/>
      <c r="X87" s="440"/>
      <c r="Y87" s="441"/>
      <c r="Z87" s="466"/>
      <c r="AA87" s="469"/>
      <c r="AB87" s="463"/>
      <c r="AC87" s="439"/>
      <c r="AD87" s="440"/>
      <c r="AE87" s="441"/>
      <c r="AF87" s="439"/>
      <c r="AG87" s="440"/>
      <c r="AH87" s="441"/>
      <c r="AI87" s="466"/>
      <c r="AJ87" s="469"/>
      <c r="AK87" s="463"/>
      <c r="AL87" s="439"/>
      <c r="AM87" s="440"/>
      <c r="AN87" s="441"/>
      <c r="AO87" s="439"/>
      <c r="AP87" s="440"/>
      <c r="AQ87" s="441"/>
      <c r="AR87" s="466"/>
      <c r="AS87" s="469"/>
      <c r="AT87" s="463"/>
      <c r="AU87" s="439"/>
      <c r="AV87" s="440"/>
      <c r="AW87" s="441"/>
      <c r="AX87" s="439"/>
      <c r="AY87" s="440"/>
      <c r="AZ87" s="441"/>
      <c r="BA87" s="466"/>
      <c r="BB87" s="469"/>
      <c r="BC87" s="463"/>
      <c r="BD87" s="439"/>
      <c r="BE87" s="440"/>
      <c r="BF87" s="441"/>
      <c r="BG87" s="439"/>
      <c r="BH87" s="440"/>
      <c r="BI87" s="441"/>
      <c r="BJ87" s="466"/>
      <c r="BK87" s="469"/>
      <c r="BL87" s="463"/>
      <c r="BM87" s="439"/>
      <c r="BN87" s="440"/>
      <c r="BO87" s="441"/>
      <c r="BP87" s="439"/>
      <c r="BQ87" s="440"/>
      <c r="BR87" s="441"/>
      <c r="BS87" s="466"/>
      <c r="BT87" s="469"/>
      <c r="BU87" s="463"/>
      <c r="BV87" s="439"/>
      <c r="BW87" s="440"/>
      <c r="BX87" s="441"/>
      <c r="BY87" s="439"/>
      <c r="BZ87" s="440"/>
      <c r="CA87" s="441"/>
      <c r="CB87" s="466"/>
      <c r="CC87" s="469"/>
      <c r="CD87" s="463"/>
      <c r="CE87" s="439"/>
      <c r="CF87" s="440"/>
      <c r="CG87" s="441"/>
      <c r="CH87" s="406"/>
      <c r="CI87" s="407"/>
      <c r="CJ87" s="408"/>
      <c r="CK87" s="406"/>
      <c r="CL87" s="407"/>
      <c r="CM87" s="408"/>
      <c r="CN87" s="406"/>
      <c r="CO87" s="407"/>
      <c r="CP87" s="408"/>
    </row>
    <row r="88" spans="2:94" ht="24" customHeight="1" thickBot="1" x14ac:dyDescent="0.3">
      <c r="B88" s="348"/>
      <c r="C88" s="29">
        <f>IF(Step_5_Res!V38 &lt;&gt; "", 1, "")</f>
        <v>1</v>
      </c>
      <c r="D88" s="30">
        <f>IF(Step_5_Res!W38 &lt;&gt; "", 1, "")</f>
        <v>1</v>
      </c>
      <c r="E88" s="31">
        <f>IF(Step_5_Res!X38 &lt;&gt; "", 1, "")</f>
        <v>1</v>
      </c>
      <c r="F88" s="21">
        <f>IF(Step_5_Res!Y38 &lt;&gt; "", 1, "")</f>
        <v>1</v>
      </c>
      <c r="G88" s="19">
        <f>IF(Step_5_Res!Z38 &lt;&gt; "", 1, "")</f>
        <v>1</v>
      </c>
      <c r="H88" s="20">
        <f>IF(Step_5_Res!AA38 &lt;&gt; "", 1, "")</f>
        <v>1</v>
      </c>
      <c r="I88" s="29">
        <f>IF(Step_5_Res!AB38 &lt;&gt; "", 1, "")</f>
        <v>1</v>
      </c>
      <c r="J88" s="30">
        <f>IF(Step_5_Res!AC38 &lt;&gt; "", 1, "")</f>
        <v>1</v>
      </c>
      <c r="K88" s="31">
        <f>IF(Step_5_Res!AD38 &lt;&gt; "", 1, "")</f>
        <v>1</v>
      </c>
      <c r="L88" s="119"/>
      <c r="M88" s="348"/>
      <c r="N88" s="439"/>
      <c r="O88" s="440"/>
      <c r="P88" s="441"/>
      <c r="Q88" s="466"/>
      <c r="R88" s="469"/>
      <c r="S88" s="463"/>
      <c r="T88" s="439"/>
      <c r="U88" s="440"/>
      <c r="V88" s="441"/>
      <c r="W88" s="439"/>
      <c r="X88" s="440"/>
      <c r="Y88" s="441"/>
      <c r="Z88" s="466"/>
      <c r="AA88" s="469"/>
      <c r="AB88" s="463"/>
      <c r="AC88" s="439"/>
      <c r="AD88" s="440"/>
      <c r="AE88" s="441"/>
      <c r="AF88" s="439"/>
      <c r="AG88" s="440"/>
      <c r="AH88" s="441"/>
      <c r="AI88" s="466"/>
      <c r="AJ88" s="469"/>
      <c r="AK88" s="463"/>
      <c r="AL88" s="439"/>
      <c r="AM88" s="440"/>
      <c r="AN88" s="441"/>
      <c r="AO88" s="439"/>
      <c r="AP88" s="440"/>
      <c r="AQ88" s="441"/>
      <c r="AR88" s="466"/>
      <c r="AS88" s="469"/>
      <c r="AT88" s="463"/>
      <c r="AU88" s="439"/>
      <c r="AV88" s="440"/>
      <c r="AW88" s="441"/>
      <c r="AX88" s="439"/>
      <c r="AY88" s="440"/>
      <c r="AZ88" s="441"/>
      <c r="BA88" s="466"/>
      <c r="BB88" s="469"/>
      <c r="BC88" s="463"/>
      <c r="BD88" s="439"/>
      <c r="BE88" s="440"/>
      <c r="BF88" s="441"/>
      <c r="BG88" s="439"/>
      <c r="BH88" s="440"/>
      <c r="BI88" s="441"/>
      <c r="BJ88" s="466"/>
      <c r="BK88" s="469"/>
      <c r="BL88" s="463"/>
      <c r="BM88" s="439"/>
      <c r="BN88" s="440"/>
      <c r="BO88" s="441"/>
      <c r="BP88" s="439"/>
      <c r="BQ88" s="440"/>
      <c r="BR88" s="441"/>
      <c r="BS88" s="466"/>
      <c r="BT88" s="469"/>
      <c r="BU88" s="463"/>
      <c r="BV88" s="439"/>
      <c r="BW88" s="440"/>
      <c r="BX88" s="441"/>
      <c r="BY88" s="439"/>
      <c r="BZ88" s="440"/>
      <c r="CA88" s="441"/>
      <c r="CB88" s="466"/>
      <c r="CC88" s="469"/>
      <c r="CD88" s="463"/>
      <c r="CE88" s="439"/>
      <c r="CF88" s="440"/>
      <c r="CG88" s="441"/>
      <c r="CH88" s="406"/>
      <c r="CI88" s="407"/>
      <c r="CJ88" s="408"/>
      <c r="CK88" s="406"/>
      <c r="CL88" s="407"/>
      <c r="CM88" s="408"/>
      <c r="CN88" s="406"/>
      <c r="CO88" s="407"/>
      <c r="CP88" s="408"/>
    </row>
    <row r="89" spans="2:94" ht="24" customHeight="1" x14ac:dyDescent="0.25">
      <c r="B89" s="348"/>
      <c r="C89" s="79">
        <f>IF(Step_5_Res!V39 &lt;&gt; "", 1, "")</f>
        <v>1</v>
      </c>
      <c r="D89" s="22">
        <f>IF(Step_5_Res!W39 &lt;&gt; "", 1, "")</f>
        <v>1</v>
      </c>
      <c r="E89" s="23">
        <f>IF(Step_5_Res!X39 &lt;&gt; "", 1, "")</f>
        <v>1</v>
      </c>
      <c r="F89" s="10">
        <f>IF(Step_5_Res!Y39 &lt;&gt; "", 1, "")</f>
        <v>1</v>
      </c>
      <c r="G89" s="25">
        <f>IF(Step_5_Res!Z39 &lt;&gt; "", 1, "")</f>
        <v>1</v>
      </c>
      <c r="H89" s="26">
        <f>IF(Step_5_Res!AA39 &lt;&gt; "", 1, "")</f>
        <v>1</v>
      </c>
      <c r="I89" s="24">
        <f>IF(Step_5_Res!AB39 &lt;&gt; "", 1, "")</f>
        <v>1</v>
      </c>
      <c r="J89" s="22">
        <f>IF(Step_5_Res!AC39 &lt;&gt; "", 1, "")</f>
        <v>1</v>
      </c>
      <c r="K89" s="80">
        <f>IF(Step_5_Res!AD39 &lt;&gt; "", 1, "")</f>
        <v>1</v>
      </c>
      <c r="L89" s="119"/>
      <c r="M89" s="348"/>
      <c r="N89" s="439"/>
      <c r="O89" s="440"/>
      <c r="P89" s="441"/>
      <c r="Q89" s="466"/>
      <c r="R89" s="469"/>
      <c r="S89" s="463"/>
      <c r="T89" s="439"/>
      <c r="U89" s="440"/>
      <c r="V89" s="441"/>
      <c r="W89" s="439"/>
      <c r="X89" s="440"/>
      <c r="Y89" s="441"/>
      <c r="Z89" s="466"/>
      <c r="AA89" s="469"/>
      <c r="AB89" s="463"/>
      <c r="AC89" s="439"/>
      <c r="AD89" s="440"/>
      <c r="AE89" s="441"/>
      <c r="AF89" s="439"/>
      <c r="AG89" s="440"/>
      <c r="AH89" s="441"/>
      <c r="AI89" s="466"/>
      <c r="AJ89" s="469"/>
      <c r="AK89" s="463"/>
      <c r="AL89" s="439"/>
      <c r="AM89" s="440"/>
      <c r="AN89" s="441"/>
      <c r="AO89" s="439"/>
      <c r="AP89" s="440"/>
      <c r="AQ89" s="441"/>
      <c r="AR89" s="466"/>
      <c r="AS89" s="469"/>
      <c r="AT89" s="463"/>
      <c r="AU89" s="439"/>
      <c r="AV89" s="440"/>
      <c r="AW89" s="441"/>
      <c r="AX89" s="439"/>
      <c r="AY89" s="440"/>
      <c r="AZ89" s="441"/>
      <c r="BA89" s="466"/>
      <c r="BB89" s="469"/>
      <c r="BC89" s="463"/>
      <c r="BD89" s="439"/>
      <c r="BE89" s="440"/>
      <c r="BF89" s="441"/>
      <c r="BG89" s="439"/>
      <c r="BH89" s="440"/>
      <c r="BI89" s="441"/>
      <c r="BJ89" s="466"/>
      <c r="BK89" s="469"/>
      <c r="BL89" s="463"/>
      <c r="BM89" s="439"/>
      <c r="BN89" s="440"/>
      <c r="BO89" s="441"/>
      <c r="BP89" s="439"/>
      <c r="BQ89" s="440"/>
      <c r="BR89" s="441"/>
      <c r="BS89" s="466"/>
      <c r="BT89" s="469"/>
      <c r="BU89" s="463"/>
      <c r="BV89" s="439"/>
      <c r="BW89" s="440"/>
      <c r="BX89" s="441"/>
      <c r="BY89" s="439"/>
      <c r="BZ89" s="440"/>
      <c r="CA89" s="441"/>
      <c r="CB89" s="466"/>
      <c r="CC89" s="469"/>
      <c r="CD89" s="463"/>
      <c r="CE89" s="439"/>
      <c r="CF89" s="440"/>
      <c r="CG89" s="441"/>
      <c r="CH89" s="406"/>
      <c r="CI89" s="407"/>
      <c r="CJ89" s="408"/>
      <c r="CK89" s="406"/>
      <c r="CL89" s="407"/>
      <c r="CM89" s="408"/>
      <c r="CN89" s="406"/>
      <c r="CO89" s="407"/>
      <c r="CP89" s="408"/>
    </row>
    <row r="90" spans="2:94" ht="24" customHeight="1" x14ac:dyDescent="0.25">
      <c r="B90" s="348"/>
      <c r="C90" s="47">
        <f>IF(Step_5_Res!V40 &lt;&gt; "", 1, "")</f>
        <v>1</v>
      </c>
      <c r="D90" s="16">
        <f>IF(Step_5_Res!W40 &lt;&gt; "", 1, "")</f>
        <v>1</v>
      </c>
      <c r="E90" s="17">
        <f>IF(Step_5_Res!X40 &lt;&gt; "", 1, "")</f>
        <v>1</v>
      </c>
      <c r="F90" s="27">
        <f>IF(Step_5_Res!Y40 &lt;&gt; "", 1, "")</f>
        <v>1</v>
      </c>
      <c r="G90" s="15">
        <f>IF(Step_5_Res!Z40 &lt;&gt; "", 1, "")</f>
        <v>1</v>
      </c>
      <c r="H90" s="28">
        <f>IF(Step_5_Res!AA40 &lt;&gt; "", 1, "")</f>
        <v>1</v>
      </c>
      <c r="I90" s="18">
        <f>IF(Step_5_Res!AB40 &lt;&gt; "", 1, "")</f>
        <v>1</v>
      </c>
      <c r="J90" s="16">
        <f>IF(Step_5_Res!AC40 &lt;&gt; "", 1, "")</f>
        <v>1</v>
      </c>
      <c r="K90" s="48">
        <f>IF(Step_5_Res!AD40 &lt;&gt; "", 1, "")</f>
        <v>1</v>
      </c>
      <c r="L90" s="119"/>
      <c r="M90" s="348"/>
      <c r="N90" s="439"/>
      <c r="O90" s="440"/>
      <c r="P90" s="441"/>
      <c r="Q90" s="466"/>
      <c r="R90" s="469"/>
      <c r="S90" s="463"/>
      <c r="T90" s="439"/>
      <c r="U90" s="440"/>
      <c r="V90" s="441"/>
      <c r="W90" s="439"/>
      <c r="X90" s="440"/>
      <c r="Y90" s="441"/>
      <c r="Z90" s="466"/>
      <c r="AA90" s="469"/>
      <c r="AB90" s="463"/>
      <c r="AC90" s="439"/>
      <c r="AD90" s="440"/>
      <c r="AE90" s="441"/>
      <c r="AF90" s="439"/>
      <c r="AG90" s="440"/>
      <c r="AH90" s="441"/>
      <c r="AI90" s="466"/>
      <c r="AJ90" s="469"/>
      <c r="AK90" s="463"/>
      <c r="AL90" s="439"/>
      <c r="AM90" s="440"/>
      <c r="AN90" s="441"/>
      <c r="AO90" s="439"/>
      <c r="AP90" s="440"/>
      <c r="AQ90" s="441"/>
      <c r="AR90" s="466"/>
      <c r="AS90" s="469"/>
      <c r="AT90" s="463"/>
      <c r="AU90" s="439"/>
      <c r="AV90" s="440"/>
      <c r="AW90" s="441"/>
      <c r="AX90" s="439"/>
      <c r="AY90" s="440"/>
      <c r="AZ90" s="441"/>
      <c r="BA90" s="466"/>
      <c r="BB90" s="469"/>
      <c r="BC90" s="463"/>
      <c r="BD90" s="439"/>
      <c r="BE90" s="440"/>
      <c r="BF90" s="441"/>
      <c r="BG90" s="439"/>
      <c r="BH90" s="440"/>
      <c r="BI90" s="441"/>
      <c r="BJ90" s="466"/>
      <c r="BK90" s="469"/>
      <c r="BL90" s="463"/>
      <c r="BM90" s="439"/>
      <c r="BN90" s="440"/>
      <c r="BO90" s="441"/>
      <c r="BP90" s="439"/>
      <c r="BQ90" s="440"/>
      <c r="BR90" s="441"/>
      <c r="BS90" s="466"/>
      <c r="BT90" s="469"/>
      <c r="BU90" s="463"/>
      <c r="BV90" s="439"/>
      <c r="BW90" s="440"/>
      <c r="BX90" s="441"/>
      <c r="BY90" s="439"/>
      <c r="BZ90" s="440"/>
      <c r="CA90" s="441"/>
      <c r="CB90" s="466"/>
      <c r="CC90" s="469"/>
      <c r="CD90" s="463"/>
      <c r="CE90" s="439"/>
      <c r="CF90" s="440"/>
      <c r="CG90" s="441"/>
      <c r="CH90" s="406"/>
      <c r="CI90" s="407"/>
      <c r="CJ90" s="408"/>
      <c r="CK90" s="406"/>
      <c r="CL90" s="407"/>
      <c r="CM90" s="408"/>
      <c r="CN90" s="406"/>
      <c r="CO90" s="407"/>
      <c r="CP90" s="408"/>
    </row>
    <row r="91" spans="2:94" ht="24" customHeight="1" thickBot="1" x14ac:dyDescent="0.3">
      <c r="B91" s="348"/>
      <c r="C91" s="81">
        <f>IF(Step_5_Res!V41 &lt;&gt; "", 1, "")</f>
        <v>1</v>
      </c>
      <c r="D91" s="19">
        <f>IF(Step_5_Res!W41 &lt;&gt; "", 1, "")</f>
        <v>1</v>
      </c>
      <c r="E91" s="20">
        <f>IF(Step_5_Res!X41 &lt;&gt; "", 1, "")</f>
        <v>1</v>
      </c>
      <c r="F91" s="29">
        <f>IF(Step_5_Res!Y41 &lt;&gt; "", 1, "")</f>
        <v>1</v>
      </c>
      <c r="G91" s="30">
        <f>IF(Step_5_Res!Z41 &lt;&gt; "", 1, "")</f>
        <v>1</v>
      </c>
      <c r="H91" s="31">
        <f>IF(Step_5_Res!AA41 &lt;&gt; "", 1, "")</f>
        <v>1</v>
      </c>
      <c r="I91" s="21">
        <f>IF(Step_5_Res!AB41 &lt;&gt; "", 1, "")</f>
        <v>1</v>
      </c>
      <c r="J91" s="19">
        <f>IF(Step_5_Res!AC41 &lt;&gt; "", 1, "")</f>
        <v>1</v>
      </c>
      <c r="K91" s="82">
        <f>IF(Step_5_Res!AD41 &lt;&gt; "", 1, "")</f>
        <v>1</v>
      </c>
      <c r="L91" s="119"/>
      <c r="M91" s="348"/>
      <c r="N91" s="439"/>
      <c r="O91" s="440"/>
      <c r="P91" s="441"/>
      <c r="Q91" s="466"/>
      <c r="R91" s="469"/>
      <c r="S91" s="463"/>
      <c r="T91" s="439"/>
      <c r="U91" s="440"/>
      <c r="V91" s="441"/>
      <c r="W91" s="439"/>
      <c r="X91" s="440"/>
      <c r="Y91" s="441"/>
      <c r="Z91" s="466"/>
      <c r="AA91" s="469"/>
      <c r="AB91" s="463"/>
      <c r="AC91" s="439"/>
      <c r="AD91" s="440"/>
      <c r="AE91" s="441"/>
      <c r="AF91" s="439"/>
      <c r="AG91" s="440"/>
      <c r="AH91" s="441"/>
      <c r="AI91" s="466"/>
      <c r="AJ91" s="469"/>
      <c r="AK91" s="463"/>
      <c r="AL91" s="439"/>
      <c r="AM91" s="440"/>
      <c r="AN91" s="441"/>
      <c r="AO91" s="439"/>
      <c r="AP91" s="440"/>
      <c r="AQ91" s="441"/>
      <c r="AR91" s="466"/>
      <c r="AS91" s="469"/>
      <c r="AT91" s="463"/>
      <c r="AU91" s="439"/>
      <c r="AV91" s="440"/>
      <c r="AW91" s="441"/>
      <c r="AX91" s="439"/>
      <c r="AY91" s="440"/>
      <c r="AZ91" s="441"/>
      <c r="BA91" s="466"/>
      <c r="BB91" s="469"/>
      <c r="BC91" s="463"/>
      <c r="BD91" s="439"/>
      <c r="BE91" s="440"/>
      <c r="BF91" s="441"/>
      <c r="BG91" s="439"/>
      <c r="BH91" s="440"/>
      <c r="BI91" s="441"/>
      <c r="BJ91" s="466"/>
      <c r="BK91" s="469"/>
      <c r="BL91" s="463"/>
      <c r="BM91" s="439"/>
      <c r="BN91" s="440"/>
      <c r="BO91" s="441"/>
      <c r="BP91" s="439"/>
      <c r="BQ91" s="440"/>
      <c r="BR91" s="441"/>
      <c r="BS91" s="466"/>
      <c r="BT91" s="469"/>
      <c r="BU91" s="463"/>
      <c r="BV91" s="439"/>
      <c r="BW91" s="440"/>
      <c r="BX91" s="441"/>
      <c r="BY91" s="439"/>
      <c r="BZ91" s="440"/>
      <c r="CA91" s="441"/>
      <c r="CB91" s="466"/>
      <c r="CC91" s="469"/>
      <c r="CD91" s="463"/>
      <c r="CE91" s="439"/>
      <c r="CF91" s="440"/>
      <c r="CG91" s="441"/>
      <c r="CH91" s="406"/>
      <c r="CI91" s="407"/>
      <c r="CJ91" s="408"/>
      <c r="CK91" s="406"/>
      <c r="CL91" s="407"/>
      <c r="CM91" s="408"/>
      <c r="CN91" s="406"/>
      <c r="CO91" s="407"/>
      <c r="CP91" s="408"/>
    </row>
    <row r="92" spans="2:94" ht="24" customHeight="1" x14ac:dyDescent="0.25">
      <c r="B92" s="348"/>
      <c r="C92" s="10">
        <f>IF(Step_5_Res!V42 &lt;&gt; "", 1, "")</f>
        <v>1</v>
      </c>
      <c r="D92" s="25">
        <f>IF(Step_5_Res!W42 &lt;&gt; "", 1, "")</f>
        <v>1</v>
      </c>
      <c r="E92" s="26">
        <f>IF(Step_5_Res!X42 &lt;&gt; "", 1, "")</f>
        <v>1</v>
      </c>
      <c r="F92" s="24">
        <f>IF(Step_5_Res!Y42 &lt;&gt; "", 1, "")</f>
        <v>1</v>
      </c>
      <c r="G92" s="22">
        <f>IF(Step_5_Res!Z42 &lt;&gt; "", 1, "")</f>
        <v>1</v>
      </c>
      <c r="H92" s="23">
        <f>IF(Step_5_Res!AA42 &lt;&gt; "", 1, "")</f>
        <v>1</v>
      </c>
      <c r="I92" s="10">
        <f>IF(Step_5_Res!AB42 &lt;&gt; "", 1, "")</f>
        <v>1</v>
      </c>
      <c r="J92" s="25">
        <f>IF(Step_5_Res!AC42 &lt;&gt; "", 1, "")</f>
        <v>1</v>
      </c>
      <c r="K92" s="26">
        <f>IF(Step_5_Res!AD42 &lt;&gt; "", 1, "")</f>
        <v>1</v>
      </c>
      <c r="L92" s="119"/>
      <c r="M92" s="348"/>
      <c r="N92" s="439"/>
      <c r="O92" s="440"/>
      <c r="P92" s="441"/>
      <c r="Q92" s="466"/>
      <c r="R92" s="469"/>
      <c r="S92" s="463"/>
      <c r="T92" s="439"/>
      <c r="U92" s="440"/>
      <c r="V92" s="441"/>
      <c r="W92" s="439"/>
      <c r="X92" s="440"/>
      <c r="Y92" s="441"/>
      <c r="Z92" s="466"/>
      <c r="AA92" s="469"/>
      <c r="AB92" s="463"/>
      <c r="AC92" s="439"/>
      <c r="AD92" s="440"/>
      <c r="AE92" s="441"/>
      <c r="AF92" s="439"/>
      <c r="AG92" s="440"/>
      <c r="AH92" s="441"/>
      <c r="AI92" s="466"/>
      <c r="AJ92" s="469"/>
      <c r="AK92" s="463"/>
      <c r="AL92" s="439"/>
      <c r="AM92" s="440"/>
      <c r="AN92" s="441"/>
      <c r="AO92" s="439"/>
      <c r="AP92" s="440"/>
      <c r="AQ92" s="441"/>
      <c r="AR92" s="466"/>
      <c r="AS92" s="469"/>
      <c r="AT92" s="463"/>
      <c r="AU92" s="439"/>
      <c r="AV92" s="440"/>
      <c r="AW92" s="441"/>
      <c r="AX92" s="439"/>
      <c r="AY92" s="440"/>
      <c r="AZ92" s="441"/>
      <c r="BA92" s="466"/>
      <c r="BB92" s="469"/>
      <c r="BC92" s="463"/>
      <c r="BD92" s="439"/>
      <c r="BE92" s="440"/>
      <c r="BF92" s="441"/>
      <c r="BG92" s="439"/>
      <c r="BH92" s="440"/>
      <c r="BI92" s="441"/>
      <c r="BJ92" s="466"/>
      <c r="BK92" s="469"/>
      <c r="BL92" s="463"/>
      <c r="BM92" s="439"/>
      <c r="BN92" s="440"/>
      <c r="BO92" s="441"/>
      <c r="BP92" s="439"/>
      <c r="BQ92" s="440"/>
      <c r="BR92" s="441"/>
      <c r="BS92" s="466"/>
      <c r="BT92" s="469"/>
      <c r="BU92" s="463"/>
      <c r="BV92" s="439"/>
      <c r="BW92" s="440"/>
      <c r="BX92" s="441"/>
      <c r="BY92" s="439"/>
      <c r="BZ92" s="440"/>
      <c r="CA92" s="441"/>
      <c r="CB92" s="466"/>
      <c r="CC92" s="469"/>
      <c r="CD92" s="463"/>
      <c r="CE92" s="439"/>
      <c r="CF92" s="440"/>
      <c r="CG92" s="441"/>
      <c r="CH92" s="406"/>
      <c r="CI92" s="407"/>
      <c r="CJ92" s="408"/>
      <c r="CK92" s="406"/>
      <c r="CL92" s="407"/>
      <c r="CM92" s="408"/>
      <c r="CN92" s="406"/>
      <c r="CO92" s="407"/>
      <c r="CP92" s="408"/>
    </row>
    <row r="93" spans="2:94" ht="24" customHeight="1" x14ac:dyDescent="0.25">
      <c r="B93" s="348"/>
      <c r="C93" s="27">
        <f>IF(Step_5_Res!V43 &lt;&gt; "", 1, "")</f>
        <v>1</v>
      </c>
      <c r="D93" s="15">
        <f>IF(Step_5_Res!W43 &lt;&gt; "", 1, "")</f>
        <v>1</v>
      </c>
      <c r="E93" s="28">
        <f>IF(Step_5_Res!X43 &lt;&gt; "", 1, "")</f>
        <v>1</v>
      </c>
      <c r="F93" s="18">
        <f>IF(Step_5_Res!Y43 &lt;&gt; "", 1, "")</f>
        <v>1</v>
      </c>
      <c r="G93" s="16">
        <f>IF(Step_5_Res!Z43 &lt;&gt; "", 1, "")</f>
        <v>1</v>
      </c>
      <c r="H93" s="17">
        <f>IF(Step_5_Res!AA43 &lt;&gt; "", 1, "")</f>
        <v>1</v>
      </c>
      <c r="I93" s="27">
        <f>IF(Step_5_Res!AB43 &lt;&gt; "", 1, "")</f>
        <v>1</v>
      </c>
      <c r="J93" s="15">
        <f>IF(Step_5_Res!AC43 &lt;&gt; "", 1, "")</f>
        <v>1</v>
      </c>
      <c r="K93" s="28">
        <f>IF(Step_5_Res!AD43 &lt;&gt; "", 1, "")</f>
        <v>1</v>
      </c>
      <c r="L93" s="119"/>
      <c r="M93" s="348"/>
      <c r="N93" s="439"/>
      <c r="O93" s="440"/>
      <c r="P93" s="441"/>
      <c r="Q93" s="466"/>
      <c r="R93" s="469"/>
      <c r="S93" s="463"/>
      <c r="T93" s="439"/>
      <c r="U93" s="440"/>
      <c r="V93" s="441"/>
      <c r="W93" s="439"/>
      <c r="X93" s="440"/>
      <c r="Y93" s="441"/>
      <c r="Z93" s="466"/>
      <c r="AA93" s="469"/>
      <c r="AB93" s="463"/>
      <c r="AC93" s="439"/>
      <c r="AD93" s="440"/>
      <c r="AE93" s="441"/>
      <c r="AF93" s="439"/>
      <c r="AG93" s="440"/>
      <c r="AH93" s="441"/>
      <c r="AI93" s="466"/>
      <c r="AJ93" s="469"/>
      <c r="AK93" s="463"/>
      <c r="AL93" s="439"/>
      <c r="AM93" s="440"/>
      <c r="AN93" s="441"/>
      <c r="AO93" s="439"/>
      <c r="AP93" s="440"/>
      <c r="AQ93" s="441"/>
      <c r="AR93" s="466"/>
      <c r="AS93" s="469"/>
      <c r="AT93" s="463"/>
      <c r="AU93" s="439"/>
      <c r="AV93" s="440"/>
      <c r="AW93" s="441"/>
      <c r="AX93" s="439"/>
      <c r="AY93" s="440"/>
      <c r="AZ93" s="441"/>
      <c r="BA93" s="466"/>
      <c r="BB93" s="469"/>
      <c r="BC93" s="463"/>
      <c r="BD93" s="439"/>
      <c r="BE93" s="440"/>
      <c r="BF93" s="441"/>
      <c r="BG93" s="439"/>
      <c r="BH93" s="440"/>
      <c r="BI93" s="441"/>
      <c r="BJ93" s="466"/>
      <c r="BK93" s="469"/>
      <c r="BL93" s="463"/>
      <c r="BM93" s="439"/>
      <c r="BN93" s="440"/>
      <c r="BO93" s="441"/>
      <c r="BP93" s="439"/>
      <c r="BQ93" s="440"/>
      <c r="BR93" s="441"/>
      <c r="BS93" s="466"/>
      <c r="BT93" s="469"/>
      <c r="BU93" s="463"/>
      <c r="BV93" s="439"/>
      <c r="BW93" s="440"/>
      <c r="BX93" s="441"/>
      <c r="BY93" s="439"/>
      <c r="BZ93" s="440"/>
      <c r="CA93" s="441"/>
      <c r="CB93" s="466"/>
      <c r="CC93" s="469"/>
      <c r="CD93" s="463"/>
      <c r="CE93" s="439"/>
      <c r="CF93" s="440"/>
      <c r="CG93" s="441"/>
      <c r="CH93" s="406"/>
      <c r="CI93" s="407"/>
      <c r="CJ93" s="408"/>
      <c r="CK93" s="406"/>
      <c r="CL93" s="407"/>
      <c r="CM93" s="408"/>
      <c r="CN93" s="406"/>
      <c r="CO93" s="407"/>
      <c r="CP93" s="408"/>
    </row>
    <row r="94" spans="2:94" ht="24" customHeight="1" thickBot="1" x14ac:dyDescent="0.3">
      <c r="B94" s="349"/>
      <c r="C94" s="29">
        <f>IF(Step_5_Res!V44 &lt;&gt; "", 1, "")</f>
        <v>1</v>
      </c>
      <c r="D94" s="30">
        <f>IF(Step_5_Res!W44 &lt;&gt; "", 1, "")</f>
        <v>1</v>
      </c>
      <c r="E94" s="31">
        <f>IF(Step_5_Res!X44 &lt;&gt; "", 1, "")</f>
        <v>1</v>
      </c>
      <c r="F94" s="83">
        <f>IF(Step_5_Res!Y44 &lt;&gt; "", 1, "")</f>
        <v>1</v>
      </c>
      <c r="G94" s="50">
        <f>IF(Step_5_Res!Z44 &lt;&gt; "", 1, "")</f>
        <v>1</v>
      </c>
      <c r="H94" s="84">
        <f>IF(Step_5_Res!AA44 &lt;&gt; "", 1, "")</f>
        <v>1</v>
      </c>
      <c r="I94" s="29">
        <f>IF(Step_5_Res!AB44 &lt;&gt; "", 1, "")</f>
        <v>1</v>
      </c>
      <c r="J94" s="30">
        <f>IF(Step_5_Res!AC44 &lt;&gt; "", 1, "")</f>
        <v>1</v>
      </c>
      <c r="K94" s="31">
        <f>IF(Step_5_Res!AD44 &lt;&gt; "", 1, "")</f>
        <v>1</v>
      </c>
      <c r="L94" s="119"/>
      <c r="M94" s="349"/>
      <c r="N94" s="457"/>
      <c r="O94" s="458"/>
      <c r="P94" s="459"/>
      <c r="Q94" s="467"/>
      <c r="R94" s="470"/>
      <c r="S94" s="464"/>
      <c r="T94" s="457"/>
      <c r="U94" s="458"/>
      <c r="V94" s="459"/>
      <c r="W94" s="457"/>
      <c r="X94" s="458"/>
      <c r="Y94" s="459"/>
      <c r="Z94" s="467"/>
      <c r="AA94" s="470"/>
      <c r="AB94" s="464"/>
      <c r="AC94" s="457"/>
      <c r="AD94" s="458"/>
      <c r="AE94" s="459"/>
      <c r="AF94" s="457"/>
      <c r="AG94" s="458"/>
      <c r="AH94" s="459"/>
      <c r="AI94" s="467"/>
      <c r="AJ94" s="470"/>
      <c r="AK94" s="464"/>
      <c r="AL94" s="457"/>
      <c r="AM94" s="458"/>
      <c r="AN94" s="459"/>
      <c r="AO94" s="457"/>
      <c r="AP94" s="458"/>
      <c r="AQ94" s="459"/>
      <c r="AR94" s="467"/>
      <c r="AS94" s="470"/>
      <c r="AT94" s="464"/>
      <c r="AU94" s="457"/>
      <c r="AV94" s="458"/>
      <c r="AW94" s="459"/>
      <c r="AX94" s="457"/>
      <c r="AY94" s="458"/>
      <c r="AZ94" s="459"/>
      <c r="BA94" s="467"/>
      <c r="BB94" s="470"/>
      <c r="BC94" s="464"/>
      <c r="BD94" s="457"/>
      <c r="BE94" s="458"/>
      <c r="BF94" s="459"/>
      <c r="BG94" s="457"/>
      <c r="BH94" s="458"/>
      <c r="BI94" s="459"/>
      <c r="BJ94" s="467"/>
      <c r="BK94" s="470"/>
      <c r="BL94" s="464"/>
      <c r="BM94" s="457"/>
      <c r="BN94" s="458"/>
      <c r="BO94" s="459"/>
      <c r="BP94" s="457"/>
      <c r="BQ94" s="458"/>
      <c r="BR94" s="459"/>
      <c r="BS94" s="467"/>
      <c r="BT94" s="470"/>
      <c r="BU94" s="464"/>
      <c r="BV94" s="457"/>
      <c r="BW94" s="458"/>
      <c r="BX94" s="459"/>
      <c r="BY94" s="457"/>
      <c r="BZ94" s="458"/>
      <c r="CA94" s="459"/>
      <c r="CB94" s="467"/>
      <c r="CC94" s="470"/>
      <c r="CD94" s="464"/>
      <c r="CE94" s="457"/>
      <c r="CF94" s="458"/>
      <c r="CG94" s="459"/>
      <c r="CH94" s="403"/>
      <c r="CI94" s="404"/>
      <c r="CJ94" s="405"/>
      <c r="CK94" s="403"/>
      <c r="CL94" s="404"/>
      <c r="CM94" s="405"/>
      <c r="CN94" s="403"/>
      <c r="CO94" s="404"/>
      <c r="CP94" s="405"/>
    </row>
    <row r="95" spans="2:94" ht="24" customHeight="1" thickBot="1" x14ac:dyDescent="0.3"/>
    <row r="96" spans="2:94" ht="24" customHeight="1" thickBot="1" x14ac:dyDescent="0.3">
      <c r="N96" s="308">
        <v>1</v>
      </c>
      <c r="O96" s="311"/>
      <c r="P96" s="311"/>
      <c r="Q96" s="311"/>
      <c r="R96" s="311"/>
      <c r="S96" s="311"/>
      <c r="T96" s="311"/>
      <c r="U96" s="311"/>
      <c r="V96" s="312"/>
      <c r="X96" s="308">
        <v>2</v>
      </c>
      <c r="Y96" s="311"/>
      <c r="Z96" s="311"/>
      <c r="AA96" s="311"/>
      <c r="AB96" s="311"/>
      <c r="AC96" s="311"/>
      <c r="AD96" s="311"/>
      <c r="AE96" s="311"/>
      <c r="AF96" s="312"/>
      <c r="AH96" s="308">
        <v>3</v>
      </c>
      <c r="AI96" s="311"/>
      <c r="AJ96" s="311"/>
      <c r="AK96" s="311"/>
      <c r="AL96" s="311"/>
      <c r="AM96" s="311"/>
      <c r="AN96" s="311"/>
      <c r="AO96" s="311"/>
      <c r="AP96" s="312"/>
    </row>
    <row r="97" spans="14:42" ht="24" customHeight="1" x14ac:dyDescent="0.25">
      <c r="N97" s="10" t="str">
        <f>IF(AND(COUNTIF(N$14:N$94, 2) &gt; 0, N3 = 1), 1, "")</f>
        <v/>
      </c>
      <c r="O97" s="25" t="str">
        <f t="shared" ref="O97:V97" si="648">IF(AND(COUNTIF(O$14:O$94, 2) &gt; 0, O3 = 1), 1, "")</f>
        <v/>
      </c>
      <c r="P97" s="26" t="str">
        <f t="shared" si="648"/>
        <v/>
      </c>
      <c r="Q97" s="77" t="str">
        <f t="shared" si="648"/>
        <v/>
      </c>
      <c r="R97" s="45" t="str">
        <f t="shared" si="648"/>
        <v/>
      </c>
      <c r="S97" s="78" t="str">
        <f t="shared" si="648"/>
        <v/>
      </c>
      <c r="T97" s="10" t="str">
        <f t="shared" si="648"/>
        <v/>
      </c>
      <c r="U97" s="25" t="str">
        <f t="shared" si="648"/>
        <v/>
      </c>
      <c r="V97" s="26" t="str">
        <f t="shared" si="648"/>
        <v/>
      </c>
      <c r="X97" s="10" t="str">
        <f>IF(AND(COUNTIF(W$14:W$94, 2) &gt; 0, W3 = 1), 1, "")</f>
        <v/>
      </c>
      <c r="Y97" s="25" t="str">
        <f t="shared" ref="Y97:AF97" si="649">IF(AND(COUNTIF(X$14:X$94, 2) &gt; 0, X3 = 1), 1, "")</f>
        <v/>
      </c>
      <c r="Z97" s="26" t="str">
        <f t="shared" si="649"/>
        <v/>
      </c>
      <c r="AA97" s="77" t="str">
        <f t="shared" si="649"/>
        <v/>
      </c>
      <c r="AB97" s="45" t="str">
        <f t="shared" si="649"/>
        <v/>
      </c>
      <c r="AC97" s="78" t="str">
        <f t="shared" si="649"/>
        <v/>
      </c>
      <c r="AD97" s="10" t="str">
        <f t="shared" si="649"/>
        <v/>
      </c>
      <c r="AE97" s="25" t="str">
        <f t="shared" si="649"/>
        <v/>
      </c>
      <c r="AF97" s="26" t="str">
        <f t="shared" si="649"/>
        <v/>
      </c>
      <c r="AH97" s="10" t="str">
        <f>IF(AND(COUNTIF(AF$14:AF$94, 2) &gt; 0, AF3 = 1), 1, "")</f>
        <v/>
      </c>
      <c r="AI97" s="25" t="str">
        <f t="shared" ref="AI97:AP97" si="650">IF(AND(COUNTIF(AG$14:AG$94, 2) &gt; 0, AG3 = 1), 1, "")</f>
        <v/>
      </c>
      <c r="AJ97" s="26" t="str">
        <f t="shared" si="650"/>
        <v/>
      </c>
      <c r="AK97" s="77" t="str">
        <f t="shared" si="650"/>
        <v/>
      </c>
      <c r="AL97" s="45" t="str">
        <f t="shared" si="650"/>
        <v/>
      </c>
      <c r="AM97" s="78" t="str">
        <f t="shared" si="650"/>
        <v/>
      </c>
      <c r="AN97" s="10" t="str">
        <f t="shared" si="650"/>
        <v/>
      </c>
      <c r="AO97" s="25" t="str">
        <f t="shared" si="650"/>
        <v/>
      </c>
      <c r="AP97" s="26" t="str">
        <f t="shared" si="650"/>
        <v/>
      </c>
    </row>
    <row r="98" spans="14:42" ht="24" customHeight="1" x14ac:dyDescent="0.25">
      <c r="N98" s="27" t="str">
        <f t="shared" ref="N98:V98" si="651">IF(AND(COUNTIF(N$14:N$94, 2) &gt; 0, N4 = 1), 1, "")</f>
        <v/>
      </c>
      <c r="O98" s="15" t="str">
        <f t="shared" si="651"/>
        <v/>
      </c>
      <c r="P98" s="28" t="str">
        <f t="shared" si="651"/>
        <v/>
      </c>
      <c r="Q98" s="18" t="str">
        <f t="shared" si="651"/>
        <v/>
      </c>
      <c r="R98" s="16" t="str">
        <f t="shared" si="651"/>
        <v/>
      </c>
      <c r="S98" s="17" t="str">
        <f t="shared" si="651"/>
        <v/>
      </c>
      <c r="T98" s="27" t="str">
        <f t="shared" si="651"/>
        <v/>
      </c>
      <c r="U98" s="15" t="str">
        <f t="shared" si="651"/>
        <v/>
      </c>
      <c r="V98" s="28" t="str">
        <f t="shared" si="651"/>
        <v/>
      </c>
      <c r="X98" s="27" t="str">
        <f t="shared" ref="X98:AF98" si="652">IF(AND(COUNTIF(W$14:W$94, 2) &gt; 0, W4 = 1), 1, "")</f>
        <v/>
      </c>
      <c r="Y98" s="15" t="str">
        <f t="shared" si="652"/>
        <v/>
      </c>
      <c r="Z98" s="28" t="str">
        <f t="shared" si="652"/>
        <v/>
      </c>
      <c r="AA98" s="18" t="str">
        <f t="shared" si="652"/>
        <v/>
      </c>
      <c r="AB98" s="16" t="str">
        <f t="shared" si="652"/>
        <v/>
      </c>
      <c r="AC98" s="17" t="str">
        <f t="shared" si="652"/>
        <v/>
      </c>
      <c r="AD98" s="27" t="str">
        <f t="shared" si="652"/>
        <v/>
      </c>
      <c r="AE98" s="15" t="str">
        <f t="shared" si="652"/>
        <v/>
      </c>
      <c r="AF98" s="28" t="str">
        <f t="shared" si="652"/>
        <v/>
      </c>
      <c r="AH98" s="27" t="str">
        <f t="shared" ref="AH98:AH105" si="653">IF(AND(COUNTIF(AF$14:AF$94, 2) &gt; 0, AF4 = 1), 1, "")</f>
        <v/>
      </c>
      <c r="AI98" s="15" t="str">
        <f t="shared" ref="AI98:AI105" si="654">IF(AND(COUNTIF(AG$14:AG$94, 2) &gt; 0, AG4 = 1), 1, "")</f>
        <v/>
      </c>
      <c r="AJ98" s="28" t="str">
        <f t="shared" ref="AJ98:AJ105" si="655">IF(AND(COUNTIF(AH$14:AH$94, 2) &gt; 0, AH4 = 1), 1, "")</f>
        <v/>
      </c>
      <c r="AK98" s="18" t="str">
        <f t="shared" ref="AK98:AK105" si="656">IF(AND(COUNTIF(AI$14:AI$94, 2) &gt; 0, AI4 = 1), 1, "")</f>
        <v/>
      </c>
      <c r="AL98" s="16" t="str">
        <f t="shared" ref="AL98:AL105" si="657">IF(AND(COUNTIF(AJ$14:AJ$94, 2) &gt; 0, AJ4 = 1), 1, "")</f>
        <v/>
      </c>
      <c r="AM98" s="17" t="str">
        <f t="shared" ref="AM98:AM105" si="658">IF(AND(COUNTIF(AK$14:AK$94, 2) &gt; 0, AK4 = 1), 1, "")</f>
        <v/>
      </c>
      <c r="AN98" s="27" t="str">
        <f t="shared" ref="AN98:AN105" si="659">IF(AND(COUNTIF(AL$14:AL$94, 2) &gt; 0, AL4 = 1), 1, "")</f>
        <v/>
      </c>
      <c r="AO98" s="15" t="str">
        <f t="shared" ref="AO98:AO105" si="660">IF(AND(COUNTIF(AM$14:AM$94, 2) &gt; 0, AM4 = 1), 1, "")</f>
        <v/>
      </c>
      <c r="AP98" s="28" t="str">
        <f t="shared" ref="AP98:AP105" si="661">IF(AND(COUNTIF(AN$14:AN$94, 2) &gt; 0, AN4 = 1), 1, "")</f>
        <v/>
      </c>
    </row>
    <row r="99" spans="14:42" ht="24" customHeight="1" thickBot="1" x14ac:dyDescent="0.3">
      <c r="N99" s="29" t="str">
        <f t="shared" ref="N99:V99" si="662">IF(AND(COUNTIF(N$14:N$94, 2) &gt; 0, N5 = 1), 1, "")</f>
        <v/>
      </c>
      <c r="O99" s="30" t="str">
        <f t="shared" si="662"/>
        <v/>
      </c>
      <c r="P99" s="31" t="str">
        <f t="shared" si="662"/>
        <v/>
      </c>
      <c r="Q99" s="21" t="str">
        <f t="shared" si="662"/>
        <v/>
      </c>
      <c r="R99" s="19" t="str">
        <f t="shared" si="662"/>
        <v/>
      </c>
      <c r="S99" s="20" t="str">
        <f t="shared" si="662"/>
        <v/>
      </c>
      <c r="T99" s="29" t="str">
        <f t="shared" si="662"/>
        <v/>
      </c>
      <c r="U99" s="30" t="str">
        <f t="shared" si="662"/>
        <v/>
      </c>
      <c r="V99" s="31" t="str">
        <f t="shared" si="662"/>
        <v/>
      </c>
      <c r="X99" s="29" t="str">
        <f t="shared" ref="X99:AF99" si="663">IF(AND(COUNTIF(W$14:W$94, 2) &gt; 0, W5 = 1), 1, "")</f>
        <v/>
      </c>
      <c r="Y99" s="30" t="str">
        <f t="shared" si="663"/>
        <v/>
      </c>
      <c r="Z99" s="31" t="str">
        <f t="shared" si="663"/>
        <v/>
      </c>
      <c r="AA99" s="21" t="str">
        <f t="shared" si="663"/>
        <v/>
      </c>
      <c r="AB99" s="19" t="str">
        <f t="shared" si="663"/>
        <v/>
      </c>
      <c r="AC99" s="20" t="str">
        <f t="shared" si="663"/>
        <v/>
      </c>
      <c r="AD99" s="29" t="str">
        <f t="shared" si="663"/>
        <v/>
      </c>
      <c r="AE99" s="30" t="str">
        <f t="shared" si="663"/>
        <v/>
      </c>
      <c r="AF99" s="31" t="str">
        <f t="shared" si="663"/>
        <v/>
      </c>
      <c r="AH99" s="29" t="str">
        <f t="shared" si="653"/>
        <v/>
      </c>
      <c r="AI99" s="30" t="str">
        <f t="shared" si="654"/>
        <v/>
      </c>
      <c r="AJ99" s="31" t="str">
        <f t="shared" si="655"/>
        <v/>
      </c>
      <c r="AK99" s="21" t="str">
        <f t="shared" si="656"/>
        <v/>
      </c>
      <c r="AL99" s="19" t="str">
        <f t="shared" si="657"/>
        <v/>
      </c>
      <c r="AM99" s="20" t="str">
        <f t="shared" si="658"/>
        <v/>
      </c>
      <c r="AN99" s="29" t="str">
        <f t="shared" si="659"/>
        <v/>
      </c>
      <c r="AO99" s="30" t="str">
        <f t="shared" si="660"/>
        <v/>
      </c>
      <c r="AP99" s="31" t="str">
        <f t="shared" si="661"/>
        <v/>
      </c>
    </row>
    <row r="100" spans="14:42" ht="24" customHeight="1" x14ac:dyDescent="0.25">
      <c r="N100" s="79" t="str">
        <f t="shared" ref="N100:V100" si="664">IF(AND(COUNTIF(N$14:N$94, 2) &gt; 0, N6 = 1), 1, "")</f>
        <v/>
      </c>
      <c r="O100" s="22" t="str">
        <f t="shared" si="664"/>
        <v/>
      </c>
      <c r="P100" s="23" t="str">
        <f t="shared" si="664"/>
        <v/>
      </c>
      <c r="Q100" s="10" t="str">
        <f t="shared" si="664"/>
        <v/>
      </c>
      <c r="R100" s="25" t="str">
        <f t="shared" si="664"/>
        <v/>
      </c>
      <c r="S100" s="26" t="str">
        <f t="shared" si="664"/>
        <v/>
      </c>
      <c r="T100" s="24" t="str">
        <f t="shared" si="664"/>
        <v/>
      </c>
      <c r="U100" s="22" t="str">
        <f t="shared" si="664"/>
        <v/>
      </c>
      <c r="V100" s="80" t="str">
        <f t="shared" si="664"/>
        <v/>
      </c>
      <c r="X100" s="79" t="str">
        <f t="shared" ref="X100:AF100" si="665">IF(AND(COUNTIF(W$14:W$94, 2) &gt; 0, W6 = 1), 1, "")</f>
        <v/>
      </c>
      <c r="Y100" s="22" t="str">
        <f t="shared" si="665"/>
        <v/>
      </c>
      <c r="Z100" s="23" t="str">
        <f t="shared" si="665"/>
        <v/>
      </c>
      <c r="AA100" s="10" t="str">
        <f t="shared" si="665"/>
        <v/>
      </c>
      <c r="AB100" s="25" t="str">
        <f t="shared" si="665"/>
        <v/>
      </c>
      <c r="AC100" s="26" t="str">
        <f t="shared" si="665"/>
        <v/>
      </c>
      <c r="AD100" s="24" t="str">
        <f t="shared" si="665"/>
        <v/>
      </c>
      <c r="AE100" s="22" t="str">
        <f t="shared" si="665"/>
        <v/>
      </c>
      <c r="AF100" s="80" t="str">
        <f t="shared" si="665"/>
        <v/>
      </c>
      <c r="AH100" s="79" t="str">
        <f t="shared" si="653"/>
        <v/>
      </c>
      <c r="AI100" s="22" t="str">
        <f t="shared" si="654"/>
        <v/>
      </c>
      <c r="AJ100" s="23" t="str">
        <f t="shared" si="655"/>
        <v/>
      </c>
      <c r="AK100" s="10" t="str">
        <f t="shared" si="656"/>
        <v/>
      </c>
      <c r="AL100" s="25" t="str">
        <f t="shared" si="657"/>
        <v/>
      </c>
      <c r="AM100" s="26" t="str">
        <f t="shared" si="658"/>
        <v/>
      </c>
      <c r="AN100" s="24" t="str">
        <f t="shared" si="659"/>
        <v/>
      </c>
      <c r="AO100" s="22" t="str">
        <f t="shared" si="660"/>
        <v/>
      </c>
      <c r="AP100" s="80" t="str">
        <f t="shared" si="661"/>
        <v/>
      </c>
    </row>
    <row r="101" spans="14:42" ht="24" customHeight="1" x14ac:dyDescent="0.25">
      <c r="N101" s="47" t="str">
        <f t="shared" ref="N101:V101" si="666">IF(AND(COUNTIF(N$14:N$94, 2) &gt; 0, N7 = 1), 1, "")</f>
        <v/>
      </c>
      <c r="O101" s="16" t="str">
        <f t="shared" si="666"/>
        <v/>
      </c>
      <c r="P101" s="17" t="str">
        <f t="shared" si="666"/>
        <v/>
      </c>
      <c r="Q101" s="27" t="str">
        <f t="shared" si="666"/>
        <v/>
      </c>
      <c r="R101" s="15" t="str">
        <f t="shared" si="666"/>
        <v/>
      </c>
      <c r="S101" s="28" t="str">
        <f t="shared" si="666"/>
        <v/>
      </c>
      <c r="T101" s="18" t="str">
        <f t="shared" si="666"/>
        <v/>
      </c>
      <c r="U101" s="16" t="str">
        <f t="shared" si="666"/>
        <v/>
      </c>
      <c r="V101" s="48" t="str">
        <f t="shared" si="666"/>
        <v/>
      </c>
      <c r="X101" s="47" t="str">
        <f t="shared" ref="X101:AF101" si="667">IF(AND(COUNTIF(W$14:W$94, 2) &gt; 0, W7 = 1), 1, "")</f>
        <v/>
      </c>
      <c r="Y101" s="16" t="str">
        <f t="shared" si="667"/>
        <v/>
      </c>
      <c r="Z101" s="17" t="str">
        <f t="shared" si="667"/>
        <v/>
      </c>
      <c r="AA101" s="27" t="str">
        <f t="shared" si="667"/>
        <v/>
      </c>
      <c r="AB101" s="15" t="str">
        <f t="shared" si="667"/>
        <v/>
      </c>
      <c r="AC101" s="28" t="str">
        <f t="shared" si="667"/>
        <v/>
      </c>
      <c r="AD101" s="18" t="str">
        <f t="shared" si="667"/>
        <v/>
      </c>
      <c r="AE101" s="16" t="str">
        <f t="shared" si="667"/>
        <v/>
      </c>
      <c r="AF101" s="48" t="str">
        <f t="shared" si="667"/>
        <v/>
      </c>
      <c r="AH101" s="47" t="str">
        <f t="shared" si="653"/>
        <v/>
      </c>
      <c r="AI101" s="16" t="str">
        <f t="shared" si="654"/>
        <v/>
      </c>
      <c r="AJ101" s="17" t="str">
        <f t="shared" si="655"/>
        <v/>
      </c>
      <c r="AK101" s="27" t="str">
        <f t="shared" si="656"/>
        <v/>
      </c>
      <c r="AL101" s="15" t="str">
        <f t="shared" si="657"/>
        <v/>
      </c>
      <c r="AM101" s="28" t="str">
        <f t="shared" si="658"/>
        <v/>
      </c>
      <c r="AN101" s="18" t="str">
        <f t="shared" si="659"/>
        <v/>
      </c>
      <c r="AO101" s="16" t="str">
        <f t="shared" si="660"/>
        <v/>
      </c>
      <c r="AP101" s="48" t="str">
        <f t="shared" si="661"/>
        <v/>
      </c>
    </row>
    <row r="102" spans="14:42" ht="24" customHeight="1" thickBot="1" x14ac:dyDescent="0.3">
      <c r="N102" s="81" t="str">
        <f t="shared" ref="N102:V102" si="668">IF(AND(COUNTIF(N$14:N$94, 2) &gt; 0, N8 = 1), 1, "")</f>
        <v/>
      </c>
      <c r="O102" s="19" t="str">
        <f t="shared" si="668"/>
        <v/>
      </c>
      <c r="P102" s="20" t="str">
        <f t="shared" si="668"/>
        <v/>
      </c>
      <c r="Q102" s="29" t="str">
        <f t="shared" si="668"/>
        <v/>
      </c>
      <c r="R102" s="30" t="str">
        <f t="shared" si="668"/>
        <v/>
      </c>
      <c r="S102" s="31" t="str">
        <f t="shared" si="668"/>
        <v/>
      </c>
      <c r="T102" s="21" t="str">
        <f t="shared" si="668"/>
        <v/>
      </c>
      <c r="U102" s="19" t="str">
        <f t="shared" si="668"/>
        <v/>
      </c>
      <c r="V102" s="82" t="str">
        <f t="shared" si="668"/>
        <v/>
      </c>
      <c r="X102" s="81" t="str">
        <f t="shared" ref="X102:AF102" si="669">IF(AND(COUNTIF(W$14:W$94, 2) &gt; 0, W8 = 1), 1, "")</f>
        <v/>
      </c>
      <c r="Y102" s="19" t="str">
        <f t="shared" si="669"/>
        <v/>
      </c>
      <c r="Z102" s="20" t="str">
        <f t="shared" si="669"/>
        <v/>
      </c>
      <c r="AA102" s="29" t="str">
        <f t="shared" si="669"/>
        <v/>
      </c>
      <c r="AB102" s="30" t="str">
        <f t="shared" si="669"/>
        <v/>
      </c>
      <c r="AC102" s="31" t="str">
        <f t="shared" si="669"/>
        <v/>
      </c>
      <c r="AD102" s="21" t="str">
        <f t="shared" si="669"/>
        <v/>
      </c>
      <c r="AE102" s="19" t="str">
        <f t="shared" si="669"/>
        <v/>
      </c>
      <c r="AF102" s="82" t="str">
        <f t="shared" si="669"/>
        <v/>
      </c>
      <c r="AH102" s="81" t="str">
        <f t="shared" si="653"/>
        <v/>
      </c>
      <c r="AI102" s="19" t="str">
        <f t="shared" si="654"/>
        <v/>
      </c>
      <c r="AJ102" s="20" t="str">
        <f t="shared" si="655"/>
        <v/>
      </c>
      <c r="AK102" s="29" t="str">
        <f t="shared" si="656"/>
        <v/>
      </c>
      <c r="AL102" s="30" t="str">
        <f t="shared" si="657"/>
        <v/>
      </c>
      <c r="AM102" s="31" t="str">
        <f t="shared" si="658"/>
        <v/>
      </c>
      <c r="AN102" s="21" t="str">
        <f t="shared" si="659"/>
        <v/>
      </c>
      <c r="AO102" s="19" t="str">
        <f t="shared" si="660"/>
        <v/>
      </c>
      <c r="AP102" s="82" t="str">
        <f t="shared" si="661"/>
        <v/>
      </c>
    </row>
    <row r="103" spans="14:42" ht="24" customHeight="1" x14ac:dyDescent="0.25">
      <c r="N103" s="10" t="str">
        <f t="shared" ref="N103:V103" si="670">IF(AND(COUNTIF(N$14:N$94, 2) &gt; 0, N9 = 1), 1, "")</f>
        <v/>
      </c>
      <c r="O103" s="25" t="str">
        <f t="shared" si="670"/>
        <v/>
      </c>
      <c r="P103" s="26" t="str">
        <f t="shared" si="670"/>
        <v/>
      </c>
      <c r="Q103" s="24" t="str">
        <f t="shared" si="670"/>
        <v/>
      </c>
      <c r="R103" s="22" t="str">
        <f t="shared" si="670"/>
        <v/>
      </c>
      <c r="S103" s="23" t="str">
        <f t="shared" si="670"/>
        <v/>
      </c>
      <c r="T103" s="10" t="str">
        <f t="shared" si="670"/>
        <v/>
      </c>
      <c r="U103" s="25" t="str">
        <f t="shared" si="670"/>
        <v/>
      </c>
      <c r="V103" s="26" t="str">
        <f t="shared" si="670"/>
        <v/>
      </c>
      <c r="X103" s="10" t="str">
        <f t="shared" ref="X103:AF103" si="671">IF(AND(COUNTIF(W$14:W$94, 2) &gt; 0, W9 = 1), 1, "")</f>
        <v/>
      </c>
      <c r="Y103" s="25" t="str">
        <f t="shared" si="671"/>
        <v/>
      </c>
      <c r="Z103" s="26" t="str">
        <f t="shared" si="671"/>
        <v/>
      </c>
      <c r="AA103" s="24" t="str">
        <f t="shared" si="671"/>
        <v/>
      </c>
      <c r="AB103" s="22" t="str">
        <f t="shared" si="671"/>
        <v/>
      </c>
      <c r="AC103" s="23" t="str">
        <f t="shared" si="671"/>
        <v/>
      </c>
      <c r="AD103" s="10" t="str">
        <f t="shared" si="671"/>
        <v/>
      </c>
      <c r="AE103" s="25" t="str">
        <f t="shared" si="671"/>
        <v/>
      </c>
      <c r="AF103" s="26" t="str">
        <f t="shared" si="671"/>
        <v/>
      </c>
      <c r="AH103" s="10" t="str">
        <f t="shared" si="653"/>
        <v/>
      </c>
      <c r="AI103" s="25" t="str">
        <f t="shared" si="654"/>
        <v/>
      </c>
      <c r="AJ103" s="26" t="str">
        <f t="shared" si="655"/>
        <v/>
      </c>
      <c r="AK103" s="24" t="str">
        <f t="shared" si="656"/>
        <v/>
      </c>
      <c r="AL103" s="22" t="str">
        <f t="shared" si="657"/>
        <v/>
      </c>
      <c r="AM103" s="23" t="str">
        <f t="shared" si="658"/>
        <v/>
      </c>
      <c r="AN103" s="10" t="str">
        <f t="shared" si="659"/>
        <v/>
      </c>
      <c r="AO103" s="25" t="str">
        <f t="shared" si="660"/>
        <v/>
      </c>
      <c r="AP103" s="26" t="str">
        <f t="shared" si="661"/>
        <v/>
      </c>
    </row>
    <row r="104" spans="14:42" ht="24" customHeight="1" x14ac:dyDescent="0.25">
      <c r="N104" s="27" t="str">
        <f t="shared" ref="N104:V104" si="672">IF(AND(COUNTIF(N$14:N$94, 2) &gt; 0, N10 = 1), 1, "")</f>
        <v/>
      </c>
      <c r="O104" s="15" t="str">
        <f t="shared" si="672"/>
        <v/>
      </c>
      <c r="P104" s="28" t="str">
        <f t="shared" si="672"/>
        <v/>
      </c>
      <c r="Q104" s="18" t="str">
        <f t="shared" si="672"/>
        <v/>
      </c>
      <c r="R104" s="16" t="str">
        <f t="shared" si="672"/>
        <v/>
      </c>
      <c r="S104" s="17" t="str">
        <f t="shared" si="672"/>
        <v/>
      </c>
      <c r="T104" s="27" t="str">
        <f t="shared" si="672"/>
        <v/>
      </c>
      <c r="U104" s="15" t="str">
        <f t="shared" si="672"/>
        <v/>
      </c>
      <c r="V104" s="28" t="str">
        <f t="shared" si="672"/>
        <v/>
      </c>
      <c r="X104" s="27" t="str">
        <f t="shared" ref="X104:AF104" si="673">IF(AND(COUNTIF(W$14:W$94, 2) &gt; 0, W10 = 1), 1, "")</f>
        <v/>
      </c>
      <c r="Y104" s="15" t="str">
        <f t="shared" si="673"/>
        <v/>
      </c>
      <c r="Z104" s="28" t="str">
        <f t="shared" si="673"/>
        <v/>
      </c>
      <c r="AA104" s="18" t="str">
        <f t="shared" si="673"/>
        <v/>
      </c>
      <c r="AB104" s="16" t="str">
        <f t="shared" si="673"/>
        <v/>
      </c>
      <c r="AC104" s="17" t="str">
        <f t="shared" si="673"/>
        <v/>
      </c>
      <c r="AD104" s="27" t="str">
        <f t="shared" si="673"/>
        <v/>
      </c>
      <c r="AE104" s="15" t="str">
        <f t="shared" si="673"/>
        <v/>
      </c>
      <c r="AF104" s="28" t="str">
        <f t="shared" si="673"/>
        <v/>
      </c>
      <c r="AH104" s="27" t="str">
        <f t="shared" si="653"/>
        <v/>
      </c>
      <c r="AI104" s="15" t="str">
        <f t="shared" si="654"/>
        <v/>
      </c>
      <c r="AJ104" s="28" t="str">
        <f t="shared" si="655"/>
        <v/>
      </c>
      <c r="AK104" s="18" t="str">
        <f t="shared" si="656"/>
        <v/>
      </c>
      <c r="AL104" s="16" t="str">
        <f t="shared" si="657"/>
        <v/>
      </c>
      <c r="AM104" s="17" t="str">
        <f t="shared" si="658"/>
        <v/>
      </c>
      <c r="AN104" s="27" t="str">
        <f t="shared" si="659"/>
        <v/>
      </c>
      <c r="AO104" s="15" t="str">
        <f t="shared" si="660"/>
        <v/>
      </c>
      <c r="AP104" s="28" t="str">
        <f t="shared" si="661"/>
        <v/>
      </c>
    </row>
    <row r="105" spans="14:42" ht="24" customHeight="1" thickBot="1" x14ac:dyDescent="0.3">
      <c r="N105" s="29" t="str">
        <f t="shared" ref="N105:V105" si="674">IF(AND(COUNTIF(N$14:N$94, 2) &gt; 0, N11 = 1), 1, "")</f>
        <v/>
      </c>
      <c r="O105" s="30" t="str">
        <f t="shared" si="674"/>
        <v/>
      </c>
      <c r="P105" s="31" t="str">
        <f t="shared" si="674"/>
        <v/>
      </c>
      <c r="Q105" s="83" t="str">
        <f t="shared" si="674"/>
        <v/>
      </c>
      <c r="R105" s="50" t="str">
        <f t="shared" si="674"/>
        <v/>
      </c>
      <c r="S105" s="84" t="str">
        <f t="shared" si="674"/>
        <v/>
      </c>
      <c r="T105" s="29" t="str">
        <f t="shared" si="674"/>
        <v/>
      </c>
      <c r="U105" s="30" t="str">
        <f t="shared" si="674"/>
        <v/>
      </c>
      <c r="V105" s="31" t="str">
        <f t="shared" si="674"/>
        <v/>
      </c>
      <c r="X105" s="29" t="str">
        <f t="shared" ref="X105:AF105" si="675">IF(AND(COUNTIF(W$14:W$94, 2) &gt; 0, W11 = 1), 1, "")</f>
        <v/>
      </c>
      <c r="Y105" s="30" t="str">
        <f t="shared" si="675"/>
        <v/>
      </c>
      <c r="Z105" s="31" t="str">
        <f t="shared" si="675"/>
        <v/>
      </c>
      <c r="AA105" s="83" t="str">
        <f t="shared" si="675"/>
        <v/>
      </c>
      <c r="AB105" s="50" t="str">
        <f t="shared" si="675"/>
        <v/>
      </c>
      <c r="AC105" s="84" t="str">
        <f t="shared" si="675"/>
        <v/>
      </c>
      <c r="AD105" s="29" t="str">
        <f t="shared" si="675"/>
        <v/>
      </c>
      <c r="AE105" s="30" t="str">
        <f t="shared" si="675"/>
        <v/>
      </c>
      <c r="AF105" s="31" t="str">
        <f t="shared" si="675"/>
        <v/>
      </c>
      <c r="AH105" s="29" t="str">
        <f t="shared" si="653"/>
        <v/>
      </c>
      <c r="AI105" s="30" t="str">
        <f t="shared" si="654"/>
        <v/>
      </c>
      <c r="AJ105" s="31" t="str">
        <f t="shared" si="655"/>
        <v/>
      </c>
      <c r="AK105" s="83" t="str">
        <f t="shared" si="656"/>
        <v/>
      </c>
      <c r="AL105" s="50" t="str">
        <f t="shared" si="657"/>
        <v/>
      </c>
      <c r="AM105" s="84" t="str">
        <f t="shared" si="658"/>
        <v/>
      </c>
      <c r="AN105" s="29" t="str">
        <f t="shared" si="659"/>
        <v/>
      </c>
      <c r="AO105" s="30" t="str">
        <f t="shared" si="660"/>
        <v/>
      </c>
      <c r="AP105" s="31" t="str">
        <f t="shared" si="661"/>
        <v/>
      </c>
    </row>
    <row r="106" spans="14:42" ht="24" customHeight="1" thickBot="1" x14ac:dyDescent="0.3"/>
    <row r="107" spans="14:42" ht="24" customHeight="1" thickBot="1" x14ac:dyDescent="0.3">
      <c r="N107" s="308">
        <v>4</v>
      </c>
      <c r="O107" s="311"/>
      <c r="P107" s="311"/>
      <c r="Q107" s="311"/>
      <c r="R107" s="311"/>
      <c r="S107" s="311"/>
      <c r="T107" s="311"/>
      <c r="U107" s="311"/>
      <c r="V107" s="312"/>
      <c r="X107" s="308">
        <v>5</v>
      </c>
      <c r="Y107" s="311"/>
      <c r="Z107" s="311"/>
      <c r="AA107" s="311"/>
      <c r="AB107" s="311"/>
      <c r="AC107" s="311"/>
      <c r="AD107" s="311"/>
      <c r="AE107" s="311"/>
      <c r="AF107" s="312"/>
      <c r="AH107" s="308">
        <v>6</v>
      </c>
      <c r="AI107" s="311"/>
      <c r="AJ107" s="311"/>
      <c r="AK107" s="311"/>
      <c r="AL107" s="311"/>
      <c r="AM107" s="311"/>
      <c r="AN107" s="311"/>
      <c r="AO107" s="311"/>
      <c r="AP107" s="312"/>
    </row>
    <row r="108" spans="14:42" ht="24" customHeight="1" x14ac:dyDescent="0.25">
      <c r="N108" s="10" t="str">
        <f>IF(AND(COUNTIF(AO$14:AO$94, 2) &gt; 0, AO3 = 1), 1, "")</f>
        <v/>
      </c>
      <c r="O108" s="25" t="str">
        <f t="shared" ref="O108:V108" si="676">IF(AND(COUNTIF(AP$14:AP$94, 2) &gt; 0, AP3 = 1), 1, "")</f>
        <v/>
      </c>
      <c r="P108" s="26" t="str">
        <f t="shared" si="676"/>
        <v/>
      </c>
      <c r="Q108" s="77" t="str">
        <f t="shared" si="676"/>
        <v/>
      </c>
      <c r="R108" s="45" t="str">
        <f t="shared" si="676"/>
        <v/>
      </c>
      <c r="S108" s="78" t="str">
        <f t="shared" si="676"/>
        <v/>
      </c>
      <c r="T108" s="10" t="str">
        <f t="shared" si="676"/>
        <v/>
      </c>
      <c r="U108" s="25" t="str">
        <f t="shared" si="676"/>
        <v/>
      </c>
      <c r="V108" s="26" t="str">
        <f t="shared" si="676"/>
        <v/>
      </c>
      <c r="X108" s="10" t="str">
        <f>IF(AND(COUNTIF(AX$14:AX$94, 2) &gt; 0, AX3 = 1), 1, "")</f>
        <v/>
      </c>
      <c r="Y108" s="25" t="str">
        <f t="shared" ref="Y108:AF108" si="677">IF(AND(COUNTIF(AY$14:AY$94, 2) &gt; 0, AY3 = 1), 1, "")</f>
        <v/>
      </c>
      <c r="Z108" s="26" t="str">
        <f t="shared" si="677"/>
        <v/>
      </c>
      <c r="AA108" s="77" t="str">
        <f t="shared" si="677"/>
        <v/>
      </c>
      <c r="AB108" s="45" t="str">
        <f t="shared" si="677"/>
        <v/>
      </c>
      <c r="AC108" s="78" t="str">
        <f t="shared" si="677"/>
        <v/>
      </c>
      <c r="AD108" s="10" t="str">
        <f t="shared" si="677"/>
        <v/>
      </c>
      <c r="AE108" s="25" t="str">
        <f t="shared" si="677"/>
        <v/>
      </c>
      <c r="AF108" s="26" t="str">
        <f t="shared" si="677"/>
        <v/>
      </c>
      <c r="AH108" s="10" t="str">
        <f>IF(AND(COUNTIF(BG$14:BG$94, 2) &gt; 0, BG3 = 1), 1, "")</f>
        <v/>
      </c>
      <c r="AI108" s="25" t="str">
        <f t="shared" ref="AI108:AP108" si="678">IF(AND(COUNTIF(BH$14:BH$94, 2) &gt; 0, BH3 = 1), 1, "")</f>
        <v/>
      </c>
      <c r="AJ108" s="26" t="str">
        <f t="shared" si="678"/>
        <v/>
      </c>
      <c r="AK108" s="77" t="str">
        <f t="shared" si="678"/>
        <v/>
      </c>
      <c r="AL108" s="45" t="str">
        <f t="shared" si="678"/>
        <v/>
      </c>
      <c r="AM108" s="78" t="str">
        <f t="shared" si="678"/>
        <v/>
      </c>
      <c r="AN108" s="10" t="str">
        <f t="shared" si="678"/>
        <v/>
      </c>
      <c r="AO108" s="25" t="str">
        <f t="shared" si="678"/>
        <v/>
      </c>
      <c r="AP108" s="26" t="str">
        <f t="shared" si="678"/>
        <v/>
      </c>
    </row>
    <row r="109" spans="14:42" ht="24" customHeight="1" x14ac:dyDescent="0.25">
      <c r="N109" s="27" t="str">
        <f t="shared" ref="N109:N116" si="679">IF(AND(COUNTIF(AO$14:AO$94, 2) &gt; 0, AO4 = 1), 1, "")</f>
        <v/>
      </c>
      <c r="O109" s="15" t="str">
        <f t="shared" ref="O109:O116" si="680">IF(AND(COUNTIF(AP$14:AP$94, 2) &gt; 0, AP4 = 1), 1, "")</f>
        <v/>
      </c>
      <c r="P109" s="28" t="str">
        <f t="shared" ref="P109:P116" si="681">IF(AND(COUNTIF(AQ$14:AQ$94, 2) &gt; 0, AQ4 = 1), 1, "")</f>
        <v/>
      </c>
      <c r="Q109" s="18" t="str">
        <f t="shared" ref="Q109:Q116" si="682">IF(AND(COUNTIF(AR$14:AR$94, 2) &gt; 0, AR4 = 1), 1, "")</f>
        <v/>
      </c>
      <c r="R109" s="16" t="str">
        <f t="shared" ref="R109:R116" si="683">IF(AND(COUNTIF(AS$14:AS$94, 2) &gt; 0, AS4 = 1), 1, "")</f>
        <v/>
      </c>
      <c r="S109" s="17" t="str">
        <f t="shared" ref="S109:S116" si="684">IF(AND(COUNTIF(AT$14:AT$94, 2) &gt; 0, AT4 = 1), 1, "")</f>
        <v/>
      </c>
      <c r="T109" s="27" t="str">
        <f t="shared" ref="T109:T116" si="685">IF(AND(COUNTIF(AU$14:AU$94, 2) &gt; 0, AU4 = 1), 1, "")</f>
        <v/>
      </c>
      <c r="U109" s="15" t="str">
        <f t="shared" ref="U109:U116" si="686">IF(AND(COUNTIF(AV$14:AV$94, 2) &gt; 0, AV4 = 1), 1, "")</f>
        <v/>
      </c>
      <c r="V109" s="28" t="str">
        <f t="shared" ref="V109:V116" si="687">IF(AND(COUNTIF(AW$14:AW$94, 2) &gt; 0, AW4 = 1), 1, "")</f>
        <v/>
      </c>
      <c r="X109" s="27" t="str">
        <f t="shared" ref="X109:X116" si="688">IF(AND(COUNTIF(AX$14:AX$94, 2) &gt; 0, AX4 = 1), 1, "")</f>
        <v/>
      </c>
      <c r="Y109" s="15" t="str">
        <f t="shared" ref="Y109:Y116" si="689">IF(AND(COUNTIF(AY$14:AY$94, 2) &gt; 0, AY4 = 1), 1, "")</f>
        <v/>
      </c>
      <c r="Z109" s="28" t="str">
        <f t="shared" ref="Z109:Z116" si="690">IF(AND(COUNTIF(AZ$14:AZ$94, 2) &gt; 0, AZ4 = 1), 1, "")</f>
        <v/>
      </c>
      <c r="AA109" s="18" t="str">
        <f t="shared" ref="AA109:AA116" si="691">IF(AND(COUNTIF(BA$14:BA$94, 2) &gt; 0, BA4 = 1), 1, "")</f>
        <v/>
      </c>
      <c r="AB109" s="16" t="str">
        <f t="shared" ref="AB109:AB116" si="692">IF(AND(COUNTIF(BB$14:BB$94, 2) &gt; 0, BB4 = 1), 1, "")</f>
        <v/>
      </c>
      <c r="AC109" s="17" t="str">
        <f t="shared" ref="AC109:AC116" si="693">IF(AND(COUNTIF(BC$14:BC$94, 2) &gt; 0, BC4 = 1), 1, "")</f>
        <v/>
      </c>
      <c r="AD109" s="27" t="str">
        <f t="shared" ref="AD109:AD116" si="694">IF(AND(COUNTIF(BD$14:BD$94, 2) &gt; 0, BD4 = 1), 1, "")</f>
        <v/>
      </c>
      <c r="AE109" s="15" t="str">
        <f t="shared" ref="AE109:AE116" si="695">IF(AND(COUNTIF(BE$14:BE$94, 2) &gt; 0, BE4 = 1), 1, "")</f>
        <v/>
      </c>
      <c r="AF109" s="28" t="str">
        <f t="shared" ref="AF109:AF116" si="696">IF(AND(COUNTIF(BF$14:BF$94, 2) &gt; 0, BF4 = 1), 1, "")</f>
        <v/>
      </c>
      <c r="AH109" s="27" t="str">
        <f t="shared" ref="AH109:AH116" si="697">IF(AND(COUNTIF(BG$14:BG$94, 2) &gt; 0, BG4 = 1), 1, "")</f>
        <v/>
      </c>
      <c r="AI109" s="15" t="str">
        <f t="shared" ref="AI109:AI116" si="698">IF(AND(COUNTIF(BH$14:BH$94, 2) &gt; 0, BH4 = 1), 1, "")</f>
        <v/>
      </c>
      <c r="AJ109" s="28" t="str">
        <f t="shared" ref="AJ109:AJ116" si="699">IF(AND(COUNTIF(BI$14:BI$94, 2) &gt; 0, BI4 = 1), 1, "")</f>
        <v/>
      </c>
      <c r="AK109" s="18" t="str">
        <f t="shared" ref="AK109:AK116" si="700">IF(AND(COUNTIF(BJ$14:BJ$94, 2) &gt; 0, BJ4 = 1), 1, "")</f>
        <v/>
      </c>
      <c r="AL109" s="16" t="str">
        <f t="shared" ref="AL109:AL116" si="701">IF(AND(COUNTIF(BK$14:BK$94, 2) &gt; 0, BK4 = 1), 1, "")</f>
        <v/>
      </c>
      <c r="AM109" s="17" t="str">
        <f t="shared" ref="AM109:AM116" si="702">IF(AND(COUNTIF(BL$14:BL$94, 2) &gt; 0, BL4 = 1), 1, "")</f>
        <v/>
      </c>
      <c r="AN109" s="27" t="str">
        <f t="shared" ref="AN109:AN116" si="703">IF(AND(COUNTIF(BM$14:BM$94, 2) &gt; 0, BM4 = 1), 1, "")</f>
        <v/>
      </c>
      <c r="AO109" s="15" t="str">
        <f t="shared" ref="AO109:AO116" si="704">IF(AND(COUNTIF(BN$14:BN$94, 2) &gt; 0, BN4 = 1), 1, "")</f>
        <v/>
      </c>
      <c r="AP109" s="28" t="str">
        <f t="shared" ref="AP109:AP116" si="705">IF(AND(COUNTIF(BO$14:BO$94, 2) &gt; 0, BO4 = 1), 1, "")</f>
        <v/>
      </c>
    </row>
    <row r="110" spans="14:42" ht="24" customHeight="1" thickBot="1" x14ac:dyDescent="0.3">
      <c r="N110" s="29" t="str">
        <f t="shared" si="679"/>
        <v/>
      </c>
      <c r="O110" s="30" t="str">
        <f t="shared" si="680"/>
        <v/>
      </c>
      <c r="P110" s="31" t="str">
        <f t="shared" si="681"/>
        <v/>
      </c>
      <c r="Q110" s="21" t="str">
        <f t="shared" si="682"/>
        <v/>
      </c>
      <c r="R110" s="19" t="str">
        <f t="shared" si="683"/>
        <v/>
      </c>
      <c r="S110" s="20" t="str">
        <f t="shared" si="684"/>
        <v/>
      </c>
      <c r="T110" s="29" t="str">
        <f t="shared" si="685"/>
        <v/>
      </c>
      <c r="U110" s="30" t="str">
        <f t="shared" si="686"/>
        <v/>
      </c>
      <c r="V110" s="31" t="str">
        <f t="shared" si="687"/>
        <v/>
      </c>
      <c r="X110" s="29" t="str">
        <f t="shared" si="688"/>
        <v/>
      </c>
      <c r="Y110" s="30" t="str">
        <f t="shared" si="689"/>
        <v/>
      </c>
      <c r="Z110" s="31" t="str">
        <f t="shared" si="690"/>
        <v/>
      </c>
      <c r="AA110" s="21" t="str">
        <f t="shared" si="691"/>
        <v/>
      </c>
      <c r="AB110" s="19" t="str">
        <f t="shared" si="692"/>
        <v/>
      </c>
      <c r="AC110" s="20" t="str">
        <f t="shared" si="693"/>
        <v/>
      </c>
      <c r="AD110" s="29" t="str">
        <f t="shared" si="694"/>
        <v/>
      </c>
      <c r="AE110" s="30" t="str">
        <f t="shared" si="695"/>
        <v/>
      </c>
      <c r="AF110" s="31" t="str">
        <f t="shared" si="696"/>
        <v/>
      </c>
      <c r="AH110" s="29" t="str">
        <f t="shared" si="697"/>
        <v/>
      </c>
      <c r="AI110" s="30" t="str">
        <f t="shared" si="698"/>
        <v/>
      </c>
      <c r="AJ110" s="31" t="str">
        <f t="shared" si="699"/>
        <v/>
      </c>
      <c r="AK110" s="21" t="str">
        <f t="shared" si="700"/>
        <v/>
      </c>
      <c r="AL110" s="19" t="str">
        <f t="shared" si="701"/>
        <v/>
      </c>
      <c r="AM110" s="20" t="str">
        <f t="shared" si="702"/>
        <v/>
      </c>
      <c r="AN110" s="29" t="str">
        <f t="shared" si="703"/>
        <v/>
      </c>
      <c r="AO110" s="30" t="str">
        <f t="shared" si="704"/>
        <v/>
      </c>
      <c r="AP110" s="31" t="str">
        <f t="shared" si="705"/>
        <v/>
      </c>
    </row>
    <row r="111" spans="14:42" ht="24" customHeight="1" x14ac:dyDescent="0.25">
      <c r="N111" s="79" t="str">
        <f t="shared" si="679"/>
        <v/>
      </c>
      <c r="O111" s="22" t="str">
        <f t="shared" si="680"/>
        <v/>
      </c>
      <c r="P111" s="23" t="str">
        <f t="shared" si="681"/>
        <v/>
      </c>
      <c r="Q111" s="10" t="str">
        <f t="shared" si="682"/>
        <v/>
      </c>
      <c r="R111" s="25" t="str">
        <f t="shared" si="683"/>
        <v/>
      </c>
      <c r="S111" s="26" t="str">
        <f t="shared" si="684"/>
        <v/>
      </c>
      <c r="T111" s="24" t="str">
        <f t="shared" si="685"/>
        <v/>
      </c>
      <c r="U111" s="22" t="str">
        <f t="shared" si="686"/>
        <v/>
      </c>
      <c r="V111" s="80" t="str">
        <f t="shared" si="687"/>
        <v/>
      </c>
      <c r="X111" s="79" t="str">
        <f t="shared" si="688"/>
        <v/>
      </c>
      <c r="Y111" s="22" t="str">
        <f t="shared" si="689"/>
        <v/>
      </c>
      <c r="Z111" s="23" t="str">
        <f t="shared" si="690"/>
        <v/>
      </c>
      <c r="AA111" s="10" t="str">
        <f t="shared" si="691"/>
        <v/>
      </c>
      <c r="AB111" s="25" t="str">
        <f t="shared" si="692"/>
        <v/>
      </c>
      <c r="AC111" s="26" t="str">
        <f t="shared" si="693"/>
        <v/>
      </c>
      <c r="AD111" s="24" t="str">
        <f t="shared" si="694"/>
        <v/>
      </c>
      <c r="AE111" s="22" t="str">
        <f t="shared" si="695"/>
        <v/>
      </c>
      <c r="AF111" s="80" t="str">
        <f t="shared" si="696"/>
        <v/>
      </c>
      <c r="AH111" s="79" t="str">
        <f t="shared" si="697"/>
        <v/>
      </c>
      <c r="AI111" s="22" t="str">
        <f t="shared" si="698"/>
        <v/>
      </c>
      <c r="AJ111" s="23" t="str">
        <f t="shared" si="699"/>
        <v/>
      </c>
      <c r="AK111" s="10" t="str">
        <f t="shared" si="700"/>
        <v/>
      </c>
      <c r="AL111" s="25" t="str">
        <f t="shared" si="701"/>
        <v/>
      </c>
      <c r="AM111" s="26" t="str">
        <f t="shared" si="702"/>
        <v/>
      </c>
      <c r="AN111" s="24" t="str">
        <f t="shared" si="703"/>
        <v/>
      </c>
      <c r="AO111" s="22" t="str">
        <f t="shared" si="704"/>
        <v/>
      </c>
      <c r="AP111" s="80" t="str">
        <f t="shared" si="705"/>
        <v/>
      </c>
    </row>
    <row r="112" spans="14:42" ht="24" customHeight="1" x14ac:dyDescent="0.25">
      <c r="N112" s="47" t="str">
        <f t="shared" si="679"/>
        <v/>
      </c>
      <c r="O112" s="16" t="str">
        <f t="shared" si="680"/>
        <v/>
      </c>
      <c r="P112" s="17" t="str">
        <f t="shared" si="681"/>
        <v/>
      </c>
      <c r="Q112" s="27" t="str">
        <f t="shared" si="682"/>
        <v/>
      </c>
      <c r="R112" s="15" t="str">
        <f t="shared" si="683"/>
        <v/>
      </c>
      <c r="S112" s="28" t="str">
        <f t="shared" si="684"/>
        <v/>
      </c>
      <c r="T112" s="18" t="str">
        <f t="shared" si="685"/>
        <v/>
      </c>
      <c r="U112" s="16" t="str">
        <f t="shared" si="686"/>
        <v/>
      </c>
      <c r="V112" s="48" t="str">
        <f t="shared" si="687"/>
        <v/>
      </c>
      <c r="X112" s="47" t="str">
        <f t="shared" si="688"/>
        <v/>
      </c>
      <c r="Y112" s="16" t="str">
        <f t="shared" si="689"/>
        <v/>
      </c>
      <c r="Z112" s="17" t="str">
        <f t="shared" si="690"/>
        <v/>
      </c>
      <c r="AA112" s="27" t="str">
        <f t="shared" si="691"/>
        <v/>
      </c>
      <c r="AB112" s="15" t="str">
        <f t="shared" si="692"/>
        <v/>
      </c>
      <c r="AC112" s="28" t="str">
        <f t="shared" si="693"/>
        <v/>
      </c>
      <c r="AD112" s="18" t="str">
        <f t="shared" si="694"/>
        <v/>
      </c>
      <c r="AE112" s="16" t="str">
        <f t="shared" si="695"/>
        <v/>
      </c>
      <c r="AF112" s="48" t="str">
        <f t="shared" si="696"/>
        <v/>
      </c>
      <c r="AH112" s="47" t="str">
        <f t="shared" si="697"/>
        <v/>
      </c>
      <c r="AI112" s="16" t="str">
        <f t="shared" si="698"/>
        <v/>
      </c>
      <c r="AJ112" s="17" t="str">
        <f t="shared" si="699"/>
        <v/>
      </c>
      <c r="AK112" s="27" t="str">
        <f t="shared" si="700"/>
        <v/>
      </c>
      <c r="AL112" s="15" t="str">
        <f t="shared" si="701"/>
        <v/>
      </c>
      <c r="AM112" s="28" t="str">
        <f t="shared" si="702"/>
        <v/>
      </c>
      <c r="AN112" s="18" t="str">
        <f t="shared" si="703"/>
        <v/>
      </c>
      <c r="AO112" s="16" t="str">
        <f t="shared" si="704"/>
        <v/>
      </c>
      <c r="AP112" s="48" t="str">
        <f t="shared" si="705"/>
        <v/>
      </c>
    </row>
    <row r="113" spans="14:42" ht="24" customHeight="1" thickBot="1" x14ac:dyDescent="0.3">
      <c r="N113" s="81" t="str">
        <f t="shared" si="679"/>
        <v/>
      </c>
      <c r="O113" s="19" t="str">
        <f t="shared" si="680"/>
        <v/>
      </c>
      <c r="P113" s="20" t="str">
        <f t="shared" si="681"/>
        <v/>
      </c>
      <c r="Q113" s="29" t="str">
        <f t="shared" si="682"/>
        <v/>
      </c>
      <c r="R113" s="30" t="str">
        <f t="shared" si="683"/>
        <v/>
      </c>
      <c r="S113" s="31" t="str">
        <f t="shared" si="684"/>
        <v/>
      </c>
      <c r="T113" s="21" t="str">
        <f t="shared" si="685"/>
        <v/>
      </c>
      <c r="U113" s="19" t="str">
        <f t="shared" si="686"/>
        <v/>
      </c>
      <c r="V113" s="82" t="str">
        <f t="shared" si="687"/>
        <v/>
      </c>
      <c r="X113" s="81" t="str">
        <f t="shared" si="688"/>
        <v/>
      </c>
      <c r="Y113" s="19" t="str">
        <f t="shared" si="689"/>
        <v/>
      </c>
      <c r="Z113" s="20" t="str">
        <f t="shared" si="690"/>
        <v/>
      </c>
      <c r="AA113" s="29" t="str">
        <f t="shared" si="691"/>
        <v/>
      </c>
      <c r="AB113" s="30" t="str">
        <f t="shared" si="692"/>
        <v/>
      </c>
      <c r="AC113" s="31" t="str">
        <f t="shared" si="693"/>
        <v/>
      </c>
      <c r="AD113" s="21" t="str">
        <f t="shared" si="694"/>
        <v/>
      </c>
      <c r="AE113" s="19" t="str">
        <f t="shared" si="695"/>
        <v/>
      </c>
      <c r="AF113" s="82" t="str">
        <f t="shared" si="696"/>
        <v/>
      </c>
      <c r="AH113" s="81" t="str">
        <f t="shared" si="697"/>
        <v/>
      </c>
      <c r="AI113" s="19" t="str">
        <f t="shared" si="698"/>
        <v/>
      </c>
      <c r="AJ113" s="20" t="str">
        <f t="shared" si="699"/>
        <v/>
      </c>
      <c r="AK113" s="29" t="str">
        <f t="shared" si="700"/>
        <v/>
      </c>
      <c r="AL113" s="30" t="str">
        <f t="shared" si="701"/>
        <v/>
      </c>
      <c r="AM113" s="31" t="str">
        <f t="shared" si="702"/>
        <v/>
      </c>
      <c r="AN113" s="21" t="str">
        <f t="shared" si="703"/>
        <v/>
      </c>
      <c r="AO113" s="19" t="str">
        <f t="shared" si="704"/>
        <v/>
      </c>
      <c r="AP113" s="82" t="str">
        <f t="shared" si="705"/>
        <v/>
      </c>
    </row>
    <row r="114" spans="14:42" ht="24" customHeight="1" x14ac:dyDescent="0.25">
      <c r="N114" s="10" t="str">
        <f t="shared" si="679"/>
        <v/>
      </c>
      <c r="O114" s="25" t="str">
        <f t="shared" si="680"/>
        <v/>
      </c>
      <c r="P114" s="26" t="str">
        <f t="shared" si="681"/>
        <v/>
      </c>
      <c r="Q114" s="24" t="str">
        <f t="shared" si="682"/>
        <v/>
      </c>
      <c r="R114" s="22" t="str">
        <f t="shared" si="683"/>
        <v/>
      </c>
      <c r="S114" s="23" t="str">
        <f t="shared" si="684"/>
        <v/>
      </c>
      <c r="T114" s="10" t="str">
        <f t="shared" si="685"/>
        <v/>
      </c>
      <c r="U114" s="25" t="str">
        <f t="shared" si="686"/>
        <v/>
      </c>
      <c r="V114" s="26" t="str">
        <f t="shared" si="687"/>
        <v/>
      </c>
      <c r="X114" s="10" t="str">
        <f t="shared" si="688"/>
        <v/>
      </c>
      <c r="Y114" s="25" t="str">
        <f t="shared" si="689"/>
        <v/>
      </c>
      <c r="Z114" s="26" t="str">
        <f t="shared" si="690"/>
        <v/>
      </c>
      <c r="AA114" s="24" t="str">
        <f t="shared" si="691"/>
        <v/>
      </c>
      <c r="AB114" s="22" t="str">
        <f t="shared" si="692"/>
        <v/>
      </c>
      <c r="AC114" s="23" t="str">
        <f t="shared" si="693"/>
        <v/>
      </c>
      <c r="AD114" s="10" t="str">
        <f t="shared" si="694"/>
        <v/>
      </c>
      <c r="AE114" s="25" t="str">
        <f t="shared" si="695"/>
        <v/>
      </c>
      <c r="AF114" s="26" t="str">
        <f t="shared" si="696"/>
        <v/>
      </c>
      <c r="AH114" s="10" t="str">
        <f t="shared" si="697"/>
        <v/>
      </c>
      <c r="AI114" s="25" t="str">
        <f t="shared" si="698"/>
        <v/>
      </c>
      <c r="AJ114" s="26" t="str">
        <f t="shared" si="699"/>
        <v/>
      </c>
      <c r="AK114" s="24" t="str">
        <f t="shared" si="700"/>
        <v/>
      </c>
      <c r="AL114" s="22" t="str">
        <f t="shared" si="701"/>
        <v/>
      </c>
      <c r="AM114" s="23" t="str">
        <f t="shared" si="702"/>
        <v/>
      </c>
      <c r="AN114" s="10" t="str">
        <f t="shared" si="703"/>
        <v/>
      </c>
      <c r="AO114" s="25" t="str">
        <f t="shared" si="704"/>
        <v/>
      </c>
      <c r="AP114" s="26" t="str">
        <f t="shared" si="705"/>
        <v/>
      </c>
    </row>
    <row r="115" spans="14:42" ht="24" customHeight="1" x14ac:dyDescent="0.25">
      <c r="N115" s="27" t="str">
        <f t="shared" si="679"/>
        <v/>
      </c>
      <c r="O115" s="15" t="str">
        <f t="shared" si="680"/>
        <v/>
      </c>
      <c r="P115" s="28" t="str">
        <f t="shared" si="681"/>
        <v/>
      </c>
      <c r="Q115" s="18" t="str">
        <f t="shared" si="682"/>
        <v/>
      </c>
      <c r="R115" s="16" t="str">
        <f t="shared" si="683"/>
        <v/>
      </c>
      <c r="S115" s="17" t="str">
        <f t="shared" si="684"/>
        <v/>
      </c>
      <c r="T115" s="27" t="str">
        <f t="shared" si="685"/>
        <v/>
      </c>
      <c r="U115" s="15" t="str">
        <f t="shared" si="686"/>
        <v/>
      </c>
      <c r="V115" s="28" t="str">
        <f t="shared" si="687"/>
        <v/>
      </c>
      <c r="X115" s="27" t="str">
        <f t="shared" si="688"/>
        <v/>
      </c>
      <c r="Y115" s="15" t="str">
        <f t="shared" si="689"/>
        <v/>
      </c>
      <c r="Z115" s="28" t="str">
        <f t="shared" si="690"/>
        <v/>
      </c>
      <c r="AA115" s="18" t="str">
        <f t="shared" si="691"/>
        <v/>
      </c>
      <c r="AB115" s="16" t="str">
        <f t="shared" si="692"/>
        <v/>
      </c>
      <c r="AC115" s="17" t="str">
        <f t="shared" si="693"/>
        <v/>
      </c>
      <c r="AD115" s="27" t="str">
        <f t="shared" si="694"/>
        <v/>
      </c>
      <c r="AE115" s="15" t="str">
        <f t="shared" si="695"/>
        <v/>
      </c>
      <c r="AF115" s="28" t="str">
        <f t="shared" si="696"/>
        <v/>
      </c>
      <c r="AH115" s="27" t="str">
        <f t="shared" si="697"/>
        <v/>
      </c>
      <c r="AI115" s="15" t="str">
        <f t="shared" si="698"/>
        <v/>
      </c>
      <c r="AJ115" s="28" t="str">
        <f t="shared" si="699"/>
        <v/>
      </c>
      <c r="AK115" s="18" t="str">
        <f t="shared" si="700"/>
        <v/>
      </c>
      <c r="AL115" s="16" t="str">
        <f t="shared" si="701"/>
        <v/>
      </c>
      <c r="AM115" s="17" t="str">
        <f t="shared" si="702"/>
        <v/>
      </c>
      <c r="AN115" s="27" t="str">
        <f t="shared" si="703"/>
        <v/>
      </c>
      <c r="AO115" s="15" t="str">
        <f t="shared" si="704"/>
        <v/>
      </c>
      <c r="AP115" s="28" t="str">
        <f t="shared" si="705"/>
        <v/>
      </c>
    </row>
    <row r="116" spans="14:42" ht="24" customHeight="1" thickBot="1" x14ac:dyDescent="0.3">
      <c r="N116" s="29" t="str">
        <f t="shared" si="679"/>
        <v/>
      </c>
      <c r="O116" s="30" t="str">
        <f t="shared" si="680"/>
        <v/>
      </c>
      <c r="P116" s="31" t="str">
        <f t="shared" si="681"/>
        <v/>
      </c>
      <c r="Q116" s="83" t="str">
        <f t="shared" si="682"/>
        <v/>
      </c>
      <c r="R116" s="50" t="str">
        <f t="shared" si="683"/>
        <v/>
      </c>
      <c r="S116" s="84" t="str">
        <f t="shared" si="684"/>
        <v/>
      </c>
      <c r="T116" s="29" t="str">
        <f t="shared" si="685"/>
        <v/>
      </c>
      <c r="U116" s="30" t="str">
        <f t="shared" si="686"/>
        <v/>
      </c>
      <c r="V116" s="31" t="str">
        <f t="shared" si="687"/>
        <v/>
      </c>
      <c r="X116" s="29" t="str">
        <f t="shared" si="688"/>
        <v/>
      </c>
      <c r="Y116" s="30" t="str">
        <f t="shared" si="689"/>
        <v/>
      </c>
      <c r="Z116" s="31" t="str">
        <f t="shared" si="690"/>
        <v/>
      </c>
      <c r="AA116" s="83" t="str">
        <f t="shared" si="691"/>
        <v/>
      </c>
      <c r="AB116" s="50" t="str">
        <f t="shared" si="692"/>
        <v/>
      </c>
      <c r="AC116" s="84" t="str">
        <f t="shared" si="693"/>
        <v/>
      </c>
      <c r="AD116" s="29" t="str">
        <f t="shared" si="694"/>
        <v/>
      </c>
      <c r="AE116" s="30" t="str">
        <f t="shared" si="695"/>
        <v/>
      </c>
      <c r="AF116" s="31" t="str">
        <f t="shared" si="696"/>
        <v/>
      </c>
      <c r="AH116" s="29" t="str">
        <f t="shared" si="697"/>
        <v/>
      </c>
      <c r="AI116" s="30" t="str">
        <f t="shared" si="698"/>
        <v/>
      </c>
      <c r="AJ116" s="31" t="str">
        <f t="shared" si="699"/>
        <v/>
      </c>
      <c r="AK116" s="83" t="str">
        <f t="shared" si="700"/>
        <v/>
      </c>
      <c r="AL116" s="50" t="str">
        <f t="shared" si="701"/>
        <v/>
      </c>
      <c r="AM116" s="84" t="str">
        <f t="shared" si="702"/>
        <v/>
      </c>
      <c r="AN116" s="29" t="str">
        <f t="shared" si="703"/>
        <v/>
      </c>
      <c r="AO116" s="30" t="str">
        <f t="shared" si="704"/>
        <v/>
      </c>
      <c r="AP116" s="31" t="str">
        <f t="shared" si="705"/>
        <v/>
      </c>
    </row>
    <row r="117" spans="14:42" ht="24" customHeight="1" thickBot="1" x14ac:dyDescent="0.3"/>
    <row r="118" spans="14:42" ht="24" customHeight="1" thickBot="1" x14ac:dyDescent="0.3">
      <c r="N118" s="308">
        <v>7</v>
      </c>
      <c r="O118" s="311"/>
      <c r="P118" s="311"/>
      <c r="Q118" s="311"/>
      <c r="R118" s="311"/>
      <c r="S118" s="311"/>
      <c r="T118" s="311"/>
      <c r="U118" s="311"/>
      <c r="V118" s="312"/>
      <c r="X118" s="308">
        <v>8</v>
      </c>
      <c r="Y118" s="311"/>
      <c r="Z118" s="311"/>
      <c r="AA118" s="311"/>
      <c r="AB118" s="311"/>
      <c r="AC118" s="311"/>
      <c r="AD118" s="311"/>
      <c r="AE118" s="311"/>
      <c r="AF118" s="312"/>
      <c r="AH118" s="308">
        <v>9</v>
      </c>
      <c r="AI118" s="311"/>
      <c r="AJ118" s="311"/>
      <c r="AK118" s="311"/>
      <c r="AL118" s="311"/>
      <c r="AM118" s="311"/>
      <c r="AN118" s="311"/>
      <c r="AO118" s="311"/>
      <c r="AP118" s="312"/>
    </row>
    <row r="119" spans="14:42" ht="24" customHeight="1" x14ac:dyDescent="0.25">
      <c r="N119" s="10" t="str">
        <f>IF(AND(COUNTIF(BP$14:BP$94, 2) &gt; 0, BP3 = 1), 1, "")</f>
        <v/>
      </c>
      <c r="O119" s="25" t="str">
        <f t="shared" ref="O119:V119" si="706">IF(AND(COUNTIF(BQ$14:BQ$94, 2) &gt; 0, BQ3 = 1), 1, "")</f>
        <v/>
      </c>
      <c r="P119" s="26" t="str">
        <f t="shared" si="706"/>
        <v/>
      </c>
      <c r="Q119" s="77" t="str">
        <f t="shared" si="706"/>
        <v/>
      </c>
      <c r="R119" s="45" t="str">
        <f t="shared" si="706"/>
        <v/>
      </c>
      <c r="S119" s="78" t="str">
        <f t="shared" si="706"/>
        <v/>
      </c>
      <c r="T119" s="10" t="str">
        <f t="shared" si="706"/>
        <v/>
      </c>
      <c r="U119" s="25" t="str">
        <f t="shared" si="706"/>
        <v/>
      </c>
      <c r="V119" s="26" t="str">
        <f t="shared" si="706"/>
        <v/>
      </c>
      <c r="X119" s="10" t="str">
        <f>IF(AND(COUNTIF(BY$14:BY$94, 2) &gt; 0, BY3 = 1), 1, "")</f>
        <v/>
      </c>
      <c r="Y119" s="25" t="str">
        <f t="shared" ref="Y119:AF119" si="707">IF(AND(COUNTIF(BZ$14:BZ$94, 2) &gt; 0, BZ3 = 1), 1, "")</f>
        <v/>
      </c>
      <c r="Z119" s="26" t="str">
        <f t="shared" si="707"/>
        <v/>
      </c>
      <c r="AA119" s="77" t="str">
        <f t="shared" si="707"/>
        <v/>
      </c>
      <c r="AB119" s="45" t="str">
        <f t="shared" si="707"/>
        <v/>
      </c>
      <c r="AC119" s="78" t="str">
        <f t="shared" si="707"/>
        <v/>
      </c>
      <c r="AD119" s="10" t="str">
        <f t="shared" si="707"/>
        <v/>
      </c>
      <c r="AE119" s="25" t="str">
        <f t="shared" si="707"/>
        <v/>
      </c>
      <c r="AF119" s="26" t="str">
        <f t="shared" si="707"/>
        <v/>
      </c>
      <c r="AH119" s="10" t="str">
        <f>IF(AND(COUNTIF(CH$14:CH$94, 2) &gt; 0, CH3 = 1), 1, "")</f>
        <v/>
      </c>
      <c r="AI119" s="25" t="str">
        <f t="shared" ref="AI119:AP119" si="708">IF(AND(COUNTIF(CI$14:CI$94, 2) &gt; 0, CI3 = 1), 1, "")</f>
        <v/>
      </c>
      <c r="AJ119" s="26" t="str">
        <f t="shared" si="708"/>
        <v/>
      </c>
      <c r="AK119" s="77" t="str">
        <f t="shared" si="708"/>
        <v/>
      </c>
      <c r="AL119" s="45" t="str">
        <f t="shared" si="708"/>
        <v/>
      </c>
      <c r="AM119" s="78" t="str">
        <f t="shared" si="708"/>
        <v/>
      </c>
      <c r="AN119" s="10" t="str">
        <f t="shared" si="708"/>
        <v/>
      </c>
      <c r="AO119" s="25" t="str">
        <f t="shared" si="708"/>
        <v/>
      </c>
      <c r="AP119" s="26" t="str">
        <f t="shared" si="708"/>
        <v/>
      </c>
    </row>
    <row r="120" spans="14:42" ht="24" customHeight="1" x14ac:dyDescent="0.25">
      <c r="N120" s="27" t="str">
        <f t="shared" ref="N120:N127" si="709">IF(AND(COUNTIF(BP$14:BP$94, 2) &gt; 0, BP4 = 1), 1, "")</f>
        <v/>
      </c>
      <c r="O120" s="15" t="str">
        <f t="shared" ref="O120:O127" si="710">IF(AND(COUNTIF(BQ$14:BQ$94, 2) &gt; 0, BQ4 = 1), 1, "")</f>
        <v/>
      </c>
      <c r="P120" s="28" t="str">
        <f t="shared" ref="P120:P127" si="711">IF(AND(COUNTIF(BR$14:BR$94, 2) &gt; 0, BR4 = 1), 1, "")</f>
        <v/>
      </c>
      <c r="Q120" s="18" t="str">
        <f t="shared" ref="Q120:Q127" si="712">IF(AND(COUNTIF(BS$14:BS$94, 2) &gt; 0, BS4 = 1), 1, "")</f>
        <v/>
      </c>
      <c r="R120" s="16" t="str">
        <f t="shared" ref="R120:R127" si="713">IF(AND(COUNTIF(BT$14:BT$94, 2) &gt; 0, BT4 = 1), 1, "")</f>
        <v/>
      </c>
      <c r="S120" s="17" t="str">
        <f t="shared" ref="S120:S127" si="714">IF(AND(COUNTIF(BU$14:BU$94, 2) &gt; 0, BU4 = 1), 1, "")</f>
        <v/>
      </c>
      <c r="T120" s="27" t="str">
        <f t="shared" ref="T120:T127" si="715">IF(AND(COUNTIF(BV$14:BV$94, 2) &gt; 0, BV4 = 1), 1, "")</f>
        <v/>
      </c>
      <c r="U120" s="15" t="str">
        <f t="shared" ref="U120:U127" si="716">IF(AND(COUNTIF(BW$14:BW$94, 2) &gt; 0, BW4 = 1), 1, "")</f>
        <v/>
      </c>
      <c r="V120" s="28" t="str">
        <f t="shared" ref="V120:V127" si="717">IF(AND(COUNTIF(BX$14:BX$94, 2) &gt; 0, BX4 = 1), 1, "")</f>
        <v/>
      </c>
      <c r="X120" s="27" t="str">
        <f t="shared" ref="X120:X127" si="718">IF(AND(COUNTIF(BY$14:BY$94, 2) &gt; 0, BY4 = 1), 1, "")</f>
        <v/>
      </c>
      <c r="Y120" s="15" t="str">
        <f t="shared" ref="Y120:Y127" si="719">IF(AND(COUNTIF(BZ$14:BZ$94, 2) &gt; 0, BZ4 = 1), 1, "")</f>
        <v/>
      </c>
      <c r="Z120" s="28" t="str">
        <f t="shared" ref="Z120:Z127" si="720">IF(AND(COUNTIF(CA$14:CA$94, 2) &gt; 0, CA4 = 1), 1, "")</f>
        <v/>
      </c>
      <c r="AA120" s="18" t="str">
        <f t="shared" ref="AA120:AA127" si="721">IF(AND(COUNTIF(CB$14:CB$94, 2) &gt; 0, CB4 = 1), 1, "")</f>
        <v/>
      </c>
      <c r="AB120" s="16" t="str">
        <f t="shared" ref="AB120:AB127" si="722">IF(AND(COUNTIF(CC$14:CC$94, 2) &gt; 0, CC4 = 1), 1, "")</f>
        <v/>
      </c>
      <c r="AC120" s="17" t="str">
        <f t="shared" ref="AC120:AC127" si="723">IF(AND(COUNTIF(CD$14:CD$94, 2) &gt; 0, CD4 = 1), 1, "")</f>
        <v/>
      </c>
      <c r="AD120" s="27" t="str">
        <f t="shared" ref="AD120:AD127" si="724">IF(AND(COUNTIF(CE$14:CE$94, 2) &gt; 0, CE4 = 1), 1, "")</f>
        <v/>
      </c>
      <c r="AE120" s="15" t="str">
        <f t="shared" ref="AE120:AE127" si="725">IF(AND(COUNTIF(CF$14:CF$94, 2) &gt; 0, CF4 = 1), 1, "")</f>
        <v/>
      </c>
      <c r="AF120" s="28" t="str">
        <f t="shared" ref="AF120:AF127" si="726">IF(AND(COUNTIF(CG$14:CG$94, 2) &gt; 0, CG4 = 1), 1, "")</f>
        <v/>
      </c>
      <c r="AH120" s="27" t="str">
        <f t="shared" ref="AH120:AH127" si="727">IF(AND(COUNTIF(CH$14:CH$94, 2) &gt; 0, CH4 = 1), 1, "")</f>
        <v/>
      </c>
      <c r="AI120" s="15" t="str">
        <f t="shared" ref="AI120:AI127" si="728">IF(AND(COUNTIF(CI$14:CI$94, 2) &gt; 0, CI4 = 1), 1, "")</f>
        <v/>
      </c>
      <c r="AJ120" s="28" t="str">
        <f t="shared" ref="AJ120:AJ127" si="729">IF(AND(COUNTIF(CJ$14:CJ$94, 2) &gt; 0, CJ4 = 1), 1, "")</f>
        <v/>
      </c>
      <c r="AK120" s="18" t="str">
        <f t="shared" ref="AK120:AK127" si="730">IF(AND(COUNTIF(CK$14:CK$94, 2) &gt; 0, CK4 = 1), 1, "")</f>
        <v/>
      </c>
      <c r="AL120" s="16" t="str">
        <f t="shared" ref="AL120:AL127" si="731">IF(AND(COUNTIF(CL$14:CL$94, 2) &gt; 0, CL4 = 1), 1, "")</f>
        <v/>
      </c>
      <c r="AM120" s="17" t="str">
        <f t="shared" ref="AM120:AM127" si="732">IF(AND(COUNTIF(CM$14:CM$94, 2) &gt; 0, CM4 = 1), 1, "")</f>
        <v/>
      </c>
      <c r="AN120" s="27" t="str">
        <f t="shared" ref="AN120:AN127" si="733">IF(AND(COUNTIF(CN$14:CN$94, 2) &gt; 0, CN4 = 1), 1, "")</f>
        <v/>
      </c>
      <c r="AO120" s="15" t="str">
        <f t="shared" ref="AO120:AO127" si="734">IF(AND(COUNTIF(CO$14:CO$94, 2) &gt; 0, CO4 = 1), 1, "")</f>
        <v/>
      </c>
      <c r="AP120" s="28" t="str">
        <f t="shared" ref="AP120:AP127" si="735">IF(AND(COUNTIF(CP$14:CP$94, 2) &gt; 0, CP4 = 1), 1, "")</f>
        <v/>
      </c>
    </row>
    <row r="121" spans="14:42" ht="24" customHeight="1" thickBot="1" x14ac:dyDescent="0.3">
      <c r="N121" s="29" t="str">
        <f t="shared" si="709"/>
        <v/>
      </c>
      <c r="O121" s="30" t="str">
        <f t="shared" si="710"/>
        <v/>
      </c>
      <c r="P121" s="31" t="str">
        <f t="shared" si="711"/>
        <v/>
      </c>
      <c r="Q121" s="21" t="str">
        <f t="shared" si="712"/>
        <v/>
      </c>
      <c r="R121" s="19" t="str">
        <f t="shared" si="713"/>
        <v/>
      </c>
      <c r="S121" s="20" t="str">
        <f t="shared" si="714"/>
        <v/>
      </c>
      <c r="T121" s="29" t="str">
        <f t="shared" si="715"/>
        <v/>
      </c>
      <c r="U121" s="30" t="str">
        <f t="shared" si="716"/>
        <v/>
      </c>
      <c r="V121" s="31" t="str">
        <f t="shared" si="717"/>
        <v/>
      </c>
      <c r="X121" s="29" t="str">
        <f t="shared" si="718"/>
        <v/>
      </c>
      <c r="Y121" s="30" t="str">
        <f t="shared" si="719"/>
        <v/>
      </c>
      <c r="Z121" s="31" t="str">
        <f t="shared" si="720"/>
        <v/>
      </c>
      <c r="AA121" s="21" t="str">
        <f t="shared" si="721"/>
        <v/>
      </c>
      <c r="AB121" s="19" t="str">
        <f t="shared" si="722"/>
        <v/>
      </c>
      <c r="AC121" s="20" t="str">
        <f t="shared" si="723"/>
        <v/>
      </c>
      <c r="AD121" s="29" t="str">
        <f t="shared" si="724"/>
        <v/>
      </c>
      <c r="AE121" s="30" t="str">
        <f t="shared" si="725"/>
        <v/>
      </c>
      <c r="AF121" s="31" t="str">
        <f t="shared" si="726"/>
        <v/>
      </c>
      <c r="AH121" s="29" t="str">
        <f t="shared" si="727"/>
        <v/>
      </c>
      <c r="AI121" s="30" t="str">
        <f t="shared" si="728"/>
        <v/>
      </c>
      <c r="AJ121" s="31" t="str">
        <f t="shared" si="729"/>
        <v/>
      </c>
      <c r="AK121" s="21" t="str">
        <f t="shared" si="730"/>
        <v/>
      </c>
      <c r="AL121" s="19" t="str">
        <f t="shared" si="731"/>
        <v/>
      </c>
      <c r="AM121" s="20" t="str">
        <f t="shared" si="732"/>
        <v/>
      </c>
      <c r="AN121" s="29" t="str">
        <f t="shared" si="733"/>
        <v/>
      </c>
      <c r="AO121" s="30" t="str">
        <f t="shared" si="734"/>
        <v/>
      </c>
      <c r="AP121" s="31" t="str">
        <f t="shared" si="735"/>
        <v/>
      </c>
    </row>
    <row r="122" spans="14:42" ht="24" customHeight="1" x14ac:dyDescent="0.25">
      <c r="N122" s="79" t="str">
        <f t="shared" si="709"/>
        <v/>
      </c>
      <c r="O122" s="22" t="str">
        <f t="shared" si="710"/>
        <v/>
      </c>
      <c r="P122" s="23" t="str">
        <f t="shared" si="711"/>
        <v/>
      </c>
      <c r="Q122" s="10" t="str">
        <f t="shared" si="712"/>
        <v/>
      </c>
      <c r="R122" s="25" t="str">
        <f t="shared" si="713"/>
        <v/>
      </c>
      <c r="S122" s="26" t="str">
        <f t="shared" si="714"/>
        <v/>
      </c>
      <c r="T122" s="24" t="str">
        <f t="shared" si="715"/>
        <v/>
      </c>
      <c r="U122" s="22" t="str">
        <f t="shared" si="716"/>
        <v/>
      </c>
      <c r="V122" s="80" t="str">
        <f t="shared" si="717"/>
        <v/>
      </c>
      <c r="X122" s="79" t="str">
        <f t="shared" si="718"/>
        <v/>
      </c>
      <c r="Y122" s="22" t="str">
        <f t="shared" si="719"/>
        <v/>
      </c>
      <c r="Z122" s="23" t="str">
        <f t="shared" si="720"/>
        <v/>
      </c>
      <c r="AA122" s="10" t="str">
        <f t="shared" si="721"/>
        <v/>
      </c>
      <c r="AB122" s="25" t="str">
        <f t="shared" si="722"/>
        <v/>
      </c>
      <c r="AC122" s="26" t="str">
        <f t="shared" si="723"/>
        <v/>
      </c>
      <c r="AD122" s="24" t="str">
        <f t="shared" si="724"/>
        <v/>
      </c>
      <c r="AE122" s="22" t="str">
        <f t="shared" si="725"/>
        <v/>
      </c>
      <c r="AF122" s="80" t="str">
        <f t="shared" si="726"/>
        <v/>
      </c>
      <c r="AH122" s="79" t="str">
        <f t="shared" si="727"/>
        <v/>
      </c>
      <c r="AI122" s="22" t="str">
        <f t="shared" si="728"/>
        <v/>
      </c>
      <c r="AJ122" s="23" t="str">
        <f t="shared" si="729"/>
        <v/>
      </c>
      <c r="AK122" s="10" t="str">
        <f t="shared" si="730"/>
        <v/>
      </c>
      <c r="AL122" s="25" t="str">
        <f t="shared" si="731"/>
        <v/>
      </c>
      <c r="AM122" s="26" t="str">
        <f t="shared" si="732"/>
        <v/>
      </c>
      <c r="AN122" s="24" t="str">
        <f t="shared" si="733"/>
        <v/>
      </c>
      <c r="AO122" s="22" t="str">
        <f t="shared" si="734"/>
        <v/>
      </c>
      <c r="AP122" s="80" t="str">
        <f t="shared" si="735"/>
        <v/>
      </c>
    </row>
    <row r="123" spans="14:42" ht="24" customHeight="1" x14ac:dyDescent="0.25">
      <c r="N123" s="47" t="str">
        <f t="shared" si="709"/>
        <v/>
      </c>
      <c r="O123" s="16" t="str">
        <f t="shared" si="710"/>
        <v/>
      </c>
      <c r="P123" s="17" t="str">
        <f t="shared" si="711"/>
        <v/>
      </c>
      <c r="Q123" s="27" t="str">
        <f t="shared" si="712"/>
        <v/>
      </c>
      <c r="R123" s="15" t="str">
        <f t="shared" si="713"/>
        <v/>
      </c>
      <c r="S123" s="28" t="str">
        <f t="shared" si="714"/>
        <v/>
      </c>
      <c r="T123" s="18" t="str">
        <f t="shared" si="715"/>
        <v/>
      </c>
      <c r="U123" s="16" t="str">
        <f t="shared" si="716"/>
        <v/>
      </c>
      <c r="V123" s="48" t="str">
        <f t="shared" si="717"/>
        <v/>
      </c>
      <c r="X123" s="47" t="str">
        <f t="shared" si="718"/>
        <v/>
      </c>
      <c r="Y123" s="16" t="str">
        <f t="shared" si="719"/>
        <v/>
      </c>
      <c r="Z123" s="17" t="str">
        <f t="shared" si="720"/>
        <v/>
      </c>
      <c r="AA123" s="27" t="str">
        <f t="shared" si="721"/>
        <v/>
      </c>
      <c r="AB123" s="15" t="str">
        <f t="shared" si="722"/>
        <v/>
      </c>
      <c r="AC123" s="28" t="str">
        <f t="shared" si="723"/>
        <v/>
      </c>
      <c r="AD123" s="18" t="str">
        <f t="shared" si="724"/>
        <v/>
      </c>
      <c r="AE123" s="16" t="str">
        <f t="shared" si="725"/>
        <v/>
      </c>
      <c r="AF123" s="48" t="str">
        <f t="shared" si="726"/>
        <v/>
      </c>
      <c r="AH123" s="47" t="str">
        <f t="shared" si="727"/>
        <v/>
      </c>
      <c r="AI123" s="16" t="str">
        <f t="shared" si="728"/>
        <v/>
      </c>
      <c r="AJ123" s="17" t="str">
        <f t="shared" si="729"/>
        <v/>
      </c>
      <c r="AK123" s="27" t="str">
        <f t="shared" si="730"/>
        <v/>
      </c>
      <c r="AL123" s="15" t="str">
        <f t="shared" si="731"/>
        <v/>
      </c>
      <c r="AM123" s="28" t="str">
        <f t="shared" si="732"/>
        <v/>
      </c>
      <c r="AN123" s="18" t="str">
        <f t="shared" si="733"/>
        <v/>
      </c>
      <c r="AO123" s="16" t="str">
        <f t="shared" si="734"/>
        <v/>
      </c>
      <c r="AP123" s="48" t="str">
        <f t="shared" si="735"/>
        <v/>
      </c>
    </row>
    <row r="124" spans="14:42" ht="24" customHeight="1" thickBot="1" x14ac:dyDescent="0.3">
      <c r="N124" s="81" t="str">
        <f t="shared" si="709"/>
        <v/>
      </c>
      <c r="O124" s="19" t="str">
        <f t="shared" si="710"/>
        <v/>
      </c>
      <c r="P124" s="20" t="str">
        <f t="shared" si="711"/>
        <v/>
      </c>
      <c r="Q124" s="29" t="str">
        <f t="shared" si="712"/>
        <v/>
      </c>
      <c r="R124" s="30" t="str">
        <f t="shared" si="713"/>
        <v/>
      </c>
      <c r="S124" s="31" t="str">
        <f t="shared" si="714"/>
        <v/>
      </c>
      <c r="T124" s="21" t="str">
        <f t="shared" si="715"/>
        <v/>
      </c>
      <c r="U124" s="19" t="str">
        <f t="shared" si="716"/>
        <v/>
      </c>
      <c r="V124" s="82" t="str">
        <f t="shared" si="717"/>
        <v/>
      </c>
      <c r="X124" s="81" t="str">
        <f t="shared" si="718"/>
        <v/>
      </c>
      <c r="Y124" s="19" t="str">
        <f t="shared" si="719"/>
        <v/>
      </c>
      <c r="Z124" s="20" t="str">
        <f t="shared" si="720"/>
        <v/>
      </c>
      <c r="AA124" s="29" t="str">
        <f t="shared" si="721"/>
        <v/>
      </c>
      <c r="AB124" s="30" t="str">
        <f t="shared" si="722"/>
        <v/>
      </c>
      <c r="AC124" s="31" t="str">
        <f t="shared" si="723"/>
        <v/>
      </c>
      <c r="AD124" s="21" t="str">
        <f t="shared" si="724"/>
        <v/>
      </c>
      <c r="AE124" s="19" t="str">
        <f t="shared" si="725"/>
        <v/>
      </c>
      <c r="AF124" s="82" t="str">
        <f t="shared" si="726"/>
        <v/>
      </c>
      <c r="AH124" s="81" t="str">
        <f t="shared" si="727"/>
        <v/>
      </c>
      <c r="AI124" s="19" t="str">
        <f t="shared" si="728"/>
        <v/>
      </c>
      <c r="AJ124" s="20" t="str">
        <f t="shared" si="729"/>
        <v/>
      </c>
      <c r="AK124" s="29" t="str">
        <f t="shared" si="730"/>
        <v/>
      </c>
      <c r="AL124" s="30" t="str">
        <f t="shared" si="731"/>
        <v/>
      </c>
      <c r="AM124" s="31" t="str">
        <f t="shared" si="732"/>
        <v/>
      </c>
      <c r="AN124" s="21" t="str">
        <f t="shared" si="733"/>
        <v/>
      </c>
      <c r="AO124" s="19" t="str">
        <f t="shared" si="734"/>
        <v/>
      </c>
      <c r="AP124" s="82" t="str">
        <f t="shared" si="735"/>
        <v/>
      </c>
    </row>
    <row r="125" spans="14:42" ht="24" customHeight="1" x14ac:dyDescent="0.25">
      <c r="N125" s="10" t="str">
        <f t="shared" si="709"/>
        <v/>
      </c>
      <c r="O125" s="25" t="str">
        <f t="shared" si="710"/>
        <v/>
      </c>
      <c r="P125" s="26" t="str">
        <f t="shared" si="711"/>
        <v/>
      </c>
      <c r="Q125" s="24" t="str">
        <f t="shared" si="712"/>
        <v/>
      </c>
      <c r="R125" s="22" t="str">
        <f t="shared" si="713"/>
        <v/>
      </c>
      <c r="S125" s="23" t="str">
        <f t="shared" si="714"/>
        <v/>
      </c>
      <c r="T125" s="10" t="str">
        <f t="shared" si="715"/>
        <v/>
      </c>
      <c r="U125" s="25" t="str">
        <f t="shared" si="716"/>
        <v/>
      </c>
      <c r="V125" s="26" t="str">
        <f t="shared" si="717"/>
        <v/>
      </c>
      <c r="X125" s="10" t="str">
        <f t="shared" si="718"/>
        <v/>
      </c>
      <c r="Y125" s="25" t="str">
        <f t="shared" si="719"/>
        <v/>
      </c>
      <c r="Z125" s="26" t="str">
        <f t="shared" si="720"/>
        <v/>
      </c>
      <c r="AA125" s="24" t="str">
        <f t="shared" si="721"/>
        <v/>
      </c>
      <c r="AB125" s="22" t="str">
        <f t="shared" si="722"/>
        <v/>
      </c>
      <c r="AC125" s="23" t="str">
        <f t="shared" si="723"/>
        <v/>
      </c>
      <c r="AD125" s="10" t="str">
        <f t="shared" si="724"/>
        <v/>
      </c>
      <c r="AE125" s="25" t="str">
        <f t="shared" si="725"/>
        <v/>
      </c>
      <c r="AF125" s="26" t="str">
        <f t="shared" si="726"/>
        <v/>
      </c>
      <c r="AH125" s="10" t="str">
        <f t="shared" si="727"/>
        <v/>
      </c>
      <c r="AI125" s="25" t="str">
        <f t="shared" si="728"/>
        <v/>
      </c>
      <c r="AJ125" s="26" t="str">
        <f t="shared" si="729"/>
        <v/>
      </c>
      <c r="AK125" s="24" t="str">
        <f t="shared" si="730"/>
        <v/>
      </c>
      <c r="AL125" s="22" t="str">
        <f t="shared" si="731"/>
        <v/>
      </c>
      <c r="AM125" s="23" t="str">
        <f t="shared" si="732"/>
        <v/>
      </c>
      <c r="AN125" s="10" t="str">
        <f t="shared" si="733"/>
        <v/>
      </c>
      <c r="AO125" s="25" t="str">
        <f t="shared" si="734"/>
        <v/>
      </c>
      <c r="AP125" s="26" t="str">
        <f t="shared" si="735"/>
        <v/>
      </c>
    </row>
    <row r="126" spans="14:42" ht="24" customHeight="1" x14ac:dyDescent="0.25">
      <c r="N126" s="27" t="str">
        <f t="shared" si="709"/>
        <v/>
      </c>
      <c r="O126" s="15" t="str">
        <f t="shared" si="710"/>
        <v/>
      </c>
      <c r="P126" s="28" t="str">
        <f t="shared" si="711"/>
        <v/>
      </c>
      <c r="Q126" s="18" t="str">
        <f t="shared" si="712"/>
        <v/>
      </c>
      <c r="R126" s="16" t="str">
        <f t="shared" si="713"/>
        <v/>
      </c>
      <c r="S126" s="17" t="str">
        <f t="shared" si="714"/>
        <v/>
      </c>
      <c r="T126" s="27" t="str">
        <f t="shared" si="715"/>
        <v/>
      </c>
      <c r="U126" s="15" t="str">
        <f t="shared" si="716"/>
        <v/>
      </c>
      <c r="V126" s="28" t="str">
        <f t="shared" si="717"/>
        <v/>
      </c>
      <c r="X126" s="27" t="str">
        <f t="shared" si="718"/>
        <v/>
      </c>
      <c r="Y126" s="15" t="str">
        <f t="shared" si="719"/>
        <v/>
      </c>
      <c r="Z126" s="28" t="str">
        <f t="shared" si="720"/>
        <v/>
      </c>
      <c r="AA126" s="18" t="str">
        <f t="shared" si="721"/>
        <v/>
      </c>
      <c r="AB126" s="16" t="str">
        <f t="shared" si="722"/>
        <v/>
      </c>
      <c r="AC126" s="17" t="str">
        <f t="shared" si="723"/>
        <v/>
      </c>
      <c r="AD126" s="27" t="str">
        <f t="shared" si="724"/>
        <v/>
      </c>
      <c r="AE126" s="15" t="str">
        <f t="shared" si="725"/>
        <v/>
      </c>
      <c r="AF126" s="28" t="str">
        <f t="shared" si="726"/>
        <v/>
      </c>
      <c r="AH126" s="27" t="str">
        <f t="shared" si="727"/>
        <v/>
      </c>
      <c r="AI126" s="15" t="str">
        <f t="shared" si="728"/>
        <v/>
      </c>
      <c r="AJ126" s="28" t="str">
        <f t="shared" si="729"/>
        <v/>
      </c>
      <c r="AK126" s="18" t="str">
        <f t="shared" si="730"/>
        <v/>
      </c>
      <c r="AL126" s="16" t="str">
        <f t="shared" si="731"/>
        <v/>
      </c>
      <c r="AM126" s="17" t="str">
        <f t="shared" si="732"/>
        <v/>
      </c>
      <c r="AN126" s="27" t="str">
        <f t="shared" si="733"/>
        <v/>
      </c>
      <c r="AO126" s="15" t="str">
        <f t="shared" si="734"/>
        <v/>
      </c>
      <c r="AP126" s="28" t="str">
        <f t="shared" si="735"/>
        <v/>
      </c>
    </row>
    <row r="127" spans="14:42" ht="24" customHeight="1" thickBot="1" x14ac:dyDescent="0.3">
      <c r="N127" s="29" t="str">
        <f t="shared" si="709"/>
        <v/>
      </c>
      <c r="O127" s="30" t="str">
        <f t="shared" si="710"/>
        <v/>
      </c>
      <c r="P127" s="31" t="str">
        <f t="shared" si="711"/>
        <v/>
      </c>
      <c r="Q127" s="83" t="str">
        <f t="shared" si="712"/>
        <v/>
      </c>
      <c r="R127" s="50" t="str">
        <f t="shared" si="713"/>
        <v/>
      </c>
      <c r="S127" s="84" t="str">
        <f t="shared" si="714"/>
        <v/>
      </c>
      <c r="T127" s="29" t="str">
        <f t="shared" si="715"/>
        <v/>
      </c>
      <c r="U127" s="30" t="str">
        <f t="shared" si="716"/>
        <v/>
      </c>
      <c r="V127" s="31" t="str">
        <f t="shared" si="717"/>
        <v/>
      </c>
      <c r="X127" s="29" t="str">
        <f t="shared" si="718"/>
        <v/>
      </c>
      <c r="Y127" s="30" t="str">
        <f t="shared" si="719"/>
        <v/>
      </c>
      <c r="Z127" s="31" t="str">
        <f t="shared" si="720"/>
        <v/>
      </c>
      <c r="AA127" s="83" t="str">
        <f t="shared" si="721"/>
        <v/>
      </c>
      <c r="AB127" s="50" t="str">
        <f t="shared" si="722"/>
        <v/>
      </c>
      <c r="AC127" s="84" t="str">
        <f t="shared" si="723"/>
        <v/>
      </c>
      <c r="AD127" s="29" t="str">
        <f t="shared" si="724"/>
        <v/>
      </c>
      <c r="AE127" s="30" t="str">
        <f t="shared" si="725"/>
        <v/>
      </c>
      <c r="AF127" s="31" t="str">
        <f t="shared" si="726"/>
        <v/>
      </c>
      <c r="AH127" s="29" t="str">
        <f t="shared" si="727"/>
        <v/>
      </c>
      <c r="AI127" s="30" t="str">
        <f t="shared" si="728"/>
        <v/>
      </c>
      <c r="AJ127" s="31" t="str">
        <f t="shared" si="729"/>
        <v/>
      </c>
      <c r="AK127" s="83" t="str">
        <f t="shared" si="730"/>
        <v/>
      </c>
      <c r="AL127" s="50" t="str">
        <f t="shared" si="731"/>
        <v/>
      </c>
      <c r="AM127" s="84" t="str">
        <f t="shared" si="732"/>
        <v/>
      </c>
      <c r="AN127" s="29" t="str">
        <f t="shared" si="733"/>
        <v/>
      </c>
      <c r="AO127" s="30" t="str">
        <f t="shared" si="734"/>
        <v/>
      </c>
      <c r="AP127" s="31" t="str">
        <f t="shared" si="735"/>
        <v/>
      </c>
    </row>
  </sheetData>
  <mergeCells count="774">
    <mergeCell ref="N118:V118"/>
    <mergeCell ref="X118:AF118"/>
    <mergeCell ref="AH118:AP118"/>
    <mergeCell ref="N96:V96"/>
    <mergeCell ref="X96:AF96"/>
    <mergeCell ref="AH96:AP96"/>
    <mergeCell ref="N107:V107"/>
    <mergeCell ref="X107:AF107"/>
    <mergeCell ref="AH107:AP107"/>
    <mergeCell ref="CH86:CH94"/>
    <mergeCell ref="CI86:CI94"/>
    <mergeCell ref="CJ86:CJ94"/>
    <mergeCell ref="CK86:CK94"/>
    <mergeCell ref="CL86:CL94"/>
    <mergeCell ref="CM86:CM94"/>
    <mergeCell ref="CN86:CN94"/>
    <mergeCell ref="CO86:CO94"/>
    <mergeCell ref="CP86:CP94"/>
    <mergeCell ref="CO68:CO76"/>
    <mergeCell ref="CP68:CP76"/>
    <mergeCell ref="CH77:CH85"/>
    <mergeCell ref="CI77:CI85"/>
    <mergeCell ref="CJ77:CJ85"/>
    <mergeCell ref="CK77:CK85"/>
    <mergeCell ref="CL77:CL85"/>
    <mergeCell ref="CM77:CM85"/>
    <mergeCell ref="CN77:CN85"/>
    <mergeCell ref="CO77:CO85"/>
    <mergeCell ref="CI68:CI76"/>
    <mergeCell ref="CJ68:CJ76"/>
    <mergeCell ref="CK68:CK76"/>
    <mergeCell ref="CL68:CL76"/>
    <mergeCell ref="CM68:CM76"/>
    <mergeCell ref="CN68:CN76"/>
    <mergeCell ref="CP77:CP85"/>
    <mergeCell ref="CH59:CH67"/>
    <mergeCell ref="CI59:CI67"/>
    <mergeCell ref="CJ59:CJ67"/>
    <mergeCell ref="CK59:CK67"/>
    <mergeCell ref="CL59:CL67"/>
    <mergeCell ref="CM59:CM67"/>
    <mergeCell ref="CN59:CN67"/>
    <mergeCell ref="CO59:CO67"/>
    <mergeCell ref="CP59:CP67"/>
    <mergeCell ref="CO41:CO49"/>
    <mergeCell ref="CP41:CP49"/>
    <mergeCell ref="CH50:CH58"/>
    <mergeCell ref="CI50:CI58"/>
    <mergeCell ref="CJ50:CJ58"/>
    <mergeCell ref="CK50:CK58"/>
    <mergeCell ref="CL50:CL58"/>
    <mergeCell ref="CM50:CM58"/>
    <mergeCell ref="CN50:CN58"/>
    <mergeCell ref="CO50:CO58"/>
    <mergeCell ref="CI41:CI49"/>
    <mergeCell ref="CJ41:CJ49"/>
    <mergeCell ref="CK41:CK49"/>
    <mergeCell ref="CL41:CL49"/>
    <mergeCell ref="CM41:CM49"/>
    <mergeCell ref="CN41:CN49"/>
    <mergeCell ref="CP50:CP58"/>
    <mergeCell ref="CH32:CH40"/>
    <mergeCell ref="CI32:CI40"/>
    <mergeCell ref="CJ32:CJ40"/>
    <mergeCell ref="CK32:CK40"/>
    <mergeCell ref="CL32:CL40"/>
    <mergeCell ref="CM32:CM40"/>
    <mergeCell ref="CN32:CN40"/>
    <mergeCell ref="CO32:CO40"/>
    <mergeCell ref="CP32:CP40"/>
    <mergeCell ref="CO14:CO22"/>
    <mergeCell ref="CP14:CP22"/>
    <mergeCell ref="CH23:CH31"/>
    <mergeCell ref="CI23:CI31"/>
    <mergeCell ref="CJ23:CJ31"/>
    <mergeCell ref="CK23:CK31"/>
    <mergeCell ref="CL23:CL31"/>
    <mergeCell ref="CM23:CM31"/>
    <mergeCell ref="CN23:CN31"/>
    <mergeCell ref="CO23:CO31"/>
    <mergeCell ref="CI14:CI22"/>
    <mergeCell ref="CJ14:CJ22"/>
    <mergeCell ref="CK14:CK22"/>
    <mergeCell ref="CL14:CL22"/>
    <mergeCell ref="CM14:CM22"/>
    <mergeCell ref="CN14:CN22"/>
    <mergeCell ref="CP23:CP31"/>
    <mergeCell ref="CC86:CC94"/>
    <mergeCell ref="CD86:CD94"/>
    <mergeCell ref="CE86:CE94"/>
    <mergeCell ref="CF86:CF94"/>
    <mergeCell ref="CG86:CG94"/>
    <mergeCell ref="CH14:CH22"/>
    <mergeCell ref="CH41:CH49"/>
    <mergeCell ref="CH68:CH76"/>
    <mergeCell ref="BW86:BW94"/>
    <mergeCell ref="BX86:BX94"/>
    <mergeCell ref="BY86:BY94"/>
    <mergeCell ref="BZ86:BZ94"/>
    <mergeCell ref="CA86:CA94"/>
    <mergeCell ref="CB86:CB94"/>
    <mergeCell ref="CE77:CE85"/>
    <mergeCell ref="CF77:CF85"/>
    <mergeCell ref="CG77:CG85"/>
    <mergeCell ref="CA77:CA85"/>
    <mergeCell ref="CB77:CB85"/>
    <mergeCell ref="CC77:CC85"/>
    <mergeCell ref="CD77:CD85"/>
    <mergeCell ref="CG68:CG76"/>
    <mergeCell ref="CA68:CA76"/>
    <mergeCell ref="CB68:CB76"/>
    <mergeCell ref="BS86:BS94"/>
    <mergeCell ref="BT86:BT94"/>
    <mergeCell ref="BU86:BU94"/>
    <mergeCell ref="BV86:BV94"/>
    <mergeCell ref="BY77:BY85"/>
    <mergeCell ref="BZ77:BZ85"/>
    <mergeCell ref="BP77:BP85"/>
    <mergeCell ref="BQ77:BQ85"/>
    <mergeCell ref="BR77:BR85"/>
    <mergeCell ref="BS77:BS85"/>
    <mergeCell ref="BT77:BT85"/>
    <mergeCell ref="BU77:BU85"/>
    <mergeCell ref="BV77:BV85"/>
    <mergeCell ref="BW77:BW85"/>
    <mergeCell ref="BX77:BX85"/>
    <mergeCell ref="CD68:CD76"/>
    <mergeCell ref="CE68:CE76"/>
    <mergeCell ref="CF68:CF76"/>
    <mergeCell ref="BU68:BU76"/>
    <mergeCell ref="BV68:BV76"/>
    <mergeCell ref="BW68:BW76"/>
    <mergeCell ref="BX68:BX76"/>
    <mergeCell ref="BY68:BY76"/>
    <mergeCell ref="BZ68:BZ76"/>
    <mergeCell ref="BS68:BS76"/>
    <mergeCell ref="BT68:BT76"/>
    <mergeCell ref="BW59:BW67"/>
    <mergeCell ref="BX59:BX67"/>
    <mergeCell ref="BY59:BY67"/>
    <mergeCell ref="BZ59:BZ67"/>
    <mergeCell ref="CA59:CA67"/>
    <mergeCell ref="CB59:CB67"/>
    <mergeCell ref="CC68:CC76"/>
    <mergeCell ref="CF50:CF58"/>
    <mergeCell ref="CG50:CG58"/>
    <mergeCell ref="BP59:BP67"/>
    <mergeCell ref="BQ59:BQ67"/>
    <mergeCell ref="BR59:BR67"/>
    <mergeCell ref="BS59:BS67"/>
    <mergeCell ref="BT59:BT67"/>
    <mergeCell ref="BU59:BU67"/>
    <mergeCell ref="BV59:BV67"/>
    <mergeCell ref="BY50:BY58"/>
    <mergeCell ref="BZ50:BZ58"/>
    <mergeCell ref="CA50:CA58"/>
    <mergeCell ref="CB50:CB58"/>
    <mergeCell ref="CC50:CC58"/>
    <mergeCell ref="CD50:CD58"/>
    <mergeCell ref="CC59:CC67"/>
    <mergeCell ref="CD59:CD67"/>
    <mergeCell ref="CE59:CE67"/>
    <mergeCell ref="CF59:CF67"/>
    <mergeCell ref="CG59:CG67"/>
    <mergeCell ref="CB32:CB40"/>
    <mergeCell ref="CG41:CG49"/>
    <mergeCell ref="BP50:BP58"/>
    <mergeCell ref="BQ50:BQ58"/>
    <mergeCell ref="BR50:BR58"/>
    <mergeCell ref="BS50:BS58"/>
    <mergeCell ref="BT50:BT58"/>
    <mergeCell ref="BU50:BU58"/>
    <mergeCell ref="BV50:BV58"/>
    <mergeCell ref="BW50:BW58"/>
    <mergeCell ref="BX50:BX58"/>
    <mergeCell ref="CA41:CA49"/>
    <mergeCell ref="CB41:CB49"/>
    <mergeCell ref="CC41:CC49"/>
    <mergeCell ref="CD41:CD49"/>
    <mergeCell ref="CE41:CE49"/>
    <mergeCell ref="CF41:CF49"/>
    <mergeCell ref="BU41:BU49"/>
    <mergeCell ref="BV41:BV49"/>
    <mergeCell ref="BW41:BW49"/>
    <mergeCell ref="BX41:BX49"/>
    <mergeCell ref="BY41:BY49"/>
    <mergeCell ref="BZ41:BZ49"/>
    <mergeCell ref="CE50:CE58"/>
    <mergeCell ref="CG23:CG31"/>
    <mergeCell ref="BP32:BP40"/>
    <mergeCell ref="BQ32:BQ40"/>
    <mergeCell ref="BR32:BR40"/>
    <mergeCell ref="BS32:BS40"/>
    <mergeCell ref="BT32:BT40"/>
    <mergeCell ref="BU32:BU40"/>
    <mergeCell ref="BV32:BV40"/>
    <mergeCell ref="BY23:BY31"/>
    <mergeCell ref="BZ23:BZ31"/>
    <mergeCell ref="CA23:CA31"/>
    <mergeCell ref="CB23:CB31"/>
    <mergeCell ref="CC23:CC31"/>
    <mergeCell ref="CD23:CD31"/>
    <mergeCell ref="CC32:CC40"/>
    <mergeCell ref="CD32:CD40"/>
    <mergeCell ref="CE32:CE40"/>
    <mergeCell ref="CF32:CF40"/>
    <mergeCell ref="CG32:CG40"/>
    <mergeCell ref="BW32:BW40"/>
    <mergeCell ref="BX32:BX40"/>
    <mergeCell ref="BY32:BY40"/>
    <mergeCell ref="BZ32:BZ40"/>
    <mergeCell ref="CA32:CA40"/>
    <mergeCell ref="CG14:CG22"/>
    <mergeCell ref="BP23:BP31"/>
    <mergeCell ref="BQ23:BQ31"/>
    <mergeCell ref="BR23:BR31"/>
    <mergeCell ref="BS23:BS31"/>
    <mergeCell ref="BT23:BT31"/>
    <mergeCell ref="BU23:BU31"/>
    <mergeCell ref="BV23:BV31"/>
    <mergeCell ref="BW23:BW31"/>
    <mergeCell ref="BX23:BX31"/>
    <mergeCell ref="CA14:CA22"/>
    <mergeCell ref="CB14:CB22"/>
    <mergeCell ref="CC14:CC22"/>
    <mergeCell ref="CD14:CD22"/>
    <mergeCell ref="CE14:CE22"/>
    <mergeCell ref="CF14:CF22"/>
    <mergeCell ref="BU14:BU22"/>
    <mergeCell ref="BV14:BV22"/>
    <mergeCell ref="BW14:BW22"/>
    <mergeCell ref="BX14:BX22"/>
    <mergeCell ref="BY14:BY22"/>
    <mergeCell ref="BZ14:BZ22"/>
    <mergeCell ref="CE23:CE31"/>
    <mergeCell ref="CF23:CF31"/>
    <mergeCell ref="BS14:BS22"/>
    <mergeCell ref="BT14:BT22"/>
    <mergeCell ref="BI86:BI94"/>
    <mergeCell ref="BJ86:BJ94"/>
    <mergeCell ref="BK86:BK94"/>
    <mergeCell ref="BL86:BL94"/>
    <mergeCell ref="BM86:BM94"/>
    <mergeCell ref="BN86:BN94"/>
    <mergeCell ref="BN77:BN85"/>
    <mergeCell ref="BO77:BO85"/>
    <mergeCell ref="BM68:BM76"/>
    <mergeCell ref="BN68:BN76"/>
    <mergeCell ref="BO68:BO76"/>
    <mergeCell ref="BM41:BM49"/>
    <mergeCell ref="BN41:BN49"/>
    <mergeCell ref="BO41:BO49"/>
    <mergeCell ref="BM14:BM22"/>
    <mergeCell ref="BN14:BN22"/>
    <mergeCell ref="BO14:BO22"/>
    <mergeCell ref="BP41:BP49"/>
    <mergeCell ref="BQ41:BQ49"/>
    <mergeCell ref="BR41:BR49"/>
    <mergeCell ref="BS41:BS49"/>
    <mergeCell ref="BT41:BT49"/>
    <mergeCell ref="BK77:BK85"/>
    <mergeCell ref="BL77:BL85"/>
    <mergeCell ref="BM77:BM85"/>
    <mergeCell ref="BI77:BI85"/>
    <mergeCell ref="BJ77:BJ85"/>
    <mergeCell ref="BO86:BO94"/>
    <mergeCell ref="BP14:BP22"/>
    <mergeCell ref="BQ14:BQ22"/>
    <mergeCell ref="BR14:BR22"/>
    <mergeCell ref="BP68:BP76"/>
    <mergeCell ref="BQ68:BQ76"/>
    <mergeCell ref="BR68:BR76"/>
    <mergeCell ref="BP86:BP94"/>
    <mergeCell ref="BQ86:BQ94"/>
    <mergeCell ref="BR86:BR94"/>
    <mergeCell ref="BK50:BK58"/>
    <mergeCell ref="BL50:BL58"/>
    <mergeCell ref="BM50:BM58"/>
    <mergeCell ref="BN50:BN58"/>
    <mergeCell ref="BO50:BO58"/>
    <mergeCell ref="BI50:BI58"/>
    <mergeCell ref="BJ50:BJ58"/>
    <mergeCell ref="BK23:BK31"/>
    <mergeCell ref="BL23:BL31"/>
    <mergeCell ref="AX86:AX94"/>
    <mergeCell ref="AY86:AY94"/>
    <mergeCell ref="AZ86:AZ94"/>
    <mergeCell ref="BA86:BA94"/>
    <mergeCell ref="BB86:BB94"/>
    <mergeCell ref="BE77:BE85"/>
    <mergeCell ref="BF77:BF85"/>
    <mergeCell ref="BG77:BG85"/>
    <mergeCell ref="BH77:BH85"/>
    <mergeCell ref="AX77:AX85"/>
    <mergeCell ref="AY77:AY85"/>
    <mergeCell ref="AZ77:AZ85"/>
    <mergeCell ref="BA77:BA85"/>
    <mergeCell ref="BB77:BB85"/>
    <mergeCell ref="BC77:BC85"/>
    <mergeCell ref="BD77:BD85"/>
    <mergeCell ref="BC86:BC94"/>
    <mergeCell ref="BD86:BD94"/>
    <mergeCell ref="BE86:BE94"/>
    <mergeCell ref="BF86:BF94"/>
    <mergeCell ref="BG86:BG94"/>
    <mergeCell ref="BH86:BH94"/>
    <mergeCell ref="AX68:AX76"/>
    <mergeCell ref="AY68:AY76"/>
    <mergeCell ref="AZ68:AZ76"/>
    <mergeCell ref="BA68:BA76"/>
    <mergeCell ref="BB68:BB76"/>
    <mergeCell ref="BC68:BC76"/>
    <mergeCell ref="BD68:BD76"/>
    <mergeCell ref="BE68:BE76"/>
    <mergeCell ref="BF68:BF76"/>
    <mergeCell ref="BG68:BG76"/>
    <mergeCell ref="BH68:BH76"/>
    <mergeCell ref="BI68:BI76"/>
    <mergeCell ref="BJ68:BJ76"/>
    <mergeCell ref="BK68:BK76"/>
    <mergeCell ref="BL68:BL76"/>
    <mergeCell ref="BO59:BO67"/>
    <mergeCell ref="BI59:BI67"/>
    <mergeCell ref="BJ59:BJ67"/>
    <mergeCell ref="BK59:BK67"/>
    <mergeCell ref="BL59:BL67"/>
    <mergeCell ref="BM59:BM67"/>
    <mergeCell ref="BN59:BN67"/>
    <mergeCell ref="AX59:AX67"/>
    <mergeCell ref="AY59:AY67"/>
    <mergeCell ref="AZ59:AZ67"/>
    <mergeCell ref="BA59:BA67"/>
    <mergeCell ref="BB59:BB67"/>
    <mergeCell ref="BE50:BE58"/>
    <mergeCell ref="BF50:BF58"/>
    <mergeCell ref="BG50:BG58"/>
    <mergeCell ref="BH50:BH58"/>
    <mergeCell ref="AX50:AX58"/>
    <mergeCell ref="AY50:AY58"/>
    <mergeCell ref="AZ50:AZ58"/>
    <mergeCell ref="BA50:BA58"/>
    <mergeCell ref="BB50:BB58"/>
    <mergeCell ref="BC50:BC58"/>
    <mergeCell ref="BD50:BD58"/>
    <mergeCell ref="BE59:BE67"/>
    <mergeCell ref="BF59:BF67"/>
    <mergeCell ref="BG59:BG67"/>
    <mergeCell ref="BH59:BH67"/>
    <mergeCell ref="BC59:BC67"/>
    <mergeCell ref="BD59:BD67"/>
    <mergeCell ref="AX41:AX49"/>
    <mergeCell ref="AY41:AY49"/>
    <mergeCell ref="AZ41:AZ49"/>
    <mergeCell ref="BA41:BA49"/>
    <mergeCell ref="BB41:BB49"/>
    <mergeCell ref="BC41:BC49"/>
    <mergeCell ref="BD41:BD49"/>
    <mergeCell ref="BE41:BE49"/>
    <mergeCell ref="BF41:BF49"/>
    <mergeCell ref="BM23:BM31"/>
    <mergeCell ref="BN23:BN31"/>
    <mergeCell ref="BO23:BO31"/>
    <mergeCell ref="BI23:BI31"/>
    <mergeCell ref="BJ23:BJ31"/>
    <mergeCell ref="BG41:BG49"/>
    <mergeCell ref="BH41:BH49"/>
    <mergeCell ref="BI41:BI49"/>
    <mergeCell ref="BJ41:BJ49"/>
    <mergeCell ref="BK41:BK49"/>
    <mergeCell ref="BL41:BL49"/>
    <mergeCell ref="BO32:BO40"/>
    <mergeCell ref="BI32:BI40"/>
    <mergeCell ref="BJ32:BJ40"/>
    <mergeCell ref="BK32:BK40"/>
    <mergeCell ref="BL32:BL40"/>
    <mergeCell ref="BM32:BM40"/>
    <mergeCell ref="BN32:BN40"/>
    <mergeCell ref="AY32:AY40"/>
    <mergeCell ref="AZ32:AZ40"/>
    <mergeCell ref="BA32:BA40"/>
    <mergeCell ref="BB32:BB40"/>
    <mergeCell ref="BE23:BE31"/>
    <mergeCell ref="BF23:BF31"/>
    <mergeCell ref="BG23:BG31"/>
    <mergeCell ref="BH23:BH31"/>
    <mergeCell ref="AX23:AX31"/>
    <mergeCell ref="AY23:AY31"/>
    <mergeCell ref="AZ23:AZ31"/>
    <mergeCell ref="BA23:BA31"/>
    <mergeCell ref="BB23:BB31"/>
    <mergeCell ref="BC23:BC31"/>
    <mergeCell ref="BD23:BD31"/>
    <mergeCell ref="BE32:BE40"/>
    <mergeCell ref="BF32:BF40"/>
    <mergeCell ref="BG32:BG40"/>
    <mergeCell ref="BH32:BH40"/>
    <mergeCell ref="BC32:BC40"/>
    <mergeCell ref="BD32:BD40"/>
    <mergeCell ref="BG14:BG22"/>
    <mergeCell ref="BH14:BH22"/>
    <mergeCell ref="BI14:BI22"/>
    <mergeCell ref="BJ14:BJ22"/>
    <mergeCell ref="BK14:BK22"/>
    <mergeCell ref="BL14:BL22"/>
    <mergeCell ref="BA14:BA22"/>
    <mergeCell ref="BB14:BB22"/>
    <mergeCell ref="BC14:BC22"/>
    <mergeCell ref="BD14:BD22"/>
    <mergeCell ref="BE14:BE22"/>
    <mergeCell ref="BF14:BF22"/>
    <mergeCell ref="AV86:AV94"/>
    <mergeCell ref="AW86:AW94"/>
    <mergeCell ref="AX14:AX22"/>
    <mergeCell ref="AY14:AY22"/>
    <mergeCell ref="AZ14:AZ22"/>
    <mergeCell ref="AO86:AO94"/>
    <mergeCell ref="AP86:AP94"/>
    <mergeCell ref="AQ86:AQ94"/>
    <mergeCell ref="AR86:AR94"/>
    <mergeCell ref="AS86:AS94"/>
    <mergeCell ref="AT86:AT94"/>
    <mergeCell ref="AW77:AW85"/>
    <mergeCell ref="AQ77:AQ85"/>
    <mergeCell ref="AR77:AR85"/>
    <mergeCell ref="AS77:AS85"/>
    <mergeCell ref="AT77:AT85"/>
    <mergeCell ref="AU77:AU85"/>
    <mergeCell ref="AV77:AV85"/>
    <mergeCell ref="AV68:AV76"/>
    <mergeCell ref="AW68:AW76"/>
    <mergeCell ref="AU59:AU67"/>
    <mergeCell ref="AV59:AV67"/>
    <mergeCell ref="AW59:AW67"/>
    <mergeCell ref="AX32:AX40"/>
    <mergeCell ref="AT68:AT76"/>
    <mergeCell ref="AU68:AU76"/>
    <mergeCell ref="AQ68:AQ76"/>
    <mergeCell ref="AR68:AR76"/>
    <mergeCell ref="AF86:AF94"/>
    <mergeCell ref="AG86:AG94"/>
    <mergeCell ref="AH86:AH94"/>
    <mergeCell ref="AI86:AI94"/>
    <mergeCell ref="AJ86:AJ94"/>
    <mergeCell ref="AK86:AK94"/>
    <mergeCell ref="AL86:AL94"/>
    <mergeCell ref="AM86:AM94"/>
    <mergeCell ref="AN86:AN94"/>
    <mergeCell ref="AU86:AU94"/>
    <mergeCell ref="AF77:AF85"/>
    <mergeCell ref="AG77:AG85"/>
    <mergeCell ref="AH77:AH85"/>
    <mergeCell ref="AI77:AI85"/>
    <mergeCell ref="AJ77:AJ85"/>
    <mergeCell ref="AM68:AM76"/>
    <mergeCell ref="AN68:AN76"/>
    <mergeCell ref="AO68:AO76"/>
    <mergeCell ref="AP68:AP76"/>
    <mergeCell ref="AF68:AF76"/>
    <mergeCell ref="AG68:AG76"/>
    <mergeCell ref="AH68:AH76"/>
    <mergeCell ref="AI68:AI76"/>
    <mergeCell ref="AJ68:AJ76"/>
    <mergeCell ref="AK68:AK76"/>
    <mergeCell ref="AL68:AL76"/>
    <mergeCell ref="AK77:AK85"/>
    <mergeCell ref="AL77:AL85"/>
    <mergeCell ref="AM77:AM85"/>
    <mergeCell ref="AN77:AN85"/>
    <mergeCell ref="AO77:AO85"/>
    <mergeCell ref="AP77:AP85"/>
    <mergeCell ref="AO59:AO67"/>
    <mergeCell ref="AP59:AP67"/>
    <mergeCell ref="AQ59:AQ67"/>
    <mergeCell ref="AR59:AR67"/>
    <mergeCell ref="AS59:AS67"/>
    <mergeCell ref="AS68:AS76"/>
    <mergeCell ref="AT59:AT67"/>
    <mergeCell ref="AW50:AW58"/>
    <mergeCell ref="AF59:AF67"/>
    <mergeCell ref="AG59:AG67"/>
    <mergeCell ref="AH59:AH67"/>
    <mergeCell ref="AI59:AI67"/>
    <mergeCell ref="AJ59:AJ67"/>
    <mergeCell ref="AK59:AK67"/>
    <mergeCell ref="AL59:AL67"/>
    <mergeCell ref="AM59:AM67"/>
    <mergeCell ref="AN59:AN67"/>
    <mergeCell ref="AQ50:AQ58"/>
    <mergeCell ref="AR50:AR58"/>
    <mergeCell ref="AS50:AS58"/>
    <mergeCell ref="AT50:AT58"/>
    <mergeCell ref="AU50:AU58"/>
    <mergeCell ref="AV50:AV58"/>
    <mergeCell ref="AK50:AK58"/>
    <mergeCell ref="AL50:AL58"/>
    <mergeCell ref="AM50:AM58"/>
    <mergeCell ref="AN50:AN58"/>
    <mergeCell ref="AO50:AO58"/>
    <mergeCell ref="AP50:AP58"/>
    <mergeCell ref="AF50:AF58"/>
    <mergeCell ref="AS41:AS49"/>
    <mergeCell ref="AT41:AT49"/>
    <mergeCell ref="AU41:AU49"/>
    <mergeCell ref="AV41:AV49"/>
    <mergeCell ref="AW41:AW49"/>
    <mergeCell ref="AO41:AO49"/>
    <mergeCell ref="AP41:AP49"/>
    <mergeCell ref="AQ41:AQ49"/>
    <mergeCell ref="AR41:AR49"/>
    <mergeCell ref="AG50:AG58"/>
    <mergeCell ref="AH50:AH58"/>
    <mergeCell ref="AI50:AI58"/>
    <mergeCell ref="AJ50:AJ58"/>
    <mergeCell ref="AW32:AW40"/>
    <mergeCell ref="AF41:AF49"/>
    <mergeCell ref="AG41:AG49"/>
    <mergeCell ref="AH41:AH49"/>
    <mergeCell ref="AI41:AI49"/>
    <mergeCell ref="AJ41:AJ49"/>
    <mergeCell ref="AK41:AK49"/>
    <mergeCell ref="AL41:AL49"/>
    <mergeCell ref="AM41:AM49"/>
    <mergeCell ref="AN41:AN49"/>
    <mergeCell ref="AQ32:AQ40"/>
    <mergeCell ref="AR32:AR40"/>
    <mergeCell ref="AS32:AS40"/>
    <mergeCell ref="AT32:AT40"/>
    <mergeCell ref="AU32:AU40"/>
    <mergeCell ref="AV32:AV40"/>
    <mergeCell ref="AK32:AK40"/>
    <mergeCell ref="AL32:AL40"/>
    <mergeCell ref="AM32:AM40"/>
    <mergeCell ref="AN32:AN40"/>
    <mergeCell ref="AO32:AO40"/>
    <mergeCell ref="AP32:AP40"/>
    <mergeCell ref="AS23:AS31"/>
    <mergeCell ref="AT23:AT31"/>
    <mergeCell ref="AU23:AU31"/>
    <mergeCell ref="AV23:AV31"/>
    <mergeCell ref="AW23:AW31"/>
    <mergeCell ref="AF32:AF40"/>
    <mergeCell ref="AG32:AG40"/>
    <mergeCell ref="AH32:AH40"/>
    <mergeCell ref="AI32:AI40"/>
    <mergeCell ref="AJ32:AJ40"/>
    <mergeCell ref="AM23:AM31"/>
    <mergeCell ref="AN23:AN31"/>
    <mergeCell ref="AO23:AO31"/>
    <mergeCell ref="AP23:AP31"/>
    <mergeCell ref="AQ23:AQ31"/>
    <mergeCell ref="AR23:AR31"/>
    <mergeCell ref="AU14:AU22"/>
    <mergeCell ref="AV14:AV22"/>
    <mergeCell ref="AW14:AW22"/>
    <mergeCell ref="AF23:AF31"/>
    <mergeCell ref="AG23:AG31"/>
    <mergeCell ref="AH23:AH31"/>
    <mergeCell ref="AI23:AI31"/>
    <mergeCell ref="AJ23:AJ31"/>
    <mergeCell ref="AK23:AK31"/>
    <mergeCell ref="AL23:AL31"/>
    <mergeCell ref="AO14:AO22"/>
    <mergeCell ref="AP14:AP22"/>
    <mergeCell ref="AQ14:AQ22"/>
    <mergeCell ref="AR14:AR22"/>
    <mergeCell ref="AS14:AS22"/>
    <mergeCell ref="AT14:AT22"/>
    <mergeCell ref="AI14:AI22"/>
    <mergeCell ref="AJ14:AJ22"/>
    <mergeCell ref="AK14:AK22"/>
    <mergeCell ref="AL14:AL22"/>
    <mergeCell ref="AM14:AM22"/>
    <mergeCell ref="AN14:AN22"/>
    <mergeCell ref="AC86:AC94"/>
    <mergeCell ref="AD86:AD94"/>
    <mergeCell ref="AE86:AE94"/>
    <mergeCell ref="AF14:AF22"/>
    <mergeCell ref="AG14:AG22"/>
    <mergeCell ref="AH14:AH22"/>
    <mergeCell ref="W86:W94"/>
    <mergeCell ref="X86:X94"/>
    <mergeCell ref="Y86:Y94"/>
    <mergeCell ref="Z86:Z94"/>
    <mergeCell ref="AA86:AA94"/>
    <mergeCell ref="AB86:AB94"/>
    <mergeCell ref="AE77:AE85"/>
    <mergeCell ref="Y77:Y85"/>
    <mergeCell ref="Z77:Z85"/>
    <mergeCell ref="AA77:AA85"/>
    <mergeCell ref="AB77:AB85"/>
    <mergeCell ref="AC77:AC85"/>
    <mergeCell ref="AD77:AD85"/>
    <mergeCell ref="AE59:AE67"/>
    <mergeCell ref="W68:W76"/>
    <mergeCell ref="X68:X76"/>
    <mergeCell ref="Y68:Y76"/>
    <mergeCell ref="Z68:Z76"/>
    <mergeCell ref="AA68:AA76"/>
    <mergeCell ref="AB68:AB76"/>
    <mergeCell ref="AC68:AC76"/>
    <mergeCell ref="AD68:AD76"/>
    <mergeCell ref="AE68:AE76"/>
    <mergeCell ref="AA50:AA58"/>
    <mergeCell ref="AB50:AB58"/>
    <mergeCell ref="AC50:AC58"/>
    <mergeCell ref="AD50:AD58"/>
    <mergeCell ref="AE50:AE58"/>
    <mergeCell ref="AD59:AD67"/>
    <mergeCell ref="AE32:AE40"/>
    <mergeCell ref="W41:W49"/>
    <mergeCell ref="X41:X49"/>
    <mergeCell ref="Y41:Y49"/>
    <mergeCell ref="Z41:Z49"/>
    <mergeCell ref="AA41:AA49"/>
    <mergeCell ref="AB41:AB49"/>
    <mergeCell ref="AC41:AC49"/>
    <mergeCell ref="AD41:AD49"/>
    <mergeCell ref="AE41:AE49"/>
    <mergeCell ref="W32:W40"/>
    <mergeCell ref="X32:X40"/>
    <mergeCell ref="Y32:Y40"/>
    <mergeCell ref="Z32:Z40"/>
    <mergeCell ref="AA32:AA40"/>
    <mergeCell ref="AB32:AB40"/>
    <mergeCell ref="AC32:AC40"/>
    <mergeCell ref="AD32:AD40"/>
    <mergeCell ref="W59:W67"/>
    <mergeCell ref="X59:X67"/>
    <mergeCell ref="Y59:Y67"/>
    <mergeCell ref="Z59:Z67"/>
    <mergeCell ref="AA59:AA67"/>
    <mergeCell ref="W50:W58"/>
    <mergeCell ref="X50:X58"/>
    <mergeCell ref="Y50:Y58"/>
    <mergeCell ref="Z50:Z58"/>
    <mergeCell ref="AC14:AC22"/>
    <mergeCell ref="AD14:AD22"/>
    <mergeCell ref="AE14:AE22"/>
    <mergeCell ref="W23:W31"/>
    <mergeCell ref="X23:X31"/>
    <mergeCell ref="Y23:Y31"/>
    <mergeCell ref="Z23:Z31"/>
    <mergeCell ref="AA23:AA31"/>
    <mergeCell ref="AB23:AB31"/>
    <mergeCell ref="AC23:AC31"/>
    <mergeCell ref="W14:W22"/>
    <mergeCell ref="X14:X22"/>
    <mergeCell ref="Y14:Y22"/>
    <mergeCell ref="Z14:Z22"/>
    <mergeCell ref="AD23:AD31"/>
    <mergeCell ref="AE23:AE31"/>
    <mergeCell ref="AB14:AB22"/>
    <mergeCell ref="AA14:AA22"/>
    <mergeCell ref="T86:T94"/>
    <mergeCell ref="U86:U94"/>
    <mergeCell ref="V86:V94"/>
    <mergeCell ref="N86:N94"/>
    <mergeCell ref="O86:O94"/>
    <mergeCell ref="P86:P94"/>
    <mergeCell ref="Q86:Q94"/>
    <mergeCell ref="R86:R94"/>
    <mergeCell ref="S86:S94"/>
    <mergeCell ref="P77:P85"/>
    <mergeCell ref="Q77:Q85"/>
    <mergeCell ref="R77:R85"/>
    <mergeCell ref="S77:S85"/>
    <mergeCell ref="T77:T85"/>
    <mergeCell ref="N68:N76"/>
    <mergeCell ref="O68:O76"/>
    <mergeCell ref="P68:P76"/>
    <mergeCell ref="Q68:Q76"/>
    <mergeCell ref="R68:R76"/>
    <mergeCell ref="S68:S76"/>
    <mergeCell ref="B23:B31"/>
    <mergeCell ref="M23:M31"/>
    <mergeCell ref="S14:S22"/>
    <mergeCell ref="R23:R31"/>
    <mergeCell ref="S23:S31"/>
    <mergeCell ref="T23:T31"/>
    <mergeCell ref="U23:U31"/>
    <mergeCell ref="V23:V31"/>
    <mergeCell ref="M14:M22"/>
    <mergeCell ref="R14:R22"/>
    <mergeCell ref="Q14:Q22"/>
    <mergeCell ref="P14:P22"/>
    <mergeCell ref="O14:O22"/>
    <mergeCell ref="N14:N22"/>
    <mergeCell ref="B14:B22"/>
    <mergeCell ref="V14:V22"/>
    <mergeCell ref="U14:U22"/>
    <mergeCell ref="T14:T22"/>
    <mergeCell ref="B86:B94"/>
    <mergeCell ref="M86:M94"/>
    <mergeCell ref="U77:U85"/>
    <mergeCell ref="V77:V85"/>
    <mergeCell ref="B50:B58"/>
    <mergeCell ref="M50:M58"/>
    <mergeCell ref="B41:B49"/>
    <mergeCell ref="M41:M49"/>
    <mergeCell ref="B32:B40"/>
    <mergeCell ref="M32:M40"/>
    <mergeCell ref="N32:N40"/>
    <mergeCell ref="O32:O40"/>
    <mergeCell ref="P32:P40"/>
    <mergeCell ref="Q32:Q40"/>
    <mergeCell ref="R32:R40"/>
    <mergeCell ref="S32:S40"/>
    <mergeCell ref="T32:T40"/>
    <mergeCell ref="U32:U40"/>
    <mergeCell ref="V32:V40"/>
    <mergeCell ref="N41:N49"/>
    <mergeCell ref="O41:O49"/>
    <mergeCell ref="P41:P49"/>
    <mergeCell ref="Q41:Q49"/>
    <mergeCell ref="T41:T49"/>
    <mergeCell ref="U41:U49"/>
    <mergeCell ref="V41:V49"/>
    <mergeCell ref="T50:T58"/>
    <mergeCell ref="N23:N31"/>
    <mergeCell ref="O23:O31"/>
    <mergeCell ref="P23:P31"/>
    <mergeCell ref="R41:R49"/>
    <mergeCell ref="Q23:Q31"/>
    <mergeCell ref="S41:S49"/>
    <mergeCell ref="U50:U58"/>
    <mergeCell ref="V50:V58"/>
    <mergeCell ref="N50:N58"/>
    <mergeCell ref="O50:O58"/>
    <mergeCell ref="P50:P58"/>
    <mergeCell ref="Q50:Q58"/>
    <mergeCell ref="R50:R58"/>
    <mergeCell ref="S50:S58"/>
    <mergeCell ref="W77:W85"/>
    <mergeCell ref="X77:X85"/>
    <mergeCell ref="B77:B85"/>
    <mergeCell ref="M77:M85"/>
    <mergeCell ref="B68:B76"/>
    <mergeCell ref="M68:M76"/>
    <mergeCell ref="V59:V67"/>
    <mergeCell ref="AB59:AB67"/>
    <mergeCell ref="AC59:AC67"/>
    <mergeCell ref="B59:B67"/>
    <mergeCell ref="M59:M67"/>
    <mergeCell ref="N59:N67"/>
    <mergeCell ref="O59:O67"/>
    <mergeCell ref="P59:P67"/>
    <mergeCell ref="Q59:Q67"/>
    <mergeCell ref="R59:R67"/>
    <mergeCell ref="S59:S67"/>
    <mergeCell ref="T59:T67"/>
    <mergeCell ref="U59:U67"/>
    <mergeCell ref="T68:T76"/>
    <mergeCell ref="U68:U76"/>
    <mergeCell ref="V68:V76"/>
    <mergeCell ref="N77:N85"/>
    <mergeCell ref="O77:O85"/>
    <mergeCell ref="BP2:BX2"/>
    <mergeCell ref="BY2:CG2"/>
    <mergeCell ref="CH2:CP2"/>
    <mergeCell ref="N13:V13"/>
    <mergeCell ref="W13:AE13"/>
    <mergeCell ref="AF13:AN13"/>
    <mergeCell ref="AO13:AW13"/>
    <mergeCell ref="AX13:BF13"/>
    <mergeCell ref="BG13:BO13"/>
    <mergeCell ref="BP13:BX13"/>
    <mergeCell ref="N2:V2"/>
    <mergeCell ref="W2:AE2"/>
    <mergeCell ref="AF2:AN2"/>
    <mergeCell ref="AO2:AW2"/>
    <mergeCell ref="AX2:BF2"/>
    <mergeCell ref="BG2:BO2"/>
    <mergeCell ref="BY13:CG13"/>
    <mergeCell ref="CH13:CP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381D2-9212-42B4-9ACA-B6B25DD5E7CE}">
  <sheetPr codeName="Sheet14"/>
  <dimension ref="B1:BJ44"/>
  <sheetViews>
    <sheetView workbookViewId="0">
      <selection activeCell="AA10" sqref="AA10"/>
    </sheetView>
  </sheetViews>
  <sheetFormatPr defaultRowHeight="15" x14ac:dyDescent="0.25"/>
  <cols>
    <col min="1" max="62" width="4.5703125" customWidth="1"/>
  </cols>
  <sheetData>
    <row r="1" spans="2:62" ht="24" customHeight="1" thickBot="1" x14ac:dyDescent="0.3"/>
    <row r="2" spans="2:62" ht="24" customHeight="1" thickBot="1" x14ac:dyDescent="0.4">
      <c r="B2" s="276" t="s">
        <v>2</v>
      </c>
      <c r="C2" s="313"/>
      <c r="D2" s="313"/>
      <c r="E2" s="313"/>
      <c r="F2" s="313"/>
      <c r="G2" s="313"/>
      <c r="H2" s="313"/>
      <c r="I2" s="313"/>
      <c r="J2" s="314"/>
      <c r="K2" s="87"/>
      <c r="L2" s="276" t="s">
        <v>3</v>
      </c>
      <c r="M2" s="313"/>
      <c r="N2" s="313"/>
      <c r="O2" s="313"/>
      <c r="P2" s="313"/>
      <c r="Q2" s="313"/>
      <c r="R2" s="313"/>
      <c r="S2" s="313"/>
      <c r="T2" s="314"/>
      <c r="U2" s="87"/>
    </row>
    <row r="3" spans="2:62" ht="24" customHeight="1" x14ac:dyDescent="0.35">
      <c r="B3" s="10" t="str">
        <f>IF(SUM(AH14,AR14,BB14,AH25,AR25,BB25,AH36,AR36,BB36) = 0, "", SUM(AH14,AR14,BB14,AH25,AR25,BB25,AH36,AR36,BB36))</f>
        <v/>
      </c>
      <c r="C3" s="25" t="str">
        <f t="shared" ref="C3:J11" si="0">IF(SUM(AI14,AS14,BC14,AI25,AS25,BC25,AI36,AS36,BC36) = 0, "", SUM(AI14,AS14,BC14,AI25,AS25,BC25,AI36,AS36,BC36))</f>
        <v/>
      </c>
      <c r="D3" s="26" t="str">
        <f t="shared" si="0"/>
        <v/>
      </c>
      <c r="E3" s="77" t="str">
        <f t="shared" si="0"/>
        <v/>
      </c>
      <c r="F3" s="45" t="str">
        <f t="shared" si="0"/>
        <v/>
      </c>
      <c r="G3" s="78" t="str">
        <f t="shared" si="0"/>
        <v/>
      </c>
      <c r="H3" s="10" t="str">
        <f t="shared" si="0"/>
        <v/>
      </c>
      <c r="I3" s="25" t="str">
        <f t="shared" si="0"/>
        <v/>
      </c>
      <c r="J3" s="26" t="str">
        <f t="shared" si="0"/>
        <v/>
      </c>
      <c r="K3" s="87"/>
      <c r="L3" s="10" t="str">
        <f>IF(SUM(B14,L14,V14,V25,L25,B25,B36,L36,V36) = MAX(B14,L14,V14,B25,L25,V25,B36,L36,V36, 1), MAX(B14,L14,V14,B25,L25,V25,B36,L36,V36), "")</f>
        <v/>
      </c>
      <c r="M3" s="25" t="str">
        <f t="shared" ref="M3:T11" si="1">IF(SUM(C14,M14,W14,W25,M25,C25,C36,M36,W36) = MAX(C14,M14,W14,C25,M25,W25,C36,M36,W36, 1), MAX(C14,M14,W14,C25,M25,W25,C36,M36,W36), "")</f>
        <v/>
      </c>
      <c r="N3" s="26" t="str">
        <f t="shared" si="1"/>
        <v/>
      </c>
      <c r="O3" s="77" t="str">
        <f t="shared" si="1"/>
        <v/>
      </c>
      <c r="P3" s="45" t="str">
        <f t="shared" si="1"/>
        <v/>
      </c>
      <c r="Q3" s="78" t="str">
        <f t="shared" si="1"/>
        <v/>
      </c>
      <c r="R3" s="10" t="str">
        <f t="shared" si="1"/>
        <v/>
      </c>
      <c r="S3" s="25" t="str">
        <f t="shared" si="1"/>
        <v/>
      </c>
      <c r="T3" s="26" t="str">
        <f t="shared" si="1"/>
        <v/>
      </c>
      <c r="U3" s="87"/>
    </row>
    <row r="4" spans="2:62" ht="24" customHeight="1" x14ac:dyDescent="0.35">
      <c r="B4" s="27" t="str">
        <f t="shared" ref="B4:B11" si="2">IF(SUM(AH15,AR15,BB15,AH26,AR26,BB26,AH37,AR37,BB37) = 0, "", SUM(AH15,AR15,BB15,AH26,AR26,BB26,AH37,AR37,BB37))</f>
        <v/>
      </c>
      <c r="C4" s="15" t="str">
        <f t="shared" si="0"/>
        <v/>
      </c>
      <c r="D4" s="28" t="str">
        <f t="shared" si="0"/>
        <v/>
      </c>
      <c r="E4" s="18" t="str">
        <f t="shared" si="0"/>
        <v/>
      </c>
      <c r="F4" s="16" t="str">
        <f t="shared" si="0"/>
        <v/>
      </c>
      <c r="G4" s="17" t="str">
        <f t="shared" si="0"/>
        <v/>
      </c>
      <c r="H4" s="27" t="str">
        <f t="shared" si="0"/>
        <v/>
      </c>
      <c r="I4" s="15" t="str">
        <f t="shared" si="0"/>
        <v/>
      </c>
      <c r="J4" s="28" t="str">
        <f t="shared" si="0"/>
        <v/>
      </c>
      <c r="K4" s="87"/>
      <c r="L4" s="27" t="str">
        <f t="shared" ref="L4:L11" si="3">IF(SUM(B15,L15,V15,V26,L26,B26,B37,L37,V37) = MAX(B15,L15,V15,B26,L26,V26,B37,L37,V37, 1), MAX(B15,L15,V15,B26,L26,V26,B37,L37,V37), "")</f>
        <v/>
      </c>
      <c r="M4" s="15" t="str">
        <f t="shared" si="1"/>
        <v/>
      </c>
      <c r="N4" s="28" t="str">
        <f t="shared" si="1"/>
        <v/>
      </c>
      <c r="O4" s="18" t="str">
        <f t="shared" si="1"/>
        <v/>
      </c>
      <c r="P4" s="16" t="str">
        <f t="shared" si="1"/>
        <v/>
      </c>
      <c r="Q4" s="17" t="str">
        <f t="shared" si="1"/>
        <v/>
      </c>
      <c r="R4" s="27" t="str">
        <f t="shared" si="1"/>
        <v/>
      </c>
      <c r="S4" s="15" t="str">
        <f t="shared" si="1"/>
        <v/>
      </c>
      <c r="T4" s="28" t="str">
        <f t="shared" si="1"/>
        <v/>
      </c>
      <c r="U4" s="87"/>
    </row>
    <row r="5" spans="2:62" ht="24" customHeight="1" thickBot="1" x14ac:dyDescent="0.4">
      <c r="B5" s="29" t="str">
        <f t="shared" si="2"/>
        <v/>
      </c>
      <c r="C5" s="30" t="str">
        <f t="shared" si="0"/>
        <v/>
      </c>
      <c r="D5" s="31" t="str">
        <f t="shared" si="0"/>
        <v/>
      </c>
      <c r="E5" s="21" t="str">
        <f t="shared" si="0"/>
        <v/>
      </c>
      <c r="F5" s="19" t="str">
        <f t="shared" si="0"/>
        <v/>
      </c>
      <c r="G5" s="20" t="str">
        <f t="shared" si="0"/>
        <v/>
      </c>
      <c r="H5" s="29" t="str">
        <f t="shared" si="0"/>
        <v/>
      </c>
      <c r="I5" s="30" t="str">
        <f t="shared" si="0"/>
        <v/>
      </c>
      <c r="J5" s="31" t="str">
        <f t="shared" si="0"/>
        <v/>
      </c>
      <c r="K5" s="87"/>
      <c r="L5" s="29" t="str">
        <f t="shared" si="3"/>
        <v/>
      </c>
      <c r="M5" s="30" t="str">
        <f t="shared" si="1"/>
        <v/>
      </c>
      <c r="N5" s="31" t="str">
        <f t="shared" si="1"/>
        <v/>
      </c>
      <c r="O5" s="21" t="str">
        <f t="shared" si="1"/>
        <v/>
      </c>
      <c r="P5" s="19" t="str">
        <f t="shared" si="1"/>
        <v/>
      </c>
      <c r="Q5" s="20" t="str">
        <f t="shared" si="1"/>
        <v/>
      </c>
      <c r="R5" s="29" t="str">
        <f t="shared" si="1"/>
        <v/>
      </c>
      <c r="S5" s="30" t="str">
        <f t="shared" si="1"/>
        <v/>
      </c>
      <c r="T5" s="31" t="str">
        <f t="shared" si="1"/>
        <v/>
      </c>
      <c r="U5" s="87"/>
    </row>
    <row r="6" spans="2:62" ht="24" customHeight="1" x14ac:dyDescent="0.35">
      <c r="B6" s="79" t="str">
        <f t="shared" si="2"/>
        <v/>
      </c>
      <c r="C6" s="22" t="str">
        <f t="shared" si="0"/>
        <v/>
      </c>
      <c r="D6" s="23" t="str">
        <f t="shared" si="0"/>
        <v/>
      </c>
      <c r="E6" s="10" t="str">
        <f t="shared" si="0"/>
        <v/>
      </c>
      <c r="F6" s="25" t="str">
        <f t="shared" si="0"/>
        <v/>
      </c>
      <c r="G6" s="26" t="str">
        <f t="shared" si="0"/>
        <v/>
      </c>
      <c r="H6" s="24" t="str">
        <f t="shared" si="0"/>
        <v/>
      </c>
      <c r="I6" s="22" t="str">
        <f t="shared" si="0"/>
        <v/>
      </c>
      <c r="J6" s="80" t="str">
        <f t="shared" si="0"/>
        <v/>
      </c>
      <c r="K6" s="87"/>
      <c r="L6" s="79" t="str">
        <f t="shared" si="3"/>
        <v/>
      </c>
      <c r="M6" s="22" t="str">
        <f t="shared" si="1"/>
        <v/>
      </c>
      <c r="N6" s="23" t="str">
        <f t="shared" si="1"/>
        <v/>
      </c>
      <c r="O6" s="10" t="str">
        <f t="shared" si="1"/>
        <v/>
      </c>
      <c r="P6" s="25" t="str">
        <f t="shared" si="1"/>
        <v/>
      </c>
      <c r="Q6" s="26" t="str">
        <f t="shared" si="1"/>
        <v/>
      </c>
      <c r="R6" s="24" t="str">
        <f t="shared" si="1"/>
        <v/>
      </c>
      <c r="S6" s="22" t="str">
        <f t="shared" si="1"/>
        <v/>
      </c>
      <c r="T6" s="80" t="str">
        <f t="shared" si="1"/>
        <v/>
      </c>
      <c r="U6" s="87"/>
    </row>
    <row r="7" spans="2:62" ht="24" customHeight="1" x14ac:dyDescent="0.35">
      <c r="B7" s="47" t="str">
        <f t="shared" si="2"/>
        <v/>
      </c>
      <c r="C7" s="16" t="str">
        <f t="shared" si="0"/>
        <v/>
      </c>
      <c r="D7" s="17" t="str">
        <f t="shared" si="0"/>
        <v/>
      </c>
      <c r="E7" s="27" t="str">
        <f t="shared" si="0"/>
        <v/>
      </c>
      <c r="F7" s="15" t="str">
        <f t="shared" si="0"/>
        <v/>
      </c>
      <c r="G7" s="28" t="str">
        <f t="shared" si="0"/>
        <v/>
      </c>
      <c r="H7" s="18" t="str">
        <f t="shared" si="0"/>
        <v/>
      </c>
      <c r="I7" s="16" t="str">
        <f t="shared" si="0"/>
        <v/>
      </c>
      <c r="J7" s="48" t="str">
        <f t="shared" si="0"/>
        <v/>
      </c>
      <c r="K7" s="87"/>
      <c r="L7" s="47" t="str">
        <f t="shared" si="3"/>
        <v/>
      </c>
      <c r="M7" s="16" t="str">
        <f t="shared" si="1"/>
        <v/>
      </c>
      <c r="N7" s="17" t="str">
        <f>IF(SUM(D18,N18,X18,X29,N29,D29,D40,N40,X40) = MAX(D18,N18,X18,D29,N29,X29,D40,N40,X40, 1), MAX(D18,N18,X18,D29,N29,X29,D40,N40,X40), "")</f>
        <v/>
      </c>
      <c r="O7" s="27" t="str">
        <f t="shared" si="1"/>
        <v/>
      </c>
      <c r="P7" s="15" t="str">
        <f t="shared" si="1"/>
        <v/>
      </c>
      <c r="Q7" s="28" t="str">
        <f t="shared" si="1"/>
        <v/>
      </c>
      <c r="R7" s="18" t="str">
        <f t="shared" si="1"/>
        <v/>
      </c>
      <c r="S7" s="16" t="str">
        <f t="shared" si="1"/>
        <v/>
      </c>
      <c r="T7" s="48" t="str">
        <f t="shared" si="1"/>
        <v/>
      </c>
      <c r="U7" s="87"/>
    </row>
    <row r="8" spans="2:62" ht="24" customHeight="1" thickBot="1" x14ac:dyDescent="0.4">
      <c r="B8" s="81" t="str">
        <f t="shared" si="2"/>
        <v/>
      </c>
      <c r="C8" s="19" t="str">
        <f t="shared" si="0"/>
        <v/>
      </c>
      <c r="D8" s="20" t="str">
        <f t="shared" si="0"/>
        <v/>
      </c>
      <c r="E8" s="29" t="str">
        <f t="shared" si="0"/>
        <v/>
      </c>
      <c r="F8" s="30" t="str">
        <f t="shared" si="0"/>
        <v/>
      </c>
      <c r="G8" s="31" t="str">
        <f t="shared" si="0"/>
        <v/>
      </c>
      <c r="H8" s="21" t="str">
        <f t="shared" si="0"/>
        <v/>
      </c>
      <c r="I8" s="19" t="str">
        <f t="shared" si="0"/>
        <v/>
      </c>
      <c r="J8" s="82" t="str">
        <f t="shared" si="0"/>
        <v/>
      </c>
      <c r="K8" s="87"/>
      <c r="L8" s="81" t="str">
        <f t="shared" si="3"/>
        <v/>
      </c>
      <c r="M8" s="19" t="str">
        <f t="shared" si="1"/>
        <v/>
      </c>
      <c r="N8" s="20" t="str">
        <f t="shared" si="1"/>
        <v/>
      </c>
      <c r="O8" s="29" t="str">
        <f t="shared" si="1"/>
        <v/>
      </c>
      <c r="P8" s="30" t="str">
        <f t="shared" si="1"/>
        <v/>
      </c>
      <c r="Q8" s="31" t="str">
        <f t="shared" si="1"/>
        <v/>
      </c>
      <c r="R8" s="21" t="str">
        <f t="shared" si="1"/>
        <v/>
      </c>
      <c r="S8" s="19" t="str">
        <f t="shared" si="1"/>
        <v/>
      </c>
      <c r="T8" s="82" t="str">
        <f t="shared" si="1"/>
        <v/>
      </c>
      <c r="U8" s="87"/>
    </row>
    <row r="9" spans="2:62" ht="24" customHeight="1" x14ac:dyDescent="0.35">
      <c r="B9" s="10" t="str">
        <f t="shared" si="2"/>
        <v/>
      </c>
      <c r="C9" s="25" t="str">
        <f t="shared" si="0"/>
        <v/>
      </c>
      <c r="D9" s="26" t="str">
        <f t="shared" si="0"/>
        <v/>
      </c>
      <c r="E9" s="24" t="str">
        <f t="shared" si="0"/>
        <v/>
      </c>
      <c r="F9" s="22" t="str">
        <f t="shared" si="0"/>
        <v/>
      </c>
      <c r="G9" s="23" t="str">
        <f t="shared" si="0"/>
        <v/>
      </c>
      <c r="H9" s="10" t="str">
        <f t="shared" si="0"/>
        <v/>
      </c>
      <c r="I9" s="25" t="str">
        <f t="shared" si="0"/>
        <v/>
      </c>
      <c r="J9" s="26" t="str">
        <f t="shared" si="0"/>
        <v/>
      </c>
      <c r="K9" s="87"/>
      <c r="L9" s="10" t="str">
        <f t="shared" si="3"/>
        <v/>
      </c>
      <c r="M9" s="25" t="str">
        <f t="shared" si="1"/>
        <v/>
      </c>
      <c r="N9" s="26" t="str">
        <f t="shared" si="1"/>
        <v/>
      </c>
      <c r="O9" s="24" t="str">
        <f t="shared" si="1"/>
        <v/>
      </c>
      <c r="P9" s="22" t="str">
        <f t="shared" si="1"/>
        <v/>
      </c>
      <c r="Q9" s="23" t="str">
        <f t="shared" si="1"/>
        <v/>
      </c>
      <c r="R9" s="10" t="str">
        <f t="shared" si="1"/>
        <v/>
      </c>
      <c r="S9" s="25" t="str">
        <f t="shared" si="1"/>
        <v/>
      </c>
      <c r="T9" s="26" t="str">
        <f t="shared" si="1"/>
        <v/>
      </c>
      <c r="U9" s="87"/>
    </row>
    <row r="10" spans="2:62" ht="24" customHeight="1" x14ac:dyDescent="0.35">
      <c r="B10" s="27" t="str">
        <f t="shared" si="2"/>
        <v/>
      </c>
      <c r="C10" s="15" t="str">
        <f t="shared" si="0"/>
        <v/>
      </c>
      <c r="D10" s="28" t="str">
        <f t="shared" si="0"/>
        <v/>
      </c>
      <c r="E10" s="18" t="str">
        <f t="shared" si="0"/>
        <v/>
      </c>
      <c r="F10" s="16" t="str">
        <f t="shared" si="0"/>
        <v/>
      </c>
      <c r="G10" s="17" t="str">
        <f t="shared" si="0"/>
        <v/>
      </c>
      <c r="H10" s="27" t="str">
        <f t="shared" si="0"/>
        <v/>
      </c>
      <c r="I10" s="15" t="str">
        <f t="shared" si="0"/>
        <v/>
      </c>
      <c r="J10" s="28" t="str">
        <f t="shared" si="0"/>
        <v/>
      </c>
      <c r="K10" s="87"/>
      <c r="L10" s="27" t="str">
        <f t="shared" si="3"/>
        <v/>
      </c>
      <c r="M10" s="15" t="str">
        <f t="shared" si="1"/>
        <v/>
      </c>
      <c r="N10" s="28" t="str">
        <f t="shared" si="1"/>
        <v/>
      </c>
      <c r="O10" s="18" t="str">
        <f t="shared" si="1"/>
        <v/>
      </c>
      <c r="P10" s="16" t="str">
        <f t="shared" si="1"/>
        <v/>
      </c>
      <c r="Q10" s="17" t="str">
        <f t="shared" si="1"/>
        <v/>
      </c>
      <c r="R10" s="27" t="str">
        <f t="shared" si="1"/>
        <v/>
      </c>
      <c r="S10" s="15" t="str">
        <f t="shared" si="1"/>
        <v/>
      </c>
      <c r="T10" s="28" t="str">
        <f t="shared" si="1"/>
        <v/>
      </c>
      <c r="U10" s="87"/>
    </row>
    <row r="11" spans="2:62" ht="24" customHeight="1" thickBot="1" x14ac:dyDescent="0.4">
      <c r="B11" s="29" t="str">
        <f t="shared" si="2"/>
        <v/>
      </c>
      <c r="C11" s="30" t="str">
        <f t="shared" si="0"/>
        <v/>
      </c>
      <c r="D11" s="31" t="str">
        <f t="shared" si="0"/>
        <v/>
      </c>
      <c r="E11" s="83" t="str">
        <f t="shared" si="0"/>
        <v/>
      </c>
      <c r="F11" s="50" t="str">
        <f t="shared" si="0"/>
        <v/>
      </c>
      <c r="G11" s="84" t="str">
        <f t="shared" si="0"/>
        <v/>
      </c>
      <c r="H11" s="29" t="str">
        <f t="shared" si="0"/>
        <v/>
      </c>
      <c r="I11" s="30" t="str">
        <f t="shared" si="0"/>
        <v/>
      </c>
      <c r="J11" s="31" t="str">
        <f t="shared" si="0"/>
        <v/>
      </c>
      <c r="K11" s="87"/>
      <c r="L11" s="29" t="str">
        <f t="shared" si="3"/>
        <v/>
      </c>
      <c r="M11" s="30" t="str">
        <f t="shared" si="1"/>
        <v/>
      </c>
      <c r="N11" s="31" t="str">
        <f t="shared" si="1"/>
        <v/>
      </c>
      <c r="O11" s="83" t="str">
        <f t="shared" si="1"/>
        <v/>
      </c>
      <c r="P11" s="50" t="str">
        <f t="shared" si="1"/>
        <v/>
      </c>
      <c r="Q11" s="84" t="str">
        <f t="shared" si="1"/>
        <v/>
      </c>
      <c r="R11" s="29" t="str">
        <f t="shared" si="1"/>
        <v/>
      </c>
      <c r="S11" s="30" t="str">
        <f t="shared" si="1"/>
        <v/>
      </c>
      <c r="T11" s="31" t="str">
        <f t="shared" si="1"/>
        <v/>
      </c>
      <c r="U11" s="87"/>
    </row>
    <row r="12" spans="2:62" ht="24" customHeight="1" thickBot="1" x14ac:dyDescent="0.4"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</row>
    <row r="13" spans="2:62" ht="24" customHeight="1" thickBot="1" x14ac:dyDescent="0.4">
      <c r="B13" s="276">
        <v>1</v>
      </c>
      <c r="C13" s="313"/>
      <c r="D13" s="313"/>
      <c r="E13" s="313"/>
      <c r="F13" s="313"/>
      <c r="G13" s="313"/>
      <c r="H13" s="313"/>
      <c r="I13" s="313"/>
      <c r="J13" s="314"/>
      <c r="K13" s="87"/>
      <c r="L13" s="276">
        <v>2</v>
      </c>
      <c r="M13" s="313"/>
      <c r="N13" s="313"/>
      <c r="O13" s="313"/>
      <c r="P13" s="313"/>
      <c r="Q13" s="313"/>
      <c r="R13" s="313"/>
      <c r="S13" s="313"/>
      <c r="T13" s="314"/>
      <c r="U13" s="87"/>
      <c r="V13" s="308">
        <v>3</v>
      </c>
      <c r="W13" s="311"/>
      <c r="X13" s="311"/>
      <c r="Y13" s="311"/>
      <c r="Z13" s="311"/>
      <c r="AA13" s="311"/>
      <c r="AB13" s="311"/>
      <c r="AC13" s="311"/>
      <c r="AD13" s="312"/>
      <c r="AH13" s="276">
        <v>1</v>
      </c>
      <c r="AI13" s="313"/>
      <c r="AJ13" s="313"/>
      <c r="AK13" s="313"/>
      <c r="AL13" s="313"/>
      <c r="AM13" s="313"/>
      <c r="AN13" s="313"/>
      <c r="AO13" s="313"/>
      <c r="AP13" s="314"/>
      <c r="AQ13" s="87"/>
      <c r="AR13" s="276">
        <v>2</v>
      </c>
      <c r="AS13" s="313"/>
      <c r="AT13" s="313"/>
      <c r="AU13" s="313"/>
      <c r="AV13" s="313"/>
      <c r="AW13" s="313"/>
      <c r="AX13" s="313"/>
      <c r="AY13" s="313"/>
      <c r="AZ13" s="314"/>
      <c r="BA13" s="87"/>
      <c r="BB13" s="308">
        <v>3</v>
      </c>
      <c r="BC13" s="311"/>
      <c r="BD13" s="311"/>
      <c r="BE13" s="311"/>
      <c r="BF13" s="311"/>
      <c r="BG13" s="311"/>
      <c r="BH13" s="311"/>
      <c r="BI13" s="311"/>
      <c r="BJ13" s="312"/>
    </row>
    <row r="14" spans="2:62" ht="24" customHeight="1" x14ac:dyDescent="0.35">
      <c r="B14" s="10">
        <f>IF(AND(SUM(Col_Pair_Matching!N97,Col_Pair_Matching!X97,Col_Pair_Matching!AH97,Col_Pair_Matching!N108,Col_Pair_Matching!X108,Col_Pair_Matching!AH108,Col_Pair_Matching!N119,Col_Pair_Matching!X119,Col_Pair_Matching!AH119) &gt; 0, Col_Pair_Matching!N97 &lt;&gt; 1), "", Step_5_Res!B14)</f>
        <v>1</v>
      </c>
      <c r="C14" s="25">
        <f>IF(AND(SUM(Col_Pair_Matching!O97,Col_Pair_Matching!Y97,Col_Pair_Matching!AI97,Col_Pair_Matching!O108,Col_Pair_Matching!Y108,Col_Pair_Matching!AI108,Col_Pair_Matching!O119,Col_Pair_Matching!Y119,Col_Pair_Matching!AI119) &gt; 0, Col_Pair_Matching!O97 &lt;&gt; 1), "", Step_5_Res!C14)</f>
        <v>1</v>
      </c>
      <c r="D14" s="26">
        <f>IF(AND(SUM(Col_Pair_Matching!P97,Col_Pair_Matching!Z97,Col_Pair_Matching!AJ97,Col_Pair_Matching!P108,Col_Pair_Matching!Z108,Col_Pair_Matching!AJ108,Col_Pair_Matching!P119,Col_Pair_Matching!Z119,Col_Pair_Matching!AJ119) &gt; 0, Col_Pair_Matching!P97 &lt;&gt; 1), "", Step_5_Res!D14)</f>
        <v>1</v>
      </c>
      <c r="E14" s="77">
        <f>IF(AND(SUM(Col_Pair_Matching!Q97,Col_Pair_Matching!AA97,Col_Pair_Matching!AK97,Col_Pair_Matching!Q108,Col_Pair_Matching!AA108,Col_Pair_Matching!AK108,Col_Pair_Matching!Q119,Col_Pair_Matching!AA119,Col_Pair_Matching!AK119) &gt; 0, Col_Pair_Matching!Q97 &lt;&gt; 1), "", Step_5_Res!E14)</f>
        <v>1</v>
      </c>
      <c r="F14" s="45">
        <f>IF(AND(SUM(Col_Pair_Matching!R97,Col_Pair_Matching!AB97,Col_Pair_Matching!AL97,Col_Pair_Matching!R108,Col_Pair_Matching!AB108,Col_Pair_Matching!AL108,Col_Pair_Matching!R119,Col_Pair_Matching!AB119,Col_Pair_Matching!AL119) &gt; 0, Col_Pair_Matching!R97 &lt;&gt; 1), "", Step_5_Res!F14)</f>
        <v>1</v>
      </c>
      <c r="G14" s="78">
        <f>IF(AND(SUM(Col_Pair_Matching!S97,Col_Pair_Matching!AC97,Col_Pair_Matching!AM97,Col_Pair_Matching!S108,Col_Pair_Matching!AC108,Col_Pair_Matching!AM108,Col_Pair_Matching!S119,Col_Pair_Matching!AC119,Col_Pair_Matching!AM119) &gt; 0, Col_Pair_Matching!S97 &lt;&gt; 1), "", Step_5_Res!G14)</f>
        <v>1</v>
      </c>
      <c r="H14" s="10">
        <f>IF(AND(SUM(Col_Pair_Matching!T97,Col_Pair_Matching!AD97,Col_Pair_Matching!AN97,Col_Pair_Matching!T108,Col_Pair_Matching!AD108,Col_Pair_Matching!AN108,Col_Pair_Matching!T119,Col_Pair_Matching!AD119,Col_Pair_Matching!AN119) &gt; 0, Col_Pair_Matching!T97 &lt;&gt; 1), "", Step_5_Res!H14)</f>
        <v>1</v>
      </c>
      <c r="I14" s="25">
        <f>IF(AND(SUM(Col_Pair_Matching!U97,Col_Pair_Matching!AE97,Col_Pair_Matching!AO97,Col_Pair_Matching!U108,Col_Pair_Matching!AE108,Col_Pair_Matching!AO108,Col_Pair_Matching!U119,Col_Pair_Matching!AE119,Col_Pair_Matching!AO119) &gt; 0, Col_Pair_Matching!U97 &lt;&gt; 1), "", Step_5_Res!I14)</f>
        <v>1</v>
      </c>
      <c r="J14" s="26">
        <f>IF(AND(SUM(Col_Pair_Matching!V97,Col_Pair_Matching!AF97,Col_Pair_Matching!AP97,Col_Pair_Matching!V108,Col_Pair_Matching!AF108,Col_Pair_Matching!AP108,Col_Pair_Matching!V119,Col_Pair_Matching!AF119,Col_Pair_Matching!AP119) &gt; 0, Col_Pair_Matching!V97 &lt;&gt; 1), "", Step_5_Res!J14)</f>
        <v>1</v>
      </c>
      <c r="K14" s="87"/>
      <c r="L14" s="10">
        <f>IF(AND(SUM(Col_Pair_Matching!N97,Col_Pair_Matching!X97,Col_Pair_Matching!AH97,Col_Pair_Matching!N108,Col_Pair_Matching!X108,Col_Pair_Matching!AH108,Col_Pair_Matching!N119,Col_Pair_Matching!X119,Col_Pair_Matching!AH119) &gt; 0, Col_Pair_Matching!X97 &lt;&gt; 1), "", Step_5_Res!L14)</f>
        <v>2</v>
      </c>
      <c r="M14" s="25">
        <f>IF(AND(SUM(Col_Pair_Matching!O97,Col_Pair_Matching!Y97,Col_Pair_Matching!AI97,Col_Pair_Matching!O108,Col_Pair_Matching!Y108,Col_Pair_Matching!AI108,Col_Pair_Matching!O119,Col_Pair_Matching!Y119,Col_Pair_Matching!AI119) &gt; 0, Col_Pair_Matching!Y97 &lt;&gt; 1), "", Step_5_Res!M14)</f>
        <v>2</v>
      </c>
      <c r="N14" s="26">
        <f>IF(AND(SUM(Col_Pair_Matching!P97,Col_Pair_Matching!Z97,Col_Pair_Matching!AJ97,Col_Pair_Matching!P108,Col_Pair_Matching!Z108,Col_Pair_Matching!AJ108,Col_Pair_Matching!P119,Col_Pair_Matching!Z119,Col_Pair_Matching!AJ119) &gt; 0, Col_Pair_Matching!Z97 &lt;&gt; 1), "", Step_5_Res!N14)</f>
        <v>2</v>
      </c>
      <c r="O14" s="77">
        <f>IF(AND(SUM(Col_Pair_Matching!Q97,Col_Pair_Matching!AA97,Col_Pair_Matching!AK97,Col_Pair_Matching!Q108,Col_Pair_Matching!AA108,Col_Pair_Matching!AK108,Col_Pair_Matching!Q119,Col_Pair_Matching!AA119,Col_Pair_Matching!AK119) &gt; 0, Col_Pair_Matching!AA97 &lt;&gt; 1), "", Step_5_Res!O14)</f>
        <v>2</v>
      </c>
      <c r="P14" s="45">
        <f>IF(AND(SUM(Col_Pair_Matching!R97,Col_Pair_Matching!AB97,Col_Pair_Matching!AL97,Col_Pair_Matching!R108,Col_Pair_Matching!AB108,Col_Pair_Matching!AL108,Col_Pair_Matching!R119,Col_Pair_Matching!AB119,Col_Pair_Matching!AL119) &gt; 0, Col_Pair_Matching!AB97 &lt;&gt; 1), "", Step_5_Res!P14)</f>
        <v>2</v>
      </c>
      <c r="Q14" s="78">
        <f>IF(AND(SUM(Col_Pair_Matching!S97,Col_Pair_Matching!AC97,Col_Pair_Matching!AM97,Col_Pair_Matching!S108,Col_Pair_Matching!AC108,Col_Pair_Matching!AM108,Col_Pair_Matching!S119,Col_Pair_Matching!AC119,Col_Pair_Matching!AM119) &gt; 0, Col_Pair_Matching!AC97 &lt;&gt; 1), "", Step_5_Res!Q14)</f>
        <v>2</v>
      </c>
      <c r="R14" s="10">
        <f>IF(AND(SUM(Col_Pair_Matching!T97,Col_Pair_Matching!AD97,Col_Pair_Matching!AN97,Col_Pair_Matching!T108,Col_Pair_Matching!AD108,Col_Pair_Matching!AN108,Col_Pair_Matching!T119,Col_Pair_Matching!AD119,Col_Pair_Matching!AN119) &gt; 0, Col_Pair_Matching!AD97 &lt;&gt; 1), "", Step_5_Res!R14)</f>
        <v>2</v>
      </c>
      <c r="S14" s="25">
        <f>IF(AND(SUM(Col_Pair_Matching!U97,Col_Pair_Matching!AE97,Col_Pair_Matching!AO97,Col_Pair_Matching!U108,Col_Pair_Matching!AE108,Col_Pair_Matching!AO108,Col_Pair_Matching!U119,Col_Pair_Matching!AE119,Col_Pair_Matching!AO119) &gt; 0, Col_Pair_Matching!AE97 &lt;&gt; 1), "", Step_5_Res!S14)</f>
        <v>2</v>
      </c>
      <c r="T14" s="26">
        <f>IF(AND(SUM(Col_Pair_Matching!V97,Col_Pair_Matching!AF97,Col_Pair_Matching!AP97,Col_Pair_Matching!V108,Col_Pair_Matching!AF108,Col_Pair_Matching!AP108,Col_Pair_Matching!V119,Col_Pair_Matching!AF119,Col_Pair_Matching!AP119) &gt; 0, Col_Pair_Matching!AF97 &lt;&gt; 1), "", Step_5_Res!T14)</f>
        <v>2</v>
      </c>
      <c r="U14" s="87"/>
      <c r="V14" s="10">
        <f>IF(AND(SUM(Col_Pair_Matching!N97,Col_Pair_Matching!X97,Col_Pair_Matching!AH97,Col_Pair_Matching!N108,Col_Pair_Matching!X108,Col_Pair_Matching!AH108,Col_Pair_Matching!N119,Col_Pair_Matching!X119,Col_Pair_Matching!AH119) &gt; 0, Col_Pair_Matching!AH97 &lt;&gt; 1), "", Step_5_Res!V14)</f>
        <v>3</v>
      </c>
      <c r="W14" s="25">
        <f>IF(AND(SUM(Col_Pair_Matching!O97,Col_Pair_Matching!Y97,Col_Pair_Matching!AI97,Col_Pair_Matching!O108,Col_Pair_Matching!Y108,Col_Pair_Matching!AI108,Col_Pair_Matching!O119,Col_Pair_Matching!Y119,Col_Pair_Matching!AI119) &gt; 0, Col_Pair_Matching!AI97 &lt;&gt; 1), "", Step_5_Res!W14)</f>
        <v>3</v>
      </c>
      <c r="X14" s="26">
        <f>IF(AND(SUM(Col_Pair_Matching!P97,Col_Pair_Matching!Z97,Col_Pair_Matching!AJ97,Col_Pair_Matching!P108,Col_Pair_Matching!Z108,Col_Pair_Matching!AJ108,Col_Pair_Matching!P119,Col_Pair_Matching!Z119,Col_Pair_Matching!AJ119) &gt; 0, Col_Pair_Matching!AJ97 &lt;&gt; 1), "", Step_5_Res!X14)</f>
        <v>3</v>
      </c>
      <c r="Y14" s="77">
        <f>IF(AND(SUM(Col_Pair_Matching!Q97,Col_Pair_Matching!AA97,Col_Pair_Matching!AK97,Col_Pair_Matching!Q108,Col_Pair_Matching!AA108,Col_Pair_Matching!AK108,Col_Pair_Matching!Q119,Col_Pair_Matching!AA119,Col_Pair_Matching!AK119) &gt; 0, Col_Pair_Matching!AK97 &lt;&gt; 1), "", Step_5_Res!Y14)</f>
        <v>3</v>
      </c>
      <c r="Z14" s="45">
        <f>IF(AND(SUM(Col_Pair_Matching!R97,Col_Pair_Matching!AB97,Col_Pair_Matching!AL97,Col_Pair_Matching!R108,Col_Pair_Matching!AB108,Col_Pair_Matching!AL108,Col_Pair_Matching!R119,Col_Pair_Matching!AB119,Col_Pair_Matching!AL119) &gt; 0, Col_Pair_Matching!AL97 &lt;&gt; 1), "", Step_5_Res!Z14)</f>
        <v>3</v>
      </c>
      <c r="AA14" s="78">
        <f>IF(AND(SUM(Col_Pair_Matching!S97,Col_Pair_Matching!AC97,Col_Pair_Matching!AM97,Col_Pair_Matching!S108,Col_Pair_Matching!AC108,Col_Pair_Matching!AM108,Col_Pair_Matching!S119,Col_Pair_Matching!AC119,Col_Pair_Matching!AM119) &gt; 0, Col_Pair_Matching!AM97 &lt;&gt; 1), "", Step_5_Res!AA14)</f>
        <v>3</v>
      </c>
      <c r="AB14" s="10">
        <f>IF(AND(SUM(Col_Pair_Matching!T97,Col_Pair_Matching!AD97,Col_Pair_Matching!AN97,Col_Pair_Matching!T108,Col_Pair_Matching!AD108,Col_Pair_Matching!AN108,Col_Pair_Matching!T119,Col_Pair_Matching!AD119,Col_Pair_Matching!AN119) &gt; 0, Col_Pair_Matching!AN97 &lt;&gt; 1), "", Step_5_Res!AB14)</f>
        <v>3</v>
      </c>
      <c r="AC14" s="25">
        <f>IF(AND(SUM(Col_Pair_Matching!U97,Col_Pair_Matching!AE97,Col_Pair_Matching!AO97,Col_Pair_Matching!U108,Col_Pair_Matching!AE108,Col_Pair_Matching!AO108,Col_Pair_Matching!U119,Col_Pair_Matching!AE119,Col_Pair_Matching!AO119) &gt; 0, Col_Pair_Matching!AO97 &lt;&gt; 1), "", Step_5_Res!AC14)</f>
        <v>3</v>
      </c>
      <c r="AD14" s="26">
        <f>IF(AND(SUM(Col_Pair_Matching!V97,Col_Pair_Matching!AF97,Col_Pair_Matching!AP97,Col_Pair_Matching!V108,Col_Pair_Matching!AF108,Col_Pair_Matching!AP108,Col_Pair_Matching!V119,Col_Pair_Matching!AF119,Col_Pair_Matching!AP119) &gt; 0, Col_Pair_Matching!AP97 &lt;&gt; 1), "", Step_5_Res!AD14)</f>
        <v>3</v>
      </c>
      <c r="AH14" s="10" t="str">
        <f>IF(OR(COUNTIF(B14:J14, AH13) = 1, COUNTIF(B14:B22, AH13) = 1, COUNTIF(B14:D16, AH13) = 1), B14, "")</f>
        <v/>
      </c>
      <c r="AI14" s="25" t="str">
        <f>IF(OR(COUNTIF(B14:J14, AH13) = 1, COUNTIF(C14:C22, AH13) = 1, COUNTIF(B14:D16, AH13) = 1), C14, "")</f>
        <v/>
      </c>
      <c r="AJ14" s="26" t="str">
        <f>IF(OR(COUNTIF(B14:J14, AH13) = 1, COUNTIF(D14:D22, AH13) = 1, COUNTIF(B14:D16, AH13) = 1), D14, "")</f>
        <v/>
      </c>
      <c r="AK14" s="77" t="str">
        <f>IF(OR(COUNTIF(B14:J14, AH13) = 1, COUNTIF(E14:E22, AH13) = 1, COUNTIF(E14:G16, AH13) = 1), E14, "")</f>
        <v/>
      </c>
      <c r="AL14" s="45" t="str">
        <f>IF(OR(COUNTIF(B14:J14, AH13) = 1, COUNTIF(F14:F22, AH13) = 1, COUNTIF(E14:G16, AH13) = 1), F14, "")</f>
        <v/>
      </c>
      <c r="AM14" s="78" t="str">
        <f>IF(OR(COUNTIF(B14:J14, AH13) = 1, COUNTIF(G14:G22, AH13) = 1, COUNTIF(E14:G16, AH13) = 1), G14, "")</f>
        <v/>
      </c>
      <c r="AN14" s="10" t="str">
        <f>IF(OR(COUNTIF(B14:J14, AH13) = 1, COUNTIF(H14:H22, AH13) = 1, COUNTIF(H14:J16, AH13) = 1), H14, "")</f>
        <v/>
      </c>
      <c r="AO14" s="25" t="str">
        <f>IF(OR(COUNTIF(B14:J14, AH13) = 1, COUNTIF(I14:I22, AH13) = 1, COUNTIF(H14:J16, AH13) = 1), I14, "")</f>
        <v/>
      </c>
      <c r="AP14" s="26" t="str">
        <f>IF(OR(COUNTIF(B14:J14, AH13) = 1, COUNTIF(J14:J22, AH13) = 1, COUNTIF(H14:J16, AH13) = 1), J14, "")</f>
        <v/>
      </c>
      <c r="AQ14" s="87"/>
      <c r="AR14" s="10" t="str">
        <f>IF(OR(COUNTIF(L14:T14, AR13) = 1, COUNTIF(L14:L22, AR13) = 1, COUNTIF(L14:N16, AR13) = 1), L14, "")</f>
        <v/>
      </c>
      <c r="AS14" s="25" t="str">
        <f>IF(OR(COUNTIF(L14:T14, AR13) = 1, COUNTIF(M14:M22, AR13) = 1, COUNTIF(L14:N16, AR13) = 1), M14, "")</f>
        <v/>
      </c>
      <c r="AT14" s="26" t="str">
        <f>IF(OR(COUNTIF(L14:T14, AR13) = 1, COUNTIF(N14:N22, AR13) = 1, COUNTIF(L14:N16, AR13) = 1), N14, "")</f>
        <v/>
      </c>
      <c r="AU14" s="77" t="str">
        <f>IF(OR(COUNTIF(L14:T14, AR13) = 1, COUNTIF(O14:O22, AR13) = 1, COUNTIF(O14:Q16, AR13) = 1), O14, "")</f>
        <v/>
      </c>
      <c r="AV14" s="45" t="str">
        <f>IF(OR(COUNTIF(L14:T14, AR13) = 1, COUNTIF(P14:P22, AR13) = 1, COUNTIF(O14:Q16, AR13) = 1), P14, "")</f>
        <v/>
      </c>
      <c r="AW14" s="78" t="str">
        <f>IF(OR(COUNTIF(L14:T14, AR13) = 1, COUNTIF(Q14:Q22, AR13) = 1, COUNTIF(O14:Q16, AR13) = 1), Q14, "")</f>
        <v/>
      </c>
      <c r="AX14" s="10" t="str">
        <f>IF(OR(COUNTIF(L14:T14, AR13) = 1, COUNTIF(R14:R22, AR13) = 1, COUNTIF(R14:T16, AR13) = 1), R14, "")</f>
        <v/>
      </c>
      <c r="AY14" s="25" t="str">
        <f>IF(OR(COUNTIF(L14:T14, AR13) = 1, COUNTIF(S14:S22, AR13) = 1, COUNTIF(R14:T16, AR13) = 1), S14, "")</f>
        <v/>
      </c>
      <c r="AZ14" s="26" t="str">
        <f>IF(OR(COUNTIF(L14:T14, AR13) = 1, COUNTIF(T14:T22, AR13) = 1, COUNTIF(R14:T16, AR13) = 1), T14, "")</f>
        <v/>
      </c>
      <c r="BA14" s="87"/>
      <c r="BB14" s="10" t="str">
        <f>IF(OR(COUNTIF(V14:AD14, BB13) = 1, COUNTIF(V14:V22, BB13) = 1, COUNTIF(V14:X16, BB13) = 1), V14, "")</f>
        <v/>
      </c>
      <c r="BC14" s="25" t="str">
        <f>IF(OR(COUNTIF(V14:AD14, BB13) = 1, COUNTIF(W14:W22, BB13) = 1, COUNTIF(V14:X16, BB13) = 1), W14, "")</f>
        <v/>
      </c>
      <c r="BD14" s="26" t="str">
        <f>IF(OR(COUNTIF(V14:AD14, BB13) = 1, COUNTIF(X14:X22, BB13) = 1, COUNTIF(V14:X16, BB13) = 1), X14, "")</f>
        <v/>
      </c>
      <c r="BE14" s="77" t="str">
        <f>IF(OR(COUNTIF(V14:AD14, BB13) = 1, COUNTIF(Y14:Y22, BB13) = 1, COUNTIF(Y14:AA16, BB13) = 1), Y14, "")</f>
        <v/>
      </c>
      <c r="BF14" s="45" t="str">
        <f>IF(OR(COUNTIF(V14:AD14, BB13) = 1, COUNTIF(Z14:Z22, BB13) = 1, COUNTIF(Y14:AA16, BB13) = 1), Z14, "")</f>
        <v/>
      </c>
      <c r="BG14" s="78" t="str">
        <f>IF(OR(COUNTIF(V14:AD14, BB13) = 1, COUNTIF(AA14:AA22, BB13) = 1, COUNTIF(Y14:AA16, BB13) = 1), AA14, "")</f>
        <v/>
      </c>
      <c r="BH14" s="10" t="str">
        <f>IF(OR(COUNTIF(V14:AD14, BB13) = 1, COUNTIF(AB14:AB22, BB13) = 1, COUNTIF(AB14:AD16, BB13) = 1), AB14, "")</f>
        <v/>
      </c>
      <c r="BI14" s="25" t="str">
        <f>IF(OR(COUNTIF(V14:AD14, BB13) = 1, COUNTIF(AC14:AC22, BB13) = 1, COUNTIF(AB14:AD16, BB13) = 1), AC14, "")</f>
        <v/>
      </c>
      <c r="BJ14" s="26" t="str">
        <f>IF(OR(COUNTIF(V14:AD14, BB13) = 1, COUNTIF(AD14:AD22, BB13) = 1, COUNTIF(AB14:AD16, BB13) = 1), AD14, "")</f>
        <v/>
      </c>
    </row>
    <row r="15" spans="2:62" ht="24" customHeight="1" x14ac:dyDescent="0.35">
      <c r="B15" s="27">
        <f>IF(AND(SUM(Col_Pair_Matching!N98,Col_Pair_Matching!X98,Col_Pair_Matching!AH98,Col_Pair_Matching!N109,Col_Pair_Matching!X109,Col_Pair_Matching!AH109,Col_Pair_Matching!N120,Col_Pair_Matching!X120,Col_Pair_Matching!AH120) &gt; 0, Col_Pair_Matching!N98 &lt;&gt; 1), "", Step_5_Res!B15)</f>
        <v>1</v>
      </c>
      <c r="C15" s="15">
        <f>IF(AND(SUM(Col_Pair_Matching!O98,Col_Pair_Matching!Y98,Col_Pair_Matching!AI98,Col_Pair_Matching!O109,Col_Pair_Matching!Y109,Col_Pair_Matching!AI109,Col_Pair_Matching!O120,Col_Pair_Matching!Y120,Col_Pair_Matching!AI120) &gt; 0, Col_Pair_Matching!O98 &lt;&gt; 1), "", Step_5_Res!C15)</f>
        <v>1</v>
      </c>
      <c r="D15" s="28">
        <f>IF(AND(SUM(Col_Pair_Matching!P98,Col_Pair_Matching!Z98,Col_Pair_Matching!AJ98,Col_Pair_Matching!P109,Col_Pair_Matching!Z109,Col_Pair_Matching!AJ109,Col_Pair_Matching!P120,Col_Pair_Matching!Z120,Col_Pair_Matching!AJ120) &gt; 0, Col_Pair_Matching!P98 &lt;&gt; 1), "", Step_5_Res!D15)</f>
        <v>1</v>
      </c>
      <c r="E15" s="18">
        <f>IF(AND(SUM(Col_Pair_Matching!Q98,Col_Pair_Matching!AA98,Col_Pair_Matching!AK98,Col_Pair_Matching!Q109,Col_Pair_Matching!AA109,Col_Pair_Matching!AK109,Col_Pair_Matching!Q120,Col_Pair_Matching!AA120,Col_Pair_Matching!AK120) &gt; 0, Col_Pair_Matching!Q98 &lt;&gt; 1), "", Step_5_Res!E15)</f>
        <v>1</v>
      </c>
      <c r="F15" s="16">
        <f>IF(AND(SUM(Col_Pair_Matching!R98,Col_Pair_Matching!AB98,Col_Pair_Matching!AL98,Col_Pair_Matching!R109,Col_Pair_Matching!AB109,Col_Pair_Matching!AL109,Col_Pair_Matching!R120,Col_Pair_Matching!AB120,Col_Pair_Matching!AL120) &gt; 0, Col_Pair_Matching!R98 &lt;&gt; 1), "", Step_5_Res!F15)</f>
        <v>1</v>
      </c>
      <c r="G15" s="17">
        <f>IF(AND(SUM(Col_Pair_Matching!S98,Col_Pair_Matching!AC98,Col_Pair_Matching!AM98,Col_Pair_Matching!S109,Col_Pair_Matching!AC109,Col_Pair_Matching!AM109,Col_Pair_Matching!S120,Col_Pair_Matching!AC120,Col_Pair_Matching!AM120) &gt; 0, Col_Pair_Matching!S98 &lt;&gt; 1), "", Step_5_Res!G15)</f>
        <v>1</v>
      </c>
      <c r="H15" s="27">
        <f>IF(AND(SUM(Col_Pair_Matching!T98,Col_Pair_Matching!AD98,Col_Pair_Matching!AN98,Col_Pair_Matching!T109,Col_Pair_Matching!AD109,Col_Pair_Matching!AN109,Col_Pair_Matching!T120,Col_Pair_Matching!AD120,Col_Pair_Matching!AN120) &gt; 0, Col_Pair_Matching!T98 &lt;&gt; 1), "", Step_5_Res!H15)</f>
        <v>1</v>
      </c>
      <c r="I15" s="15">
        <f>IF(AND(SUM(Col_Pair_Matching!U98,Col_Pair_Matching!AE98,Col_Pair_Matching!AO98,Col_Pair_Matching!U109,Col_Pair_Matching!AE109,Col_Pair_Matching!AO109,Col_Pair_Matching!U120,Col_Pair_Matching!AE120,Col_Pair_Matching!AO120) &gt; 0, Col_Pair_Matching!U98 &lt;&gt; 1), "", Step_5_Res!I15)</f>
        <v>1</v>
      </c>
      <c r="J15" s="28">
        <f>IF(AND(SUM(Col_Pair_Matching!V98,Col_Pair_Matching!AF98,Col_Pair_Matching!AP98,Col_Pair_Matching!V109,Col_Pair_Matching!AF109,Col_Pair_Matching!AP109,Col_Pair_Matching!V120,Col_Pair_Matching!AF120,Col_Pair_Matching!AP120) &gt; 0, Col_Pair_Matching!V98 &lt;&gt; 1), "", Step_5_Res!J15)</f>
        <v>1</v>
      </c>
      <c r="K15" s="87"/>
      <c r="L15" s="27">
        <f>IF(AND(SUM(Col_Pair_Matching!N98,Col_Pair_Matching!X98,Col_Pair_Matching!AH98,Col_Pair_Matching!N109,Col_Pair_Matching!X109,Col_Pair_Matching!AH109,Col_Pair_Matching!N120,Col_Pair_Matching!X120,Col_Pair_Matching!AH120) &gt; 0, Col_Pair_Matching!X98 &lt;&gt; 1), "", Step_5_Res!L15)</f>
        <v>2</v>
      </c>
      <c r="M15" s="15">
        <f>IF(AND(SUM(Col_Pair_Matching!O98,Col_Pair_Matching!Y98,Col_Pair_Matching!AI98,Col_Pair_Matching!O109,Col_Pair_Matching!Y109,Col_Pair_Matching!AI109,Col_Pair_Matching!O120,Col_Pair_Matching!Y120,Col_Pair_Matching!AI120) &gt; 0, Col_Pair_Matching!Y98 &lt;&gt; 1), "", Step_5_Res!M15)</f>
        <v>2</v>
      </c>
      <c r="N15" s="28">
        <f>IF(AND(SUM(Col_Pair_Matching!P98,Col_Pair_Matching!Z98,Col_Pair_Matching!AJ98,Col_Pair_Matching!P109,Col_Pair_Matching!Z109,Col_Pair_Matching!AJ109,Col_Pair_Matching!P120,Col_Pair_Matching!Z120,Col_Pair_Matching!AJ120) &gt; 0, Col_Pair_Matching!Z98 &lt;&gt; 1), "", Step_5_Res!N15)</f>
        <v>2</v>
      </c>
      <c r="O15" s="18">
        <f>IF(AND(SUM(Col_Pair_Matching!Q98,Col_Pair_Matching!AA98,Col_Pair_Matching!AK98,Col_Pair_Matching!Q109,Col_Pair_Matching!AA109,Col_Pair_Matching!AK109,Col_Pair_Matching!Q120,Col_Pair_Matching!AA120,Col_Pair_Matching!AK120) &gt; 0, Col_Pair_Matching!AA98 &lt;&gt; 1), "", Step_5_Res!O15)</f>
        <v>2</v>
      </c>
      <c r="P15" s="16">
        <f>IF(AND(SUM(Col_Pair_Matching!R98,Col_Pair_Matching!AB98,Col_Pair_Matching!AL98,Col_Pair_Matching!R109,Col_Pair_Matching!AB109,Col_Pair_Matching!AL109,Col_Pair_Matching!R120,Col_Pair_Matching!AB120,Col_Pair_Matching!AL120) &gt; 0, Col_Pair_Matching!AB98 &lt;&gt; 1), "", Step_5_Res!P15)</f>
        <v>2</v>
      </c>
      <c r="Q15" s="17">
        <f>IF(AND(SUM(Col_Pair_Matching!S98,Col_Pair_Matching!AC98,Col_Pair_Matching!AM98,Col_Pair_Matching!S109,Col_Pair_Matching!AC109,Col_Pair_Matching!AM109,Col_Pair_Matching!S120,Col_Pair_Matching!AC120,Col_Pair_Matching!AM120) &gt; 0, Col_Pair_Matching!AC98 &lt;&gt; 1), "", Step_5_Res!Q15)</f>
        <v>2</v>
      </c>
      <c r="R15" s="27">
        <f>IF(AND(SUM(Col_Pair_Matching!T98,Col_Pair_Matching!AD98,Col_Pair_Matching!AN98,Col_Pair_Matching!T109,Col_Pair_Matching!AD109,Col_Pair_Matching!AN109,Col_Pair_Matching!T120,Col_Pair_Matching!AD120,Col_Pair_Matching!AN120) &gt; 0, Col_Pair_Matching!AD98 &lt;&gt; 1), "", Step_5_Res!R15)</f>
        <v>2</v>
      </c>
      <c r="S15" s="15">
        <f>IF(AND(SUM(Col_Pair_Matching!U98,Col_Pair_Matching!AE98,Col_Pair_Matching!AO98,Col_Pair_Matching!U109,Col_Pair_Matching!AE109,Col_Pair_Matching!AO109,Col_Pair_Matching!U120,Col_Pair_Matching!AE120,Col_Pair_Matching!AO120) &gt; 0, Col_Pair_Matching!AE98 &lt;&gt; 1), "", Step_5_Res!S15)</f>
        <v>2</v>
      </c>
      <c r="T15" s="28">
        <f>IF(AND(SUM(Col_Pair_Matching!V98,Col_Pair_Matching!AF98,Col_Pair_Matching!AP98,Col_Pair_Matching!V109,Col_Pair_Matching!AF109,Col_Pair_Matching!AP109,Col_Pair_Matching!V120,Col_Pair_Matching!AF120,Col_Pair_Matching!AP120) &gt; 0, Col_Pair_Matching!AF98 &lt;&gt; 1), "", Step_5_Res!T15)</f>
        <v>2</v>
      </c>
      <c r="U15" s="87"/>
      <c r="V15" s="27">
        <f>IF(AND(SUM(Col_Pair_Matching!N98,Col_Pair_Matching!X98,Col_Pair_Matching!AH98,Col_Pair_Matching!N109,Col_Pair_Matching!X109,Col_Pair_Matching!AH109,Col_Pair_Matching!N120,Col_Pair_Matching!X120,Col_Pair_Matching!AH120) &gt; 0, Col_Pair_Matching!AH98 &lt;&gt; 1), "", Step_5_Res!V15)</f>
        <v>3</v>
      </c>
      <c r="W15" s="15">
        <f>IF(AND(SUM(Col_Pair_Matching!O98,Col_Pair_Matching!Y98,Col_Pair_Matching!AI98,Col_Pair_Matching!O109,Col_Pair_Matching!Y109,Col_Pair_Matching!AI109,Col_Pair_Matching!O120,Col_Pair_Matching!Y120,Col_Pair_Matching!AI120) &gt; 0, Col_Pair_Matching!AI98 &lt;&gt; 1), "", Step_5_Res!W15)</f>
        <v>3</v>
      </c>
      <c r="X15" s="28">
        <f>IF(AND(SUM(Col_Pair_Matching!P98,Col_Pair_Matching!Z98,Col_Pair_Matching!AJ98,Col_Pair_Matching!P109,Col_Pair_Matching!Z109,Col_Pair_Matching!AJ109,Col_Pair_Matching!P120,Col_Pair_Matching!Z120,Col_Pair_Matching!AJ120) &gt; 0, Col_Pair_Matching!AJ98 &lt;&gt; 1), "", Step_5_Res!X15)</f>
        <v>3</v>
      </c>
      <c r="Y15" s="18">
        <f>IF(AND(SUM(Col_Pair_Matching!Q98,Col_Pair_Matching!AA98,Col_Pair_Matching!AK98,Col_Pair_Matching!Q109,Col_Pair_Matching!AA109,Col_Pair_Matching!AK109,Col_Pair_Matching!Q120,Col_Pair_Matching!AA120,Col_Pair_Matching!AK120) &gt; 0, Col_Pair_Matching!AK98 &lt;&gt; 1), "", Step_5_Res!Y15)</f>
        <v>3</v>
      </c>
      <c r="Z15" s="16">
        <f>IF(AND(SUM(Col_Pair_Matching!R98,Col_Pair_Matching!AB98,Col_Pair_Matching!AL98,Col_Pair_Matching!R109,Col_Pair_Matching!AB109,Col_Pair_Matching!AL109,Col_Pair_Matching!R120,Col_Pair_Matching!AB120,Col_Pair_Matching!AL120) &gt; 0, Col_Pair_Matching!AL98 &lt;&gt; 1), "", Step_5_Res!Z15)</f>
        <v>3</v>
      </c>
      <c r="AA15" s="17">
        <f>IF(AND(SUM(Col_Pair_Matching!S98,Col_Pair_Matching!AC98,Col_Pair_Matching!AM98,Col_Pair_Matching!S109,Col_Pair_Matching!AC109,Col_Pair_Matching!AM109,Col_Pair_Matching!S120,Col_Pair_Matching!AC120,Col_Pair_Matching!AM120) &gt; 0, Col_Pair_Matching!AM98 &lt;&gt; 1), "", Step_5_Res!AA15)</f>
        <v>3</v>
      </c>
      <c r="AB15" s="27">
        <f>IF(AND(SUM(Col_Pair_Matching!T98,Col_Pair_Matching!AD98,Col_Pair_Matching!AN98,Col_Pair_Matching!T109,Col_Pair_Matching!AD109,Col_Pair_Matching!AN109,Col_Pair_Matching!T120,Col_Pair_Matching!AD120,Col_Pair_Matching!AN120) &gt; 0, Col_Pair_Matching!AN98 &lt;&gt; 1), "", Step_5_Res!AB15)</f>
        <v>3</v>
      </c>
      <c r="AC15" s="15">
        <f>IF(AND(SUM(Col_Pair_Matching!U98,Col_Pair_Matching!AE98,Col_Pair_Matching!AO98,Col_Pair_Matching!U109,Col_Pair_Matching!AE109,Col_Pair_Matching!AO109,Col_Pair_Matching!U120,Col_Pair_Matching!AE120,Col_Pair_Matching!AO120) &gt; 0, Col_Pair_Matching!AO98 &lt;&gt; 1), "", Step_5_Res!AC15)</f>
        <v>3</v>
      </c>
      <c r="AD15" s="28">
        <f>IF(AND(SUM(Col_Pair_Matching!V98,Col_Pair_Matching!AF98,Col_Pair_Matching!AP98,Col_Pair_Matching!V109,Col_Pair_Matching!AF109,Col_Pair_Matching!AP109,Col_Pair_Matching!V120,Col_Pair_Matching!AF120,Col_Pair_Matching!AP120) &gt; 0, Col_Pair_Matching!AP98 &lt;&gt; 1), "", Step_5_Res!AD15)</f>
        <v>3</v>
      </c>
      <c r="AH15" s="27" t="str">
        <f>IF(OR(COUNTIF(B15:J15, AH13) = 1, COUNTIF(B14:B22, AH13) = 1, COUNTIF(B14:D16, AH13) = 1), B15, "")</f>
        <v/>
      </c>
      <c r="AI15" s="15" t="str">
        <f>IF(OR(COUNTIF(B15:J15, AH13) = 1, COUNTIF(C14:C22, AH13) = 1, COUNTIF(B14:D16, AH13) = 1), C15, "")</f>
        <v/>
      </c>
      <c r="AJ15" s="28" t="str">
        <f>IF(OR(COUNTIF(B15:J15, AH13) = 1, COUNTIF(D14:D22, AH13) = 1, COUNTIF(B14:D16, AH13) = 1), D15, "")</f>
        <v/>
      </c>
      <c r="AK15" s="18" t="str">
        <f>IF(OR(COUNTIF(B15:J15, AH13) = 1, COUNTIF(E14:E22, AH13) = 1, COUNTIF(E14:G16, AH13) = 1), E15, "")</f>
        <v/>
      </c>
      <c r="AL15" s="16" t="str">
        <f>IF(OR(COUNTIF(B15:J15, AH13) = 1, COUNTIF(F14:F22, AH13) = 1, COUNTIF(E14:G16, AH13) = 1), F15, "")</f>
        <v/>
      </c>
      <c r="AM15" s="17" t="str">
        <f>IF(OR(COUNTIF(B15:J15, AH13) = 1, COUNTIF(G14:G22, AH13) = 1, COUNTIF(E14:G16, AH13) = 1), G15, "")</f>
        <v/>
      </c>
      <c r="AN15" s="27" t="str">
        <f>IF(OR(COUNTIF(B15:J15, AH13) = 1, COUNTIF(H14:H22, AH13) = 1, COUNTIF(H14:J16, AH13) = 1), H15, "")</f>
        <v/>
      </c>
      <c r="AO15" s="15" t="str">
        <f>IF(OR(COUNTIF(B15:J15, AH13) = 1, COUNTIF(I14:I22, AH13) = 1, COUNTIF(H14:J16, AH13) = 1), I15, "")</f>
        <v/>
      </c>
      <c r="AP15" s="28" t="str">
        <f>IF(OR(COUNTIF(B15:J15, AH13) = 1, COUNTIF(J14:J22, AH13) = 1, COUNTIF(H14:J16, AH13) = 1), J15, "")</f>
        <v/>
      </c>
      <c r="AQ15" s="87"/>
      <c r="AR15" s="27" t="str">
        <f>IF(OR(COUNTIF(L15:T15, AR13) = 1, COUNTIF(L14:L22, AR13) = 1, COUNTIF(L14:N16, AR13) = 1), L15, "")</f>
        <v/>
      </c>
      <c r="AS15" s="15" t="str">
        <f>IF(OR(COUNTIF(L15:T15, AR13) = 1, COUNTIF(M14:M22, AR13) = 1, COUNTIF(L14:N16, AR13) = 1), M15, "")</f>
        <v/>
      </c>
      <c r="AT15" s="28" t="str">
        <f>IF(OR(COUNTIF(L15:T15, AR13) = 1, COUNTIF(N14:N22, AR13) = 1, COUNTIF(L14:N16, AR13) = 1), N15, "")</f>
        <v/>
      </c>
      <c r="AU15" s="18" t="str">
        <f>IF(OR(COUNTIF(L15:T15, AR13) = 1, COUNTIF(O14:O22, AR13) = 1, COUNTIF(O14:Q16, AR13) = 1), O15, "")</f>
        <v/>
      </c>
      <c r="AV15" s="16" t="str">
        <f>IF(OR(COUNTIF(L15:T15, AR13) = 1, COUNTIF(P14:P22, AR13) = 1, COUNTIF(O14:Q16, AR13) = 1), P15, "")</f>
        <v/>
      </c>
      <c r="AW15" s="17" t="str">
        <f>IF(OR(COUNTIF(L15:T15, AR13) = 1, COUNTIF(Q14:Q22, AR13) = 1, COUNTIF(O14:Q16, AR13) = 1), Q15, "")</f>
        <v/>
      </c>
      <c r="AX15" s="27" t="str">
        <f>IF(OR(COUNTIF(L15:T15, AR13) = 1, COUNTIF(R14:R22, AR13) = 1, COUNTIF(R14:T16, AR13) = 1), R15, "")</f>
        <v/>
      </c>
      <c r="AY15" s="15" t="str">
        <f>IF(OR(COUNTIF(L15:T15, AR13) = 1, COUNTIF(S14:S22, AR13) = 1, COUNTIF(R14:T16, AR13) = 1), S15, "")</f>
        <v/>
      </c>
      <c r="AZ15" s="28" t="str">
        <f>IF(OR(COUNTIF(L15:T15, AR13) = 1, COUNTIF(T14:T22, AR13) = 1, COUNTIF(R14:T16, AR13) = 1), T15, "")</f>
        <v/>
      </c>
      <c r="BA15" s="87"/>
      <c r="BB15" s="27" t="str">
        <f>IF(OR(COUNTIF(V15:AD15, BB13) = 1, COUNTIF(V14:V22, BB13) = 1, COUNTIF(V14:X16, BB13) = 1), V15, "")</f>
        <v/>
      </c>
      <c r="BC15" s="15" t="str">
        <f>IF(OR(COUNTIF(V15:AD15, BB13) = 1, COUNTIF(W14:W22, BB13) = 1, COUNTIF(V14:X16, BB13) = 1), W15, "")</f>
        <v/>
      </c>
      <c r="BD15" s="28" t="str">
        <f>IF(OR(COUNTIF(V15:AD15, BB13) = 1, COUNTIF(X14:X22, BB13) = 1, COUNTIF(V14:X16, BB13) = 1), X15, "")</f>
        <v/>
      </c>
      <c r="BE15" s="18" t="str">
        <f>IF(OR(COUNTIF(V15:AD15, BB13) = 1, COUNTIF(Y14:Y22, BB13) = 1, COUNTIF(Y14:AA16, BB13) = 1), Y15, "")</f>
        <v/>
      </c>
      <c r="BF15" s="16" t="str">
        <f>IF(OR(COUNTIF(V15:AD15, BB13) = 1, COUNTIF(Z14:Z22, BB13) = 1, COUNTIF(Y14:AA16, BB13) = 1), Z15, "")</f>
        <v/>
      </c>
      <c r="BG15" s="17" t="str">
        <f>IF(OR(COUNTIF(V15:AD15, BB13) = 1, COUNTIF(AA14:AA22, BB13) = 1, COUNTIF(Y14:AA16, BB13) = 1), AA15, "")</f>
        <v/>
      </c>
      <c r="BH15" s="27" t="str">
        <f>IF(OR(COUNTIF(V15:AD15, BB13) = 1, COUNTIF(AB14:AB22, BB13) = 1, COUNTIF(AB14:AD16, BB13) = 1), AB15, "")</f>
        <v/>
      </c>
      <c r="BI15" s="15" t="str">
        <f>IF(OR(COUNTIF(V15:AD15, BB13) = 1, COUNTIF(AC14:AC22, BB13) = 1, COUNTIF(AB14:AD16, BB13) = 1), AC15, "")</f>
        <v/>
      </c>
      <c r="BJ15" s="28" t="str">
        <f>IF(OR(COUNTIF(V15:AD15, BB13) = 1, COUNTIF(AD14:AD22, BB13) = 1, COUNTIF(AB14:AD16, BB13) = 1), AD15, "")</f>
        <v/>
      </c>
    </row>
    <row r="16" spans="2:62" ht="24" customHeight="1" thickBot="1" x14ac:dyDescent="0.4">
      <c r="B16" s="29">
        <f>IF(AND(SUM(Col_Pair_Matching!N99,Col_Pair_Matching!X99,Col_Pair_Matching!AH99,Col_Pair_Matching!N110,Col_Pair_Matching!X110,Col_Pair_Matching!AH110,Col_Pair_Matching!N121,Col_Pair_Matching!X121,Col_Pair_Matching!AH121) &gt; 0, Col_Pair_Matching!N99 &lt;&gt; 1), "", Step_5_Res!B16)</f>
        <v>1</v>
      </c>
      <c r="C16" s="30">
        <f>IF(AND(SUM(Col_Pair_Matching!O99,Col_Pair_Matching!Y99,Col_Pair_Matching!AI99,Col_Pair_Matching!O110,Col_Pair_Matching!Y110,Col_Pair_Matching!AI110,Col_Pair_Matching!O121,Col_Pair_Matching!Y121,Col_Pair_Matching!AI121) &gt; 0, Col_Pair_Matching!O99 &lt;&gt; 1), "", Step_5_Res!C16)</f>
        <v>1</v>
      </c>
      <c r="D16" s="31">
        <f>IF(AND(SUM(Col_Pair_Matching!P99,Col_Pair_Matching!Z99,Col_Pair_Matching!AJ99,Col_Pair_Matching!P110,Col_Pair_Matching!Z110,Col_Pair_Matching!AJ110,Col_Pair_Matching!P121,Col_Pair_Matching!Z121,Col_Pair_Matching!AJ121) &gt; 0, Col_Pair_Matching!P99 &lt;&gt; 1), "", Step_5_Res!D16)</f>
        <v>1</v>
      </c>
      <c r="E16" s="21">
        <f>IF(AND(SUM(Col_Pair_Matching!Q99,Col_Pair_Matching!AA99,Col_Pair_Matching!AK99,Col_Pair_Matching!Q110,Col_Pair_Matching!AA110,Col_Pair_Matching!AK110,Col_Pair_Matching!Q121,Col_Pair_Matching!AA121,Col_Pair_Matching!AK121) &gt; 0, Col_Pair_Matching!Q99 &lt;&gt; 1), "", Step_5_Res!E16)</f>
        <v>1</v>
      </c>
      <c r="F16" s="19">
        <f>IF(AND(SUM(Col_Pair_Matching!R99,Col_Pair_Matching!AB99,Col_Pair_Matching!AL99,Col_Pair_Matching!R110,Col_Pair_Matching!AB110,Col_Pair_Matching!AL110,Col_Pair_Matching!R121,Col_Pair_Matching!AB121,Col_Pair_Matching!AL121) &gt; 0, Col_Pair_Matching!R99 &lt;&gt; 1), "", Step_5_Res!F16)</f>
        <v>1</v>
      </c>
      <c r="G16" s="20">
        <f>IF(AND(SUM(Col_Pair_Matching!S99,Col_Pair_Matching!AC99,Col_Pair_Matching!AM99,Col_Pair_Matching!S110,Col_Pair_Matching!AC110,Col_Pair_Matching!AM110,Col_Pair_Matching!S121,Col_Pair_Matching!AC121,Col_Pair_Matching!AM121) &gt; 0, Col_Pair_Matching!S99 &lt;&gt; 1), "", Step_5_Res!G16)</f>
        <v>1</v>
      </c>
      <c r="H16" s="29">
        <f>IF(AND(SUM(Col_Pair_Matching!T99,Col_Pair_Matching!AD99,Col_Pair_Matching!AN99,Col_Pair_Matching!T110,Col_Pair_Matching!AD110,Col_Pair_Matching!AN110,Col_Pair_Matching!T121,Col_Pair_Matching!AD121,Col_Pair_Matching!AN121) &gt; 0, Col_Pair_Matching!T99 &lt;&gt; 1), "", Step_5_Res!H16)</f>
        <v>1</v>
      </c>
      <c r="I16" s="30">
        <f>IF(AND(SUM(Col_Pair_Matching!U99,Col_Pair_Matching!AE99,Col_Pair_Matching!AO99,Col_Pair_Matching!U110,Col_Pair_Matching!AE110,Col_Pair_Matching!AO110,Col_Pair_Matching!U121,Col_Pair_Matching!AE121,Col_Pair_Matching!AO121) &gt; 0, Col_Pair_Matching!U99 &lt;&gt; 1), "", Step_5_Res!I16)</f>
        <v>1</v>
      </c>
      <c r="J16" s="31">
        <f>IF(AND(SUM(Col_Pair_Matching!V99,Col_Pair_Matching!AF99,Col_Pair_Matching!AP99,Col_Pair_Matching!V110,Col_Pair_Matching!AF110,Col_Pair_Matching!AP110,Col_Pair_Matching!V121,Col_Pair_Matching!AF121,Col_Pair_Matching!AP121) &gt; 0, Col_Pair_Matching!V99 &lt;&gt; 1), "", Step_5_Res!J16)</f>
        <v>1</v>
      </c>
      <c r="K16" s="87"/>
      <c r="L16" s="29">
        <f>IF(AND(SUM(Col_Pair_Matching!N99,Col_Pair_Matching!X99,Col_Pair_Matching!AH99,Col_Pair_Matching!N110,Col_Pair_Matching!X110,Col_Pair_Matching!AH110,Col_Pair_Matching!N121,Col_Pair_Matching!X121,Col_Pair_Matching!AH121) &gt; 0, Col_Pair_Matching!X99 &lt;&gt; 1), "", Step_5_Res!L16)</f>
        <v>2</v>
      </c>
      <c r="M16" s="30">
        <f>IF(AND(SUM(Col_Pair_Matching!O99,Col_Pair_Matching!Y99,Col_Pair_Matching!AI99,Col_Pair_Matching!O110,Col_Pair_Matching!Y110,Col_Pair_Matching!AI110,Col_Pair_Matching!O121,Col_Pair_Matching!Y121,Col_Pair_Matching!AI121) &gt; 0, Col_Pair_Matching!Y99 &lt;&gt; 1), "", Step_5_Res!M16)</f>
        <v>2</v>
      </c>
      <c r="N16" s="31">
        <f>IF(AND(SUM(Col_Pair_Matching!P99,Col_Pair_Matching!Z99,Col_Pair_Matching!AJ99,Col_Pair_Matching!P110,Col_Pair_Matching!Z110,Col_Pair_Matching!AJ110,Col_Pair_Matching!P121,Col_Pair_Matching!Z121,Col_Pair_Matching!AJ121) &gt; 0, Col_Pair_Matching!Z99 &lt;&gt; 1), "", Step_5_Res!N16)</f>
        <v>2</v>
      </c>
      <c r="O16" s="21">
        <f>IF(AND(SUM(Col_Pair_Matching!Q99,Col_Pair_Matching!AA99,Col_Pair_Matching!AK99,Col_Pair_Matching!Q110,Col_Pair_Matching!AA110,Col_Pair_Matching!AK110,Col_Pair_Matching!Q121,Col_Pair_Matching!AA121,Col_Pair_Matching!AK121) &gt; 0, Col_Pair_Matching!AA99 &lt;&gt; 1), "", Step_5_Res!O16)</f>
        <v>2</v>
      </c>
      <c r="P16" s="19">
        <f>IF(AND(SUM(Col_Pair_Matching!R99,Col_Pair_Matching!AB99,Col_Pair_Matching!AL99,Col_Pair_Matching!R110,Col_Pair_Matching!AB110,Col_Pair_Matching!AL110,Col_Pair_Matching!R121,Col_Pair_Matching!AB121,Col_Pair_Matching!AL121) &gt; 0, Col_Pair_Matching!AB99 &lt;&gt; 1), "", Step_5_Res!P16)</f>
        <v>2</v>
      </c>
      <c r="Q16" s="20">
        <f>IF(AND(SUM(Col_Pair_Matching!S99,Col_Pair_Matching!AC99,Col_Pair_Matching!AM99,Col_Pair_Matching!S110,Col_Pair_Matching!AC110,Col_Pair_Matching!AM110,Col_Pair_Matching!S121,Col_Pair_Matching!AC121,Col_Pair_Matching!AM121) &gt; 0, Col_Pair_Matching!AC99 &lt;&gt; 1), "", Step_5_Res!Q16)</f>
        <v>2</v>
      </c>
      <c r="R16" s="29">
        <f>IF(AND(SUM(Col_Pair_Matching!T99,Col_Pair_Matching!AD99,Col_Pair_Matching!AN99,Col_Pair_Matching!T110,Col_Pair_Matching!AD110,Col_Pair_Matching!AN110,Col_Pair_Matching!T121,Col_Pair_Matching!AD121,Col_Pair_Matching!AN121) &gt; 0, Col_Pair_Matching!AD99 &lt;&gt; 1), "", Step_5_Res!R16)</f>
        <v>2</v>
      </c>
      <c r="S16" s="30">
        <f>IF(AND(SUM(Col_Pair_Matching!U99,Col_Pair_Matching!AE99,Col_Pair_Matching!AO99,Col_Pair_Matching!U110,Col_Pair_Matching!AE110,Col_Pair_Matching!AO110,Col_Pair_Matching!U121,Col_Pair_Matching!AE121,Col_Pair_Matching!AO121) &gt; 0, Col_Pair_Matching!AE99 &lt;&gt; 1), "", Step_5_Res!S16)</f>
        <v>2</v>
      </c>
      <c r="T16" s="31">
        <f>IF(AND(SUM(Col_Pair_Matching!V99,Col_Pair_Matching!AF99,Col_Pair_Matching!AP99,Col_Pair_Matching!V110,Col_Pair_Matching!AF110,Col_Pair_Matching!AP110,Col_Pair_Matching!V121,Col_Pair_Matching!AF121,Col_Pair_Matching!AP121) &gt; 0, Col_Pair_Matching!AF99 &lt;&gt; 1), "", Step_5_Res!T16)</f>
        <v>2</v>
      </c>
      <c r="U16" s="87"/>
      <c r="V16" s="29">
        <f>IF(AND(SUM(Col_Pair_Matching!N99,Col_Pair_Matching!X99,Col_Pair_Matching!AH99,Col_Pair_Matching!N110,Col_Pair_Matching!X110,Col_Pair_Matching!AH110,Col_Pair_Matching!N121,Col_Pair_Matching!X121,Col_Pair_Matching!AH121) &gt; 0, Col_Pair_Matching!AH99 &lt;&gt; 1), "", Step_5_Res!V16)</f>
        <v>3</v>
      </c>
      <c r="W16" s="30">
        <f>IF(AND(SUM(Col_Pair_Matching!O99,Col_Pair_Matching!Y99,Col_Pair_Matching!AI99,Col_Pair_Matching!O110,Col_Pair_Matching!Y110,Col_Pair_Matching!AI110,Col_Pair_Matching!O121,Col_Pair_Matching!Y121,Col_Pair_Matching!AI121) &gt; 0, Col_Pair_Matching!AI99 &lt;&gt; 1), "", Step_5_Res!W16)</f>
        <v>3</v>
      </c>
      <c r="X16" s="31">
        <f>IF(AND(SUM(Col_Pair_Matching!P99,Col_Pair_Matching!Z99,Col_Pair_Matching!AJ99,Col_Pair_Matching!P110,Col_Pair_Matching!Z110,Col_Pair_Matching!AJ110,Col_Pair_Matching!P121,Col_Pair_Matching!Z121,Col_Pair_Matching!AJ121) &gt; 0, Col_Pair_Matching!AJ99 &lt;&gt; 1), "", Step_5_Res!X16)</f>
        <v>3</v>
      </c>
      <c r="Y16" s="21">
        <f>IF(AND(SUM(Col_Pair_Matching!Q99,Col_Pair_Matching!AA99,Col_Pair_Matching!AK99,Col_Pair_Matching!Q110,Col_Pair_Matching!AA110,Col_Pair_Matching!AK110,Col_Pair_Matching!Q121,Col_Pair_Matching!AA121,Col_Pair_Matching!AK121) &gt; 0, Col_Pair_Matching!AK99 &lt;&gt; 1), "", Step_5_Res!Y16)</f>
        <v>3</v>
      </c>
      <c r="Z16" s="19">
        <f>IF(AND(SUM(Col_Pair_Matching!R99,Col_Pair_Matching!AB99,Col_Pair_Matching!AL99,Col_Pair_Matching!R110,Col_Pair_Matching!AB110,Col_Pair_Matching!AL110,Col_Pair_Matching!R121,Col_Pair_Matching!AB121,Col_Pair_Matching!AL121) &gt; 0, Col_Pair_Matching!AL99 &lt;&gt; 1), "", Step_5_Res!Z16)</f>
        <v>3</v>
      </c>
      <c r="AA16" s="20">
        <f>IF(AND(SUM(Col_Pair_Matching!S99,Col_Pair_Matching!AC99,Col_Pair_Matching!AM99,Col_Pair_Matching!S110,Col_Pair_Matching!AC110,Col_Pair_Matching!AM110,Col_Pair_Matching!S121,Col_Pair_Matching!AC121,Col_Pair_Matching!AM121) &gt; 0, Col_Pair_Matching!AM99 &lt;&gt; 1), "", Step_5_Res!AA16)</f>
        <v>3</v>
      </c>
      <c r="AB16" s="29">
        <f>IF(AND(SUM(Col_Pair_Matching!T99,Col_Pair_Matching!AD99,Col_Pair_Matching!AN99,Col_Pair_Matching!T110,Col_Pair_Matching!AD110,Col_Pair_Matching!AN110,Col_Pair_Matching!T121,Col_Pair_Matching!AD121,Col_Pair_Matching!AN121) &gt; 0, Col_Pair_Matching!AN99 &lt;&gt; 1), "", Step_5_Res!AB16)</f>
        <v>3</v>
      </c>
      <c r="AC16" s="30">
        <f>IF(AND(SUM(Col_Pair_Matching!U99,Col_Pair_Matching!AE99,Col_Pair_Matching!AO99,Col_Pair_Matching!U110,Col_Pair_Matching!AE110,Col_Pair_Matching!AO110,Col_Pair_Matching!U121,Col_Pair_Matching!AE121,Col_Pair_Matching!AO121) &gt; 0, Col_Pair_Matching!AO99 &lt;&gt; 1), "", Step_5_Res!AC16)</f>
        <v>3</v>
      </c>
      <c r="AD16" s="31">
        <f>IF(AND(SUM(Col_Pair_Matching!V99,Col_Pair_Matching!AF99,Col_Pair_Matching!AP99,Col_Pair_Matching!V110,Col_Pair_Matching!AF110,Col_Pair_Matching!AP110,Col_Pair_Matching!V121,Col_Pair_Matching!AF121,Col_Pair_Matching!AP121) &gt; 0, Col_Pair_Matching!AP99 &lt;&gt; 1), "", Step_5_Res!AD16)</f>
        <v>3</v>
      </c>
      <c r="AH16" s="29" t="str">
        <f>IF(OR(COUNTIF(B16:J16, AH13) = 1, COUNTIF(B14:B22, AH13) = 1, COUNTIF(B14:D16, AH13) = 1), B16, "")</f>
        <v/>
      </c>
      <c r="AI16" s="30" t="str">
        <f>IF(OR(COUNTIF(B16:J16, AH13) = 1, COUNTIF(C14:C22, AH13) = 1, COUNTIF(B14:D16, AH13) = 1), C16, "")</f>
        <v/>
      </c>
      <c r="AJ16" s="31" t="str">
        <f>IF(OR(COUNTIF(B16:J16, AH13) = 1, COUNTIF(D14:D22, AH13) = 1, COUNTIF(B14:D16, AH13) = 1), D16, "")</f>
        <v/>
      </c>
      <c r="AK16" s="21" t="str">
        <f>IF(OR(COUNTIF(B16:J16, AH13) = 1, COUNTIF(E14:E22, AH13) = 1, COUNTIF(E14:G16, AH13) = 1), E16, "")</f>
        <v/>
      </c>
      <c r="AL16" s="19" t="str">
        <f>IF(OR(COUNTIF(B16:J16, AH13) = 1, COUNTIF(F14:F22, AH13) = 1, COUNTIF(E14:G16, AH13) = 1), F16, "")</f>
        <v/>
      </c>
      <c r="AM16" s="20" t="str">
        <f>IF(OR(COUNTIF(B16:J16, AH13) = 1, COUNTIF(G14:G22, AH13) = 1, COUNTIF(E14:G16, AH13) = 1), G16, "")</f>
        <v/>
      </c>
      <c r="AN16" s="29" t="str">
        <f>IF(OR(COUNTIF(B16:J16, AH13) = 1, COUNTIF(H14:H22, AH13) = 1, COUNTIF(H14:J16, AH13) = 1), H16, "")</f>
        <v/>
      </c>
      <c r="AO16" s="30" t="str">
        <f>IF(OR(COUNTIF(B16:J16, AH13) = 1, COUNTIF(I14:I22, AH13) = 1, COUNTIF(H14:J16, AH13) = 1), I16, "")</f>
        <v/>
      </c>
      <c r="AP16" s="31" t="str">
        <f>IF(OR(COUNTIF(B16:J16, AH13) = 1, COUNTIF(J14:J22, AH13) = 1, COUNTIF(H14:J16, AH13) = 1), J16, "")</f>
        <v/>
      </c>
      <c r="AQ16" s="87"/>
      <c r="AR16" s="29" t="str">
        <f>IF(OR(COUNTIF(L16:T16, AR13) = 1, COUNTIF(L14:L22, AR13) = 1, COUNTIF(L14:N16, AR13) = 1), L16, "")</f>
        <v/>
      </c>
      <c r="AS16" s="30" t="str">
        <f>IF(OR(COUNTIF(L16:T16, AR13) = 1, COUNTIF(M14:M22, AR13) = 1, COUNTIF(L14:N16, AR13) = 1), M16, "")</f>
        <v/>
      </c>
      <c r="AT16" s="31" t="str">
        <f>IF(OR(COUNTIF(L16:T16, AR13) = 1, COUNTIF(N14:N22, AR13) = 1, COUNTIF(L14:N16, AR13) = 1), N16, "")</f>
        <v/>
      </c>
      <c r="AU16" s="21" t="str">
        <f>IF(OR(COUNTIF(L16:T16, AR13) = 1, COUNTIF(O14:O22, AR13) = 1, COUNTIF(O14:Q16, AR13) = 1), O16, "")</f>
        <v/>
      </c>
      <c r="AV16" s="19" t="str">
        <f>IF(OR(COUNTIF(L16:T16, AR13) = 1, COUNTIF(P14:P22, AR13) = 1, COUNTIF(O14:Q16, AR13) = 1), P16, "")</f>
        <v/>
      </c>
      <c r="AW16" s="20" t="str">
        <f>IF(OR(COUNTIF(L16:T16, AR13) = 1, COUNTIF(Q14:Q22, AR13) = 1, COUNTIF(O14:Q16, AR13) = 1), Q16, "")</f>
        <v/>
      </c>
      <c r="AX16" s="29" t="str">
        <f>IF(OR(COUNTIF(L16:T16, AR13) = 1, COUNTIF(R14:R22, AR13) = 1, COUNTIF(R14:T16, AR13) = 1), R16, "")</f>
        <v/>
      </c>
      <c r="AY16" s="30" t="str">
        <f>IF(OR(COUNTIF(L16:T16, AR13) = 1, COUNTIF(S14:S22, AR13) = 1, COUNTIF(R14:T16, AR13) = 1), S16, "")</f>
        <v/>
      </c>
      <c r="AZ16" s="31" t="str">
        <f>IF(OR(COUNTIF(L16:T16, AR13) = 1, COUNTIF(T14:T22, AR13) = 1, COUNTIF(R14:T16, AR13) = 1), T16, "")</f>
        <v/>
      </c>
      <c r="BA16" s="87"/>
      <c r="BB16" s="29" t="str">
        <f>IF(OR(COUNTIF(V16:AD16, BB13) = 1, COUNTIF(V14:V22, BB13) = 1, COUNTIF(V14:X16, BB13) = 1), V16, "")</f>
        <v/>
      </c>
      <c r="BC16" s="30" t="str">
        <f>IF(OR(COUNTIF(V16:AD16, BB13) = 1, COUNTIF(W14:W22, BB13) = 1, COUNTIF(V14:X16, BB13) = 1), W16, "")</f>
        <v/>
      </c>
      <c r="BD16" s="31" t="str">
        <f>IF(OR(COUNTIF(V16:AD16, BB13) = 1, COUNTIF(X14:X22, BB13) = 1, COUNTIF(V14:X16, BB13) = 1), X16, "")</f>
        <v/>
      </c>
      <c r="BE16" s="21" t="str">
        <f>IF(OR(COUNTIF(V16:AD16, BB13) = 1, COUNTIF(Y14:Y22, BB13) = 1, COUNTIF(Y14:AA16, BB13) = 1), Y16, "")</f>
        <v/>
      </c>
      <c r="BF16" s="19" t="str">
        <f>IF(OR(COUNTIF(V16:AD16, BB13) = 1, COUNTIF(Z14:Z22, BB13) = 1, COUNTIF(Y14:AA16, BB13) = 1), Z16, "")</f>
        <v/>
      </c>
      <c r="BG16" s="20" t="str">
        <f>IF(OR(COUNTIF(V16:AD16, BB13) = 1, COUNTIF(AA14:AA22, BB13) = 1, COUNTIF(Y14:AA16, BB13) = 1), AA16, "")</f>
        <v/>
      </c>
      <c r="BH16" s="29" t="str">
        <f>IF(OR(COUNTIF(V16:AD16, BB13) = 1, COUNTIF(AB14:AB22, BB13) = 1, COUNTIF(AB14:AD16, BB13) = 1), AB16, "")</f>
        <v/>
      </c>
      <c r="BI16" s="30" t="str">
        <f>IF(OR(COUNTIF(V16:AD16, BB13) = 1, COUNTIF(AC14:AC22, BB13) = 1, COUNTIF(AB14:AD16, BB13) = 1), AC16, "")</f>
        <v/>
      </c>
      <c r="BJ16" s="31" t="str">
        <f>IF(OR(COUNTIF(V16:AD16, BB13) = 1, COUNTIF(AD14:AD22, BB13) = 1, COUNTIF(AB14:AD16, BB13) = 1), AD16, "")</f>
        <v/>
      </c>
    </row>
    <row r="17" spans="2:62" ht="24" customHeight="1" x14ac:dyDescent="0.35">
      <c r="B17" s="79">
        <f>IF(AND(SUM(Col_Pair_Matching!N100,Col_Pair_Matching!X100,Col_Pair_Matching!AH100,Col_Pair_Matching!N111,Col_Pair_Matching!X111,Col_Pair_Matching!AH111,Col_Pair_Matching!N122,Col_Pair_Matching!X122,Col_Pair_Matching!AH122) &gt; 0, Col_Pair_Matching!N100 &lt;&gt; 1), "", Step_5_Res!B17)</f>
        <v>1</v>
      </c>
      <c r="C17" s="22">
        <f>IF(AND(SUM(Col_Pair_Matching!O100,Col_Pair_Matching!Y100,Col_Pair_Matching!AI100,Col_Pair_Matching!O111,Col_Pair_Matching!Y111,Col_Pair_Matching!AI111,Col_Pair_Matching!O122,Col_Pair_Matching!Y122,Col_Pair_Matching!AI122) &gt; 0, Col_Pair_Matching!O100 &lt;&gt; 1), "", Step_5_Res!C17)</f>
        <v>1</v>
      </c>
      <c r="D17" s="23">
        <f>IF(AND(SUM(Col_Pair_Matching!P100,Col_Pair_Matching!Z100,Col_Pair_Matching!AJ100,Col_Pair_Matching!P111,Col_Pair_Matching!Z111,Col_Pair_Matching!AJ111,Col_Pair_Matching!P122,Col_Pair_Matching!Z122,Col_Pair_Matching!AJ122) &gt; 0, Col_Pair_Matching!P100 &lt;&gt; 1), "", Step_5_Res!D17)</f>
        <v>1</v>
      </c>
      <c r="E17" s="10">
        <f>IF(AND(SUM(Col_Pair_Matching!Q100,Col_Pair_Matching!AA100,Col_Pair_Matching!AK100,Col_Pair_Matching!Q111,Col_Pair_Matching!AA111,Col_Pair_Matching!AK111,Col_Pair_Matching!Q122,Col_Pair_Matching!AA122,Col_Pair_Matching!AK122) &gt; 0, Col_Pair_Matching!Q100 &lt;&gt; 1), "", Step_5_Res!E17)</f>
        <v>1</v>
      </c>
      <c r="F17" s="25">
        <f>IF(AND(SUM(Col_Pair_Matching!R100,Col_Pair_Matching!AB100,Col_Pair_Matching!AL100,Col_Pair_Matching!R111,Col_Pair_Matching!AB111,Col_Pair_Matching!AL111,Col_Pair_Matching!R122,Col_Pair_Matching!AB122,Col_Pair_Matching!AL122) &gt; 0, Col_Pair_Matching!R100 &lt;&gt; 1), "", Step_5_Res!F17)</f>
        <v>1</v>
      </c>
      <c r="G17" s="26">
        <f>IF(AND(SUM(Col_Pair_Matching!S100,Col_Pair_Matching!AC100,Col_Pair_Matching!AM100,Col_Pair_Matching!S111,Col_Pair_Matching!AC111,Col_Pair_Matching!AM111,Col_Pair_Matching!S122,Col_Pair_Matching!AC122,Col_Pair_Matching!AM122) &gt; 0, Col_Pair_Matching!S100 &lt;&gt; 1), "", Step_5_Res!G17)</f>
        <v>1</v>
      </c>
      <c r="H17" s="24">
        <f>IF(AND(SUM(Col_Pair_Matching!T100,Col_Pair_Matching!AD100,Col_Pair_Matching!AN100,Col_Pair_Matching!T111,Col_Pair_Matching!AD111,Col_Pair_Matching!AN111,Col_Pair_Matching!T122,Col_Pair_Matching!AD122,Col_Pair_Matching!AN122) &gt; 0, Col_Pair_Matching!T100 &lt;&gt; 1), "", Step_5_Res!H17)</f>
        <v>1</v>
      </c>
      <c r="I17" s="22">
        <f>IF(AND(SUM(Col_Pair_Matching!U100,Col_Pair_Matching!AE100,Col_Pair_Matching!AO100,Col_Pair_Matching!U111,Col_Pair_Matching!AE111,Col_Pair_Matching!AO111,Col_Pair_Matching!U122,Col_Pair_Matching!AE122,Col_Pair_Matching!AO122) &gt; 0, Col_Pair_Matching!U100 &lt;&gt; 1), "", Step_5_Res!I17)</f>
        <v>1</v>
      </c>
      <c r="J17" s="80">
        <f>IF(AND(SUM(Col_Pair_Matching!V100,Col_Pair_Matching!AF100,Col_Pair_Matching!AP100,Col_Pair_Matching!V111,Col_Pair_Matching!AF111,Col_Pair_Matching!AP111,Col_Pair_Matching!V122,Col_Pair_Matching!AF122,Col_Pair_Matching!AP122) &gt; 0, Col_Pair_Matching!V100 &lt;&gt; 1), "", Step_5_Res!J17)</f>
        <v>1</v>
      </c>
      <c r="K17" s="87"/>
      <c r="L17" s="79">
        <f>IF(AND(SUM(Col_Pair_Matching!N100,Col_Pair_Matching!X100,Col_Pair_Matching!AH100,Col_Pair_Matching!N111,Col_Pair_Matching!X111,Col_Pair_Matching!AH111,Col_Pair_Matching!N122,Col_Pair_Matching!X122,Col_Pair_Matching!AH122) &gt; 0, Col_Pair_Matching!X100 &lt;&gt; 1), "", Step_5_Res!L17)</f>
        <v>2</v>
      </c>
      <c r="M17" s="22">
        <f>IF(AND(SUM(Col_Pair_Matching!O100,Col_Pair_Matching!Y100,Col_Pair_Matching!AI100,Col_Pair_Matching!O111,Col_Pair_Matching!Y111,Col_Pair_Matching!AI111,Col_Pair_Matching!O122,Col_Pair_Matching!Y122,Col_Pair_Matching!AI122) &gt; 0, Col_Pair_Matching!Y100 &lt;&gt; 1), "", Step_5_Res!M17)</f>
        <v>2</v>
      </c>
      <c r="N17" s="23">
        <f>IF(AND(SUM(Col_Pair_Matching!P100,Col_Pair_Matching!Z100,Col_Pair_Matching!AJ100,Col_Pair_Matching!P111,Col_Pair_Matching!Z111,Col_Pair_Matching!AJ111,Col_Pair_Matching!P122,Col_Pair_Matching!Z122,Col_Pair_Matching!AJ122) &gt; 0, Col_Pair_Matching!Z100 &lt;&gt; 1), "", Step_5_Res!N17)</f>
        <v>2</v>
      </c>
      <c r="O17" s="10">
        <f>IF(AND(SUM(Col_Pair_Matching!Q100,Col_Pair_Matching!AA100,Col_Pair_Matching!AK100,Col_Pair_Matching!Q111,Col_Pair_Matching!AA111,Col_Pair_Matching!AK111,Col_Pair_Matching!Q122,Col_Pair_Matching!AA122,Col_Pair_Matching!AK122) &gt; 0, Col_Pair_Matching!AA100 &lt;&gt; 1), "", Step_5_Res!O17)</f>
        <v>2</v>
      </c>
      <c r="P17" s="25">
        <f>IF(AND(SUM(Col_Pair_Matching!R100,Col_Pair_Matching!AB100,Col_Pair_Matching!AL100,Col_Pair_Matching!R111,Col_Pair_Matching!AB111,Col_Pair_Matching!AL111,Col_Pair_Matching!R122,Col_Pair_Matching!AB122,Col_Pair_Matching!AL122) &gt; 0, Col_Pair_Matching!AB100 &lt;&gt; 1), "", Step_5_Res!P17)</f>
        <v>2</v>
      </c>
      <c r="Q17" s="26">
        <f>IF(AND(SUM(Col_Pair_Matching!S100,Col_Pair_Matching!AC100,Col_Pair_Matching!AM100,Col_Pair_Matching!S111,Col_Pair_Matching!AC111,Col_Pair_Matching!AM111,Col_Pair_Matching!S122,Col_Pair_Matching!AC122,Col_Pair_Matching!AM122) &gt; 0, Col_Pair_Matching!AC100 &lt;&gt; 1), "", Step_5_Res!Q17)</f>
        <v>2</v>
      </c>
      <c r="R17" s="24">
        <f>IF(AND(SUM(Col_Pair_Matching!T100,Col_Pair_Matching!AD100,Col_Pair_Matching!AN100,Col_Pair_Matching!T111,Col_Pair_Matching!AD111,Col_Pair_Matching!AN111,Col_Pair_Matching!T122,Col_Pair_Matching!AD122,Col_Pair_Matching!AN122) &gt; 0, Col_Pair_Matching!AD100 &lt;&gt; 1), "", Step_5_Res!R17)</f>
        <v>2</v>
      </c>
      <c r="S17" s="22">
        <f>IF(AND(SUM(Col_Pair_Matching!U100,Col_Pair_Matching!AE100,Col_Pair_Matching!AO100,Col_Pair_Matching!U111,Col_Pair_Matching!AE111,Col_Pair_Matching!AO111,Col_Pair_Matching!U122,Col_Pair_Matching!AE122,Col_Pair_Matching!AO122) &gt; 0, Col_Pair_Matching!AE100 &lt;&gt; 1), "", Step_5_Res!S17)</f>
        <v>2</v>
      </c>
      <c r="T17" s="80">
        <f>IF(AND(SUM(Col_Pair_Matching!V100,Col_Pair_Matching!AF100,Col_Pair_Matching!AP100,Col_Pair_Matching!V111,Col_Pair_Matching!AF111,Col_Pair_Matching!AP111,Col_Pair_Matching!V122,Col_Pair_Matching!AF122,Col_Pair_Matching!AP122) &gt; 0, Col_Pair_Matching!AF100 &lt;&gt; 1), "", Step_5_Res!T17)</f>
        <v>2</v>
      </c>
      <c r="U17" s="87"/>
      <c r="V17" s="79">
        <f>IF(AND(SUM(Col_Pair_Matching!N100,Col_Pair_Matching!X100,Col_Pair_Matching!AH100,Col_Pair_Matching!N111,Col_Pair_Matching!X111,Col_Pair_Matching!AH111,Col_Pair_Matching!N122,Col_Pair_Matching!X122,Col_Pair_Matching!AH122) &gt; 0, Col_Pair_Matching!AH100 &lt;&gt; 1), "", Step_5_Res!V17)</f>
        <v>3</v>
      </c>
      <c r="W17" s="22">
        <f>IF(AND(SUM(Col_Pair_Matching!O100,Col_Pair_Matching!Y100,Col_Pair_Matching!AI100,Col_Pair_Matching!O111,Col_Pair_Matching!Y111,Col_Pair_Matching!AI111,Col_Pair_Matching!O122,Col_Pair_Matching!Y122,Col_Pair_Matching!AI122) &gt; 0, Col_Pair_Matching!AI100 &lt;&gt; 1), "", Step_5_Res!W17)</f>
        <v>3</v>
      </c>
      <c r="X17" s="23">
        <f>IF(AND(SUM(Col_Pair_Matching!P100,Col_Pair_Matching!Z100,Col_Pair_Matching!AJ100,Col_Pair_Matching!P111,Col_Pair_Matching!Z111,Col_Pair_Matching!AJ111,Col_Pair_Matching!P122,Col_Pair_Matching!Z122,Col_Pair_Matching!AJ122) &gt; 0, Col_Pair_Matching!AJ100 &lt;&gt; 1), "", Step_5_Res!X17)</f>
        <v>3</v>
      </c>
      <c r="Y17" s="10">
        <f>IF(AND(SUM(Col_Pair_Matching!Q100,Col_Pair_Matching!AA100,Col_Pair_Matching!AK100,Col_Pair_Matching!Q111,Col_Pair_Matching!AA111,Col_Pair_Matching!AK111,Col_Pair_Matching!Q122,Col_Pair_Matching!AA122,Col_Pair_Matching!AK122) &gt; 0, Col_Pair_Matching!AK100 &lt;&gt; 1), "", Step_5_Res!Y17)</f>
        <v>3</v>
      </c>
      <c r="Z17" s="25">
        <f>IF(AND(SUM(Col_Pair_Matching!R100,Col_Pair_Matching!AB100,Col_Pair_Matching!AL100,Col_Pair_Matching!R111,Col_Pair_Matching!AB111,Col_Pair_Matching!AL111,Col_Pair_Matching!R122,Col_Pair_Matching!AB122,Col_Pair_Matching!AL122) &gt; 0, Col_Pair_Matching!AL100 &lt;&gt; 1), "", Step_5_Res!Z17)</f>
        <v>3</v>
      </c>
      <c r="AA17" s="26">
        <f>IF(AND(SUM(Col_Pair_Matching!S100,Col_Pair_Matching!AC100,Col_Pair_Matching!AM100,Col_Pair_Matching!S111,Col_Pair_Matching!AC111,Col_Pair_Matching!AM111,Col_Pair_Matching!S122,Col_Pair_Matching!AC122,Col_Pair_Matching!AM122) &gt; 0, Col_Pair_Matching!AM100 &lt;&gt; 1), "", Step_5_Res!AA17)</f>
        <v>3</v>
      </c>
      <c r="AB17" s="24">
        <f>IF(AND(SUM(Col_Pair_Matching!T100,Col_Pair_Matching!AD100,Col_Pair_Matching!AN100,Col_Pair_Matching!T111,Col_Pair_Matching!AD111,Col_Pair_Matching!AN111,Col_Pair_Matching!T122,Col_Pair_Matching!AD122,Col_Pair_Matching!AN122) &gt; 0, Col_Pair_Matching!AN100 &lt;&gt; 1), "", Step_5_Res!AB17)</f>
        <v>3</v>
      </c>
      <c r="AC17" s="22">
        <f>IF(AND(SUM(Col_Pair_Matching!U100,Col_Pair_Matching!AE100,Col_Pair_Matching!AO100,Col_Pair_Matching!U111,Col_Pair_Matching!AE111,Col_Pair_Matching!AO111,Col_Pair_Matching!U122,Col_Pair_Matching!AE122,Col_Pair_Matching!AO122) &gt; 0, Col_Pair_Matching!AO100 &lt;&gt; 1), "", Step_5_Res!AC17)</f>
        <v>3</v>
      </c>
      <c r="AD17" s="80">
        <f>IF(AND(SUM(Col_Pair_Matching!V100,Col_Pair_Matching!AF100,Col_Pair_Matching!AP100,Col_Pair_Matching!V111,Col_Pair_Matching!AF111,Col_Pair_Matching!AP111,Col_Pair_Matching!V122,Col_Pair_Matching!AF122,Col_Pair_Matching!AP122) &gt; 0, Col_Pair_Matching!AP100 &lt;&gt; 1), "", Step_5_Res!AD17)</f>
        <v>3</v>
      </c>
      <c r="AH17" s="79" t="str">
        <f>IF(OR(COUNTIF(B17:J17, AH13) = 1, COUNTIF(B14:B22, AH13) = 1, COUNTIF(B17:D19, AH13) = 1), B17, "")</f>
        <v/>
      </c>
      <c r="AI17" s="22" t="str">
        <f>IF(OR(COUNTIF(B17:J17, AH13) = 1, COUNTIF(C14:C22, AH13) = 1, COUNTIF(B17:D19, AH13) = 1), C17, "")</f>
        <v/>
      </c>
      <c r="AJ17" s="23" t="str">
        <f>IF(OR(COUNTIF(B17:J17, AH13) = 1, COUNTIF(D14:D22, AH13) = 1, COUNTIF(B17:D19, AH13) = 1), D17, "")</f>
        <v/>
      </c>
      <c r="AK17" s="10" t="str">
        <f>IF(OR(COUNTIF(B17:J17, AH13) = 1, COUNTIF(E14:E22, AH13) = 1, COUNTIF(E17:G19, AH13) = 1), E17, "")</f>
        <v/>
      </c>
      <c r="AL17" s="25" t="str">
        <f>IF(OR(COUNTIF(B17:J17, AH13) = 1, COUNTIF(F14:F22, AH13) = 1, COUNTIF(E17:G19, AH13) = 1), F17, "")</f>
        <v/>
      </c>
      <c r="AM17" s="26" t="str">
        <f>IF(OR(COUNTIF(B17:J17, AH13) = 1, COUNTIF(G14:G22, AH13) = 1, COUNTIF(E17:G19, AH13) = 1), G17, "")</f>
        <v/>
      </c>
      <c r="AN17" s="24" t="str">
        <f>IF(OR(COUNTIF(B17:J17, AH13) = 1, COUNTIF(H14:H22, AH13) = 1, COUNTIF(H17:J19, AH13) = 1), H17, "")</f>
        <v/>
      </c>
      <c r="AO17" s="22" t="str">
        <f>IF(OR(COUNTIF(B17:J17, AH13) = 1, COUNTIF(I14:I22, AH13) = 1, COUNTIF(H17:J19, AH13) = 1), I17, "")</f>
        <v/>
      </c>
      <c r="AP17" s="80" t="str">
        <f>IF(OR(COUNTIF(B17:J17, AH13) = 1, COUNTIF(J14:J22, AH13) = 1, COUNTIF(H17:J19, AH13) = 1), J17, "")</f>
        <v/>
      </c>
      <c r="AQ17" s="87"/>
      <c r="AR17" s="79" t="str">
        <f>IF(OR(COUNTIF(L17:T17, AR13) = 1, COUNTIF(L14:L22, AR13) = 1, COUNTIF(L17:N19, AR13) = 1), L17, "")</f>
        <v/>
      </c>
      <c r="AS17" s="22" t="str">
        <f>IF(OR(COUNTIF(L17:T17, AR13) = 1, COUNTIF(M14:M22, AR13) = 1, COUNTIF(L17:N19, AR13) = 1), M17, "")</f>
        <v/>
      </c>
      <c r="AT17" s="23" t="str">
        <f>IF(OR(COUNTIF(L17:T17, AR13) = 1, COUNTIF(N14:N22, AR13) = 1, COUNTIF(L17:N19, AR13) = 1), N17, "")</f>
        <v/>
      </c>
      <c r="AU17" s="10" t="str">
        <f>IF(OR(COUNTIF(L17:T17, AR13) = 1, COUNTIF(O14:O22, AR13) = 1, COUNTIF(O17:Q19, AR13) = 1), O17, "")</f>
        <v/>
      </c>
      <c r="AV17" s="25" t="str">
        <f>IF(OR(COUNTIF(L17:T17, AR13) = 1, COUNTIF(P14:P22, AR13) = 1, COUNTIF(O17:Q19, AR13) = 1), P17, "")</f>
        <v/>
      </c>
      <c r="AW17" s="26" t="str">
        <f>IF(OR(COUNTIF(L17:T17, AR13) = 1, COUNTIF(Q14:Q22, AR13) = 1, COUNTIF(O17:Q19, AR13) = 1), Q17, "")</f>
        <v/>
      </c>
      <c r="AX17" s="24" t="str">
        <f>IF(OR(COUNTIF(L17:T17, AR13) = 1, COUNTIF(R14:R22, AR13) = 1, COUNTIF(R17:T19, AR13) = 1), R17, "")</f>
        <v/>
      </c>
      <c r="AY17" s="22" t="str">
        <f>IF(OR(COUNTIF(L17:T17, AR13) = 1, COUNTIF(S14:S22, AR13) = 1, COUNTIF(R17:T19, AR13) = 1), S17, "")</f>
        <v/>
      </c>
      <c r="AZ17" s="80" t="str">
        <f>IF(OR(COUNTIF(L17:T17, AR13) = 1, COUNTIF(T14:T22, AR13) = 1, COUNTIF(R17:T19, AR13) = 1), T17, "")</f>
        <v/>
      </c>
      <c r="BA17" s="87"/>
      <c r="BB17" s="79" t="str">
        <f>IF(OR(COUNTIF(V17:AD17, BB13) = 1, COUNTIF(V14:V22, BB13) = 1, COUNTIF(V17:X19, BB13) = 1), V17, "")</f>
        <v/>
      </c>
      <c r="BC17" s="22" t="str">
        <f>IF(OR(COUNTIF(V17:AD17, BB13) = 1, COUNTIF(W14:W22, BB13) = 1, COUNTIF(V17:X19, BB13) = 1), W17, "")</f>
        <v/>
      </c>
      <c r="BD17" s="23" t="str">
        <f>IF(OR(COUNTIF(V17:AD17, BB13) = 1, COUNTIF(X14:X22, BB13) = 1, COUNTIF(V17:X19, BB13) = 1), X17, "")</f>
        <v/>
      </c>
      <c r="BE17" s="10" t="str">
        <f>IF(OR(COUNTIF(V17:AD17, BB13) = 1, COUNTIF(Y14:Y22, BB13) = 1, COUNTIF(Y17:AA19, BB13) = 1), Y17, "")</f>
        <v/>
      </c>
      <c r="BF17" s="25" t="str">
        <f>IF(OR(COUNTIF(V17:AD17, BB13) = 1, COUNTIF(Z14:Z22, BB13) = 1, COUNTIF(Y17:AA19, BB13) = 1), Z17, "")</f>
        <v/>
      </c>
      <c r="BG17" s="26" t="str">
        <f>IF(OR(COUNTIF(V17:AD17, BB13) = 1, COUNTIF(AA14:AA22, BB13) = 1, COUNTIF(Y17:AA19, BB13) = 1), AA17, "")</f>
        <v/>
      </c>
      <c r="BH17" s="24" t="str">
        <f>IF(OR(COUNTIF(V17:AD17, BB13) = 1, COUNTIF(AB14:AB22, BB13) = 1, COUNTIF(AB17:AD19, BB13) = 1), AB17, "")</f>
        <v/>
      </c>
      <c r="BI17" s="22" t="str">
        <f>IF(OR(COUNTIF(V17:AD17, BB13) = 1, COUNTIF(AC14:AC22, BB13) = 1, COUNTIF(AB17:AD19, BB13) = 1), AC17, "")</f>
        <v/>
      </c>
      <c r="BJ17" s="80" t="str">
        <f>IF(OR(COUNTIF(V17:AD17, BB13) = 1, COUNTIF(AD14:AD22, BB13) = 1, COUNTIF(AB17:AD19, BB13) = 1), AD17, "")</f>
        <v/>
      </c>
    </row>
    <row r="18" spans="2:62" ht="24" customHeight="1" x14ac:dyDescent="0.35">
      <c r="B18" s="47">
        <f>IF(AND(SUM(Col_Pair_Matching!N101,Col_Pair_Matching!X101,Col_Pair_Matching!AH101,Col_Pair_Matching!N112,Col_Pair_Matching!X112,Col_Pair_Matching!AH112,Col_Pair_Matching!N123,Col_Pair_Matching!X123,Col_Pair_Matching!AH123) &gt; 0, Col_Pair_Matching!N101 &lt;&gt; 1), "", Step_5_Res!B18)</f>
        <v>1</v>
      </c>
      <c r="C18" s="16">
        <f>IF(AND(SUM(Col_Pair_Matching!O101,Col_Pair_Matching!Y101,Col_Pair_Matching!AI101,Col_Pair_Matching!O112,Col_Pair_Matching!Y112,Col_Pair_Matching!AI112,Col_Pair_Matching!O123,Col_Pair_Matching!Y123,Col_Pair_Matching!AI123) &gt; 0, Col_Pair_Matching!O101 &lt;&gt; 1), "", Step_5_Res!C18)</f>
        <v>1</v>
      </c>
      <c r="D18" s="17">
        <f>IF(AND(SUM(Col_Pair_Matching!P101,Col_Pair_Matching!Z101,Col_Pair_Matching!AJ101,Col_Pair_Matching!P112,Col_Pair_Matching!Z112,Col_Pair_Matching!AJ112,Col_Pair_Matching!P123,Col_Pair_Matching!Z123,Col_Pair_Matching!AJ123) &gt; 0, Col_Pair_Matching!P101 &lt;&gt; 1), "", Step_5_Res!D18)</f>
        <v>1</v>
      </c>
      <c r="E18" s="27">
        <f>IF(AND(SUM(Col_Pair_Matching!Q101,Col_Pair_Matching!AA101,Col_Pair_Matching!AK101,Col_Pair_Matching!Q112,Col_Pair_Matching!AA112,Col_Pair_Matching!AK112,Col_Pair_Matching!Q123,Col_Pair_Matching!AA123,Col_Pair_Matching!AK123) &gt; 0, Col_Pair_Matching!Q101 &lt;&gt; 1), "", Step_5_Res!E18)</f>
        <v>1</v>
      </c>
      <c r="F18" s="15">
        <f>IF(AND(SUM(Col_Pair_Matching!R101,Col_Pair_Matching!AB101,Col_Pair_Matching!AL101,Col_Pair_Matching!R112,Col_Pair_Matching!AB112,Col_Pair_Matching!AL112,Col_Pair_Matching!R123,Col_Pair_Matching!AB123,Col_Pair_Matching!AL123) &gt; 0, Col_Pair_Matching!R101 &lt;&gt; 1), "", Step_5_Res!F18)</f>
        <v>1</v>
      </c>
      <c r="G18" s="28">
        <f>IF(AND(SUM(Col_Pair_Matching!S101,Col_Pair_Matching!AC101,Col_Pair_Matching!AM101,Col_Pair_Matching!S112,Col_Pair_Matching!AC112,Col_Pair_Matching!AM112,Col_Pair_Matching!S123,Col_Pair_Matching!AC123,Col_Pair_Matching!AM123) &gt; 0, Col_Pair_Matching!S101 &lt;&gt; 1), "", Step_5_Res!G18)</f>
        <v>1</v>
      </c>
      <c r="H18" s="18">
        <f>IF(AND(SUM(Col_Pair_Matching!T101,Col_Pair_Matching!AD101,Col_Pair_Matching!AN101,Col_Pair_Matching!T112,Col_Pair_Matching!AD112,Col_Pair_Matching!AN112,Col_Pair_Matching!T123,Col_Pair_Matching!AD123,Col_Pair_Matching!AN123) &gt; 0, Col_Pair_Matching!T101 &lt;&gt; 1), "", Step_5_Res!H18)</f>
        <v>1</v>
      </c>
      <c r="I18" s="16">
        <f>IF(AND(SUM(Col_Pair_Matching!U101,Col_Pair_Matching!AE101,Col_Pair_Matching!AO101,Col_Pair_Matching!U112,Col_Pair_Matching!AE112,Col_Pair_Matching!AO112,Col_Pair_Matching!U123,Col_Pair_Matching!AE123,Col_Pair_Matching!AO123) &gt; 0, Col_Pair_Matching!U101 &lt;&gt; 1), "", Step_5_Res!I18)</f>
        <v>1</v>
      </c>
      <c r="J18" s="48">
        <f>IF(AND(SUM(Col_Pair_Matching!V101,Col_Pair_Matching!AF101,Col_Pair_Matching!AP101,Col_Pair_Matching!V112,Col_Pair_Matching!AF112,Col_Pair_Matching!AP112,Col_Pair_Matching!V123,Col_Pair_Matching!AF123,Col_Pair_Matching!AP123) &gt; 0, Col_Pair_Matching!V101 &lt;&gt; 1), "", Step_5_Res!J18)</f>
        <v>1</v>
      </c>
      <c r="K18" s="87"/>
      <c r="L18" s="47">
        <f>IF(AND(SUM(Col_Pair_Matching!N101,Col_Pair_Matching!X101,Col_Pair_Matching!AH101,Col_Pair_Matching!N112,Col_Pair_Matching!X112,Col_Pair_Matching!AH112,Col_Pair_Matching!N123,Col_Pair_Matching!X123,Col_Pair_Matching!AH123) &gt; 0, Col_Pair_Matching!X101 &lt;&gt; 1), "", Step_5_Res!L18)</f>
        <v>2</v>
      </c>
      <c r="M18" s="16">
        <f>IF(AND(SUM(Col_Pair_Matching!O101,Col_Pair_Matching!Y101,Col_Pair_Matching!AI101,Col_Pair_Matching!O112,Col_Pair_Matching!Y112,Col_Pair_Matching!AI112,Col_Pair_Matching!O123,Col_Pair_Matching!Y123,Col_Pair_Matching!AI123) &gt; 0, Col_Pair_Matching!Y101 &lt;&gt; 1), "", Step_5_Res!M18)</f>
        <v>2</v>
      </c>
      <c r="N18" s="17">
        <f>IF(AND(SUM(Col_Pair_Matching!P101,Col_Pair_Matching!Z101,Col_Pair_Matching!AJ101,Col_Pair_Matching!P112,Col_Pair_Matching!Z112,Col_Pair_Matching!AJ112,Col_Pair_Matching!P123,Col_Pair_Matching!Z123,Col_Pair_Matching!AJ123) &gt; 0, Col_Pair_Matching!Z101 &lt;&gt; 1), "", Step_5_Res!N18)</f>
        <v>2</v>
      </c>
      <c r="O18" s="27">
        <f>IF(AND(SUM(Col_Pair_Matching!Q101,Col_Pair_Matching!AA101,Col_Pair_Matching!AK101,Col_Pair_Matching!Q112,Col_Pair_Matching!AA112,Col_Pair_Matching!AK112,Col_Pair_Matching!Q123,Col_Pair_Matching!AA123,Col_Pair_Matching!AK123) &gt; 0, Col_Pair_Matching!AA101 &lt;&gt; 1), "", Step_5_Res!O18)</f>
        <v>2</v>
      </c>
      <c r="P18" s="15">
        <f>IF(AND(SUM(Col_Pair_Matching!R101,Col_Pair_Matching!AB101,Col_Pair_Matching!AL101,Col_Pair_Matching!R112,Col_Pair_Matching!AB112,Col_Pair_Matching!AL112,Col_Pair_Matching!R123,Col_Pair_Matching!AB123,Col_Pair_Matching!AL123) &gt; 0, Col_Pair_Matching!AB101 &lt;&gt; 1), "", Step_5_Res!P18)</f>
        <v>2</v>
      </c>
      <c r="Q18" s="28">
        <f>IF(AND(SUM(Col_Pair_Matching!S101,Col_Pair_Matching!AC101,Col_Pair_Matching!AM101,Col_Pair_Matching!S112,Col_Pair_Matching!AC112,Col_Pair_Matching!AM112,Col_Pair_Matching!S123,Col_Pair_Matching!AC123,Col_Pair_Matching!AM123) &gt; 0, Col_Pair_Matching!AC101 &lt;&gt; 1), "", Step_5_Res!Q18)</f>
        <v>2</v>
      </c>
      <c r="R18" s="18">
        <f>IF(AND(SUM(Col_Pair_Matching!T101,Col_Pair_Matching!AD101,Col_Pair_Matching!AN101,Col_Pair_Matching!T112,Col_Pair_Matching!AD112,Col_Pair_Matching!AN112,Col_Pair_Matching!T123,Col_Pair_Matching!AD123,Col_Pair_Matching!AN123) &gt; 0, Col_Pair_Matching!AD101 &lt;&gt; 1), "", Step_5_Res!R18)</f>
        <v>2</v>
      </c>
      <c r="S18" s="16">
        <f>IF(AND(SUM(Col_Pair_Matching!U101,Col_Pair_Matching!AE101,Col_Pair_Matching!AO101,Col_Pair_Matching!U112,Col_Pair_Matching!AE112,Col_Pair_Matching!AO112,Col_Pair_Matching!U123,Col_Pair_Matching!AE123,Col_Pair_Matching!AO123) &gt; 0, Col_Pair_Matching!AE101 &lt;&gt; 1), "", Step_5_Res!S18)</f>
        <v>2</v>
      </c>
      <c r="T18" s="48">
        <f>IF(AND(SUM(Col_Pair_Matching!V101,Col_Pair_Matching!AF101,Col_Pair_Matching!AP101,Col_Pair_Matching!V112,Col_Pair_Matching!AF112,Col_Pair_Matching!AP112,Col_Pair_Matching!V123,Col_Pair_Matching!AF123,Col_Pair_Matching!AP123) &gt; 0, Col_Pair_Matching!AF101 &lt;&gt; 1), "", Step_5_Res!T18)</f>
        <v>2</v>
      </c>
      <c r="U18" s="87"/>
      <c r="V18" s="47">
        <f>IF(AND(SUM(Col_Pair_Matching!N101,Col_Pair_Matching!X101,Col_Pair_Matching!AH101,Col_Pair_Matching!N112,Col_Pair_Matching!X112,Col_Pair_Matching!AH112,Col_Pair_Matching!N123,Col_Pair_Matching!X123,Col_Pair_Matching!AH123) &gt; 0, Col_Pair_Matching!AH101 &lt;&gt; 1), "", Step_5_Res!V18)</f>
        <v>3</v>
      </c>
      <c r="W18" s="16">
        <f>IF(AND(SUM(Col_Pair_Matching!O101,Col_Pair_Matching!Y101,Col_Pair_Matching!AI101,Col_Pair_Matching!O112,Col_Pair_Matching!Y112,Col_Pair_Matching!AI112,Col_Pair_Matching!O123,Col_Pair_Matching!Y123,Col_Pair_Matching!AI123) &gt; 0, Col_Pair_Matching!AI101 &lt;&gt; 1), "", Step_5_Res!W18)</f>
        <v>3</v>
      </c>
      <c r="X18" s="17">
        <f>IF(AND(SUM(Col_Pair_Matching!P101,Col_Pair_Matching!Z101,Col_Pair_Matching!AJ101,Col_Pair_Matching!P112,Col_Pair_Matching!Z112,Col_Pair_Matching!AJ112,Col_Pair_Matching!P123,Col_Pair_Matching!Z123,Col_Pair_Matching!AJ123) &gt; 0, Col_Pair_Matching!AJ101 &lt;&gt; 1), "", Step_5_Res!X18)</f>
        <v>3</v>
      </c>
      <c r="Y18" s="27">
        <f>IF(AND(SUM(Col_Pair_Matching!Q101,Col_Pair_Matching!AA101,Col_Pair_Matching!AK101,Col_Pair_Matching!Q112,Col_Pair_Matching!AA112,Col_Pair_Matching!AK112,Col_Pair_Matching!Q123,Col_Pair_Matching!AA123,Col_Pair_Matching!AK123) &gt; 0, Col_Pair_Matching!AK101 &lt;&gt; 1), "", Step_5_Res!Y18)</f>
        <v>3</v>
      </c>
      <c r="Z18" s="15">
        <f>IF(AND(SUM(Col_Pair_Matching!R101,Col_Pair_Matching!AB101,Col_Pair_Matching!AL101,Col_Pair_Matching!R112,Col_Pair_Matching!AB112,Col_Pair_Matching!AL112,Col_Pair_Matching!R123,Col_Pair_Matching!AB123,Col_Pair_Matching!AL123) &gt; 0, Col_Pair_Matching!AL101 &lt;&gt; 1), "", Step_5_Res!Z18)</f>
        <v>3</v>
      </c>
      <c r="AA18" s="28">
        <f>IF(AND(SUM(Col_Pair_Matching!S101,Col_Pair_Matching!AC101,Col_Pair_Matching!AM101,Col_Pair_Matching!S112,Col_Pair_Matching!AC112,Col_Pair_Matching!AM112,Col_Pair_Matching!S123,Col_Pair_Matching!AC123,Col_Pair_Matching!AM123) &gt; 0, Col_Pair_Matching!AM101 &lt;&gt; 1), "", Step_5_Res!AA18)</f>
        <v>3</v>
      </c>
      <c r="AB18" s="18">
        <f>IF(AND(SUM(Col_Pair_Matching!T101,Col_Pair_Matching!AD101,Col_Pair_Matching!AN101,Col_Pair_Matching!T112,Col_Pair_Matching!AD112,Col_Pair_Matching!AN112,Col_Pair_Matching!T123,Col_Pair_Matching!AD123,Col_Pair_Matching!AN123) &gt; 0, Col_Pair_Matching!AN101 &lt;&gt; 1), "", Step_5_Res!AB18)</f>
        <v>3</v>
      </c>
      <c r="AC18" s="16">
        <f>IF(AND(SUM(Col_Pair_Matching!U101,Col_Pair_Matching!AE101,Col_Pair_Matching!AO101,Col_Pair_Matching!U112,Col_Pair_Matching!AE112,Col_Pair_Matching!AO112,Col_Pair_Matching!U123,Col_Pair_Matching!AE123,Col_Pair_Matching!AO123) &gt; 0, Col_Pair_Matching!AO101 &lt;&gt; 1), "", Step_5_Res!AC18)</f>
        <v>3</v>
      </c>
      <c r="AD18" s="48">
        <f>IF(AND(SUM(Col_Pair_Matching!V101,Col_Pair_Matching!AF101,Col_Pair_Matching!AP101,Col_Pair_Matching!V112,Col_Pair_Matching!AF112,Col_Pair_Matching!AP112,Col_Pair_Matching!V123,Col_Pair_Matching!AF123,Col_Pair_Matching!AP123) &gt; 0, Col_Pair_Matching!AP101 &lt;&gt; 1), "", Step_5_Res!AD18)</f>
        <v>3</v>
      </c>
      <c r="AH18" s="47" t="str">
        <f>IF(OR(COUNTIF(B18:J18, AH13) = 1, COUNTIF(B14:B22, AH13) = 1, COUNTIF(B17:D19, AH13) = 1), B18, "")</f>
        <v/>
      </c>
      <c r="AI18" s="16" t="str">
        <f>IF(OR(COUNTIF(B18:J18, AH13) = 1, COUNTIF(C14:C22, AH13) = 1, COUNTIF(B17:D19, AH13) = 1), C18, "")</f>
        <v/>
      </c>
      <c r="AJ18" s="17" t="str">
        <f>IF(OR(COUNTIF(B18:J18, AH13) = 1, COUNTIF(D14:D22, AH13) = 1, COUNTIF(B17:D19, AH13) = 1), D18, "")</f>
        <v/>
      </c>
      <c r="AK18" s="27" t="str">
        <f>IF(OR(COUNTIF(B18:J18, AH13) = 1, COUNTIF(E14:E22, AH13) = 1, COUNTIF(E17:G19, AH13) = 1), E18, "")</f>
        <v/>
      </c>
      <c r="AL18" s="15" t="str">
        <f>IF(OR(COUNTIF(B18:J18, AH13) = 1, COUNTIF(F14:F22, AH13) = 1, COUNTIF(E17:G19, AH13) = 1), F18, "")</f>
        <v/>
      </c>
      <c r="AM18" s="28" t="str">
        <f>IF(OR(COUNTIF(B18:J18, AH13) = 1, COUNTIF(G14:G22, AH13) = 1, COUNTIF(E17:G19, AH13) = 1), G18, "")</f>
        <v/>
      </c>
      <c r="AN18" s="18" t="str">
        <f>IF(OR(COUNTIF(B18:J18, AH13) = 1, COUNTIF(H14:H22, AH13) = 1, COUNTIF(H17:J19, AH13) = 1), H18, "")</f>
        <v/>
      </c>
      <c r="AO18" s="16" t="str">
        <f>IF(OR(COUNTIF(B18:J18, AH13) = 1, COUNTIF(I14:I22, AH13) = 1, COUNTIF(H17:J19, AH13) = 1), I18, "")</f>
        <v/>
      </c>
      <c r="AP18" s="48" t="str">
        <f>IF(OR(COUNTIF(B18:J18, AH13) = 1, COUNTIF(J14:J22, AH13) = 1, COUNTIF(H17:J19, AH13) = 1), J18, "")</f>
        <v/>
      </c>
      <c r="AQ18" s="87"/>
      <c r="AR18" s="47" t="str">
        <f>IF(OR(COUNTIF(L18:T18, AR13) = 1, COUNTIF(L14:L22, AR13) = 1, COUNTIF(L17:N19, AR13) = 1), L18, "")</f>
        <v/>
      </c>
      <c r="AS18" s="16" t="str">
        <f>IF(OR(COUNTIF(L18:T18, AR13) = 1, COUNTIF(M14:M22, AR13) = 1, COUNTIF(L17:N19, AR13) = 1), M18, "")</f>
        <v/>
      </c>
      <c r="AT18" s="17" t="str">
        <f>IF(OR(COUNTIF(L18:T18, AR13) = 1, COUNTIF(N14:N22, AR13) = 1, COUNTIF(L17:N19, AR13) = 1), N18, "")</f>
        <v/>
      </c>
      <c r="AU18" s="27" t="str">
        <f>IF(OR(COUNTIF(L18:T18, AR13) = 1, COUNTIF(O14:O22, AR13) = 1, COUNTIF(O17:Q19, AR13) = 1), O18, "")</f>
        <v/>
      </c>
      <c r="AV18" s="15" t="str">
        <f>IF(OR(COUNTIF(L18:T18, AR13) = 1, COUNTIF(P14:P22, AR13) = 1, COUNTIF(O17:Q19, AR13) = 1), P18, "")</f>
        <v/>
      </c>
      <c r="AW18" s="28" t="str">
        <f>IF(OR(COUNTIF(L18:T18, AR13) = 1, COUNTIF(Q14:Q22, AR13) = 1, COUNTIF(O17:Q19, AR13) = 1), Q18, "")</f>
        <v/>
      </c>
      <c r="AX18" s="18" t="str">
        <f>IF(OR(COUNTIF(L18:T18, AR13) = 1, COUNTIF(R14:R22, AR13) = 1, COUNTIF(R17:T19, AR13) = 1), R18, "")</f>
        <v/>
      </c>
      <c r="AY18" s="16" t="str">
        <f>IF(OR(COUNTIF(L18:T18, AR13) = 1, COUNTIF(S14:S22, AR13) = 1, COUNTIF(R17:T19, AR13) = 1), S18, "")</f>
        <v/>
      </c>
      <c r="AZ18" s="48" t="str">
        <f>IF(OR(COUNTIF(L18:T18, AR13) = 1, COUNTIF(T14:T22, AR13) = 1, COUNTIF(R17:T19, AR13) = 1), T18, "")</f>
        <v/>
      </c>
      <c r="BA18" s="87"/>
      <c r="BB18" s="47" t="str">
        <f>IF(OR(COUNTIF(V18:AD18, BB13) = 1, COUNTIF(V14:V22, BB13) = 1, COUNTIF(V17:X19, BB13) = 1), V18, "")</f>
        <v/>
      </c>
      <c r="BC18" s="16" t="str">
        <f>IF(OR(COUNTIF(V18:AD18, BB13) = 1, COUNTIF(W14:W22, BB13) = 1, COUNTIF(V17:X19, BB13) = 1), W18, "")</f>
        <v/>
      </c>
      <c r="BD18" s="17" t="str">
        <f>IF(OR(COUNTIF(V18:AD18, BB13) = 1, COUNTIF(X14:X22, BB13) = 1, COUNTIF(V17:X19, BB13) = 1), X18, "")</f>
        <v/>
      </c>
      <c r="BE18" s="27" t="str">
        <f>IF(OR(COUNTIF(V18:AD18, BB13) = 1, COUNTIF(Y14:Y22, BB13) = 1, COUNTIF(Y17:AA19, BB13) = 1), Y18, "")</f>
        <v/>
      </c>
      <c r="BF18" s="15" t="str">
        <f>IF(OR(COUNTIF(V18:AD18, BB13) = 1, COUNTIF(Z14:Z22, BB13) = 1, COUNTIF(Y17:AA19, BB13) = 1), Z18, "")</f>
        <v/>
      </c>
      <c r="BG18" s="28" t="str">
        <f>IF(OR(COUNTIF(V18:AD18, BB13) = 1, COUNTIF(AA14:AA22, BB13) = 1, COUNTIF(Y17:AA19, BB13) = 1), AA18, "")</f>
        <v/>
      </c>
      <c r="BH18" s="18" t="str">
        <f>IF(OR(COUNTIF(V18:AD18, BB13) = 1, COUNTIF(AB14:AB22, BB13) = 1, COUNTIF(AB17:AD19, BB13) = 1), AB18, "")</f>
        <v/>
      </c>
      <c r="BI18" s="16" t="str">
        <f>IF(OR(COUNTIF(V18:AD18, BB13) = 1, COUNTIF(AC14:AC22, BB13) = 1, COUNTIF(AB17:AD19, BB13) = 1), AC18, "")</f>
        <v/>
      </c>
      <c r="BJ18" s="48" t="str">
        <f>IF(OR(COUNTIF(V18:AD18, BB13) = 1, COUNTIF(AD14:AD22, BB13) = 1, COUNTIF(AB17:AD19, BB13) = 1), AD18, "")</f>
        <v/>
      </c>
    </row>
    <row r="19" spans="2:62" ht="24" customHeight="1" thickBot="1" x14ac:dyDescent="0.4">
      <c r="B19" s="81">
        <f>IF(AND(SUM(Col_Pair_Matching!N102,Col_Pair_Matching!X102,Col_Pair_Matching!AH102,Col_Pair_Matching!N113,Col_Pair_Matching!X113,Col_Pair_Matching!AH113,Col_Pair_Matching!N124,Col_Pair_Matching!X124,Col_Pair_Matching!AH124) &gt; 0, Col_Pair_Matching!N102 &lt;&gt; 1), "", Step_5_Res!B19)</f>
        <v>1</v>
      </c>
      <c r="C19" s="19">
        <f>IF(AND(SUM(Col_Pair_Matching!O102,Col_Pair_Matching!Y102,Col_Pair_Matching!AI102,Col_Pair_Matching!O113,Col_Pair_Matching!Y113,Col_Pair_Matching!AI113,Col_Pair_Matching!O124,Col_Pair_Matching!Y124,Col_Pair_Matching!AI124) &gt; 0, Col_Pair_Matching!O102 &lt;&gt; 1), "", Step_5_Res!C19)</f>
        <v>1</v>
      </c>
      <c r="D19" s="20">
        <f>IF(AND(SUM(Col_Pair_Matching!P102,Col_Pair_Matching!Z102,Col_Pair_Matching!AJ102,Col_Pair_Matching!P113,Col_Pair_Matching!Z113,Col_Pair_Matching!AJ113,Col_Pair_Matching!P124,Col_Pair_Matching!Z124,Col_Pair_Matching!AJ124) &gt; 0, Col_Pair_Matching!P102 &lt;&gt; 1), "", Step_5_Res!D19)</f>
        <v>1</v>
      </c>
      <c r="E19" s="29">
        <f>IF(AND(SUM(Col_Pair_Matching!Q102,Col_Pair_Matching!AA102,Col_Pair_Matching!AK102,Col_Pair_Matching!Q113,Col_Pair_Matching!AA113,Col_Pair_Matching!AK113,Col_Pair_Matching!Q124,Col_Pair_Matching!AA124,Col_Pair_Matching!AK124) &gt; 0, Col_Pair_Matching!Q102 &lt;&gt; 1), "", Step_5_Res!E19)</f>
        <v>1</v>
      </c>
      <c r="F19" s="30">
        <f>IF(AND(SUM(Col_Pair_Matching!R102,Col_Pair_Matching!AB102,Col_Pair_Matching!AL102,Col_Pair_Matching!R113,Col_Pair_Matching!AB113,Col_Pair_Matching!AL113,Col_Pair_Matching!R124,Col_Pair_Matching!AB124,Col_Pair_Matching!AL124) &gt; 0, Col_Pair_Matching!R102 &lt;&gt; 1), "", Step_5_Res!F19)</f>
        <v>1</v>
      </c>
      <c r="G19" s="31">
        <f>IF(AND(SUM(Col_Pair_Matching!S102,Col_Pair_Matching!AC102,Col_Pair_Matching!AM102,Col_Pair_Matching!S113,Col_Pair_Matching!AC113,Col_Pair_Matching!AM113,Col_Pair_Matching!S124,Col_Pair_Matching!AC124,Col_Pair_Matching!AM124) &gt; 0, Col_Pair_Matching!S102 &lt;&gt; 1), "", Step_5_Res!G19)</f>
        <v>1</v>
      </c>
      <c r="H19" s="21">
        <f>IF(AND(SUM(Col_Pair_Matching!T102,Col_Pair_Matching!AD102,Col_Pair_Matching!AN102,Col_Pair_Matching!T113,Col_Pair_Matching!AD113,Col_Pair_Matching!AN113,Col_Pair_Matching!T124,Col_Pair_Matching!AD124,Col_Pair_Matching!AN124) &gt; 0, Col_Pair_Matching!T102 &lt;&gt; 1), "", Step_5_Res!H19)</f>
        <v>1</v>
      </c>
      <c r="I19" s="19">
        <f>IF(AND(SUM(Col_Pair_Matching!U102,Col_Pair_Matching!AE102,Col_Pair_Matching!AO102,Col_Pair_Matching!U113,Col_Pair_Matching!AE113,Col_Pair_Matching!AO113,Col_Pair_Matching!U124,Col_Pair_Matching!AE124,Col_Pair_Matching!AO124) &gt; 0, Col_Pair_Matching!U102 &lt;&gt; 1), "", Step_5_Res!I19)</f>
        <v>1</v>
      </c>
      <c r="J19" s="82">
        <f>IF(AND(SUM(Col_Pair_Matching!V102,Col_Pair_Matching!AF102,Col_Pair_Matching!AP102,Col_Pair_Matching!V113,Col_Pair_Matching!AF113,Col_Pair_Matching!AP113,Col_Pair_Matching!V124,Col_Pair_Matching!AF124,Col_Pair_Matching!AP124) &gt; 0, Col_Pair_Matching!V102 &lt;&gt; 1), "", Step_5_Res!J19)</f>
        <v>1</v>
      </c>
      <c r="K19" s="87"/>
      <c r="L19" s="81">
        <f>IF(AND(SUM(Col_Pair_Matching!N102,Col_Pair_Matching!X102,Col_Pair_Matching!AH102,Col_Pair_Matching!N113,Col_Pair_Matching!X113,Col_Pair_Matching!AH113,Col_Pair_Matching!N124,Col_Pair_Matching!X124,Col_Pair_Matching!AH124) &gt; 0, Col_Pair_Matching!X102 &lt;&gt; 1), "", Step_5_Res!L19)</f>
        <v>2</v>
      </c>
      <c r="M19" s="19">
        <f>IF(AND(SUM(Col_Pair_Matching!O102,Col_Pair_Matching!Y102,Col_Pair_Matching!AI102,Col_Pair_Matching!O113,Col_Pair_Matching!Y113,Col_Pair_Matching!AI113,Col_Pair_Matching!O124,Col_Pair_Matching!Y124,Col_Pair_Matching!AI124) &gt; 0, Col_Pair_Matching!Y102 &lt;&gt; 1), "", Step_5_Res!M19)</f>
        <v>2</v>
      </c>
      <c r="N19" s="20">
        <f>IF(AND(SUM(Col_Pair_Matching!P102,Col_Pair_Matching!Z102,Col_Pair_Matching!AJ102,Col_Pair_Matching!P113,Col_Pair_Matching!Z113,Col_Pair_Matching!AJ113,Col_Pair_Matching!P124,Col_Pair_Matching!Z124,Col_Pair_Matching!AJ124) &gt; 0, Col_Pair_Matching!Z102 &lt;&gt; 1), "", Step_5_Res!N19)</f>
        <v>2</v>
      </c>
      <c r="O19" s="29">
        <f>IF(AND(SUM(Col_Pair_Matching!Q102,Col_Pair_Matching!AA102,Col_Pair_Matching!AK102,Col_Pair_Matching!Q113,Col_Pair_Matching!AA113,Col_Pair_Matching!AK113,Col_Pair_Matching!Q124,Col_Pair_Matching!AA124,Col_Pair_Matching!AK124) &gt; 0, Col_Pair_Matching!AA102 &lt;&gt; 1), "", Step_5_Res!O19)</f>
        <v>2</v>
      </c>
      <c r="P19" s="30">
        <f>IF(AND(SUM(Col_Pair_Matching!R102,Col_Pair_Matching!AB102,Col_Pair_Matching!AL102,Col_Pair_Matching!R113,Col_Pair_Matching!AB113,Col_Pair_Matching!AL113,Col_Pair_Matching!R124,Col_Pair_Matching!AB124,Col_Pair_Matching!AL124) &gt; 0, Col_Pair_Matching!AB102 &lt;&gt; 1), "", Step_5_Res!P19)</f>
        <v>2</v>
      </c>
      <c r="Q19" s="31">
        <f>IF(AND(SUM(Col_Pair_Matching!S102,Col_Pair_Matching!AC102,Col_Pair_Matching!AM102,Col_Pair_Matching!S113,Col_Pair_Matching!AC113,Col_Pair_Matching!AM113,Col_Pair_Matching!S124,Col_Pair_Matching!AC124,Col_Pair_Matching!AM124) &gt; 0, Col_Pair_Matching!AC102 &lt;&gt; 1), "", Step_5_Res!Q19)</f>
        <v>2</v>
      </c>
      <c r="R19" s="21">
        <f>IF(AND(SUM(Col_Pair_Matching!T102,Col_Pair_Matching!AD102,Col_Pair_Matching!AN102,Col_Pair_Matching!T113,Col_Pair_Matching!AD113,Col_Pair_Matching!AN113,Col_Pair_Matching!T124,Col_Pair_Matching!AD124,Col_Pair_Matching!AN124) &gt; 0, Col_Pair_Matching!AD102 &lt;&gt; 1), "", Step_5_Res!R19)</f>
        <v>2</v>
      </c>
      <c r="S19" s="19">
        <f>IF(AND(SUM(Col_Pair_Matching!U102,Col_Pair_Matching!AE102,Col_Pair_Matching!AO102,Col_Pair_Matching!U113,Col_Pair_Matching!AE113,Col_Pair_Matching!AO113,Col_Pair_Matching!U124,Col_Pair_Matching!AE124,Col_Pair_Matching!AO124) &gt; 0, Col_Pair_Matching!AE102 &lt;&gt; 1), "", Step_5_Res!S19)</f>
        <v>2</v>
      </c>
      <c r="T19" s="82">
        <f>IF(AND(SUM(Col_Pair_Matching!V102,Col_Pair_Matching!AF102,Col_Pair_Matching!AP102,Col_Pair_Matching!V113,Col_Pair_Matching!AF113,Col_Pair_Matching!AP113,Col_Pair_Matching!V124,Col_Pair_Matching!AF124,Col_Pair_Matching!AP124) &gt; 0, Col_Pair_Matching!AF102 &lt;&gt; 1), "", Step_5_Res!T19)</f>
        <v>2</v>
      </c>
      <c r="U19" s="87"/>
      <c r="V19" s="81">
        <f>IF(AND(SUM(Col_Pair_Matching!N102,Col_Pair_Matching!X102,Col_Pair_Matching!AH102,Col_Pair_Matching!N113,Col_Pair_Matching!X113,Col_Pair_Matching!AH113,Col_Pair_Matching!N124,Col_Pair_Matching!X124,Col_Pair_Matching!AH124) &gt; 0, Col_Pair_Matching!AH102 &lt;&gt; 1), "", Step_5_Res!V19)</f>
        <v>3</v>
      </c>
      <c r="W19" s="19">
        <f>IF(AND(SUM(Col_Pair_Matching!O102,Col_Pair_Matching!Y102,Col_Pair_Matching!AI102,Col_Pair_Matching!O113,Col_Pair_Matching!Y113,Col_Pair_Matching!AI113,Col_Pair_Matching!O124,Col_Pair_Matching!Y124,Col_Pair_Matching!AI124) &gt; 0, Col_Pair_Matching!AI102 &lt;&gt; 1), "", Step_5_Res!W19)</f>
        <v>3</v>
      </c>
      <c r="X19" s="20">
        <f>IF(AND(SUM(Col_Pair_Matching!P102,Col_Pair_Matching!Z102,Col_Pair_Matching!AJ102,Col_Pair_Matching!P113,Col_Pair_Matching!Z113,Col_Pair_Matching!AJ113,Col_Pair_Matching!P124,Col_Pair_Matching!Z124,Col_Pair_Matching!AJ124) &gt; 0, Col_Pair_Matching!AJ102 &lt;&gt; 1), "", Step_5_Res!X19)</f>
        <v>3</v>
      </c>
      <c r="Y19" s="29">
        <f>IF(AND(SUM(Col_Pair_Matching!Q102,Col_Pair_Matching!AA102,Col_Pair_Matching!AK102,Col_Pair_Matching!Q113,Col_Pair_Matching!AA113,Col_Pair_Matching!AK113,Col_Pair_Matching!Q124,Col_Pair_Matching!AA124,Col_Pair_Matching!AK124) &gt; 0, Col_Pair_Matching!AK102 &lt;&gt; 1), "", Step_5_Res!Y19)</f>
        <v>3</v>
      </c>
      <c r="Z19" s="30">
        <f>IF(AND(SUM(Col_Pair_Matching!R102,Col_Pair_Matching!AB102,Col_Pair_Matching!AL102,Col_Pair_Matching!R113,Col_Pair_Matching!AB113,Col_Pair_Matching!AL113,Col_Pair_Matching!R124,Col_Pair_Matching!AB124,Col_Pair_Matching!AL124) &gt; 0, Col_Pair_Matching!AL102 &lt;&gt; 1), "", Step_5_Res!Z19)</f>
        <v>3</v>
      </c>
      <c r="AA19" s="31">
        <f>IF(AND(SUM(Col_Pair_Matching!S102,Col_Pair_Matching!AC102,Col_Pair_Matching!AM102,Col_Pair_Matching!S113,Col_Pair_Matching!AC113,Col_Pair_Matching!AM113,Col_Pair_Matching!S124,Col_Pair_Matching!AC124,Col_Pair_Matching!AM124) &gt; 0, Col_Pair_Matching!AM102 &lt;&gt; 1), "", Step_5_Res!AA19)</f>
        <v>3</v>
      </c>
      <c r="AB19" s="21">
        <f>IF(AND(SUM(Col_Pair_Matching!T102,Col_Pair_Matching!AD102,Col_Pair_Matching!AN102,Col_Pair_Matching!T113,Col_Pair_Matching!AD113,Col_Pair_Matching!AN113,Col_Pair_Matching!T124,Col_Pair_Matching!AD124,Col_Pair_Matching!AN124) &gt; 0, Col_Pair_Matching!AN102 &lt;&gt; 1), "", Step_5_Res!AB19)</f>
        <v>3</v>
      </c>
      <c r="AC19" s="19">
        <f>IF(AND(SUM(Col_Pair_Matching!U102,Col_Pair_Matching!AE102,Col_Pair_Matching!AO102,Col_Pair_Matching!U113,Col_Pair_Matching!AE113,Col_Pair_Matching!AO113,Col_Pair_Matching!U124,Col_Pair_Matching!AE124,Col_Pair_Matching!AO124) &gt; 0, Col_Pair_Matching!AO102 &lt;&gt; 1), "", Step_5_Res!AC19)</f>
        <v>3</v>
      </c>
      <c r="AD19" s="82">
        <f>IF(AND(SUM(Col_Pair_Matching!V102,Col_Pair_Matching!AF102,Col_Pair_Matching!AP102,Col_Pair_Matching!V113,Col_Pair_Matching!AF113,Col_Pair_Matching!AP113,Col_Pair_Matching!V124,Col_Pair_Matching!AF124,Col_Pair_Matching!AP124) &gt; 0, Col_Pair_Matching!AP102 &lt;&gt; 1), "", Step_5_Res!AD19)</f>
        <v>3</v>
      </c>
      <c r="AH19" s="81" t="str">
        <f>IF(OR(COUNTIF(B19:J19, AH13) = 1, COUNTIF(B14:B22, AH13) = 1, COUNTIF(B17:D19, AH13) = 1), B19, "")</f>
        <v/>
      </c>
      <c r="AI19" s="19" t="str">
        <f>IF(OR(COUNTIF(B19:J19, AH13) = 1, COUNTIF(C14:C22, AH13) = 1, COUNTIF(B17:D19, AH13) = 1), C19, "")</f>
        <v/>
      </c>
      <c r="AJ19" s="20" t="str">
        <f>IF(OR(COUNTIF(B19:J19, AH13) = 1, COUNTIF(D14:D22, AH13) = 1, COUNTIF(B17:D19, AH13) = 1), D19, "")</f>
        <v/>
      </c>
      <c r="AK19" s="29" t="str">
        <f>IF(OR(COUNTIF(B19:J19, AH13) = 1, COUNTIF(E14:E22, AH13) = 1, COUNTIF(E17:G19, AH13) = 1), E19, "")</f>
        <v/>
      </c>
      <c r="AL19" s="30" t="str">
        <f>IF(OR(COUNTIF(B19:J19, AH13) = 1, COUNTIF(F14:F22, AH13) = 1, COUNTIF(E17:G19, AH13) = 1), F19, "")</f>
        <v/>
      </c>
      <c r="AM19" s="31" t="str">
        <f>IF(OR(COUNTIF(B19:J19, AH13) = 1, COUNTIF(G14:G22, AH13) = 1, COUNTIF(E17:G19, AH13) = 1), G19, "")</f>
        <v/>
      </c>
      <c r="AN19" s="21" t="str">
        <f>IF(OR(COUNTIF(B19:J19, AH13) = 1, COUNTIF(H14:H22, AH13) = 1, COUNTIF(H17:J19, AH13) = 1), H19, "")</f>
        <v/>
      </c>
      <c r="AO19" s="19" t="str">
        <f>IF(OR(COUNTIF(B19:J19, AH13) = 1, COUNTIF(I14:I22, AH13) = 1, COUNTIF(H17:J19, AH13) = 1), I19, "")</f>
        <v/>
      </c>
      <c r="AP19" s="82" t="str">
        <f>IF(OR(COUNTIF(B19:J19, AH13) = 1, COUNTIF(J14:J22, AH13) = 1, COUNTIF(H17:J19, AH13) = 1), J19, "")</f>
        <v/>
      </c>
      <c r="AQ19" s="87"/>
      <c r="AR19" s="81" t="str">
        <f>IF(OR(COUNTIF(L19:T19, AR13) = 1, COUNTIF(L14:L22, AR13) = 1, COUNTIF(L17:N19, AR13) = 1), L19, "")</f>
        <v/>
      </c>
      <c r="AS19" s="19" t="str">
        <f>IF(OR(COUNTIF(L19:T19, AR13) = 1, COUNTIF(M14:M22, AR13) = 1, COUNTIF(L17:N19, AR13) = 1), M19, "")</f>
        <v/>
      </c>
      <c r="AT19" s="20" t="str">
        <f>IF(OR(COUNTIF(L19:T19, AR13) = 1, COUNTIF(N14:N22, AR13) = 1, COUNTIF(L17:N19, AR13) = 1), N19, "")</f>
        <v/>
      </c>
      <c r="AU19" s="29" t="str">
        <f>IF(OR(COUNTIF(L19:T19, AR13) = 1, COUNTIF(O14:O22, AR13) = 1, COUNTIF(O17:Q19, AR13) = 1), O19, "")</f>
        <v/>
      </c>
      <c r="AV19" s="30" t="str">
        <f>IF(OR(COUNTIF(L19:T19, AR13) = 1, COUNTIF(P14:P22, AR13) = 1, COUNTIF(O17:Q19, AR13) = 1), P19, "")</f>
        <v/>
      </c>
      <c r="AW19" s="31" t="str">
        <f>IF(OR(COUNTIF(L19:T19, AR13) = 1, COUNTIF(Q14:Q22, AR13) = 1, COUNTIF(O17:Q19, AR13) = 1), Q19, "")</f>
        <v/>
      </c>
      <c r="AX19" s="21" t="str">
        <f>IF(OR(COUNTIF(L19:T19, AR13) = 1, COUNTIF(R14:R22, AR13) = 1, COUNTIF(R17:T19, AR13) = 1), R19, "")</f>
        <v/>
      </c>
      <c r="AY19" s="19" t="str">
        <f>IF(OR(COUNTIF(L19:T19, AR13) = 1, COUNTIF(S14:S22, AR13) = 1, COUNTIF(R17:T19, AR13) = 1), S19, "")</f>
        <v/>
      </c>
      <c r="AZ19" s="82" t="str">
        <f>IF(OR(COUNTIF(L19:T19, AR13) = 1, COUNTIF(T14:T22, AR13) = 1, COUNTIF(R17:T19, AR13) = 1), T19, "")</f>
        <v/>
      </c>
      <c r="BA19" s="87"/>
      <c r="BB19" s="81" t="str">
        <f>IF(OR(COUNTIF(V19:AD19, BB13) = 1, COUNTIF(V14:V22, BB13) = 1, COUNTIF(V17:X19, BB13) = 1), V19, "")</f>
        <v/>
      </c>
      <c r="BC19" s="19" t="str">
        <f>IF(OR(COUNTIF(V19:AD19, BB13) = 1, COUNTIF(W14:W22, BB13) = 1, COUNTIF(V17:X19, BB13) = 1), W19, "")</f>
        <v/>
      </c>
      <c r="BD19" s="20" t="str">
        <f>IF(OR(COUNTIF(V19:AD19, BB13) = 1, COUNTIF(X14:X22, BB13) = 1, COUNTIF(V17:X19, BB13) = 1), X19, "")</f>
        <v/>
      </c>
      <c r="BE19" s="29" t="str">
        <f>IF(OR(COUNTIF(V19:AD19, BB13) = 1, COUNTIF(Y14:Y22, BB13) = 1, COUNTIF(Y17:AA19, BB13) = 1), Y19, "")</f>
        <v/>
      </c>
      <c r="BF19" s="30" t="str">
        <f>IF(OR(COUNTIF(V19:AD19, BB13) = 1, COUNTIF(Z14:Z22, BB13) = 1, COUNTIF(Y17:AA19, BB13) = 1), Z19, "")</f>
        <v/>
      </c>
      <c r="BG19" s="31" t="str">
        <f>IF(OR(COUNTIF(V19:AD19, BB13) = 1, COUNTIF(AA14:AA22, BB13) = 1, COUNTIF(Y17:AA19, BB13) = 1), AA19, "")</f>
        <v/>
      </c>
      <c r="BH19" s="21" t="str">
        <f>IF(OR(COUNTIF(V19:AD19, BB13) = 1, COUNTIF(AB14:AB22, BB13) = 1, COUNTIF(AB17:AD19, BB13) = 1), AB19, "")</f>
        <v/>
      </c>
      <c r="BI19" s="19" t="str">
        <f>IF(OR(COUNTIF(V19:AD19, BB13) = 1, COUNTIF(AC14:AC22, BB13) = 1, COUNTIF(AB17:AD19, BB13) = 1), AC19, "")</f>
        <v/>
      </c>
      <c r="BJ19" s="82" t="str">
        <f>IF(OR(COUNTIF(V19:AD19, BB13) = 1, COUNTIF(AD14:AD22, BB13) = 1, COUNTIF(AB17:AD19, BB13) = 1), AD19, "")</f>
        <v/>
      </c>
    </row>
    <row r="20" spans="2:62" ht="24" customHeight="1" x14ac:dyDescent="0.35">
      <c r="B20" s="10">
        <f>IF(AND(SUM(Col_Pair_Matching!N103,Col_Pair_Matching!X103,Col_Pair_Matching!AH103,Col_Pair_Matching!N114,Col_Pair_Matching!X114,Col_Pair_Matching!AH114,Col_Pair_Matching!N125,Col_Pair_Matching!X125,Col_Pair_Matching!AH125) &gt; 0, Col_Pair_Matching!N103 &lt;&gt; 1), "", Step_5_Res!B20)</f>
        <v>1</v>
      </c>
      <c r="C20" s="25">
        <f>IF(AND(SUM(Col_Pair_Matching!O103,Col_Pair_Matching!Y103,Col_Pair_Matching!AI103,Col_Pair_Matching!O114,Col_Pair_Matching!Y114,Col_Pair_Matching!AI114,Col_Pair_Matching!O125,Col_Pair_Matching!Y125,Col_Pair_Matching!AI125) &gt; 0, Col_Pair_Matching!O103 &lt;&gt; 1), "", Step_5_Res!C20)</f>
        <v>1</v>
      </c>
      <c r="D20" s="26">
        <f>IF(AND(SUM(Col_Pair_Matching!P103,Col_Pair_Matching!Z103,Col_Pair_Matching!AJ103,Col_Pair_Matching!P114,Col_Pair_Matching!Z114,Col_Pair_Matching!AJ114,Col_Pair_Matching!P125,Col_Pair_Matching!Z125,Col_Pair_Matching!AJ125) &gt; 0, Col_Pair_Matching!P103 &lt;&gt; 1), "", Step_5_Res!D20)</f>
        <v>1</v>
      </c>
      <c r="E20" s="24">
        <f>IF(AND(SUM(Col_Pair_Matching!Q103,Col_Pair_Matching!AA103,Col_Pair_Matching!AK103,Col_Pair_Matching!Q114,Col_Pair_Matching!AA114,Col_Pair_Matching!AK114,Col_Pair_Matching!Q125,Col_Pair_Matching!AA125,Col_Pair_Matching!AK125) &gt; 0, Col_Pair_Matching!Q103 &lt;&gt; 1), "", Step_5_Res!E20)</f>
        <v>1</v>
      </c>
      <c r="F20" s="22">
        <f>IF(AND(SUM(Col_Pair_Matching!R103,Col_Pair_Matching!AB103,Col_Pair_Matching!AL103,Col_Pair_Matching!R114,Col_Pair_Matching!AB114,Col_Pair_Matching!AL114,Col_Pair_Matching!R125,Col_Pair_Matching!AB125,Col_Pair_Matching!AL125) &gt; 0, Col_Pair_Matching!R103 &lt;&gt; 1), "", Step_5_Res!F20)</f>
        <v>1</v>
      </c>
      <c r="G20" s="23">
        <f>IF(AND(SUM(Col_Pair_Matching!S103,Col_Pair_Matching!AC103,Col_Pair_Matching!AM103,Col_Pair_Matching!S114,Col_Pair_Matching!AC114,Col_Pair_Matching!AM114,Col_Pair_Matching!S125,Col_Pair_Matching!AC125,Col_Pair_Matching!AM125) &gt; 0, Col_Pair_Matching!S103 &lt;&gt; 1), "", Step_5_Res!G20)</f>
        <v>1</v>
      </c>
      <c r="H20" s="10">
        <f>IF(AND(SUM(Col_Pair_Matching!T103,Col_Pair_Matching!AD103,Col_Pair_Matching!AN103,Col_Pair_Matching!T114,Col_Pair_Matching!AD114,Col_Pair_Matching!AN114,Col_Pair_Matching!T125,Col_Pair_Matching!AD125,Col_Pair_Matching!AN125) &gt; 0, Col_Pair_Matching!T103 &lt;&gt; 1), "", Step_5_Res!H20)</f>
        <v>1</v>
      </c>
      <c r="I20" s="25">
        <f>IF(AND(SUM(Col_Pair_Matching!U103,Col_Pair_Matching!AE103,Col_Pair_Matching!AO103,Col_Pair_Matching!U114,Col_Pair_Matching!AE114,Col_Pair_Matching!AO114,Col_Pair_Matching!U125,Col_Pair_Matching!AE125,Col_Pair_Matching!AO125) &gt; 0, Col_Pair_Matching!U103 &lt;&gt; 1), "", Step_5_Res!I20)</f>
        <v>1</v>
      </c>
      <c r="J20" s="26">
        <f>IF(AND(SUM(Col_Pair_Matching!V103,Col_Pair_Matching!AF103,Col_Pair_Matching!AP103,Col_Pair_Matching!V114,Col_Pair_Matching!AF114,Col_Pair_Matching!AP114,Col_Pair_Matching!V125,Col_Pair_Matching!AF125,Col_Pair_Matching!AP125) &gt; 0, Col_Pair_Matching!V103 &lt;&gt; 1), "", Step_5_Res!J20)</f>
        <v>1</v>
      </c>
      <c r="K20" s="87"/>
      <c r="L20" s="10">
        <f>IF(AND(SUM(Col_Pair_Matching!N103,Col_Pair_Matching!X103,Col_Pair_Matching!AH103,Col_Pair_Matching!N114,Col_Pair_Matching!X114,Col_Pair_Matching!AH114,Col_Pair_Matching!N125,Col_Pair_Matching!X125,Col_Pair_Matching!AH125) &gt; 0, Col_Pair_Matching!X103 &lt;&gt; 1), "", Step_5_Res!L20)</f>
        <v>2</v>
      </c>
      <c r="M20" s="25">
        <f>IF(AND(SUM(Col_Pair_Matching!O103,Col_Pair_Matching!Y103,Col_Pair_Matching!AI103,Col_Pair_Matching!O114,Col_Pair_Matching!Y114,Col_Pair_Matching!AI114,Col_Pair_Matching!O125,Col_Pair_Matching!Y125,Col_Pair_Matching!AI125) &gt; 0, Col_Pair_Matching!Y103 &lt;&gt; 1), "", Step_5_Res!M20)</f>
        <v>2</v>
      </c>
      <c r="N20" s="26">
        <f>IF(AND(SUM(Col_Pair_Matching!P103,Col_Pair_Matching!Z103,Col_Pair_Matching!AJ103,Col_Pair_Matching!P114,Col_Pair_Matching!Z114,Col_Pair_Matching!AJ114,Col_Pair_Matching!P125,Col_Pair_Matching!Z125,Col_Pair_Matching!AJ125) &gt; 0, Col_Pair_Matching!Z103 &lt;&gt; 1), "", Step_5_Res!N20)</f>
        <v>2</v>
      </c>
      <c r="O20" s="24">
        <f>IF(AND(SUM(Col_Pair_Matching!Q103,Col_Pair_Matching!AA103,Col_Pair_Matching!AK103,Col_Pair_Matching!Q114,Col_Pair_Matching!AA114,Col_Pair_Matching!AK114,Col_Pair_Matching!Q125,Col_Pair_Matching!AA125,Col_Pair_Matching!AK125) &gt; 0, Col_Pair_Matching!AA103 &lt;&gt; 1), "", Step_5_Res!O20)</f>
        <v>2</v>
      </c>
      <c r="P20" s="22">
        <f>IF(AND(SUM(Col_Pair_Matching!R103,Col_Pair_Matching!AB103,Col_Pair_Matching!AL103,Col_Pair_Matching!R114,Col_Pair_Matching!AB114,Col_Pair_Matching!AL114,Col_Pair_Matching!R125,Col_Pair_Matching!AB125,Col_Pair_Matching!AL125) &gt; 0, Col_Pair_Matching!AB103 &lt;&gt; 1), "", Step_5_Res!P20)</f>
        <v>2</v>
      </c>
      <c r="Q20" s="23">
        <f>IF(AND(SUM(Col_Pair_Matching!S103,Col_Pair_Matching!AC103,Col_Pair_Matching!AM103,Col_Pair_Matching!S114,Col_Pair_Matching!AC114,Col_Pair_Matching!AM114,Col_Pair_Matching!S125,Col_Pair_Matching!AC125,Col_Pair_Matching!AM125) &gt; 0, Col_Pair_Matching!AC103 &lt;&gt; 1), "", Step_5_Res!Q20)</f>
        <v>2</v>
      </c>
      <c r="R20" s="10">
        <f>IF(AND(SUM(Col_Pair_Matching!T103,Col_Pair_Matching!AD103,Col_Pair_Matching!AN103,Col_Pair_Matching!T114,Col_Pair_Matching!AD114,Col_Pair_Matching!AN114,Col_Pair_Matching!T125,Col_Pair_Matching!AD125,Col_Pair_Matching!AN125) &gt; 0, Col_Pair_Matching!AD103 &lt;&gt; 1), "", Step_5_Res!R20)</f>
        <v>2</v>
      </c>
      <c r="S20" s="25">
        <f>IF(AND(SUM(Col_Pair_Matching!U103,Col_Pair_Matching!AE103,Col_Pair_Matching!AO103,Col_Pair_Matching!U114,Col_Pair_Matching!AE114,Col_Pair_Matching!AO114,Col_Pair_Matching!U125,Col_Pair_Matching!AE125,Col_Pair_Matching!AO125) &gt; 0, Col_Pair_Matching!AE103 &lt;&gt; 1), "", Step_5_Res!S20)</f>
        <v>2</v>
      </c>
      <c r="T20" s="26">
        <f>IF(AND(SUM(Col_Pair_Matching!V103,Col_Pair_Matching!AF103,Col_Pair_Matching!AP103,Col_Pair_Matching!V114,Col_Pair_Matching!AF114,Col_Pair_Matching!AP114,Col_Pair_Matching!V125,Col_Pair_Matching!AF125,Col_Pair_Matching!AP125) &gt; 0, Col_Pair_Matching!AF103 &lt;&gt; 1), "", Step_5_Res!T20)</f>
        <v>2</v>
      </c>
      <c r="U20" s="87"/>
      <c r="V20" s="10">
        <f>IF(AND(SUM(Col_Pair_Matching!N103,Col_Pair_Matching!X103,Col_Pair_Matching!AH103,Col_Pair_Matching!N114,Col_Pair_Matching!X114,Col_Pair_Matching!AH114,Col_Pair_Matching!N125,Col_Pair_Matching!X125,Col_Pair_Matching!AH125) &gt; 0, Col_Pair_Matching!AH103 &lt;&gt; 1), "", Step_5_Res!V20)</f>
        <v>3</v>
      </c>
      <c r="W20" s="25">
        <f>IF(AND(SUM(Col_Pair_Matching!O103,Col_Pair_Matching!Y103,Col_Pair_Matching!AI103,Col_Pair_Matching!O114,Col_Pair_Matching!Y114,Col_Pair_Matching!AI114,Col_Pair_Matching!O125,Col_Pair_Matching!Y125,Col_Pair_Matching!AI125) &gt; 0, Col_Pair_Matching!AI103 &lt;&gt; 1), "", Step_5_Res!W20)</f>
        <v>3</v>
      </c>
      <c r="X20" s="26">
        <f>IF(AND(SUM(Col_Pair_Matching!P103,Col_Pair_Matching!Z103,Col_Pair_Matching!AJ103,Col_Pair_Matching!P114,Col_Pair_Matching!Z114,Col_Pair_Matching!AJ114,Col_Pair_Matching!P125,Col_Pair_Matching!Z125,Col_Pair_Matching!AJ125) &gt; 0, Col_Pair_Matching!AJ103 &lt;&gt; 1), "", Step_5_Res!X20)</f>
        <v>3</v>
      </c>
      <c r="Y20" s="24">
        <f>IF(AND(SUM(Col_Pair_Matching!Q103,Col_Pair_Matching!AA103,Col_Pair_Matching!AK103,Col_Pair_Matching!Q114,Col_Pair_Matching!AA114,Col_Pair_Matching!AK114,Col_Pair_Matching!Q125,Col_Pair_Matching!AA125,Col_Pair_Matching!AK125) &gt; 0, Col_Pair_Matching!AK103 &lt;&gt; 1), "", Step_5_Res!Y20)</f>
        <v>3</v>
      </c>
      <c r="Z20" s="22">
        <f>IF(AND(SUM(Col_Pair_Matching!R103,Col_Pair_Matching!AB103,Col_Pair_Matching!AL103,Col_Pair_Matching!R114,Col_Pair_Matching!AB114,Col_Pair_Matching!AL114,Col_Pair_Matching!R125,Col_Pair_Matching!AB125,Col_Pair_Matching!AL125) &gt; 0, Col_Pair_Matching!AL103 &lt;&gt; 1), "", Step_5_Res!Z20)</f>
        <v>3</v>
      </c>
      <c r="AA20" s="23">
        <f>IF(AND(SUM(Col_Pair_Matching!S103,Col_Pair_Matching!AC103,Col_Pair_Matching!AM103,Col_Pair_Matching!S114,Col_Pair_Matching!AC114,Col_Pair_Matching!AM114,Col_Pair_Matching!S125,Col_Pair_Matching!AC125,Col_Pair_Matching!AM125) &gt; 0, Col_Pair_Matching!AM103 &lt;&gt; 1), "", Step_5_Res!AA20)</f>
        <v>3</v>
      </c>
      <c r="AB20" s="10">
        <f>IF(AND(SUM(Col_Pair_Matching!T103,Col_Pair_Matching!AD103,Col_Pair_Matching!AN103,Col_Pair_Matching!T114,Col_Pair_Matching!AD114,Col_Pair_Matching!AN114,Col_Pair_Matching!T125,Col_Pair_Matching!AD125,Col_Pair_Matching!AN125) &gt; 0, Col_Pair_Matching!AN103 &lt;&gt; 1), "", Step_5_Res!AB20)</f>
        <v>3</v>
      </c>
      <c r="AC20" s="25">
        <f>IF(AND(SUM(Col_Pair_Matching!U103,Col_Pair_Matching!AE103,Col_Pair_Matching!AO103,Col_Pair_Matching!U114,Col_Pair_Matching!AE114,Col_Pair_Matching!AO114,Col_Pair_Matching!U125,Col_Pair_Matching!AE125,Col_Pair_Matching!AO125) &gt; 0, Col_Pair_Matching!AO103 &lt;&gt; 1), "", Step_5_Res!AC20)</f>
        <v>3</v>
      </c>
      <c r="AD20" s="26">
        <f>IF(AND(SUM(Col_Pair_Matching!V103,Col_Pair_Matching!AF103,Col_Pair_Matching!AP103,Col_Pair_Matching!V114,Col_Pair_Matching!AF114,Col_Pair_Matching!AP114,Col_Pair_Matching!V125,Col_Pair_Matching!AF125,Col_Pair_Matching!AP125) &gt; 0, Col_Pair_Matching!AP103 &lt;&gt; 1), "", Step_5_Res!AD20)</f>
        <v>3</v>
      </c>
      <c r="AH20" s="10" t="str">
        <f>IF(OR(COUNTIF(B20:J20, AH13) = 1, COUNTIF(B14:B22, AH13) = 1, COUNTIF(B20:D22, AH13) = 1), B20, "")</f>
        <v/>
      </c>
      <c r="AI20" s="25" t="str">
        <f>IF(OR(COUNTIF(B20:J20, AH13) = 1, COUNTIF(C14:C22, AH13) = 1, COUNTIF(B20:D22, AH13) = 1), C20, "")</f>
        <v/>
      </c>
      <c r="AJ20" s="26" t="str">
        <f>IF(OR(COUNTIF(B20:J20, AH13) = 1, COUNTIF(D14:D22, AH13) = 1, COUNTIF(B20:D22, AH13) = 1), D20, "")</f>
        <v/>
      </c>
      <c r="AK20" s="24" t="str">
        <f>IF(OR(COUNTIF(B20:J20, AH13) = 1, COUNTIF(E14:E22, AH13) = 1, COUNTIF(E20:G22, AH13) = 1), E20, "")</f>
        <v/>
      </c>
      <c r="AL20" s="22" t="str">
        <f>IF(OR(COUNTIF(B20:J20, AH13) = 1, COUNTIF(F14:F22, AH13) = 1, COUNTIF(E20:G22, AH13) = 1), F20, "")</f>
        <v/>
      </c>
      <c r="AM20" s="23" t="str">
        <f>IF(OR(COUNTIF(B20:J20, AH13) = 1, COUNTIF(G14:G22, AH13) = 1, COUNTIF(E20:G22, AH13) = 1), G20, "")</f>
        <v/>
      </c>
      <c r="AN20" s="10" t="str">
        <f>IF(OR(COUNTIF(B20:J20, AH13) = 1, COUNTIF(H14:H22, AH13) = 1, COUNTIF(H20:J22, AH13) = 1), H20, "")</f>
        <v/>
      </c>
      <c r="AO20" s="25" t="str">
        <f>IF(OR(COUNTIF(B20:J20, AH13) = 1, COUNTIF(I14:I22, AH13) = 1, COUNTIF(H20:J22, AH13) = 1), I20, "")</f>
        <v/>
      </c>
      <c r="AP20" s="26" t="str">
        <f>IF(OR(COUNTIF(B20:J20, AH13) = 1, COUNTIF(J14:J22, AH13) = 1, COUNTIF(H20:J22, AH13) = 1), J20, "")</f>
        <v/>
      </c>
      <c r="AQ20" s="87"/>
      <c r="AR20" s="10" t="str">
        <f>IF(OR(COUNTIF(L20:T20, AR13) = 1, COUNTIF(L14:L22, AR13) = 1, COUNTIF(L20:N22, AR13) = 1), L20, "")</f>
        <v/>
      </c>
      <c r="AS20" s="25" t="str">
        <f>IF(OR(COUNTIF(L20:T20, AR13) = 1, COUNTIF(M14:M22, AR13) = 1, COUNTIF(L20:N22, AR13) = 1), M20, "")</f>
        <v/>
      </c>
      <c r="AT20" s="26" t="str">
        <f>IF(OR(COUNTIF(L20:T20, AR13) = 1, COUNTIF(N14:N22, AR13) = 1, COUNTIF(L20:N22, AR13) = 1), N20, "")</f>
        <v/>
      </c>
      <c r="AU20" s="24" t="str">
        <f>IF(OR(COUNTIF(L20:T20, AR13) = 1, COUNTIF(O14:O22, AR13) = 1, COUNTIF(O20:Q22, AR13) = 1), O20, "")</f>
        <v/>
      </c>
      <c r="AV20" s="22" t="str">
        <f>IF(OR(COUNTIF(L20:T20, AR13) = 1, COUNTIF(P14:P22, AR13) = 1, COUNTIF(O20:Q22, AR13) = 1), P20, "")</f>
        <v/>
      </c>
      <c r="AW20" s="23" t="str">
        <f>IF(OR(COUNTIF(L20:T20, AR13) = 1, COUNTIF(Q14:Q22, AR13) = 1, COUNTIF(O20:Q22, AR13) = 1), Q20, "")</f>
        <v/>
      </c>
      <c r="AX20" s="10" t="str">
        <f>IF(OR(COUNTIF(L20:T20, AR13) = 1, COUNTIF(R14:R22, AR13) = 1, COUNTIF(R20:T22, AR13) = 1), R20, "")</f>
        <v/>
      </c>
      <c r="AY20" s="25" t="str">
        <f>IF(OR(COUNTIF(L20:T20, AR13) = 1, COUNTIF(S14:S22, AR13) = 1, COUNTIF(R20:T22, AR13) = 1), S20, "")</f>
        <v/>
      </c>
      <c r="AZ20" s="26" t="str">
        <f>IF(OR(COUNTIF(L20:T20, AR13) = 1, COUNTIF(T14:T22, AR13) = 1, COUNTIF(R20:T22, AR13) = 1), T20, "")</f>
        <v/>
      </c>
      <c r="BA20" s="87"/>
      <c r="BB20" s="10" t="str">
        <f>IF(OR(COUNTIF(V20:AD20, BB13) = 1, COUNTIF(V14:V22, BB13) = 1, COUNTIF(V20:X22, BB13) = 1), V20, "")</f>
        <v/>
      </c>
      <c r="BC20" s="25" t="str">
        <f>IF(OR(COUNTIF(V20:AD20, BB13) = 1, COUNTIF(W14:W22, BB13) = 1, COUNTIF(V20:X22, BB13) = 1), W20, "")</f>
        <v/>
      </c>
      <c r="BD20" s="26" t="str">
        <f>IF(OR(COUNTIF(V20:AD20, BB13) = 1, COUNTIF(X14:X22, BB13) = 1, COUNTIF(V20:X22, BB13) = 1), X20, "")</f>
        <v/>
      </c>
      <c r="BE20" s="24" t="str">
        <f>IF(OR(COUNTIF(V20:AD20, BB13) = 1, COUNTIF(Y14:Y22, BB13) = 1, COUNTIF(Y20:AA22, BB13) = 1), Y20, "")</f>
        <v/>
      </c>
      <c r="BF20" s="22" t="str">
        <f>IF(OR(COUNTIF(V20:AD20, BB13) = 1, COUNTIF(Z14:Z22, BB13) = 1, COUNTIF(Y20:AA22, BB13) = 1), Z20, "")</f>
        <v/>
      </c>
      <c r="BG20" s="23" t="str">
        <f>IF(OR(COUNTIF(V20:AD20, BB13) = 1, COUNTIF(AA14:AA22, BB13) = 1, COUNTIF(Y20:AA22, BB13) = 1), AA20, "")</f>
        <v/>
      </c>
      <c r="BH20" s="10" t="str">
        <f>IF(OR(COUNTIF(V20:AD20, BB13) = 1, COUNTIF(AB14:AB22, BB13) = 1, COUNTIF(AB20:AD22, BB13) = 1), AB20, "")</f>
        <v/>
      </c>
      <c r="BI20" s="25" t="str">
        <f>IF(OR(COUNTIF(V20:AD20, BB13) = 1, COUNTIF(AC14:AC22, BB13) = 1, COUNTIF(AB20:AD22, BB13) = 1), AC20, "")</f>
        <v/>
      </c>
      <c r="BJ20" s="26" t="str">
        <f>IF(OR(COUNTIF(V20:AD20, BB13) = 1, COUNTIF(AD14:AD22, BB13) = 1, COUNTIF(AB20:AD22, BB13) = 1), AD20, "")</f>
        <v/>
      </c>
    </row>
    <row r="21" spans="2:62" ht="24" customHeight="1" x14ac:dyDescent="0.35">
      <c r="B21" s="27">
        <f>IF(AND(SUM(Col_Pair_Matching!N104,Col_Pair_Matching!X104,Col_Pair_Matching!AH104,Col_Pair_Matching!N115,Col_Pair_Matching!X115,Col_Pair_Matching!AH115,Col_Pair_Matching!N126,Col_Pair_Matching!X126,Col_Pair_Matching!AH126) &gt; 0, Col_Pair_Matching!N104 &lt;&gt; 1), "", Step_5_Res!B21)</f>
        <v>1</v>
      </c>
      <c r="C21" s="15">
        <f>IF(AND(SUM(Col_Pair_Matching!O104,Col_Pair_Matching!Y104,Col_Pair_Matching!AI104,Col_Pair_Matching!O115,Col_Pair_Matching!Y115,Col_Pair_Matching!AI115,Col_Pair_Matching!O126,Col_Pair_Matching!Y126,Col_Pair_Matching!AI126) &gt; 0, Col_Pair_Matching!O104 &lt;&gt; 1), "", Step_5_Res!C21)</f>
        <v>1</v>
      </c>
      <c r="D21" s="28">
        <f>IF(AND(SUM(Col_Pair_Matching!P104,Col_Pair_Matching!Z104,Col_Pair_Matching!AJ104,Col_Pair_Matching!P115,Col_Pair_Matching!Z115,Col_Pair_Matching!AJ115,Col_Pair_Matching!P126,Col_Pair_Matching!Z126,Col_Pair_Matching!AJ126) &gt; 0, Col_Pair_Matching!P104 &lt;&gt; 1), "", Step_5_Res!D21)</f>
        <v>1</v>
      </c>
      <c r="E21" s="18">
        <f>IF(AND(SUM(Col_Pair_Matching!Q104,Col_Pair_Matching!AA104,Col_Pair_Matching!AK104,Col_Pair_Matching!Q115,Col_Pair_Matching!AA115,Col_Pair_Matching!AK115,Col_Pair_Matching!Q126,Col_Pair_Matching!AA126,Col_Pair_Matching!AK126) &gt; 0, Col_Pair_Matching!Q104 &lt;&gt; 1), "", Step_5_Res!E21)</f>
        <v>1</v>
      </c>
      <c r="F21" s="16">
        <f>IF(AND(SUM(Col_Pair_Matching!R104,Col_Pair_Matching!AB104,Col_Pair_Matching!AL104,Col_Pair_Matching!R115,Col_Pair_Matching!AB115,Col_Pair_Matching!AL115,Col_Pair_Matching!R126,Col_Pair_Matching!AB126,Col_Pair_Matching!AL126) &gt; 0, Col_Pair_Matching!R104 &lt;&gt; 1), "", Step_5_Res!F21)</f>
        <v>1</v>
      </c>
      <c r="G21" s="17">
        <f>IF(AND(SUM(Col_Pair_Matching!S104,Col_Pair_Matching!AC104,Col_Pair_Matching!AM104,Col_Pair_Matching!S115,Col_Pair_Matching!AC115,Col_Pair_Matching!AM115,Col_Pair_Matching!S126,Col_Pair_Matching!AC126,Col_Pair_Matching!AM126) &gt; 0, Col_Pair_Matching!S104 &lt;&gt; 1), "", Step_5_Res!G21)</f>
        <v>1</v>
      </c>
      <c r="H21" s="27">
        <f>IF(AND(SUM(Col_Pair_Matching!T104,Col_Pair_Matching!AD104,Col_Pair_Matching!AN104,Col_Pair_Matching!T115,Col_Pair_Matching!AD115,Col_Pair_Matching!AN115,Col_Pair_Matching!T126,Col_Pair_Matching!AD126,Col_Pair_Matching!AN126) &gt; 0, Col_Pair_Matching!T104 &lt;&gt; 1), "", Step_5_Res!H21)</f>
        <v>1</v>
      </c>
      <c r="I21" s="15">
        <f>IF(AND(SUM(Col_Pair_Matching!U104,Col_Pair_Matching!AE104,Col_Pair_Matching!AO104,Col_Pair_Matching!U115,Col_Pair_Matching!AE115,Col_Pair_Matching!AO115,Col_Pair_Matching!U126,Col_Pair_Matching!AE126,Col_Pair_Matching!AO126) &gt; 0, Col_Pair_Matching!U104 &lt;&gt; 1), "", Step_5_Res!I21)</f>
        <v>1</v>
      </c>
      <c r="J21" s="28">
        <f>IF(AND(SUM(Col_Pair_Matching!V104,Col_Pair_Matching!AF104,Col_Pair_Matching!AP104,Col_Pair_Matching!V115,Col_Pair_Matching!AF115,Col_Pair_Matching!AP115,Col_Pair_Matching!V126,Col_Pair_Matching!AF126,Col_Pair_Matching!AP126) &gt; 0, Col_Pair_Matching!V104 &lt;&gt; 1), "", Step_5_Res!J21)</f>
        <v>1</v>
      </c>
      <c r="K21" s="87"/>
      <c r="L21" s="27">
        <f>IF(AND(SUM(Col_Pair_Matching!N104,Col_Pair_Matching!X104,Col_Pair_Matching!AH104,Col_Pair_Matching!N115,Col_Pair_Matching!X115,Col_Pair_Matching!AH115,Col_Pair_Matching!N126,Col_Pair_Matching!X126,Col_Pair_Matching!AH126) &gt; 0, Col_Pair_Matching!X104 &lt;&gt; 1), "", Step_5_Res!L21)</f>
        <v>2</v>
      </c>
      <c r="M21" s="15">
        <f>IF(AND(SUM(Col_Pair_Matching!O104,Col_Pair_Matching!Y104,Col_Pair_Matching!AI104,Col_Pair_Matching!O115,Col_Pair_Matching!Y115,Col_Pair_Matching!AI115,Col_Pair_Matching!O126,Col_Pair_Matching!Y126,Col_Pair_Matching!AI126) &gt; 0, Col_Pair_Matching!Y104 &lt;&gt; 1), "", Step_5_Res!M21)</f>
        <v>2</v>
      </c>
      <c r="N21" s="28">
        <f>IF(AND(SUM(Col_Pair_Matching!P104,Col_Pair_Matching!Z104,Col_Pair_Matching!AJ104,Col_Pair_Matching!P115,Col_Pair_Matching!Z115,Col_Pair_Matching!AJ115,Col_Pair_Matching!P126,Col_Pair_Matching!Z126,Col_Pair_Matching!AJ126) &gt; 0, Col_Pair_Matching!Z104 &lt;&gt; 1), "", Step_5_Res!N21)</f>
        <v>2</v>
      </c>
      <c r="O21" s="18">
        <f>IF(AND(SUM(Col_Pair_Matching!Q104,Col_Pair_Matching!AA104,Col_Pair_Matching!AK104,Col_Pair_Matching!Q115,Col_Pair_Matching!AA115,Col_Pair_Matching!AK115,Col_Pair_Matching!Q126,Col_Pair_Matching!AA126,Col_Pair_Matching!AK126) &gt; 0, Col_Pair_Matching!AA104 &lt;&gt; 1), "", Step_5_Res!O21)</f>
        <v>2</v>
      </c>
      <c r="P21" s="16">
        <f>IF(AND(SUM(Col_Pair_Matching!R104,Col_Pair_Matching!AB104,Col_Pair_Matching!AL104,Col_Pair_Matching!R115,Col_Pair_Matching!AB115,Col_Pair_Matching!AL115,Col_Pair_Matching!R126,Col_Pair_Matching!AB126,Col_Pair_Matching!AL126) &gt; 0, Col_Pair_Matching!AB104 &lt;&gt; 1), "", Step_5_Res!P21)</f>
        <v>2</v>
      </c>
      <c r="Q21" s="17">
        <f>IF(AND(SUM(Col_Pair_Matching!S104,Col_Pair_Matching!AC104,Col_Pair_Matching!AM104,Col_Pair_Matching!S115,Col_Pair_Matching!AC115,Col_Pair_Matching!AM115,Col_Pair_Matching!S126,Col_Pair_Matching!AC126,Col_Pair_Matching!AM126) &gt; 0, Col_Pair_Matching!AC104 &lt;&gt; 1), "", Step_5_Res!Q21)</f>
        <v>2</v>
      </c>
      <c r="R21" s="27">
        <f>IF(AND(SUM(Col_Pair_Matching!T104,Col_Pair_Matching!AD104,Col_Pair_Matching!AN104,Col_Pair_Matching!T115,Col_Pair_Matching!AD115,Col_Pair_Matching!AN115,Col_Pair_Matching!T126,Col_Pair_Matching!AD126,Col_Pair_Matching!AN126) &gt; 0, Col_Pair_Matching!AD104 &lt;&gt; 1), "", Step_5_Res!R21)</f>
        <v>2</v>
      </c>
      <c r="S21" s="15">
        <f>IF(AND(SUM(Col_Pair_Matching!U104,Col_Pair_Matching!AE104,Col_Pair_Matching!AO104,Col_Pair_Matching!U115,Col_Pair_Matching!AE115,Col_Pair_Matching!AO115,Col_Pair_Matching!U126,Col_Pair_Matching!AE126,Col_Pair_Matching!AO126) &gt; 0, Col_Pair_Matching!AE104 &lt;&gt; 1), "", Step_5_Res!S21)</f>
        <v>2</v>
      </c>
      <c r="T21" s="28">
        <f>IF(AND(SUM(Col_Pair_Matching!V104,Col_Pair_Matching!AF104,Col_Pair_Matching!AP104,Col_Pair_Matching!V115,Col_Pair_Matching!AF115,Col_Pair_Matching!AP115,Col_Pair_Matching!V126,Col_Pair_Matching!AF126,Col_Pair_Matching!AP126) &gt; 0, Col_Pair_Matching!AF104 &lt;&gt; 1), "", Step_5_Res!T21)</f>
        <v>2</v>
      </c>
      <c r="U21" s="87"/>
      <c r="V21" s="27">
        <f>IF(AND(SUM(Col_Pair_Matching!N104,Col_Pair_Matching!X104,Col_Pair_Matching!AH104,Col_Pair_Matching!N115,Col_Pair_Matching!X115,Col_Pair_Matching!AH115,Col_Pair_Matching!N126,Col_Pair_Matching!X126,Col_Pair_Matching!AH126) &gt; 0, Col_Pair_Matching!AH104 &lt;&gt; 1), "", Step_5_Res!V21)</f>
        <v>3</v>
      </c>
      <c r="W21" s="15">
        <f>IF(AND(SUM(Col_Pair_Matching!O104,Col_Pair_Matching!Y104,Col_Pair_Matching!AI104,Col_Pair_Matching!O115,Col_Pair_Matching!Y115,Col_Pair_Matching!AI115,Col_Pair_Matching!O126,Col_Pair_Matching!Y126,Col_Pair_Matching!AI126) &gt; 0, Col_Pair_Matching!AI104 &lt;&gt; 1), "", Step_5_Res!W21)</f>
        <v>3</v>
      </c>
      <c r="X21" s="28">
        <f>IF(AND(SUM(Col_Pair_Matching!P104,Col_Pair_Matching!Z104,Col_Pair_Matching!AJ104,Col_Pair_Matching!P115,Col_Pair_Matching!Z115,Col_Pair_Matching!AJ115,Col_Pair_Matching!P126,Col_Pair_Matching!Z126,Col_Pair_Matching!AJ126) &gt; 0, Col_Pair_Matching!AJ104 &lt;&gt; 1), "", Step_5_Res!X21)</f>
        <v>3</v>
      </c>
      <c r="Y21" s="18">
        <f>IF(AND(SUM(Col_Pair_Matching!Q104,Col_Pair_Matching!AA104,Col_Pair_Matching!AK104,Col_Pair_Matching!Q115,Col_Pair_Matching!AA115,Col_Pair_Matching!AK115,Col_Pair_Matching!Q126,Col_Pair_Matching!AA126,Col_Pair_Matching!AK126) &gt; 0, Col_Pair_Matching!AK104 &lt;&gt; 1), "", Step_5_Res!Y21)</f>
        <v>3</v>
      </c>
      <c r="Z21" s="16">
        <f>IF(AND(SUM(Col_Pair_Matching!R104,Col_Pair_Matching!AB104,Col_Pair_Matching!AL104,Col_Pair_Matching!R115,Col_Pair_Matching!AB115,Col_Pair_Matching!AL115,Col_Pair_Matching!R126,Col_Pair_Matching!AB126,Col_Pair_Matching!AL126) &gt; 0, Col_Pair_Matching!AL104 &lt;&gt; 1), "", Step_5_Res!Z21)</f>
        <v>3</v>
      </c>
      <c r="AA21" s="17">
        <f>IF(AND(SUM(Col_Pair_Matching!S104,Col_Pair_Matching!AC104,Col_Pair_Matching!AM104,Col_Pair_Matching!S115,Col_Pair_Matching!AC115,Col_Pair_Matching!AM115,Col_Pair_Matching!S126,Col_Pair_Matching!AC126,Col_Pair_Matching!AM126) &gt; 0, Col_Pair_Matching!AM104 &lt;&gt; 1), "", Step_5_Res!AA21)</f>
        <v>3</v>
      </c>
      <c r="AB21" s="27">
        <f>IF(AND(SUM(Col_Pair_Matching!T104,Col_Pair_Matching!AD104,Col_Pair_Matching!AN104,Col_Pair_Matching!T115,Col_Pair_Matching!AD115,Col_Pair_Matching!AN115,Col_Pair_Matching!T126,Col_Pair_Matching!AD126,Col_Pair_Matching!AN126) &gt; 0, Col_Pair_Matching!AN104 &lt;&gt; 1), "", Step_5_Res!AB21)</f>
        <v>3</v>
      </c>
      <c r="AC21" s="15">
        <f>IF(AND(SUM(Col_Pair_Matching!U104,Col_Pair_Matching!AE104,Col_Pair_Matching!AO104,Col_Pair_Matching!U115,Col_Pair_Matching!AE115,Col_Pair_Matching!AO115,Col_Pair_Matching!U126,Col_Pair_Matching!AE126,Col_Pair_Matching!AO126) &gt; 0, Col_Pair_Matching!AO104 &lt;&gt; 1), "", Step_5_Res!AC21)</f>
        <v>3</v>
      </c>
      <c r="AD21" s="28">
        <f>IF(AND(SUM(Col_Pair_Matching!V104,Col_Pair_Matching!AF104,Col_Pair_Matching!AP104,Col_Pair_Matching!V115,Col_Pair_Matching!AF115,Col_Pair_Matching!AP115,Col_Pair_Matching!V126,Col_Pair_Matching!AF126,Col_Pair_Matching!AP126) &gt; 0, Col_Pair_Matching!AP104 &lt;&gt; 1), "", Step_5_Res!AD21)</f>
        <v>3</v>
      </c>
      <c r="AH21" s="27" t="str">
        <f>IF(OR(COUNTIF(B21:J21, AH13) = 1, COUNTIF(B14:B22, AH13) = 1, COUNTIF(B20:D22, AH13) = 1), B21, "")</f>
        <v/>
      </c>
      <c r="AI21" s="15" t="str">
        <f>IF(OR(COUNTIF(B21:J21, AH13) = 1, COUNTIF(C14:C22, AH13) = 1, COUNTIF(B20:D22, AH13) = 1), C21, "")</f>
        <v/>
      </c>
      <c r="AJ21" s="28" t="str">
        <f>IF(OR(COUNTIF(B21:J21, AH13) = 1, COUNTIF(D14:D22, AH13) = 1, COUNTIF(B20:D22, AH13) = 1), D21, "")</f>
        <v/>
      </c>
      <c r="AK21" s="18" t="str">
        <f>IF(OR(COUNTIF(B21:J21, AH13) = 1, COUNTIF(E14:E22, AH13) = 1, COUNTIF(E20:G22, AH13) = 1), E21, "")</f>
        <v/>
      </c>
      <c r="AL21" s="16" t="str">
        <f>IF(OR(COUNTIF(B21:J21, AH13) = 1, COUNTIF(F14:F22, AH13) = 1, COUNTIF(E20:G22, AH13) = 1), F21, "")</f>
        <v/>
      </c>
      <c r="AM21" s="17" t="str">
        <f>IF(OR(COUNTIF(B21:J21, AH13) = 1, COUNTIF(G14:G22, AH13) = 1, COUNTIF(E20:G22, AH13) = 1), G21, "")</f>
        <v/>
      </c>
      <c r="AN21" s="27" t="str">
        <f>IF(OR(COUNTIF(B21:J21, AH13) = 1, COUNTIF(H14:H22, AH13) = 1, COUNTIF(H20:J22, AH13) = 1), H21, "")</f>
        <v/>
      </c>
      <c r="AO21" s="15" t="str">
        <f>IF(OR(COUNTIF(B21:J21, AH13) = 1, COUNTIF(I14:I22, AH13) = 1, COUNTIF(H20:J22, AH13) = 1), I21, "")</f>
        <v/>
      </c>
      <c r="AP21" s="28" t="str">
        <f>IF(OR(COUNTIF(B21:J21, AH13) = 1, COUNTIF(J14:J22, AH13) = 1, COUNTIF(H20:J22, AH13) = 1), J21, "")</f>
        <v/>
      </c>
      <c r="AQ21" s="87"/>
      <c r="AR21" s="27" t="str">
        <f>IF(OR(COUNTIF(L21:T21, AR13) = 1, COUNTIF(L14:L22, AR13) = 1, COUNTIF(L20:N22, AR13) = 1), L21, "")</f>
        <v/>
      </c>
      <c r="AS21" s="15" t="str">
        <f>IF(OR(COUNTIF(L21:T21, AR13) = 1, COUNTIF(M14:M22, AR13) = 1, COUNTIF(L20:N22, AR13) = 1), M21, "")</f>
        <v/>
      </c>
      <c r="AT21" s="28" t="str">
        <f>IF(OR(COUNTIF(L21:T21, AR13) = 1, COUNTIF(N14:N22, AR13) = 1, COUNTIF(L20:N22, AR13) = 1), N21, "")</f>
        <v/>
      </c>
      <c r="AU21" s="18" t="str">
        <f>IF(OR(COUNTIF(L21:T21, AR13) = 1, COUNTIF(O14:O22, AR13) = 1, COUNTIF(O20:Q22, AR13) = 1), O21, "")</f>
        <v/>
      </c>
      <c r="AV21" s="16" t="str">
        <f>IF(OR(COUNTIF(L21:T21, AR13) = 1, COUNTIF(P14:P22, AR13) = 1, COUNTIF(O20:Q22, AR13) = 1), P21, "")</f>
        <v/>
      </c>
      <c r="AW21" s="17" t="str">
        <f>IF(OR(COUNTIF(L21:T21, AR13) = 1, COUNTIF(Q14:Q22, AR13) = 1, COUNTIF(O20:Q22, AR13) = 1), Q21, "")</f>
        <v/>
      </c>
      <c r="AX21" s="27" t="str">
        <f>IF(OR(COUNTIF(L21:T21, AR13) = 1, COUNTIF(R14:R22, AR13) = 1, COUNTIF(R20:T22, AR13) = 1), R21, "")</f>
        <v/>
      </c>
      <c r="AY21" s="15" t="str">
        <f>IF(OR(COUNTIF(L21:T21, AR13) = 1, COUNTIF(S14:S22, AR13) = 1, COUNTIF(R20:T22, AR13) = 1), S21, "")</f>
        <v/>
      </c>
      <c r="AZ21" s="28" t="str">
        <f>IF(OR(COUNTIF(L21:T21, AR13) = 1, COUNTIF(T14:T22, AR13) = 1, COUNTIF(R20:T22, AR13) = 1), T21, "")</f>
        <v/>
      </c>
      <c r="BA21" s="87"/>
      <c r="BB21" s="27" t="str">
        <f>IF(OR(COUNTIF(V21:AD21, BB13) = 1, COUNTIF(V14:V22, BB13) = 1, COUNTIF(V20:X22, BB13) = 1), V21, "")</f>
        <v/>
      </c>
      <c r="BC21" s="15" t="str">
        <f>IF(OR(COUNTIF(V21:AD21, BB13) = 1, COUNTIF(W14:W22, BB13) = 1, COUNTIF(V20:X22, BB13) = 1), W21, "")</f>
        <v/>
      </c>
      <c r="BD21" s="28" t="str">
        <f>IF(OR(COUNTIF(V21:AD21, BB13) = 1, COUNTIF(X14:X22, BB13) = 1, COUNTIF(V20:X22, BB13) = 1), X21, "")</f>
        <v/>
      </c>
      <c r="BE21" s="18" t="str">
        <f>IF(OR(COUNTIF(V21:AD21, BB13) = 1, COUNTIF(Y14:Y22, BB13) = 1, COUNTIF(Y20:AA22, BB13) = 1), Y21, "")</f>
        <v/>
      </c>
      <c r="BF21" s="16" t="str">
        <f>IF(OR(COUNTIF(V21:AD21, BB13) = 1, COUNTIF(Z14:Z22, BB13) = 1, COUNTIF(Y20:AA22, BB13) = 1), Z21, "")</f>
        <v/>
      </c>
      <c r="BG21" s="17" t="str">
        <f>IF(OR(COUNTIF(V21:AD21, BB13) = 1, COUNTIF(AA14:AA22, BB13) = 1, COUNTIF(Y20:AA22, BB13) = 1), AA21, "")</f>
        <v/>
      </c>
      <c r="BH21" s="27" t="str">
        <f>IF(OR(COUNTIF(V21:AD21, BB13) = 1, COUNTIF(AB14:AB22, BB13) = 1, COUNTIF(AB20:AD22, BB13) = 1), AB21, "")</f>
        <v/>
      </c>
      <c r="BI21" s="15" t="str">
        <f>IF(OR(COUNTIF(V21:AD21, BB13) = 1, COUNTIF(AC14:AC22, BB13) = 1, COUNTIF(AB20:AD22, BB13) = 1), AC21, "")</f>
        <v/>
      </c>
      <c r="BJ21" s="28" t="str">
        <f>IF(OR(COUNTIF(V21:AD21, BB13) = 1, COUNTIF(AD14:AD22, BB13) = 1, COUNTIF(AB20:AD22, BB13) = 1), AD21, "")</f>
        <v/>
      </c>
    </row>
    <row r="22" spans="2:62" ht="24" customHeight="1" thickBot="1" x14ac:dyDescent="0.4">
      <c r="B22" s="29">
        <f>IF(AND(SUM(Col_Pair_Matching!N105,Col_Pair_Matching!X105,Col_Pair_Matching!AH105,Col_Pair_Matching!N116,Col_Pair_Matching!X116,Col_Pair_Matching!AH116,Col_Pair_Matching!N127,Col_Pair_Matching!X127,Col_Pair_Matching!AH127) &gt; 0, Col_Pair_Matching!N105 &lt;&gt; 1), "", Step_5_Res!B22)</f>
        <v>1</v>
      </c>
      <c r="C22" s="30">
        <f>IF(AND(SUM(Col_Pair_Matching!O105,Col_Pair_Matching!Y105,Col_Pair_Matching!AI105,Col_Pair_Matching!O116,Col_Pair_Matching!Y116,Col_Pair_Matching!AI116,Col_Pair_Matching!O127,Col_Pair_Matching!Y127,Col_Pair_Matching!AI127) &gt; 0, Col_Pair_Matching!O105 &lt;&gt; 1), "", Step_5_Res!C22)</f>
        <v>1</v>
      </c>
      <c r="D22" s="31">
        <f>IF(AND(SUM(Col_Pair_Matching!P105,Col_Pair_Matching!Z105,Col_Pair_Matching!AJ105,Col_Pair_Matching!P116,Col_Pair_Matching!Z116,Col_Pair_Matching!AJ116,Col_Pair_Matching!P127,Col_Pair_Matching!Z127,Col_Pair_Matching!AJ127) &gt; 0, Col_Pair_Matching!P105 &lt;&gt; 1), "", Step_5_Res!D22)</f>
        <v>1</v>
      </c>
      <c r="E22" s="83">
        <f>IF(AND(SUM(Col_Pair_Matching!Q105,Col_Pair_Matching!AA105,Col_Pair_Matching!AK105,Col_Pair_Matching!Q116,Col_Pair_Matching!AA116,Col_Pair_Matching!AK116,Col_Pair_Matching!Q127,Col_Pair_Matching!AA127,Col_Pair_Matching!AK127) &gt; 0, Col_Pair_Matching!Q105 &lt;&gt; 1), "", Step_5_Res!E22)</f>
        <v>1</v>
      </c>
      <c r="F22" s="50">
        <f>IF(AND(SUM(Col_Pair_Matching!R105,Col_Pair_Matching!AB105,Col_Pair_Matching!AL105,Col_Pair_Matching!R116,Col_Pair_Matching!AB116,Col_Pair_Matching!AL116,Col_Pair_Matching!R127,Col_Pair_Matching!AB127,Col_Pair_Matching!AL127) &gt; 0, Col_Pair_Matching!R105 &lt;&gt; 1), "", Step_5_Res!F22)</f>
        <v>1</v>
      </c>
      <c r="G22" s="84">
        <f>IF(AND(SUM(Col_Pair_Matching!S105,Col_Pair_Matching!AC105,Col_Pair_Matching!AM105,Col_Pair_Matching!S116,Col_Pair_Matching!AC116,Col_Pair_Matching!AM116,Col_Pair_Matching!S127,Col_Pair_Matching!AC127,Col_Pair_Matching!AM127) &gt; 0, Col_Pair_Matching!S105 &lt;&gt; 1), "", Step_5_Res!G22)</f>
        <v>1</v>
      </c>
      <c r="H22" s="29">
        <f>IF(AND(SUM(Col_Pair_Matching!T105,Col_Pair_Matching!AD105,Col_Pair_Matching!AN105,Col_Pair_Matching!T116,Col_Pair_Matching!AD116,Col_Pair_Matching!AN116,Col_Pair_Matching!T127,Col_Pair_Matching!AD127,Col_Pair_Matching!AN127) &gt; 0, Col_Pair_Matching!T105 &lt;&gt; 1), "", Step_5_Res!H22)</f>
        <v>1</v>
      </c>
      <c r="I22" s="30">
        <f>IF(AND(SUM(Col_Pair_Matching!U105,Col_Pair_Matching!AE105,Col_Pair_Matching!AO105,Col_Pair_Matching!U116,Col_Pair_Matching!AE116,Col_Pair_Matching!AO116,Col_Pair_Matching!U127,Col_Pair_Matching!AE127,Col_Pair_Matching!AO127) &gt; 0, Col_Pair_Matching!U105 &lt;&gt; 1), "", Step_5_Res!I22)</f>
        <v>1</v>
      </c>
      <c r="J22" s="31">
        <f>IF(AND(SUM(Col_Pair_Matching!V105,Col_Pair_Matching!AF105,Col_Pair_Matching!AP105,Col_Pair_Matching!V116,Col_Pair_Matching!AF116,Col_Pair_Matching!AP116,Col_Pair_Matching!V127,Col_Pair_Matching!AF127,Col_Pair_Matching!AP127) &gt; 0, Col_Pair_Matching!V105 &lt;&gt; 1), "", Step_5_Res!J22)</f>
        <v>1</v>
      </c>
      <c r="K22" s="87"/>
      <c r="L22" s="29">
        <f>IF(AND(SUM(Col_Pair_Matching!N105,Col_Pair_Matching!X105,Col_Pair_Matching!AH105,Col_Pair_Matching!N116,Col_Pair_Matching!X116,Col_Pair_Matching!AH116,Col_Pair_Matching!N127,Col_Pair_Matching!X127,Col_Pair_Matching!AH127) &gt; 0, Col_Pair_Matching!X105 &lt;&gt; 1), "", Step_5_Res!L22)</f>
        <v>2</v>
      </c>
      <c r="M22" s="30">
        <f>IF(AND(SUM(Col_Pair_Matching!O105,Col_Pair_Matching!Y105,Col_Pair_Matching!AI105,Col_Pair_Matching!O116,Col_Pair_Matching!Y116,Col_Pair_Matching!AI116,Col_Pair_Matching!O127,Col_Pair_Matching!Y127,Col_Pair_Matching!AI127) &gt; 0, Col_Pair_Matching!Y105 &lt;&gt; 1), "", Step_5_Res!M22)</f>
        <v>2</v>
      </c>
      <c r="N22" s="31">
        <f>IF(AND(SUM(Col_Pair_Matching!P105,Col_Pair_Matching!Z105,Col_Pair_Matching!AJ105,Col_Pair_Matching!P116,Col_Pair_Matching!Z116,Col_Pair_Matching!AJ116,Col_Pair_Matching!P127,Col_Pair_Matching!Z127,Col_Pair_Matching!AJ127) &gt; 0, Col_Pair_Matching!Z105 &lt;&gt; 1), "", Step_5_Res!N22)</f>
        <v>2</v>
      </c>
      <c r="O22" s="83">
        <f>IF(AND(SUM(Col_Pair_Matching!Q105,Col_Pair_Matching!AA105,Col_Pair_Matching!AK105,Col_Pair_Matching!Q116,Col_Pair_Matching!AA116,Col_Pair_Matching!AK116,Col_Pair_Matching!Q127,Col_Pair_Matching!AA127,Col_Pair_Matching!AK127) &gt; 0, Col_Pair_Matching!AA105 &lt;&gt; 1), "", Step_5_Res!O22)</f>
        <v>2</v>
      </c>
      <c r="P22" s="50">
        <f>IF(AND(SUM(Col_Pair_Matching!R105,Col_Pair_Matching!AB105,Col_Pair_Matching!AL105,Col_Pair_Matching!R116,Col_Pair_Matching!AB116,Col_Pair_Matching!AL116,Col_Pair_Matching!R127,Col_Pair_Matching!AB127,Col_Pair_Matching!AL127) &gt; 0, Col_Pair_Matching!AB105 &lt;&gt; 1), "", Step_5_Res!P22)</f>
        <v>2</v>
      </c>
      <c r="Q22" s="84">
        <f>IF(AND(SUM(Col_Pair_Matching!S105,Col_Pair_Matching!AC105,Col_Pair_Matching!AM105,Col_Pair_Matching!S116,Col_Pair_Matching!AC116,Col_Pair_Matching!AM116,Col_Pair_Matching!S127,Col_Pair_Matching!AC127,Col_Pair_Matching!AM127) &gt; 0, Col_Pair_Matching!AC105 &lt;&gt; 1), "", Step_5_Res!Q22)</f>
        <v>2</v>
      </c>
      <c r="R22" s="29">
        <f>IF(AND(SUM(Col_Pair_Matching!T105,Col_Pair_Matching!AD105,Col_Pair_Matching!AN105,Col_Pair_Matching!T116,Col_Pair_Matching!AD116,Col_Pair_Matching!AN116,Col_Pair_Matching!T127,Col_Pair_Matching!AD127,Col_Pair_Matching!AN127) &gt; 0, Col_Pair_Matching!AD105 &lt;&gt; 1), "", Step_5_Res!R22)</f>
        <v>2</v>
      </c>
      <c r="S22" s="30">
        <f>IF(AND(SUM(Col_Pair_Matching!U105,Col_Pair_Matching!AE105,Col_Pair_Matching!AO105,Col_Pair_Matching!U116,Col_Pair_Matching!AE116,Col_Pair_Matching!AO116,Col_Pair_Matching!U127,Col_Pair_Matching!AE127,Col_Pair_Matching!AO127) &gt; 0, Col_Pair_Matching!AE105 &lt;&gt; 1), "", Step_5_Res!S22)</f>
        <v>2</v>
      </c>
      <c r="T22" s="31">
        <f>IF(AND(SUM(Col_Pair_Matching!V105,Col_Pair_Matching!AF105,Col_Pair_Matching!AP105,Col_Pair_Matching!V116,Col_Pair_Matching!AF116,Col_Pair_Matching!AP116,Col_Pair_Matching!V127,Col_Pair_Matching!AF127,Col_Pair_Matching!AP127) &gt; 0, Col_Pair_Matching!AF105 &lt;&gt; 1), "", Step_5_Res!T22)</f>
        <v>2</v>
      </c>
      <c r="U22" s="87"/>
      <c r="V22" s="29">
        <f>IF(AND(SUM(Col_Pair_Matching!N105,Col_Pair_Matching!X105,Col_Pair_Matching!AH105,Col_Pair_Matching!N116,Col_Pair_Matching!X116,Col_Pair_Matching!AH116,Col_Pair_Matching!N127,Col_Pair_Matching!X127,Col_Pair_Matching!AH127) &gt; 0, Col_Pair_Matching!AH105 &lt;&gt; 1), "", Step_5_Res!V22)</f>
        <v>3</v>
      </c>
      <c r="W22" s="30">
        <f>IF(AND(SUM(Col_Pair_Matching!O105,Col_Pair_Matching!Y105,Col_Pair_Matching!AI105,Col_Pair_Matching!O116,Col_Pair_Matching!Y116,Col_Pair_Matching!AI116,Col_Pair_Matching!O127,Col_Pair_Matching!Y127,Col_Pair_Matching!AI127) &gt; 0, Col_Pair_Matching!AI105 &lt;&gt; 1), "", Step_5_Res!W22)</f>
        <v>3</v>
      </c>
      <c r="X22" s="31">
        <f>IF(AND(SUM(Col_Pair_Matching!P105,Col_Pair_Matching!Z105,Col_Pair_Matching!AJ105,Col_Pair_Matching!P116,Col_Pair_Matching!Z116,Col_Pair_Matching!AJ116,Col_Pair_Matching!P127,Col_Pair_Matching!Z127,Col_Pair_Matching!AJ127) &gt; 0, Col_Pair_Matching!AJ105 &lt;&gt; 1), "", Step_5_Res!X22)</f>
        <v>3</v>
      </c>
      <c r="Y22" s="83">
        <f>IF(AND(SUM(Col_Pair_Matching!Q105,Col_Pair_Matching!AA105,Col_Pair_Matching!AK105,Col_Pair_Matching!Q116,Col_Pair_Matching!AA116,Col_Pair_Matching!AK116,Col_Pair_Matching!Q127,Col_Pair_Matching!AA127,Col_Pair_Matching!AK127) &gt; 0, Col_Pair_Matching!AK105 &lt;&gt; 1), "", Step_5_Res!Y22)</f>
        <v>3</v>
      </c>
      <c r="Z22" s="50">
        <f>IF(AND(SUM(Col_Pair_Matching!R105,Col_Pair_Matching!AB105,Col_Pair_Matching!AL105,Col_Pair_Matching!R116,Col_Pair_Matching!AB116,Col_Pair_Matching!AL116,Col_Pair_Matching!R127,Col_Pair_Matching!AB127,Col_Pair_Matching!AL127) &gt; 0, Col_Pair_Matching!AL105 &lt;&gt; 1), "", Step_5_Res!Z22)</f>
        <v>3</v>
      </c>
      <c r="AA22" s="84">
        <f>IF(AND(SUM(Col_Pair_Matching!S105,Col_Pair_Matching!AC105,Col_Pair_Matching!AM105,Col_Pair_Matching!S116,Col_Pair_Matching!AC116,Col_Pair_Matching!AM116,Col_Pair_Matching!S127,Col_Pair_Matching!AC127,Col_Pair_Matching!AM127) &gt; 0, Col_Pair_Matching!AM105 &lt;&gt; 1), "", Step_5_Res!AA22)</f>
        <v>3</v>
      </c>
      <c r="AB22" s="29">
        <f>IF(AND(SUM(Col_Pair_Matching!T105,Col_Pair_Matching!AD105,Col_Pair_Matching!AN105,Col_Pair_Matching!T116,Col_Pair_Matching!AD116,Col_Pair_Matching!AN116,Col_Pair_Matching!T127,Col_Pair_Matching!AD127,Col_Pair_Matching!AN127) &gt; 0, Col_Pair_Matching!AN105 &lt;&gt; 1), "", Step_5_Res!AB22)</f>
        <v>3</v>
      </c>
      <c r="AC22" s="30">
        <f>IF(AND(SUM(Col_Pair_Matching!U105,Col_Pair_Matching!AE105,Col_Pair_Matching!AO105,Col_Pair_Matching!U116,Col_Pair_Matching!AE116,Col_Pair_Matching!AO116,Col_Pair_Matching!U127,Col_Pair_Matching!AE127,Col_Pair_Matching!AO127) &gt; 0, Col_Pair_Matching!AO105 &lt;&gt; 1), "", Step_5_Res!AC22)</f>
        <v>3</v>
      </c>
      <c r="AD22" s="31">
        <f>IF(AND(SUM(Col_Pair_Matching!V105,Col_Pair_Matching!AF105,Col_Pair_Matching!AP105,Col_Pair_Matching!V116,Col_Pair_Matching!AF116,Col_Pair_Matching!AP116,Col_Pair_Matching!V127,Col_Pair_Matching!AF127,Col_Pair_Matching!AP127) &gt; 0, Col_Pair_Matching!AP105 &lt;&gt; 1), "", Step_5_Res!AD22)</f>
        <v>3</v>
      </c>
      <c r="AH22" s="29" t="str">
        <f>IF(OR(COUNTIF(B22:J22, AH13) = 1, COUNTIF(B14:B22, AH13) = 1, COUNTIF(B20:D22, AH13) = 1), B22, "")</f>
        <v/>
      </c>
      <c r="AI22" s="30" t="str">
        <f>IF(OR(COUNTIF(B22:J22, AH13) = 1, COUNTIF(C14:C22, AH13) = 1, COUNTIF(B20:D22, AH13) = 1), C22, "")</f>
        <v/>
      </c>
      <c r="AJ22" s="31" t="str">
        <f>IF(OR(COUNTIF(B22:J22, AH13) = 1, COUNTIF(D14:D22, AH13) = 1, COUNTIF(B20:D22, AH13) = 1), D22, "")</f>
        <v/>
      </c>
      <c r="AK22" s="83" t="str">
        <f>IF(OR(COUNTIF(B22:J22, AH13) = 1, COUNTIF(E14:E22, AH13) = 1, COUNTIF(E20:G22, AH13) = 1), E22, "")</f>
        <v/>
      </c>
      <c r="AL22" s="50" t="str">
        <f>IF(OR(COUNTIF(B22:J22, AH13) = 1, COUNTIF(F14:F22, AH13) = 1, COUNTIF(E20:G22, AH13) = 1), F22, "")</f>
        <v/>
      </c>
      <c r="AM22" s="84" t="str">
        <f>IF(OR(COUNTIF(B22:J22, AH13) = 1, COUNTIF(G14:G22, AH13) = 1, COUNTIF(E20:G22, AH13) = 1), G22, "")</f>
        <v/>
      </c>
      <c r="AN22" s="29" t="str">
        <f>IF(OR(COUNTIF(B22:J22, AH13) = 1, COUNTIF(H14:H22, AH13) = 1, COUNTIF(H20:J22, AH13) = 1), H22, "")</f>
        <v/>
      </c>
      <c r="AO22" s="30" t="str">
        <f>IF(OR(COUNTIF(B22:J22, AH13) = 1, COUNTIF(I14:I22, AH13) = 1, COUNTIF(H20:J22, AH13) = 1), I22, "")</f>
        <v/>
      </c>
      <c r="AP22" s="31" t="str">
        <f>IF(OR(COUNTIF(B22:J22, AH13) = 1, COUNTIF(J14:J22, AH13) = 1, COUNTIF(H20:J22, AH13) = 1), J22, "")</f>
        <v/>
      </c>
      <c r="AQ22" s="87"/>
      <c r="AR22" s="29" t="str">
        <f>IF(OR(COUNTIF(L22:T22, AR13) = 1, COUNTIF(L14:L22, AR13) = 1, COUNTIF(L20:N22, AR13) = 1), L22, "")</f>
        <v/>
      </c>
      <c r="AS22" s="30" t="str">
        <f>IF(OR(COUNTIF(L22:T22, AR13) = 1, COUNTIF(M14:M22, AR13) = 1, COUNTIF(L20:N22, AR13) = 1), M22, "")</f>
        <v/>
      </c>
      <c r="AT22" s="31" t="str">
        <f>IF(OR(COUNTIF(L22:T22, AR13) = 1, COUNTIF(N14:N22, AR13) = 1, COUNTIF(L20:N22, AR13) = 1), N22, "")</f>
        <v/>
      </c>
      <c r="AU22" s="83" t="str">
        <f>IF(OR(COUNTIF(L22:T22, AR13) = 1, COUNTIF(O14:O22, AR13) = 1, COUNTIF(O20:Q22, AR13) = 1), O22, "")</f>
        <v/>
      </c>
      <c r="AV22" s="50" t="str">
        <f>IF(OR(COUNTIF(L22:T22, AR13) = 1, COUNTIF(P14:P22, AR13) = 1, COUNTIF(O20:Q22, AR13) = 1), P22, "")</f>
        <v/>
      </c>
      <c r="AW22" s="84" t="str">
        <f>IF(OR(COUNTIF(L22:T22, AR13) = 1, COUNTIF(Q14:Q22, AR13) = 1, COUNTIF(O20:Q22, AR13) = 1), Q22, "")</f>
        <v/>
      </c>
      <c r="AX22" s="29" t="str">
        <f>IF(OR(COUNTIF(L22:T22, AR13) = 1, COUNTIF(R14:R22, AR13) = 1, COUNTIF(R20:T22, AR13) = 1), R22, "")</f>
        <v/>
      </c>
      <c r="AY22" s="30" t="str">
        <f>IF(OR(COUNTIF(L22:T22, AR13) = 1, COUNTIF(S14:S22, AR13) = 1, COUNTIF(R20:T22, AR13) = 1), S22, "")</f>
        <v/>
      </c>
      <c r="AZ22" s="31" t="str">
        <f>IF(OR(COUNTIF(L22:T22, AR13) = 1, COUNTIF(T14:T22, AR13) = 1, COUNTIF(R20:T22, AR13) = 1), T22, "")</f>
        <v/>
      </c>
      <c r="BA22" s="87"/>
      <c r="BB22" s="29" t="str">
        <f>IF(OR(COUNTIF(V22:AD22, BB13) = 1, COUNTIF(V14:V22, BB13) = 1, COUNTIF(V20:X22, BB13) = 1), V22, "")</f>
        <v/>
      </c>
      <c r="BC22" s="30" t="str">
        <f>IF(OR(COUNTIF(V22:AD22, BB13) = 1, COUNTIF(W14:W22, BB13) = 1, COUNTIF(V20:X22, BB13) = 1), W22, "")</f>
        <v/>
      </c>
      <c r="BD22" s="31" t="str">
        <f>IF(OR(COUNTIF(V22:AD22, BB13) = 1, COUNTIF(X14:X22, BB13) = 1, COUNTIF(V20:X22, BB13) = 1), X22, "")</f>
        <v/>
      </c>
      <c r="BE22" s="83" t="str">
        <f>IF(OR(COUNTIF(V22:AD22, BB13) = 1, COUNTIF(Y14:Y22, BB13) = 1, COUNTIF(Y20:AA22, BB13) = 1), Y22, "")</f>
        <v/>
      </c>
      <c r="BF22" s="50" t="str">
        <f>IF(OR(COUNTIF(V22:AD22, BB13) = 1, COUNTIF(Z14:Z22, BB13) = 1, COUNTIF(Y20:AA22, BB13) = 1), Z22, "")</f>
        <v/>
      </c>
      <c r="BG22" s="84" t="str">
        <f>IF(OR(COUNTIF(V22:AD22, BB13) = 1, COUNTIF(AA14:AA22, BB13) = 1, COUNTIF(Y20:AA22, BB13) = 1), AA22, "")</f>
        <v/>
      </c>
      <c r="BH22" s="29" t="str">
        <f>IF(OR(COUNTIF(V22:AD22, BB13) = 1, COUNTIF(AB14:AB22, BB13) = 1, COUNTIF(AB20:AD22, BB13) = 1), AB22, "")</f>
        <v/>
      </c>
      <c r="BI22" s="30" t="str">
        <f>IF(OR(COUNTIF(V22:AD22, BB13) = 1, COUNTIF(AC14:AC22, BB13) = 1, COUNTIF(AB20:AD22, BB13) = 1), AC22, "")</f>
        <v/>
      </c>
      <c r="BJ22" s="31" t="str">
        <f>IF(OR(COUNTIF(V22:AD22, BB13) = 1, COUNTIF(AD14:AD22, BB13) = 1, COUNTIF(AB20:AD22, BB13) = 1), AD22, "")</f>
        <v/>
      </c>
    </row>
    <row r="23" spans="2:62" ht="24" customHeight="1" thickBot="1" x14ac:dyDescent="0.4"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  <c r="BH23" s="87"/>
      <c r="BI23" s="87"/>
      <c r="BJ23" s="87"/>
    </row>
    <row r="24" spans="2:62" ht="24" customHeight="1" thickBot="1" x14ac:dyDescent="0.4">
      <c r="B24" s="276">
        <v>4</v>
      </c>
      <c r="C24" s="313"/>
      <c r="D24" s="313"/>
      <c r="E24" s="313"/>
      <c r="F24" s="313"/>
      <c r="G24" s="313"/>
      <c r="H24" s="313"/>
      <c r="I24" s="313"/>
      <c r="J24" s="314"/>
      <c r="K24" s="87"/>
      <c r="L24" s="276">
        <v>5</v>
      </c>
      <c r="M24" s="313"/>
      <c r="N24" s="313"/>
      <c r="O24" s="313"/>
      <c r="P24" s="313"/>
      <c r="Q24" s="313"/>
      <c r="R24" s="313"/>
      <c r="S24" s="313"/>
      <c r="T24" s="314"/>
      <c r="U24" s="87"/>
      <c r="V24" s="276">
        <v>6</v>
      </c>
      <c r="W24" s="313"/>
      <c r="X24" s="313"/>
      <c r="Y24" s="313"/>
      <c r="Z24" s="313"/>
      <c r="AA24" s="313"/>
      <c r="AB24" s="313"/>
      <c r="AC24" s="313"/>
      <c r="AD24" s="314"/>
      <c r="AH24" s="276">
        <v>4</v>
      </c>
      <c r="AI24" s="313"/>
      <c r="AJ24" s="313"/>
      <c r="AK24" s="313"/>
      <c r="AL24" s="313"/>
      <c r="AM24" s="313"/>
      <c r="AN24" s="313"/>
      <c r="AO24" s="313"/>
      <c r="AP24" s="314"/>
      <c r="AQ24" s="87"/>
      <c r="AR24" s="276">
        <v>5</v>
      </c>
      <c r="AS24" s="313"/>
      <c r="AT24" s="313"/>
      <c r="AU24" s="313"/>
      <c r="AV24" s="313"/>
      <c r="AW24" s="313"/>
      <c r="AX24" s="313"/>
      <c r="AY24" s="313"/>
      <c r="AZ24" s="314"/>
      <c r="BA24" s="87"/>
      <c r="BB24" s="276">
        <v>6</v>
      </c>
      <c r="BC24" s="313"/>
      <c r="BD24" s="313"/>
      <c r="BE24" s="313"/>
      <c r="BF24" s="313"/>
      <c r="BG24" s="313"/>
      <c r="BH24" s="313"/>
      <c r="BI24" s="313"/>
      <c r="BJ24" s="314"/>
    </row>
    <row r="25" spans="2:62" ht="24" customHeight="1" x14ac:dyDescent="0.35">
      <c r="B25" s="10">
        <f>IF(AND(SUM(Col_Pair_Matching!N97,Col_Pair_Matching!X97,Col_Pair_Matching!AH97,Col_Pair_Matching!N108,Col_Pair_Matching!X108,Col_Pair_Matching!AH108,Col_Pair_Matching!N119,Col_Pair_Matching!X119,Col_Pair_Matching!AH119) &gt; 0, Col_Pair_Matching!N108 &lt;&gt; 1), "", Step_5_Res!B25)</f>
        <v>4</v>
      </c>
      <c r="C25" s="25">
        <f>IF(AND(SUM(Col_Pair_Matching!O97,Col_Pair_Matching!Y97,Col_Pair_Matching!AI97,Col_Pair_Matching!O108,Col_Pair_Matching!Y108,Col_Pair_Matching!AI108,Col_Pair_Matching!O119,Col_Pair_Matching!Y119,Col_Pair_Matching!AI119) &gt; 0, Col_Pair_Matching!O108 &lt;&gt; 1), "", Step_5_Res!C25)</f>
        <v>4</v>
      </c>
      <c r="D25" s="26">
        <f>IF(AND(SUM(Col_Pair_Matching!P97,Col_Pair_Matching!Z97,Col_Pair_Matching!AJ97,Col_Pair_Matching!P108,Col_Pair_Matching!Z108,Col_Pair_Matching!AJ108,Col_Pair_Matching!P119,Col_Pair_Matching!Z119,Col_Pair_Matching!AJ119) &gt; 0, Col_Pair_Matching!P108 &lt;&gt; 1), "", Step_5_Res!D25)</f>
        <v>4</v>
      </c>
      <c r="E25" s="77">
        <f>IF(AND(SUM(Col_Pair_Matching!Q97,Col_Pair_Matching!AA97,Col_Pair_Matching!AK97,Col_Pair_Matching!Q108,Col_Pair_Matching!AA108,Col_Pair_Matching!AK108,Col_Pair_Matching!Q119,Col_Pair_Matching!AA119,Col_Pair_Matching!AK119) &gt; 0, Col_Pair_Matching!Q108 &lt;&gt; 1), "", Step_5_Res!E25)</f>
        <v>4</v>
      </c>
      <c r="F25" s="45">
        <f>IF(AND(SUM(Col_Pair_Matching!R97,Col_Pair_Matching!AB97,Col_Pair_Matching!AL97,Col_Pair_Matching!R108,Col_Pair_Matching!AB108,Col_Pair_Matching!AL108,Col_Pair_Matching!R119,Col_Pair_Matching!AB119,Col_Pair_Matching!AL119) &gt; 0, Col_Pair_Matching!R108 &lt;&gt; 1), "", Step_5_Res!F25)</f>
        <v>4</v>
      </c>
      <c r="G25" s="78">
        <f>IF(AND(SUM(Col_Pair_Matching!S97,Col_Pair_Matching!AC97,Col_Pair_Matching!AM97,Col_Pair_Matching!S108,Col_Pair_Matching!AC108,Col_Pair_Matching!AM108,Col_Pair_Matching!S119,Col_Pair_Matching!AC119,Col_Pair_Matching!AM119) &gt; 0, Col_Pair_Matching!S108 &lt;&gt; 1), "", Step_5_Res!G25)</f>
        <v>4</v>
      </c>
      <c r="H25" s="10">
        <f>IF(AND(SUM(Col_Pair_Matching!T97,Col_Pair_Matching!AD97,Col_Pair_Matching!AN97,Col_Pair_Matching!T108,Col_Pair_Matching!AD108,Col_Pair_Matching!AN108,Col_Pair_Matching!T119,Col_Pair_Matching!AD119,Col_Pair_Matching!AN119) &gt; 0, Col_Pair_Matching!T108 &lt;&gt; 1), "", Step_5_Res!H25)</f>
        <v>4</v>
      </c>
      <c r="I25" s="25">
        <f>IF(AND(SUM(Col_Pair_Matching!U97,Col_Pair_Matching!AE97,Col_Pair_Matching!AO97,Col_Pair_Matching!U108,Col_Pair_Matching!AE108,Col_Pair_Matching!AO108,Col_Pair_Matching!U119,Col_Pair_Matching!AE119,Col_Pair_Matching!AO119) &gt; 0, Col_Pair_Matching!U108 &lt;&gt; 1), "", Step_5_Res!I25)</f>
        <v>4</v>
      </c>
      <c r="J25" s="26">
        <f>IF(AND(SUM(Col_Pair_Matching!V97,Col_Pair_Matching!AF97,Col_Pair_Matching!AP97,Col_Pair_Matching!V108,Col_Pair_Matching!AF108,Col_Pair_Matching!AP108,Col_Pair_Matching!V119,Col_Pair_Matching!AF119,Col_Pair_Matching!AP119) &gt; 0, Col_Pair_Matching!V108 &lt;&gt; 1), "", Step_5_Res!J25)</f>
        <v>4</v>
      </c>
      <c r="K25" s="87"/>
      <c r="L25" s="10">
        <f>IF(AND(SUM(Col_Pair_Matching!N97,Col_Pair_Matching!X97,Col_Pair_Matching!AH97,Col_Pair_Matching!N108,Col_Pair_Matching!X108,Col_Pair_Matching!AH108,Col_Pair_Matching!N119,Col_Pair_Matching!X119,Col_Pair_Matching!AH119) &gt; 0, Col_Pair_Matching!X108 &lt;&gt; 1), "", Step_5_Res!L25)</f>
        <v>5</v>
      </c>
      <c r="M25" s="25">
        <f>IF(AND(SUM(Col_Pair_Matching!O97,Col_Pair_Matching!Y97,Col_Pair_Matching!AI97,Col_Pair_Matching!O108,Col_Pair_Matching!Y108,Col_Pair_Matching!AI108,Col_Pair_Matching!O119,Col_Pair_Matching!Y119,Col_Pair_Matching!AI119) &gt; 0, Col_Pair_Matching!Y108 &lt;&gt; 1), "", Step_5_Res!M25)</f>
        <v>5</v>
      </c>
      <c r="N25" s="26">
        <f>IF(AND(SUM(Col_Pair_Matching!P97,Col_Pair_Matching!Z97,Col_Pair_Matching!AJ97,Col_Pair_Matching!P108,Col_Pair_Matching!Z108,Col_Pair_Matching!AJ108,Col_Pair_Matching!P119,Col_Pair_Matching!Z119,Col_Pair_Matching!AJ119) &gt; 0, Col_Pair_Matching!Z108 &lt;&gt; 1), "", Step_5_Res!N25)</f>
        <v>5</v>
      </c>
      <c r="O25" s="77">
        <f>IF(AND(SUM(Col_Pair_Matching!Q97,Col_Pair_Matching!AA97,Col_Pair_Matching!AK97,Col_Pair_Matching!Q108,Col_Pair_Matching!AA108,Col_Pair_Matching!AK108,Col_Pair_Matching!Q119,Col_Pair_Matching!AA119,Col_Pair_Matching!AK119) &gt; 0, Col_Pair_Matching!AA108 &lt;&gt; 1), "", Step_5_Res!O25)</f>
        <v>5</v>
      </c>
      <c r="P25" s="45">
        <f>IF(AND(SUM(Col_Pair_Matching!R97,Col_Pair_Matching!AB97,Col_Pair_Matching!AL97,Col_Pair_Matching!R108,Col_Pair_Matching!AB108,Col_Pair_Matching!AL108,Col_Pair_Matching!R119,Col_Pair_Matching!AB119,Col_Pair_Matching!AL119) &gt; 0, Col_Pair_Matching!AB108 &lt;&gt; 1), "", Step_5_Res!P25)</f>
        <v>5</v>
      </c>
      <c r="Q25" s="78">
        <f>IF(AND(SUM(Col_Pair_Matching!S97,Col_Pair_Matching!AC97,Col_Pair_Matching!AM97,Col_Pair_Matching!S108,Col_Pair_Matching!AC108,Col_Pair_Matching!AM108,Col_Pair_Matching!S119,Col_Pair_Matching!AC119,Col_Pair_Matching!AM119) &gt; 0, Col_Pair_Matching!AC108 &lt;&gt; 1), "", Step_5_Res!Q25)</f>
        <v>5</v>
      </c>
      <c r="R25" s="10">
        <f>IF(AND(SUM(Col_Pair_Matching!T97,Col_Pair_Matching!AD97,Col_Pair_Matching!AN97,Col_Pair_Matching!T108,Col_Pair_Matching!AD108,Col_Pair_Matching!AN108,Col_Pair_Matching!T119,Col_Pair_Matching!AD119,Col_Pair_Matching!AN119) &gt; 0, Col_Pair_Matching!AD108 &lt;&gt; 1), "", Step_5_Res!R25)</f>
        <v>5</v>
      </c>
      <c r="S25" s="25">
        <f>IF(AND(SUM(Col_Pair_Matching!U97,Col_Pair_Matching!AE97,Col_Pair_Matching!AO97,Col_Pair_Matching!U108,Col_Pair_Matching!AE108,Col_Pair_Matching!AO108,Col_Pair_Matching!U119,Col_Pair_Matching!AE119,Col_Pair_Matching!AO119) &gt; 0, Col_Pair_Matching!AE108 &lt;&gt; 1), "", Step_5_Res!S25)</f>
        <v>5</v>
      </c>
      <c r="T25" s="26">
        <f>IF(AND(SUM(Col_Pair_Matching!V97,Col_Pair_Matching!AF97,Col_Pair_Matching!AP97,Col_Pair_Matching!V108,Col_Pair_Matching!AF108,Col_Pair_Matching!AP108,Col_Pair_Matching!V119,Col_Pair_Matching!AF119,Col_Pair_Matching!AP119) &gt; 0, Col_Pair_Matching!AF108 &lt;&gt; 1), "", Step_5_Res!T25)</f>
        <v>5</v>
      </c>
      <c r="U25" s="87"/>
      <c r="V25" s="10">
        <f>IF(AND(SUM(Col_Pair_Matching!N97,Col_Pair_Matching!X97,Col_Pair_Matching!AH97,Col_Pair_Matching!N108,Col_Pair_Matching!X108,Col_Pair_Matching!AH108,Col_Pair_Matching!N119,Col_Pair_Matching!X119,Col_Pair_Matching!AH119) &gt; 0, Col_Pair_Matching!AH108 &lt;&gt; 1), "", Step_5_Res!V25)</f>
        <v>6</v>
      </c>
      <c r="W25" s="25">
        <f>IF(AND(SUM(Col_Pair_Matching!O97,Col_Pair_Matching!Y97,Col_Pair_Matching!AI97,Col_Pair_Matching!O108,Col_Pair_Matching!Y108,Col_Pair_Matching!AI108,Col_Pair_Matching!O119,Col_Pair_Matching!Y119,Col_Pair_Matching!AI119) &gt; 0, Col_Pair_Matching!AI108 &lt;&gt; 1), "", Step_5_Res!W25)</f>
        <v>6</v>
      </c>
      <c r="X25" s="26">
        <f>IF(AND(SUM(Col_Pair_Matching!P97,Col_Pair_Matching!Z97,Col_Pair_Matching!AJ97,Col_Pair_Matching!P108,Col_Pair_Matching!Z108,Col_Pair_Matching!AJ108,Col_Pair_Matching!P119,Col_Pair_Matching!Z119,Col_Pair_Matching!AJ119) &gt; 0, Col_Pair_Matching!AJ108 &lt;&gt; 1), "", Step_5_Res!X25)</f>
        <v>6</v>
      </c>
      <c r="Y25" s="77">
        <f>IF(AND(SUM(Col_Pair_Matching!Q97,Col_Pair_Matching!AA97,Col_Pair_Matching!AK97,Col_Pair_Matching!Q108,Col_Pair_Matching!AA108,Col_Pair_Matching!AK108,Col_Pair_Matching!Q119,Col_Pair_Matching!AA119,Col_Pair_Matching!AK119) &gt; 0, Col_Pair_Matching!AK108 &lt;&gt; 1), "", Step_5_Res!Y25)</f>
        <v>6</v>
      </c>
      <c r="Z25" s="45">
        <f>IF(AND(SUM(Col_Pair_Matching!R97,Col_Pair_Matching!AB97,Col_Pair_Matching!AL97,Col_Pair_Matching!R108,Col_Pair_Matching!AB108,Col_Pair_Matching!AL108,Col_Pair_Matching!R119,Col_Pair_Matching!AB119,Col_Pair_Matching!AL119) &gt; 0, Col_Pair_Matching!AL108 &lt;&gt; 1), "", Step_5_Res!Z25)</f>
        <v>6</v>
      </c>
      <c r="AA25" s="78">
        <f>IF(AND(SUM(Col_Pair_Matching!S97,Col_Pair_Matching!AC97,Col_Pair_Matching!AM97,Col_Pair_Matching!S108,Col_Pair_Matching!AC108,Col_Pair_Matching!AM108,Col_Pair_Matching!S119,Col_Pair_Matching!AC119,Col_Pair_Matching!AM119) &gt; 0, Col_Pair_Matching!AM108 &lt;&gt; 1), "", Step_5_Res!AA25)</f>
        <v>6</v>
      </c>
      <c r="AB25" s="10">
        <f>IF(AND(SUM(Col_Pair_Matching!T97,Col_Pair_Matching!AD97,Col_Pair_Matching!AN97,Col_Pair_Matching!T108,Col_Pair_Matching!AD108,Col_Pair_Matching!AN108,Col_Pair_Matching!T119,Col_Pair_Matching!AD119,Col_Pair_Matching!AN119) &gt; 0, Col_Pair_Matching!AN108 &lt;&gt; 1), "", Step_5_Res!AB25)</f>
        <v>6</v>
      </c>
      <c r="AC25" s="25">
        <f>IF(AND(SUM(Col_Pair_Matching!U97,Col_Pair_Matching!AE97,Col_Pair_Matching!AO97,Col_Pair_Matching!U108,Col_Pair_Matching!AE108,Col_Pair_Matching!AO108,Col_Pair_Matching!U119,Col_Pair_Matching!AE119,Col_Pair_Matching!AO119) &gt; 0, Col_Pair_Matching!AO108 &lt;&gt; 1), "", Step_5_Res!AC25)</f>
        <v>6</v>
      </c>
      <c r="AD25" s="26">
        <f>IF(AND(SUM(Col_Pair_Matching!V97,Col_Pair_Matching!AF97,Col_Pair_Matching!AP97,Col_Pair_Matching!V108,Col_Pair_Matching!AF108,Col_Pair_Matching!AP108,Col_Pair_Matching!V119,Col_Pair_Matching!AF119,Col_Pair_Matching!AP119) &gt; 0, Col_Pair_Matching!AP108 &lt;&gt; 1), "", Step_5_Res!AD25)</f>
        <v>6</v>
      </c>
      <c r="AH25" s="10" t="str">
        <f>IF(OR(COUNTIF(B25:J25, AH24) = 1, COUNTIF(B25:B33, AH24) = 1, COUNTIF(B25:D27, AH24) = 1), B25, "")</f>
        <v/>
      </c>
      <c r="AI25" s="25" t="str">
        <f>IF(OR(COUNTIF(B25:J25, AH24) = 1, COUNTIF(C25:C33, AH24) = 1, COUNTIF(B25:D27, AH24) = 1), C25, "")</f>
        <v/>
      </c>
      <c r="AJ25" s="26" t="str">
        <f>IF(OR(COUNTIF(B25:J25, AH24) = 1, COUNTIF(D25:D33, AH24) = 1, COUNTIF(B25:D27, AH24) = 1), D25, "")</f>
        <v/>
      </c>
      <c r="AK25" s="77" t="str">
        <f>IF(OR(COUNTIF(B25:J25, AH24) = 1, COUNTIF(E25:E33, AH24) = 1, COUNTIF(E25:G27, AH24) = 1), E25, "")</f>
        <v/>
      </c>
      <c r="AL25" s="45" t="str">
        <f>IF(OR(COUNTIF(B25:J25, AH24) = 1, COUNTIF(F25:F33, AH24) = 1, COUNTIF(E25:G27, AH24) = 1), F25, "")</f>
        <v/>
      </c>
      <c r="AM25" s="78" t="str">
        <f>IF(OR(COUNTIF(B25:J25, AH24) = 1, COUNTIF(G25:G33, AH24) = 1, COUNTIF(E25:G27, AH24) = 1), G25, "")</f>
        <v/>
      </c>
      <c r="AN25" s="10" t="str">
        <f>IF(OR(COUNTIF(B25:J25, AH24) = 1, COUNTIF(H25:H33, AH24) = 1, COUNTIF(H25:J27, AH24) = 1), H25, "")</f>
        <v/>
      </c>
      <c r="AO25" s="25" t="str">
        <f>IF(OR(COUNTIF(B25:J25, AH24) = 1, COUNTIF(I25:I33, AH24) = 1, COUNTIF(H25:J27, AH24) = 1), I25, "")</f>
        <v/>
      </c>
      <c r="AP25" s="26" t="str">
        <f>IF(OR(COUNTIF(B25:J25, AH24) = 1, COUNTIF(J25:J33, AH24) = 1, COUNTIF(H25:J27, AH24) = 1), J25, "")</f>
        <v/>
      </c>
      <c r="AQ25" s="87"/>
      <c r="AR25" s="10" t="str">
        <f>IF(OR(COUNTIF(L25:T25, AR24) = 1, COUNTIF(L25:L33, AR24) = 1, COUNTIF(L25:N27, AR24) = 1), L25, "")</f>
        <v/>
      </c>
      <c r="AS25" s="25" t="str">
        <f>IF(OR(COUNTIF(L25:T25, AR24) = 1, COUNTIF(M25:M33, AR24) = 1, COUNTIF(L25:N27, AR24) = 1), M25, "")</f>
        <v/>
      </c>
      <c r="AT25" s="26" t="str">
        <f>IF(OR(COUNTIF(L25:T25, AR24) = 1, COUNTIF(N25:N33, AR24) = 1, COUNTIF(L25:N27, AR24) = 1), N25, "")</f>
        <v/>
      </c>
      <c r="AU25" s="77" t="str">
        <f>IF(OR(COUNTIF(L25:T25, AR24) = 1, COUNTIF(O25:O33, AR24) = 1, COUNTIF(O25:Q27, AR24) = 1), O25, "")</f>
        <v/>
      </c>
      <c r="AV25" s="45" t="str">
        <f>IF(OR(COUNTIF(L25:T25, AR24) = 1, COUNTIF(P25:P33, AR24) = 1, COUNTIF(O25:Q27, AR24) = 1), P25, "")</f>
        <v/>
      </c>
      <c r="AW25" s="78" t="str">
        <f>IF(OR(COUNTIF(L25:T25, AR24) = 1, COUNTIF(Q25:Q33, AR24) = 1, COUNTIF(O25:Q27, AR24) = 1), Q25, "")</f>
        <v/>
      </c>
      <c r="AX25" s="10" t="str">
        <f>IF(OR(COUNTIF(L25:T25, AR24) = 1, COUNTIF(R25:R33, AR24) = 1, COUNTIF(R25:T27, AR24) = 1), R25, "")</f>
        <v/>
      </c>
      <c r="AY25" s="25" t="str">
        <f>IF(OR(COUNTIF(L25:T25, AR24) = 1, COUNTIF(S25:S33, AR24) = 1, COUNTIF(R25:T27, AR24) = 1), S25, "")</f>
        <v/>
      </c>
      <c r="AZ25" s="26" t="str">
        <f>IF(OR(COUNTIF(L25:T25, AR24) = 1, COUNTIF(T25:T33, AR24) = 1, COUNTIF(R25:T27, AR24) = 1), T25, "")</f>
        <v/>
      </c>
      <c r="BA25" s="87"/>
      <c r="BB25" s="10" t="str">
        <f>IF(OR(COUNTIF(V25:AD25, BB24) = 1, COUNTIF(V25:V33, BB24) = 1, COUNTIF(V25:X27, BB24) = 1), V25, "")</f>
        <v/>
      </c>
      <c r="BC25" s="25" t="str">
        <f>IF(OR(COUNTIF(V25:AD25, BB24) = 1, COUNTIF(W25:W33, BB24) = 1, COUNTIF(V25:X27, BB24) = 1), W25, "")</f>
        <v/>
      </c>
      <c r="BD25" s="26" t="str">
        <f>IF(OR(COUNTIF(V25:AD25, BB24) = 1, COUNTIF(X25:X33, BB24) = 1, COUNTIF(V25:X27, BB24) = 1), X25, "")</f>
        <v/>
      </c>
      <c r="BE25" s="77" t="str">
        <f>IF(OR(COUNTIF(V25:AD25, BB24) = 1, COUNTIF(Y25:Y33, BB24) = 1, COUNTIF(Y25:AA27, BB24) = 1), Y25, "")</f>
        <v/>
      </c>
      <c r="BF25" s="45" t="str">
        <f>IF(OR(COUNTIF(V25:AD25, BB24) = 1, COUNTIF(Z25:Z33, BB24) = 1, COUNTIF(Y25:AA27, BB24) = 1), Z25, "")</f>
        <v/>
      </c>
      <c r="BG25" s="78" t="str">
        <f>IF(OR(COUNTIF(V25:AD25, BB24) = 1, COUNTIF(AA25:AA33, BB24) = 1, COUNTIF(Y25:AA27, BB24) = 1), AA25, "")</f>
        <v/>
      </c>
      <c r="BH25" s="10" t="str">
        <f>IF(OR(COUNTIF(V25:AD25, BB24) = 1, COUNTIF(AB25:AB33, BB24) = 1, COUNTIF(AB25:AD27, BB24) = 1), AB25, "")</f>
        <v/>
      </c>
      <c r="BI25" s="25" t="str">
        <f>IF(OR(COUNTIF(V25:AD25, BB24) = 1, COUNTIF(AC25:AC33, BB24) = 1, COUNTIF(AB25:AD27, BB24) = 1), AC25, "")</f>
        <v/>
      </c>
      <c r="BJ25" s="26" t="str">
        <f>IF(OR(COUNTIF(V25:AD25, BB24) = 1, COUNTIF(AD25:AD33, BB24) = 1, COUNTIF(AB25:AD27, BB24) = 1), AD25, "")</f>
        <v/>
      </c>
    </row>
    <row r="26" spans="2:62" ht="24" customHeight="1" x14ac:dyDescent="0.35">
      <c r="B26" s="27">
        <f>IF(AND(SUM(Col_Pair_Matching!N98,Col_Pair_Matching!X98,Col_Pair_Matching!AH98,Col_Pair_Matching!N109,Col_Pair_Matching!X109,Col_Pair_Matching!AH109,Col_Pair_Matching!N120,Col_Pair_Matching!X120,Col_Pair_Matching!AH120) &gt; 0, Col_Pair_Matching!N109 &lt;&gt; 1), "", Step_5_Res!B26)</f>
        <v>4</v>
      </c>
      <c r="C26" s="15">
        <f>IF(AND(SUM(Col_Pair_Matching!O98,Col_Pair_Matching!Y98,Col_Pair_Matching!AI98,Col_Pair_Matching!O109,Col_Pair_Matching!Y109,Col_Pair_Matching!AI109,Col_Pair_Matching!O120,Col_Pair_Matching!Y120,Col_Pair_Matching!AI120) &gt; 0, Col_Pair_Matching!O109 &lt;&gt; 1), "", Step_5_Res!C26)</f>
        <v>4</v>
      </c>
      <c r="D26" s="28">
        <f>IF(AND(SUM(Col_Pair_Matching!P98,Col_Pair_Matching!Z98,Col_Pair_Matching!AJ98,Col_Pair_Matching!P109,Col_Pair_Matching!Z109,Col_Pair_Matching!AJ109,Col_Pair_Matching!P120,Col_Pair_Matching!Z120,Col_Pair_Matching!AJ120) &gt; 0, Col_Pair_Matching!P109 &lt;&gt; 1), "", Step_5_Res!D26)</f>
        <v>4</v>
      </c>
      <c r="E26" s="18">
        <f>IF(AND(SUM(Col_Pair_Matching!Q98,Col_Pair_Matching!AA98,Col_Pair_Matching!AK98,Col_Pair_Matching!Q109,Col_Pair_Matching!AA109,Col_Pair_Matching!AK109,Col_Pair_Matching!Q120,Col_Pair_Matching!AA120,Col_Pair_Matching!AK120) &gt; 0, Col_Pair_Matching!Q109 &lt;&gt; 1), "", Step_5_Res!E26)</f>
        <v>4</v>
      </c>
      <c r="F26" s="16">
        <f>IF(AND(SUM(Col_Pair_Matching!R98,Col_Pair_Matching!AB98,Col_Pair_Matching!AL98,Col_Pair_Matching!R109,Col_Pair_Matching!AB109,Col_Pair_Matching!AL109,Col_Pair_Matching!R120,Col_Pair_Matching!AB120,Col_Pair_Matching!AL120) &gt; 0, Col_Pair_Matching!R109 &lt;&gt; 1), "", Step_5_Res!F26)</f>
        <v>4</v>
      </c>
      <c r="G26" s="17">
        <f>IF(AND(SUM(Col_Pair_Matching!S98,Col_Pair_Matching!AC98,Col_Pair_Matching!AM98,Col_Pair_Matching!S109,Col_Pair_Matching!AC109,Col_Pair_Matching!AM109,Col_Pair_Matching!S120,Col_Pair_Matching!AC120,Col_Pair_Matching!AM120) &gt; 0, Col_Pair_Matching!S109 &lt;&gt; 1), "", Step_5_Res!G26)</f>
        <v>4</v>
      </c>
      <c r="H26" s="27">
        <f>IF(AND(SUM(Col_Pair_Matching!T98,Col_Pair_Matching!AD98,Col_Pair_Matching!AN98,Col_Pair_Matching!T109,Col_Pair_Matching!AD109,Col_Pair_Matching!AN109,Col_Pair_Matching!T120,Col_Pair_Matching!AD120,Col_Pair_Matching!AN120) &gt; 0, Col_Pair_Matching!T109 &lt;&gt; 1), "", Step_5_Res!H26)</f>
        <v>4</v>
      </c>
      <c r="I26" s="15">
        <f>IF(AND(SUM(Col_Pair_Matching!U98,Col_Pair_Matching!AE98,Col_Pair_Matching!AO98,Col_Pair_Matching!U109,Col_Pair_Matching!AE109,Col_Pair_Matching!AO109,Col_Pair_Matching!U120,Col_Pair_Matching!AE120,Col_Pair_Matching!AO120) &gt; 0, Col_Pair_Matching!U109 &lt;&gt; 1), "", Step_5_Res!I26)</f>
        <v>4</v>
      </c>
      <c r="J26" s="28">
        <f>IF(AND(SUM(Col_Pair_Matching!V98,Col_Pair_Matching!AF98,Col_Pair_Matching!AP98,Col_Pair_Matching!V109,Col_Pair_Matching!AF109,Col_Pair_Matching!AP109,Col_Pair_Matching!V120,Col_Pair_Matching!AF120,Col_Pair_Matching!AP120) &gt; 0, Col_Pair_Matching!V109 &lt;&gt; 1), "", Step_5_Res!J26)</f>
        <v>4</v>
      </c>
      <c r="K26" s="87"/>
      <c r="L26" s="27">
        <f>IF(AND(SUM(Col_Pair_Matching!N98,Col_Pair_Matching!X98,Col_Pair_Matching!AH98,Col_Pair_Matching!N109,Col_Pair_Matching!X109,Col_Pair_Matching!AH109,Col_Pair_Matching!N120,Col_Pair_Matching!X120,Col_Pair_Matching!AH120) &gt; 0, Col_Pair_Matching!X109 &lt;&gt; 1), "", Step_5_Res!L26)</f>
        <v>5</v>
      </c>
      <c r="M26" s="15">
        <f>IF(AND(SUM(Col_Pair_Matching!O98,Col_Pair_Matching!Y98,Col_Pair_Matching!AI98,Col_Pair_Matching!O109,Col_Pair_Matching!Y109,Col_Pair_Matching!AI109,Col_Pair_Matching!O120,Col_Pair_Matching!Y120,Col_Pair_Matching!AI120) &gt; 0, Col_Pair_Matching!Y109 &lt;&gt; 1), "", Step_5_Res!M26)</f>
        <v>5</v>
      </c>
      <c r="N26" s="28">
        <f>IF(AND(SUM(Col_Pair_Matching!P98,Col_Pair_Matching!Z98,Col_Pair_Matching!AJ98,Col_Pair_Matching!P109,Col_Pair_Matching!Z109,Col_Pair_Matching!AJ109,Col_Pair_Matching!P120,Col_Pair_Matching!Z120,Col_Pair_Matching!AJ120) &gt; 0, Col_Pair_Matching!Z109 &lt;&gt; 1), "", Step_5_Res!N26)</f>
        <v>5</v>
      </c>
      <c r="O26" s="18">
        <f>IF(AND(SUM(Col_Pair_Matching!Q98,Col_Pair_Matching!AA98,Col_Pair_Matching!AK98,Col_Pair_Matching!Q109,Col_Pair_Matching!AA109,Col_Pair_Matching!AK109,Col_Pair_Matching!Q120,Col_Pair_Matching!AA120,Col_Pair_Matching!AK120) &gt; 0, Col_Pair_Matching!AA109 &lt;&gt; 1), "", Step_5_Res!O26)</f>
        <v>5</v>
      </c>
      <c r="P26" s="16">
        <f>IF(AND(SUM(Col_Pair_Matching!R98,Col_Pair_Matching!AB98,Col_Pair_Matching!AL98,Col_Pair_Matching!R109,Col_Pair_Matching!AB109,Col_Pair_Matching!AL109,Col_Pair_Matching!R120,Col_Pair_Matching!AB120,Col_Pair_Matching!AL120) &gt; 0, Col_Pair_Matching!AB109 &lt;&gt; 1), "", Step_5_Res!P26)</f>
        <v>5</v>
      </c>
      <c r="Q26" s="17">
        <f>IF(AND(SUM(Col_Pair_Matching!S98,Col_Pair_Matching!AC98,Col_Pair_Matching!AM98,Col_Pair_Matching!S109,Col_Pair_Matching!AC109,Col_Pair_Matching!AM109,Col_Pair_Matching!S120,Col_Pair_Matching!AC120,Col_Pair_Matching!AM120) &gt; 0, Col_Pair_Matching!AC109 &lt;&gt; 1), "", Step_5_Res!Q26)</f>
        <v>5</v>
      </c>
      <c r="R26" s="27">
        <f>IF(AND(SUM(Col_Pair_Matching!T98,Col_Pair_Matching!AD98,Col_Pair_Matching!AN98,Col_Pair_Matching!T109,Col_Pair_Matching!AD109,Col_Pair_Matching!AN109,Col_Pair_Matching!T120,Col_Pair_Matching!AD120,Col_Pair_Matching!AN120) &gt; 0, Col_Pair_Matching!AD109 &lt;&gt; 1), "", Step_5_Res!R26)</f>
        <v>5</v>
      </c>
      <c r="S26" s="15">
        <f>IF(AND(SUM(Col_Pair_Matching!U98,Col_Pair_Matching!AE98,Col_Pair_Matching!AO98,Col_Pair_Matching!U109,Col_Pair_Matching!AE109,Col_Pair_Matching!AO109,Col_Pair_Matching!U120,Col_Pair_Matching!AE120,Col_Pair_Matching!AO120) &gt; 0, Col_Pair_Matching!AE109 &lt;&gt; 1), "", Step_5_Res!S26)</f>
        <v>5</v>
      </c>
      <c r="T26" s="28">
        <f>IF(AND(SUM(Col_Pair_Matching!V98,Col_Pair_Matching!AF98,Col_Pair_Matching!AP98,Col_Pair_Matching!V109,Col_Pair_Matching!AF109,Col_Pair_Matching!AP109,Col_Pair_Matching!V120,Col_Pair_Matching!AF120,Col_Pair_Matching!AP120) &gt; 0, Col_Pair_Matching!AF109 &lt;&gt; 1), "", Step_5_Res!T26)</f>
        <v>5</v>
      </c>
      <c r="U26" s="87"/>
      <c r="V26" s="27">
        <f>IF(AND(SUM(Col_Pair_Matching!N98,Col_Pair_Matching!X98,Col_Pair_Matching!AH98,Col_Pair_Matching!N109,Col_Pair_Matching!X109,Col_Pair_Matching!AH109,Col_Pair_Matching!N120,Col_Pair_Matching!X120,Col_Pair_Matching!AH120) &gt; 0, Col_Pair_Matching!AH109 &lt;&gt; 1), "", Step_5_Res!V26)</f>
        <v>6</v>
      </c>
      <c r="W26" s="15">
        <f>IF(AND(SUM(Col_Pair_Matching!O98,Col_Pair_Matching!Y98,Col_Pair_Matching!AI98,Col_Pair_Matching!O109,Col_Pair_Matching!Y109,Col_Pair_Matching!AI109,Col_Pair_Matching!O120,Col_Pair_Matching!Y120,Col_Pair_Matching!AI120) &gt; 0, Col_Pair_Matching!AI109 &lt;&gt; 1), "", Step_5_Res!W26)</f>
        <v>6</v>
      </c>
      <c r="X26" s="28">
        <f>IF(AND(SUM(Col_Pair_Matching!P98,Col_Pair_Matching!Z98,Col_Pair_Matching!AJ98,Col_Pair_Matching!P109,Col_Pair_Matching!Z109,Col_Pair_Matching!AJ109,Col_Pair_Matching!P120,Col_Pair_Matching!Z120,Col_Pair_Matching!AJ120) &gt; 0, Col_Pair_Matching!AJ109 &lt;&gt; 1), "", Step_5_Res!X26)</f>
        <v>6</v>
      </c>
      <c r="Y26" s="18">
        <f>IF(AND(SUM(Col_Pair_Matching!Q98,Col_Pair_Matching!AA98,Col_Pair_Matching!AK98,Col_Pair_Matching!Q109,Col_Pair_Matching!AA109,Col_Pair_Matching!AK109,Col_Pair_Matching!Q120,Col_Pair_Matching!AA120,Col_Pair_Matching!AK120) &gt; 0, Col_Pair_Matching!AK109 &lt;&gt; 1), "", Step_5_Res!Y26)</f>
        <v>6</v>
      </c>
      <c r="Z26" s="16">
        <f>IF(AND(SUM(Col_Pair_Matching!R98,Col_Pair_Matching!AB98,Col_Pair_Matching!AL98,Col_Pair_Matching!R109,Col_Pair_Matching!AB109,Col_Pair_Matching!AL109,Col_Pair_Matching!R120,Col_Pair_Matching!AB120,Col_Pair_Matching!AL120) &gt; 0, Col_Pair_Matching!AL109 &lt;&gt; 1), "", Step_5_Res!Z26)</f>
        <v>6</v>
      </c>
      <c r="AA26" s="17">
        <f>IF(AND(SUM(Col_Pair_Matching!S98,Col_Pair_Matching!AC98,Col_Pair_Matching!AM98,Col_Pair_Matching!S109,Col_Pair_Matching!AC109,Col_Pair_Matching!AM109,Col_Pair_Matching!S120,Col_Pair_Matching!AC120,Col_Pair_Matching!AM120) &gt; 0, Col_Pair_Matching!AM109 &lt;&gt; 1), "", Step_5_Res!AA26)</f>
        <v>6</v>
      </c>
      <c r="AB26" s="27">
        <f>IF(AND(SUM(Col_Pair_Matching!T98,Col_Pair_Matching!AD98,Col_Pair_Matching!AN98,Col_Pair_Matching!T109,Col_Pair_Matching!AD109,Col_Pair_Matching!AN109,Col_Pair_Matching!T120,Col_Pair_Matching!AD120,Col_Pair_Matching!AN120) &gt; 0, Col_Pair_Matching!AN109 &lt;&gt; 1), "", Step_5_Res!AB26)</f>
        <v>6</v>
      </c>
      <c r="AC26" s="15">
        <f>IF(AND(SUM(Col_Pair_Matching!U98,Col_Pair_Matching!AE98,Col_Pair_Matching!AO98,Col_Pair_Matching!U109,Col_Pair_Matching!AE109,Col_Pair_Matching!AO109,Col_Pair_Matching!U120,Col_Pair_Matching!AE120,Col_Pair_Matching!AO120) &gt; 0, Col_Pair_Matching!AO109 &lt;&gt; 1), "", Step_5_Res!AC26)</f>
        <v>6</v>
      </c>
      <c r="AD26" s="28">
        <f>IF(AND(SUM(Col_Pair_Matching!V98,Col_Pair_Matching!AF98,Col_Pair_Matching!AP98,Col_Pair_Matching!V109,Col_Pair_Matching!AF109,Col_Pair_Matching!AP109,Col_Pair_Matching!V120,Col_Pair_Matching!AF120,Col_Pair_Matching!AP120) &gt; 0, Col_Pair_Matching!AP109 &lt;&gt; 1), "", Step_5_Res!AD26)</f>
        <v>6</v>
      </c>
      <c r="AH26" s="27" t="str">
        <f>IF(OR(COUNTIF(B26:J26, AH24) = 1, COUNTIF(B25:B33, AH24) = 1, COUNTIF(B25:D27, AH24) = 1), B26, "")</f>
        <v/>
      </c>
      <c r="AI26" s="15" t="str">
        <f>IF(OR(COUNTIF(B26:J26, AH24) = 1, COUNTIF(C25:C33, AH24) = 1, COUNTIF(B25:D27, AH24) = 1), C26, "")</f>
        <v/>
      </c>
      <c r="AJ26" s="28" t="str">
        <f>IF(OR(COUNTIF(B26:J26, AH24) = 1, COUNTIF(D25:D33, AH24) = 1, COUNTIF(B25:D27, AH24) = 1), D26, "")</f>
        <v/>
      </c>
      <c r="AK26" s="18" t="str">
        <f>IF(OR(COUNTIF(B26:J26, AH24) = 1, COUNTIF(E25:E33, AH24) = 1, COUNTIF(E25:G27, AH24) = 1), E26, "")</f>
        <v/>
      </c>
      <c r="AL26" s="16" t="str">
        <f>IF(OR(COUNTIF(B26:J26, AH24) = 1, COUNTIF(F25:F33, AH24) = 1, COUNTIF(E25:G27, AH24) = 1), F26, "")</f>
        <v/>
      </c>
      <c r="AM26" s="17" t="str">
        <f>IF(OR(COUNTIF(B26:J26, AH24) = 1, COUNTIF(G25:G33, AH24) = 1, COUNTIF(E25:G27, AH24) = 1), G26, "")</f>
        <v/>
      </c>
      <c r="AN26" s="27" t="str">
        <f>IF(OR(COUNTIF(B26:J26, AH24) = 1, COUNTIF(H25:H33, AH24) = 1, COUNTIF(H25:J27, AH24) = 1), H26, "")</f>
        <v/>
      </c>
      <c r="AO26" s="15" t="str">
        <f>IF(OR(COUNTIF(B26:J26, AH24) = 1, COUNTIF(I25:I33, AH24) = 1, COUNTIF(H25:J27, AH24) = 1), I26, "")</f>
        <v/>
      </c>
      <c r="AP26" s="28" t="str">
        <f>IF(OR(COUNTIF(B26:J26, AH24) = 1, COUNTIF(J25:J33, AH24) = 1, COUNTIF(H25:J27, AH24) = 1), J26, "")</f>
        <v/>
      </c>
      <c r="AQ26" s="87"/>
      <c r="AR26" s="27" t="str">
        <f>IF(OR(COUNTIF(L26:T26, AR24) = 1, COUNTIF(L25:L33, AR24) = 1, COUNTIF(L25:N27, AR24) = 1), L26, "")</f>
        <v/>
      </c>
      <c r="AS26" s="15" t="str">
        <f>IF(OR(COUNTIF(L26:T26, AR24) = 1, COUNTIF(M25:M33, AR24) = 1, COUNTIF(L25:N27, AR24) = 1), M26, "")</f>
        <v/>
      </c>
      <c r="AT26" s="28" t="str">
        <f>IF(OR(COUNTIF(L26:T26, AR24) = 1, COUNTIF(N25:N33, AR24) = 1, COUNTIF(L25:N27, AR24) = 1), N26, "")</f>
        <v/>
      </c>
      <c r="AU26" s="18" t="str">
        <f>IF(OR(COUNTIF(L26:T26, AR24) = 1, COUNTIF(O25:O33, AR24) = 1, COUNTIF(O25:Q27, AR24) = 1), O26, "")</f>
        <v/>
      </c>
      <c r="AV26" s="16" t="str">
        <f>IF(OR(COUNTIF(L26:T26, AR24) = 1, COUNTIF(P25:P33, AR24) = 1, COUNTIF(O25:Q27, AR24) = 1), P26, "")</f>
        <v/>
      </c>
      <c r="AW26" s="17" t="str">
        <f>IF(OR(COUNTIF(L26:T26, AR24) = 1, COUNTIF(Q25:Q33, AR24) = 1, COUNTIF(O25:Q27, AR24) = 1), Q26, "")</f>
        <v/>
      </c>
      <c r="AX26" s="27" t="str">
        <f>IF(OR(COUNTIF(L26:T26, AR24) = 1, COUNTIF(R25:R33, AR24) = 1, COUNTIF(R25:T27, AR24) = 1), R26, "")</f>
        <v/>
      </c>
      <c r="AY26" s="15" t="str">
        <f>IF(OR(COUNTIF(L26:T26, AR24) = 1, COUNTIF(S25:S33, AR24) = 1, COUNTIF(R25:T27, AR24) = 1), S26, "")</f>
        <v/>
      </c>
      <c r="AZ26" s="28" t="str">
        <f>IF(OR(COUNTIF(L26:T26, AR24) = 1, COUNTIF(T25:T33, AR24) = 1, COUNTIF(R25:T27, AR24) = 1), T26, "")</f>
        <v/>
      </c>
      <c r="BA26" s="87"/>
      <c r="BB26" s="27" t="str">
        <f>IF(OR(COUNTIF(V26:AD26, BB24) = 1, COUNTIF(V25:V33, BB24) = 1, COUNTIF(V25:X27, BB24) = 1), V26, "")</f>
        <v/>
      </c>
      <c r="BC26" s="15" t="str">
        <f>IF(OR(COUNTIF(V26:AD26, BB24) = 1, COUNTIF(W25:W33, BB24) = 1, COUNTIF(V25:X27, BB24) = 1), W26, "")</f>
        <v/>
      </c>
      <c r="BD26" s="28" t="str">
        <f>IF(OR(COUNTIF(V26:AD26, BB24) = 1, COUNTIF(X25:X33, BB24) = 1, COUNTIF(V25:X27, BB24) = 1), X26, "")</f>
        <v/>
      </c>
      <c r="BE26" s="18" t="str">
        <f>IF(OR(COUNTIF(V26:AD26, BB24) = 1, COUNTIF(Y25:Y33, BB24) = 1, COUNTIF(Y25:AA27, BB24) = 1), Y26, "")</f>
        <v/>
      </c>
      <c r="BF26" s="16" t="str">
        <f>IF(OR(COUNTIF(V26:AD26, BB24) = 1, COUNTIF(Z25:Z33, BB24) = 1, COUNTIF(Y25:AA27, BB24) = 1), Z26, "")</f>
        <v/>
      </c>
      <c r="BG26" s="17" t="str">
        <f>IF(OR(COUNTIF(V26:AD26, BB24) = 1, COUNTIF(AA25:AA33, BB24) = 1, COUNTIF(Y25:AA27, BB24) = 1), AA26, "")</f>
        <v/>
      </c>
      <c r="BH26" s="27" t="str">
        <f>IF(OR(COUNTIF(V26:AD26, BB24) = 1, COUNTIF(AB25:AB33, BB24) = 1, COUNTIF(AB25:AD27, BB24) = 1), AB26, "")</f>
        <v/>
      </c>
      <c r="BI26" s="15" t="str">
        <f>IF(OR(COUNTIF(V26:AD26, BB24) = 1, COUNTIF(AC25:AC33, BB24) = 1, COUNTIF(AB25:AD27, BB24) = 1), AC26, "")</f>
        <v/>
      </c>
      <c r="BJ26" s="28" t="str">
        <f>IF(OR(COUNTIF(V26:AD26, BB24) = 1, COUNTIF(AD25:AD33, BB24) = 1, COUNTIF(AB25:AD27, BB24) = 1), AD26, "")</f>
        <v/>
      </c>
    </row>
    <row r="27" spans="2:62" ht="24" customHeight="1" thickBot="1" x14ac:dyDescent="0.4">
      <c r="B27" s="29">
        <f>IF(AND(SUM(Col_Pair_Matching!N99,Col_Pair_Matching!X99,Col_Pair_Matching!AH99,Col_Pair_Matching!N110,Col_Pair_Matching!X110,Col_Pair_Matching!AH110,Col_Pair_Matching!N121,Col_Pair_Matching!X121,Col_Pair_Matching!AH121) &gt; 0, Col_Pair_Matching!N110 &lt;&gt; 1), "", Step_5_Res!B27)</f>
        <v>4</v>
      </c>
      <c r="C27" s="30">
        <f>IF(AND(SUM(Col_Pair_Matching!O99,Col_Pair_Matching!Y99,Col_Pair_Matching!AI99,Col_Pair_Matching!O110,Col_Pair_Matching!Y110,Col_Pair_Matching!AI110,Col_Pair_Matching!O121,Col_Pair_Matching!Y121,Col_Pair_Matching!AI121) &gt; 0, Col_Pair_Matching!O110 &lt;&gt; 1), "", Step_5_Res!C27)</f>
        <v>4</v>
      </c>
      <c r="D27" s="31">
        <f>IF(AND(SUM(Col_Pair_Matching!P99,Col_Pair_Matching!Z99,Col_Pair_Matching!AJ99,Col_Pair_Matching!P110,Col_Pair_Matching!Z110,Col_Pair_Matching!AJ110,Col_Pair_Matching!P121,Col_Pair_Matching!Z121,Col_Pair_Matching!AJ121) &gt; 0, Col_Pair_Matching!P110 &lt;&gt; 1), "", Step_5_Res!D27)</f>
        <v>4</v>
      </c>
      <c r="E27" s="21">
        <f>IF(AND(SUM(Col_Pair_Matching!Q99,Col_Pair_Matching!AA99,Col_Pair_Matching!AK99,Col_Pair_Matching!Q110,Col_Pair_Matching!AA110,Col_Pair_Matching!AK110,Col_Pair_Matching!Q121,Col_Pair_Matching!AA121,Col_Pair_Matching!AK121) &gt; 0, Col_Pair_Matching!Q110 &lt;&gt; 1), "", Step_5_Res!E27)</f>
        <v>4</v>
      </c>
      <c r="F27" s="19">
        <f>IF(AND(SUM(Col_Pair_Matching!R99,Col_Pair_Matching!AB99,Col_Pair_Matching!AL99,Col_Pair_Matching!R110,Col_Pair_Matching!AB110,Col_Pair_Matching!AL110,Col_Pair_Matching!R121,Col_Pair_Matching!AB121,Col_Pair_Matching!AL121) &gt; 0, Col_Pair_Matching!R110 &lt;&gt; 1), "", Step_5_Res!F27)</f>
        <v>4</v>
      </c>
      <c r="G27" s="20">
        <f>IF(AND(SUM(Col_Pair_Matching!S99,Col_Pair_Matching!AC99,Col_Pair_Matching!AM99,Col_Pair_Matching!S110,Col_Pair_Matching!AC110,Col_Pair_Matching!AM110,Col_Pair_Matching!S121,Col_Pair_Matching!AC121,Col_Pair_Matching!AM121) &gt; 0, Col_Pair_Matching!S110 &lt;&gt; 1), "", Step_5_Res!G27)</f>
        <v>4</v>
      </c>
      <c r="H27" s="29">
        <f>IF(AND(SUM(Col_Pair_Matching!T99,Col_Pair_Matching!AD99,Col_Pair_Matching!AN99,Col_Pair_Matching!T110,Col_Pair_Matching!AD110,Col_Pair_Matching!AN110,Col_Pair_Matching!T121,Col_Pair_Matching!AD121,Col_Pair_Matching!AN121) &gt; 0, Col_Pair_Matching!T110 &lt;&gt; 1), "", Step_5_Res!H27)</f>
        <v>4</v>
      </c>
      <c r="I27" s="30">
        <f>IF(AND(SUM(Col_Pair_Matching!U99,Col_Pair_Matching!AE99,Col_Pair_Matching!AO99,Col_Pair_Matching!U110,Col_Pair_Matching!AE110,Col_Pair_Matching!AO110,Col_Pair_Matching!U121,Col_Pair_Matching!AE121,Col_Pair_Matching!AO121) &gt; 0, Col_Pair_Matching!U110 &lt;&gt; 1), "", Step_5_Res!I27)</f>
        <v>4</v>
      </c>
      <c r="J27" s="31">
        <f>IF(AND(SUM(Col_Pair_Matching!V99,Col_Pair_Matching!AF99,Col_Pair_Matching!AP99,Col_Pair_Matching!V110,Col_Pair_Matching!AF110,Col_Pair_Matching!AP110,Col_Pair_Matching!V121,Col_Pair_Matching!AF121,Col_Pair_Matching!AP121) &gt; 0, Col_Pair_Matching!V110 &lt;&gt; 1), "", Step_5_Res!J27)</f>
        <v>4</v>
      </c>
      <c r="K27" s="87"/>
      <c r="L27" s="29">
        <f>IF(AND(SUM(Col_Pair_Matching!N99,Col_Pair_Matching!X99,Col_Pair_Matching!AH99,Col_Pair_Matching!N110,Col_Pair_Matching!X110,Col_Pair_Matching!AH110,Col_Pair_Matching!N121,Col_Pair_Matching!X121,Col_Pair_Matching!AH121) &gt; 0, Col_Pair_Matching!X110 &lt;&gt; 1), "", Step_5_Res!L27)</f>
        <v>5</v>
      </c>
      <c r="M27" s="30">
        <f>IF(AND(SUM(Col_Pair_Matching!O99,Col_Pair_Matching!Y99,Col_Pair_Matching!AI99,Col_Pair_Matching!O110,Col_Pair_Matching!Y110,Col_Pair_Matching!AI110,Col_Pair_Matching!O121,Col_Pair_Matching!Y121,Col_Pair_Matching!AI121) &gt; 0, Col_Pair_Matching!Y110 &lt;&gt; 1), "", Step_5_Res!M27)</f>
        <v>5</v>
      </c>
      <c r="N27" s="31">
        <f>IF(AND(SUM(Col_Pair_Matching!P99,Col_Pair_Matching!Z99,Col_Pair_Matching!AJ99,Col_Pair_Matching!P110,Col_Pair_Matching!Z110,Col_Pair_Matching!AJ110,Col_Pair_Matching!P121,Col_Pair_Matching!Z121,Col_Pair_Matching!AJ121) &gt; 0, Col_Pair_Matching!Z110 &lt;&gt; 1), "", Step_5_Res!N27)</f>
        <v>5</v>
      </c>
      <c r="O27" s="21">
        <f>IF(AND(SUM(Col_Pair_Matching!Q99,Col_Pair_Matching!AA99,Col_Pair_Matching!AK99,Col_Pair_Matching!Q110,Col_Pair_Matching!AA110,Col_Pair_Matching!AK110,Col_Pair_Matching!Q121,Col_Pair_Matching!AA121,Col_Pair_Matching!AK121) &gt; 0, Col_Pair_Matching!AA110 &lt;&gt; 1), "", Step_5_Res!O27)</f>
        <v>5</v>
      </c>
      <c r="P27" s="19">
        <f>IF(AND(SUM(Col_Pair_Matching!R99,Col_Pair_Matching!AB99,Col_Pair_Matching!AL99,Col_Pair_Matching!R110,Col_Pair_Matching!AB110,Col_Pair_Matching!AL110,Col_Pair_Matching!R121,Col_Pair_Matching!AB121,Col_Pair_Matching!AL121) &gt; 0, Col_Pair_Matching!AB110 &lt;&gt; 1), "", Step_5_Res!P27)</f>
        <v>5</v>
      </c>
      <c r="Q27" s="20">
        <f>IF(AND(SUM(Col_Pair_Matching!S99,Col_Pair_Matching!AC99,Col_Pair_Matching!AM99,Col_Pair_Matching!S110,Col_Pair_Matching!AC110,Col_Pair_Matching!AM110,Col_Pair_Matching!S121,Col_Pair_Matching!AC121,Col_Pair_Matching!AM121) &gt; 0, Col_Pair_Matching!AC110 &lt;&gt; 1), "", Step_5_Res!Q27)</f>
        <v>5</v>
      </c>
      <c r="R27" s="29">
        <f>IF(AND(SUM(Col_Pair_Matching!T99,Col_Pair_Matching!AD99,Col_Pair_Matching!AN99,Col_Pair_Matching!T110,Col_Pair_Matching!AD110,Col_Pair_Matching!AN110,Col_Pair_Matching!T121,Col_Pair_Matching!AD121,Col_Pair_Matching!AN121) &gt; 0, Col_Pair_Matching!AD110 &lt;&gt; 1), "", Step_5_Res!R27)</f>
        <v>5</v>
      </c>
      <c r="S27" s="30">
        <f>IF(AND(SUM(Col_Pair_Matching!U99,Col_Pair_Matching!AE99,Col_Pair_Matching!AO99,Col_Pair_Matching!U110,Col_Pair_Matching!AE110,Col_Pair_Matching!AO110,Col_Pair_Matching!U121,Col_Pair_Matching!AE121,Col_Pair_Matching!AO121) &gt; 0, Col_Pair_Matching!AE110 &lt;&gt; 1), "", Step_5_Res!S27)</f>
        <v>5</v>
      </c>
      <c r="T27" s="31">
        <f>IF(AND(SUM(Col_Pair_Matching!V99,Col_Pair_Matching!AF99,Col_Pair_Matching!AP99,Col_Pair_Matching!V110,Col_Pair_Matching!AF110,Col_Pair_Matching!AP110,Col_Pair_Matching!V121,Col_Pair_Matching!AF121,Col_Pair_Matching!AP121) &gt; 0, Col_Pair_Matching!AF110 &lt;&gt; 1), "", Step_5_Res!T27)</f>
        <v>5</v>
      </c>
      <c r="U27" s="87"/>
      <c r="V27" s="29">
        <f>IF(AND(SUM(Col_Pair_Matching!N99,Col_Pair_Matching!X99,Col_Pair_Matching!AH99,Col_Pair_Matching!N110,Col_Pair_Matching!X110,Col_Pair_Matching!AH110,Col_Pair_Matching!N121,Col_Pair_Matching!X121,Col_Pair_Matching!AH121) &gt; 0, Col_Pair_Matching!AH110 &lt;&gt; 1), "", Step_5_Res!V27)</f>
        <v>6</v>
      </c>
      <c r="W27" s="30">
        <f>IF(AND(SUM(Col_Pair_Matching!O99,Col_Pair_Matching!Y99,Col_Pair_Matching!AI99,Col_Pair_Matching!O110,Col_Pair_Matching!Y110,Col_Pair_Matching!AI110,Col_Pair_Matching!O121,Col_Pair_Matching!Y121,Col_Pair_Matching!AI121) &gt; 0, Col_Pair_Matching!AI110 &lt;&gt; 1), "", Step_5_Res!W27)</f>
        <v>6</v>
      </c>
      <c r="X27" s="31">
        <f>IF(AND(SUM(Col_Pair_Matching!P99,Col_Pair_Matching!Z99,Col_Pair_Matching!AJ99,Col_Pair_Matching!P110,Col_Pair_Matching!Z110,Col_Pair_Matching!AJ110,Col_Pair_Matching!P121,Col_Pair_Matching!Z121,Col_Pair_Matching!AJ121) &gt; 0, Col_Pair_Matching!AJ110 &lt;&gt; 1), "", Step_5_Res!X27)</f>
        <v>6</v>
      </c>
      <c r="Y27" s="21">
        <f>IF(AND(SUM(Col_Pair_Matching!Q99,Col_Pair_Matching!AA99,Col_Pair_Matching!AK99,Col_Pair_Matching!Q110,Col_Pair_Matching!AA110,Col_Pair_Matching!AK110,Col_Pair_Matching!Q121,Col_Pair_Matching!AA121,Col_Pair_Matching!AK121) &gt; 0, Col_Pair_Matching!AK110 &lt;&gt; 1), "", Step_5_Res!Y27)</f>
        <v>6</v>
      </c>
      <c r="Z27" s="19">
        <f>IF(AND(SUM(Col_Pair_Matching!R99,Col_Pair_Matching!AB99,Col_Pair_Matching!AL99,Col_Pair_Matching!R110,Col_Pair_Matching!AB110,Col_Pair_Matching!AL110,Col_Pair_Matching!R121,Col_Pair_Matching!AB121,Col_Pair_Matching!AL121) &gt; 0, Col_Pair_Matching!AL110 &lt;&gt; 1), "", Step_5_Res!Z27)</f>
        <v>6</v>
      </c>
      <c r="AA27" s="20">
        <f>IF(AND(SUM(Col_Pair_Matching!S99,Col_Pair_Matching!AC99,Col_Pair_Matching!AM99,Col_Pair_Matching!S110,Col_Pair_Matching!AC110,Col_Pair_Matching!AM110,Col_Pair_Matching!S121,Col_Pair_Matching!AC121,Col_Pair_Matching!AM121) &gt; 0, Col_Pair_Matching!AM110 &lt;&gt; 1), "", Step_5_Res!AA27)</f>
        <v>6</v>
      </c>
      <c r="AB27" s="29">
        <f>IF(AND(SUM(Col_Pair_Matching!T99,Col_Pair_Matching!AD99,Col_Pair_Matching!AN99,Col_Pair_Matching!T110,Col_Pair_Matching!AD110,Col_Pair_Matching!AN110,Col_Pair_Matching!T121,Col_Pair_Matching!AD121,Col_Pair_Matching!AN121) &gt; 0, Col_Pair_Matching!AN110 &lt;&gt; 1), "", Step_5_Res!AB27)</f>
        <v>6</v>
      </c>
      <c r="AC27" s="30">
        <f>IF(AND(SUM(Col_Pair_Matching!U99,Col_Pair_Matching!AE99,Col_Pair_Matching!AO99,Col_Pair_Matching!U110,Col_Pair_Matching!AE110,Col_Pair_Matching!AO110,Col_Pair_Matching!U121,Col_Pair_Matching!AE121,Col_Pair_Matching!AO121) &gt; 0, Col_Pair_Matching!AO110 &lt;&gt; 1), "", Step_5_Res!AC27)</f>
        <v>6</v>
      </c>
      <c r="AD27" s="31">
        <f>IF(AND(SUM(Col_Pair_Matching!V99,Col_Pair_Matching!AF99,Col_Pair_Matching!AP99,Col_Pair_Matching!V110,Col_Pair_Matching!AF110,Col_Pair_Matching!AP110,Col_Pair_Matching!V121,Col_Pair_Matching!AF121,Col_Pair_Matching!AP121) &gt; 0, Col_Pair_Matching!AP110 &lt;&gt; 1), "", Step_5_Res!AD27)</f>
        <v>6</v>
      </c>
      <c r="AH27" s="29" t="str">
        <f>IF(OR(COUNTIF(B27:J27, AH24) = 1, COUNTIF(B25:B33, AH24) = 1, COUNTIF(B25:D27, AH24) = 1), B27, "")</f>
        <v/>
      </c>
      <c r="AI27" s="30" t="str">
        <f>IF(OR(COUNTIF(B27:J27, AH24) = 1, COUNTIF(C25:C33, AH24) = 1, COUNTIF(B25:D27, AH24) = 1), C27, "")</f>
        <v/>
      </c>
      <c r="AJ27" s="31" t="str">
        <f>IF(OR(COUNTIF(B27:J27, AH24) = 1, COUNTIF(D25:D33, AH24) = 1, COUNTIF(B25:D27, AH24) = 1), D27, "")</f>
        <v/>
      </c>
      <c r="AK27" s="21" t="str">
        <f>IF(OR(COUNTIF(B27:J27, AH24) = 1, COUNTIF(E25:E33, AH24) = 1, COUNTIF(E25:G27, AH24) = 1), E27, "")</f>
        <v/>
      </c>
      <c r="AL27" s="19" t="str">
        <f>IF(OR(COUNTIF(B27:J27, AH24) = 1, COUNTIF(F25:F33, AH24) = 1, COUNTIF(E25:G27, AH24) = 1), F27, "")</f>
        <v/>
      </c>
      <c r="AM27" s="20" t="str">
        <f>IF(OR(COUNTIF(B27:J27, AH24) = 1, COUNTIF(G25:G33, AH24) = 1, COUNTIF(E25:G27, AH24) = 1), G27, "")</f>
        <v/>
      </c>
      <c r="AN27" s="29" t="str">
        <f>IF(OR(COUNTIF(B27:J27, AH24) = 1, COUNTIF(H25:H33, AH24) = 1, COUNTIF(H25:J27, AH24) = 1), H27, "")</f>
        <v/>
      </c>
      <c r="AO27" s="30" t="str">
        <f>IF(OR(COUNTIF(B27:J27, AH24) = 1, COUNTIF(I25:I33, AH24) = 1, COUNTIF(H25:J27, AH24) = 1), I27, "")</f>
        <v/>
      </c>
      <c r="AP27" s="31" t="str">
        <f>IF(OR(COUNTIF(B27:J27, AH24) = 1, COUNTIF(J25:J33, AH24) = 1, COUNTIF(H25:J27, AH24) = 1), J27, "")</f>
        <v/>
      </c>
      <c r="AQ27" s="87"/>
      <c r="AR27" s="29" t="str">
        <f>IF(OR(COUNTIF(L27:T27, AR24) = 1, COUNTIF(L25:L33, AR24) = 1, COUNTIF(L25:N27, AR24) = 1), L27, "")</f>
        <v/>
      </c>
      <c r="AS27" s="30" t="str">
        <f>IF(OR(COUNTIF(L27:T27, AR24) = 1, COUNTIF(M25:M33, AR24) = 1, COUNTIF(L25:N27, AR24) = 1), M27, "")</f>
        <v/>
      </c>
      <c r="AT27" s="31" t="str">
        <f>IF(OR(COUNTIF(L27:T27, AR24) = 1, COUNTIF(N25:N33, AR24) = 1, COUNTIF(L25:N27, AR24) = 1), N27, "")</f>
        <v/>
      </c>
      <c r="AU27" s="21" t="str">
        <f>IF(OR(COUNTIF(L27:T27, AR24) = 1, COUNTIF(O25:O33, AR24) = 1, COUNTIF(O25:Q27, AR24) = 1), O27, "")</f>
        <v/>
      </c>
      <c r="AV27" s="19" t="str">
        <f>IF(OR(COUNTIF(L27:T27, AR24) = 1, COUNTIF(P25:P33, AR24) = 1, COUNTIF(O25:Q27, AR24) = 1), P27, "")</f>
        <v/>
      </c>
      <c r="AW27" s="20" t="str">
        <f>IF(OR(COUNTIF(L27:T27, AR24) = 1, COUNTIF(Q25:Q33, AR24) = 1, COUNTIF(O25:Q27, AR24) = 1), Q27, "")</f>
        <v/>
      </c>
      <c r="AX27" s="29" t="str">
        <f>IF(OR(COUNTIF(L27:T27, AR24) = 1, COUNTIF(R25:R33, AR24) = 1, COUNTIF(R25:T27, AR24) = 1), R27, "")</f>
        <v/>
      </c>
      <c r="AY27" s="30" t="str">
        <f>IF(OR(COUNTIF(L27:T27, AR24) = 1, COUNTIF(S25:S33, AR24) = 1, COUNTIF(R25:T27, AR24) = 1), S27, "")</f>
        <v/>
      </c>
      <c r="AZ27" s="31" t="str">
        <f>IF(OR(COUNTIF(L27:T27, AR24) = 1, COUNTIF(T25:T33, AR24) = 1, COUNTIF(R25:T27, AR24) = 1), T27, "")</f>
        <v/>
      </c>
      <c r="BA27" s="87"/>
      <c r="BB27" s="29" t="str">
        <f>IF(OR(COUNTIF(V27:AD27, BB24) = 1, COUNTIF(V25:V33, BB24) = 1, COUNTIF(V25:X27, BB24) = 1), V27, "")</f>
        <v/>
      </c>
      <c r="BC27" s="30" t="str">
        <f>IF(OR(COUNTIF(V27:AD27, BB24) = 1, COUNTIF(W25:W33, BB24) = 1, COUNTIF(V25:X27, BB24) = 1), W27, "")</f>
        <v/>
      </c>
      <c r="BD27" s="31" t="str">
        <f>IF(OR(COUNTIF(V27:AD27, BB24) = 1, COUNTIF(X25:X33, BB24) = 1, COUNTIF(V25:X27, BB24) = 1), X27, "")</f>
        <v/>
      </c>
      <c r="BE27" s="21" t="str">
        <f>IF(OR(COUNTIF(V27:AD27, BB24) = 1, COUNTIF(Y25:Y33, BB24) = 1, COUNTIF(Y25:AA27, BB24) = 1), Y27, "")</f>
        <v/>
      </c>
      <c r="BF27" s="19" t="str">
        <f>IF(OR(COUNTIF(V27:AD27, BB24) = 1, COUNTIF(Z25:Z33, BB24) = 1, COUNTIF(Y25:AA27, BB24) = 1), Z27, "")</f>
        <v/>
      </c>
      <c r="BG27" s="20" t="str">
        <f>IF(OR(COUNTIF(V27:AD27, BB24) = 1, COUNTIF(AA25:AA33, BB24) = 1, COUNTIF(Y25:AA27, BB24) = 1), AA27, "")</f>
        <v/>
      </c>
      <c r="BH27" s="29" t="str">
        <f>IF(OR(COUNTIF(V27:AD27, BB24) = 1, COUNTIF(AB25:AB33, BB24) = 1, COUNTIF(AB25:AD27, BB24) = 1), AB27, "")</f>
        <v/>
      </c>
      <c r="BI27" s="30" t="str">
        <f>IF(OR(COUNTIF(V27:AD27, BB24) = 1, COUNTIF(AC25:AC33, BB24) = 1, COUNTIF(AB25:AD27, BB24) = 1), AC27, "")</f>
        <v/>
      </c>
      <c r="BJ27" s="31" t="str">
        <f>IF(OR(COUNTIF(V27:AD27, BB24) = 1, COUNTIF(AD25:AD33, BB24) = 1, COUNTIF(AB25:AD27, BB24) = 1), AD27, "")</f>
        <v/>
      </c>
    </row>
    <row r="28" spans="2:62" ht="24" customHeight="1" x14ac:dyDescent="0.35">
      <c r="B28" s="79">
        <f>IF(AND(SUM(Col_Pair_Matching!N100,Col_Pair_Matching!X100,Col_Pair_Matching!AH100,Col_Pair_Matching!N111,Col_Pair_Matching!X111,Col_Pair_Matching!AH111,Col_Pair_Matching!N122,Col_Pair_Matching!X122,Col_Pair_Matching!AH122) &gt; 0, Col_Pair_Matching!N111 &lt;&gt; 1), "", Step_5_Res!B28)</f>
        <v>4</v>
      </c>
      <c r="C28" s="22">
        <f>IF(AND(SUM(Col_Pair_Matching!O100,Col_Pair_Matching!Y100,Col_Pair_Matching!AI100,Col_Pair_Matching!O111,Col_Pair_Matching!Y111,Col_Pair_Matching!AI111,Col_Pair_Matching!O122,Col_Pair_Matching!Y122,Col_Pair_Matching!AI122) &gt; 0, Col_Pair_Matching!O111 &lt;&gt; 1), "", Step_5_Res!C28)</f>
        <v>4</v>
      </c>
      <c r="D28" s="23">
        <f>IF(AND(SUM(Col_Pair_Matching!P100,Col_Pair_Matching!Z100,Col_Pair_Matching!AJ100,Col_Pair_Matching!P111,Col_Pair_Matching!Z111,Col_Pair_Matching!AJ111,Col_Pair_Matching!P122,Col_Pair_Matching!Z122,Col_Pair_Matching!AJ122) &gt; 0, Col_Pair_Matching!P111 &lt;&gt; 1), "", Step_5_Res!D28)</f>
        <v>4</v>
      </c>
      <c r="E28" s="10">
        <f>IF(AND(SUM(Col_Pair_Matching!Q100,Col_Pair_Matching!AA100,Col_Pair_Matching!AK100,Col_Pair_Matching!Q111,Col_Pair_Matching!AA111,Col_Pair_Matching!AK111,Col_Pair_Matching!Q122,Col_Pair_Matching!AA122,Col_Pair_Matching!AK122) &gt; 0, Col_Pair_Matching!Q111 &lt;&gt; 1), "", Step_5_Res!E28)</f>
        <v>4</v>
      </c>
      <c r="F28" s="25">
        <f>IF(AND(SUM(Col_Pair_Matching!R100,Col_Pair_Matching!AB100,Col_Pair_Matching!AL100,Col_Pair_Matching!R111,Col_Pair_Matching!AB111,Col_Pair_Matching!AL111,Col_Pair_Matching!R122,Col_Pair_Matching!AB122,Col_Pair_Matching!AL122) &gt; 0, Col_Pair_Matching!R111 &lt;&gt; 1), "", Step_5_Res!F28)</f>
        <v>4</v>
      </c>
      <c r="G28" s="26">
        <f>IF(AND(SUM(Col_Pair_Matching!S100,Col_Pair_Matching!AC100,Col_Pair_Matching!AM100,Col_Pair_Matching!S111,Col_Pair_Matching!AC111,Col_Pair_Matching!AM111,Col_Pair_Matching!S122,Col_Pair_Matching!AC122,Col_Pair_Matching!AM122) &gt; 0, Col_Pair_Matching!S111 &lt;&gt; 1), "", Step_5_Res!G28)</f>
        <v>4</v>
      </c>
      <c r="H28" s="24">
        <f>IF(AND(SUM(Col_Pair_Matching!T100,Col_Pair_Matching!AD100,Col_Pair_Matching!AN100,Col_Pair_Matching!T111,Col_Pair_Matching!AD111,Col_Pair_Matching!AN111,Col_Pair_Matching!T122,Col_Pair_Matching!AD122,Col_Pair_Matching!AN122) &gt; 0, Col_Pair_Matching!T111 &lt;&gt; 1), "", Step_5_Res!H28)</f>
        <v>4</v>
      </c>
      <c r="I28" s="22">
        <f>IF(AND(SUM(Col_Pair_Matching!U100,Col_Pair_Matching!AE100,Col_Pair_Matching!AO100,Col_Pair_Matching!U111,Col_Pair_Matching!AE111,Col_Pair_Matching!AO111,Col_Pair_Matching!U122,Col_Pair_Matching!AE122,Col_Pair_Matching!AO122) &gt; 0, Col_Pair_Matching!U111 &lt;&gt; 1), "", Step_5_Res!I28)</f>
        <v>4</v>
      </c>
      <c r="J28" s="80">
        <f>IF(AND(SUM(Col_Pair_Matching!V100,Col_Pair_Matching!AF100,Col_Pair_Matching!AP100,Col_Pair_Matching!V111,Col_Pair_Matching!AF111,Col_Pair_Matching!AP111,Col_Pair_Matching!V122,Col_Pair_Matching!AF122,Col_Pair_Matching!AP122) &gt; 0, Col_Pair_Matching!V111 &lt;&gt; 1), "", Step_5_Res!J28)</f>
        <v>4</v>
      </c>
      <c r="K28" s="87"/>
      <c r="L28" s="79">
        <f>IF(AND(SUM(Col_Pair_Matching!N100,Col_Pair_Matching!X100,Col_Pair_Matching!AH100,Col_Pair_Matching!N111,Col_Pair_Matching!X111,Col_Pair_Matching!AH111,Col_Pair_Matching!N122,Col_Pair_Matching!X122,Col_Pair_Matching!AH122) &gt; 0, Col_Pair_Matching!X111 &lt;&gt; 1), "", Step_5_Res!L28)</f>
        <v>5</v>
      </c>
      <c r="M28" s="22">
        <f>IF(AND(SUM(Col_Pair_Matching!O100,Col_Pair_Matching!Y100,Col_Pair_Matching!AI100,Col_Pair_Matching!O111,Col_Pair_Matching!Y111,Col_Pair_Matching!AI111,Col_Pair_Matching!O122,Col_Pair_Matching!Y122,Col_Pair_Matching!AI122) &gt; 0, Col_Pair_Matching!Y111 &lt;&gt; 1), "", Step_5_Res!M28)</f>
        <v>5</v>
      </c>
      <c r="N28" s="23">
        <f>IF(AND(SUM(Col_Pair_Matching!P100,Col_Pair_Matching!Z100,Col_Pair_Matching!AJ100,Col_Pair_Matching!P111,Col_Pair_Matching!Z111,Col_Pair_Matching!AJ111,Col_Pair_Matching!P122,Col_Pair_Matching!Z122,Col_Pair_Matching!AJ122) &gt; 0, Col_Pair_Matching!Z111 &lt;&gt; 1), "", Step_5_Res!N28)</f>
        <v>5</v>
      </c>
      <c r="O28" s="10">
        <f>IF(AND(SUM(Col_Pair_Matching!Q100,Col_Pair_Matching!AA100,Col_Pair_Matching!AK100,Col_Pair_Matching!Q111,Col_Pair_Matching!AA111,Col_Pair_Matching!AK111,Col_Pair_Matching!Q122,Col_Pair_Matching!AA122,Col_Pair_Matching!AK122) &gt; 0, Col_Pair_Matching!AA111 &lt;&gt; 1), "", Step_5_Res!O28)</f>
        <v>5</v>
      </c>
      <c r="P28" s="25">
        <f>IF(AND(SUM(Col_Pair_Matching!R100,Col_Pair_Matching!AB100,Col_Pair_Matching!AL100,Col_Pair_Matching!R111,Col_Pair_Matching!AB111,Col_Pair_Matching!AL111,Col_Pair_Matching!R122,Col_Pair_Matching!AB122,Col_Pair_Matching!AL122) &gt; 0, Col_Pair_Matching!AB111 &lt;&gt; 1), "", Step_5_Res!P28)</f>
        <v>5</v>
      </c>
      <c r="Q28" s="26">
        <f>IF(AND(SUM(Col_Pair_Matching!S100,Col_Pair_Matching!AC100,Col_Pair_Matching!AM100,Col_Pair_Matching!S111,Col_Pair_Matching!AC111,Col_Pair_Matching!AM111,Col_Pair_Matching!S122,Col_Pair_Matching!AC122,Col_Pair_Matching!AM122) &gt; 0, Col_Pair_Matching!AC111 &lt;&gt; 1), "", Step_5_Res!Q28)</f>
        <v>5</v>
      </c>
      <c r="R28" s="24">
        <f>IF(AND(SUM(Col_Pair_Matching!T100,Col_Pair_Matching!AD100,Col_Pair_Matching!AN100,Col_Pair_Matching!T111,Col_Pair_Matching!AD111,Col_Pair_Matching!AN111,Col_Pair_Matching!T122,Col_Pair_Matching!AD122,Col_Pair_Matching!AN122) &gt; 0, Col_Pair_Matching!AD111 &lt;&gt; 1), "", Step_5_Res!R28)</f>
        <v>5</v>
      </c>
      <c r="S28" s="22">
        <f>IF(AND(SUM(Col_Pair_Matching!U100,Col_Pair_Matching!AE100,Col_Pair_Matching!AO100,Col_Pair_Matching!U111,Col_Pair_Matching!AE111,Col_Pair_Matching!AO111,Col_Pair_Matching!U122,Col_Pair_Matching!AE122,Col_Pair_Matching!AO122) &gt; 0, Col_Pair_Matching!AE111 &lt;&gt; 1), "", Step_5_Res!S28)</f>
        <v>5</v>
      </c>
      <c r="T28" s="80">
        <f>IF(AND(SUM(Col_Pair_Matching!V100,Col_Pair_Matching!AF100,Col_Pair_Matching!AP100,Col_Pair_Matching!V111,Col_Pair_Matching!AF111,Col_Pair_Matching!AP111,Col_Pair_Matching!V122,Col_Pair_Matching!AF122,Col_Pair_Matching!AP122) &gt; 0, Col_Pair_Matching!AF111 &lt;&gt; 1), "", Step_5_Res!T28)</f>
        <v>5</v>
      </c>
      <c r="U28" s="87"/>
      <c r="V28" s="79">
        <f>IF(AND(SUM(Col_Pair_Matching!N100,Col_Pair_Matching!X100,Col_Pair_Matching!AH100,Col_Pair_Matching!N111,Col_Pair_Matching!X111,Col_Pair_Matching!AH111,Col_Pair_Matching!N122,Col_Pair_Matching!X122,Col_Pair_Matching!AH122) &gt; 0, Col_Pair_Matching!AH111 &lt;&gt; 1), "", Step_5_Res!V28)</f>
        <v>6</v>
      </c>
      <c r="W28" s="22">
        <f>IF(AND(SUM(Col_Pair_Matching!O100,Col_Pair_Matching!Y100,Col_Pair_Matching!AI100,Col_Pair_Matching!O111,Col_Pair_Matching!Y111,Col_Pair_Matching!AI111,Col_Pair_Matching!O122,Col_Pair_Matching!Y122,Col_Pair_Matching!AI122) &gt; 0, Col_Pair_Matching!AI111 &lt;&gt; 1), "", Step_5_Res!W28)</f>
        <v>6</v>
      </c>
      <c r="X28" s="23">
        <f>IF(AND(SUM(Col_Pair_Matching!P100,Col_Pair_Matching!Z100,Col_Pair_Matching!AJ100,Col_Pair_Matching!P111,Col_Pair_Matching!Z111,Col_Pair_Matching!AJ111,Col_Pair_Matching!P122,Col_Pair_Matching!Z122,Col_Pair_Matching!AJ122) &gt; 0, Col_Pair_Matching!AJ111 &lt;&gt; 1), "", Step_5_Res!X28)</f>
        <v>6</v>
      </c>
      <c r="Y28" s="10">
        <f>IF(AND(SUM(Col_Pair_Matching!Q100,Col_Pair_Matching!AA100,Col_Pair_Matching!AK100,Col_Pair_Matching!Q111,Col_Pair_Matching!AA111,Col_Pair_Matching!AK111,Col_Pair_Matching!Q122,Col_Pair_Matching!AA122,Col_Pair_Matching!AK122) &gt; 0, Col_Pair_Matching!AK111 &lt;&gt; 1), "", Step_5_Res!Y28)</f>
        <v>6</v>
      </c>
      <c r="Z28" s="25">
        <f>IF(AND(SUM(Col_Pair_Matching!R100,Col_Pair_Matching!AB100,Col_Pair_Matching!AL100,Col_Pair_Matching!R111,Col_Pair_Matching!AB111,Col_Pair_Matching!AL111,Col_Pair_Matching!R122,Col_Pair_Matching!AB122,Col_Pair_Matching!AL122) &gt; 0, Col_Pair_Matching!AL111 &lt;&gt; 1), "", Step_5_Res!Z28)</f>
        <v>6</v>
      </c>
      <c r="AA28" s="26">
        <f>IF(AND(SUM(Col_Pair_Matching!S100,Col_Pair_Matching!AC100,Col_Pair_Matching!AM100,Col_Pair_Matching!S111,Col_Pair_Matching!AC111,Col_Pair_Matching!AM111,Col_Pair_Matching!S122,Col_Pair_Matching!AC122,Col_Pair_Matching!AM122) &gt; 0, Col_Pair_Matching!AM111 &lt;&gt; 1), "", Step_5_Res!AA28)</f>
        <v>6</v>
      </c>
      <c r="AB28" s="24">
        <f>IF(AND(SUM(Col_Pair_Matching!T100,Col_Pair_Matching!AD100,Col_Pair_Matching!AN100,Col_Pair_Matching!T111,Col_Pair_Matching!AD111,Col_Pair_Matching!AN111,Col_Pair_Matching!T122,Col_Pair_Matching!AD122,Col_Pair_Matching!AN122) &gt; 0, Col_Pair_Matching!AN111 &lt;&gt; 1), "", Step_5_Res!AB28)</f>
        <v>6</v>
      </c>
      <c r="AC28" s="22">
        <f>IF(AND(SUM(Col_Pair_Matching!U100,Col_Pair_Matching!AE100,Col_Pair_Matching!AO100,Col_Pair_Matching!U111,Col_Pair_Matching!AE111,Col_Pair_Matching!AO111,Col_Pair_Matching!U122,Col_Pair_Matching!AE122,Col_Pair_Matching!AO122) &gt; 0, Col_Pair_Matching!AO111 &lt;&gt; 1), "", Step_5_Res!AC28)</f>
        <v>6</v>
      </c>
      <c r="AD28" s="80">
        <f>IF(AND(SUM(Col_Pair_Matching!V100,Col_Pair_Matching!AF100,Col_Pair_Matching!AP100,Col_Pair_Matching!V111,Col_Pair_Matching!AF111,Col_Pair_Matching!AP111,Col_Pair_Matching!V122,Col_Pair_Matching!AF122,Col_Pair_Matching!AP122) &gt; 0, Col_Pair_Matching!AP111 &lt;&gt; 1), "", Step_5_Res!AD28)</f>
        <v>6</v>
      </c>
      <c r="AH28" s="79" t="str">
        <f>IF(OR(COUNTIF(B28:J28, AH24) = 1, COUNTIF(B25:B33, AH24) = 1, COUNTIF(B28:D30, AH24) = 1), B28, "")</f>
        <v/>
      </c>
      <c r="AI28" s="22" t="str">
        <f>IF(OR(COUNTIF(B28:J28, AH24) = 1, COUNTIF(C25:C33, AH24) = 1, COUNTIF(B28:D30, AH24) = 1), C28, "")</f>
        <v/>
      </c>
      <c r="AJ28" s="23" t="str">
        <f>IF(OR(COUNTIF(B28:J28, AH24) = 1, COUNTIF(D25:D33, AH24) = 1, COUNTIF(B28:D30, AH24) = 1), D28, "")</f>
        <v/>
      </c>
      <c r="AK28" s="10" t="str">
        <f>IF(OR(COUNTIF(B28:J28, AH24) = 1, COUNTIF(E25:E33, AH24) = 1, COUNTIF(E28:G30, AH24) = 1), E28, "")</f>
        <v/>
      </c>
      <c r="AL28" s="25" t="str">
        <f>IF(OR(COUNTIF(B28:J28, AH24) = 1, COUNTIF(F25:F33, AH24) = 1, COUNTIF(E28:G30, AH24) = 1), F28, "")</f>
        <v/>
      </c>
      <c r="AM28" s="26" t="str">
        <f>IF(OR(COUNTIF(B28:J28, AH24) = 1, COUNTIF(G25:G33, AH24) = 1, COUNTIF(E28:G30, AH24) = 1), G28, "")</f>
        <v/>
      </c>
      <c r="AN28" s="24" t="str">
        <f>IF(OR(COUNTIF(B28:J28, AH24) = 1, COUNTIF(H25:H33, AH24) = 1, COUNTIF(H28:J30, AH24) = 1), H28, "")</f>
        <v/>
      </c>
      <c r="AO28" s="22" t="str">
        <f>IF(OR(COUNTIF(B28:J28, AH24) = 1, COUNTIF(I25:I33, AH24) = 1, COUNTIF(H28:J30, AH24) = 1), I28, "")</f>
        <v/>
      </c>
      <c r="AP28" s="80" t="str">
        <f>IF(OR(COUNTIF(B28:J28, AH24) = 1, COUNTIF(J25:J33, AH24) = 1, COUNTIF(H28:J30, AH24) = 1), J28, "")</f>
        <v/>
      </c>
      <c r="AQ28" s="87"/>
      <c r="AR28" s="79" t="str">
        <f>IF(OR(COUNTIF(L28:T28, AR24) = 1, COUNTIF(L25:L33, AR24) = 1, COUNTIF(L28:N30, AR24) = 1), L28, "")</f>
        <v/>
      </c>
      <c r="AS28" s="22" t="str">
        <f>IF(OR(COUNTIF(L28:T28, AR24) = 1, COUNTIF(M25:M33, AR24) = 1, COUNTIF(L28:N30, AR24) = 1), M28, "")</f>
        <v/>
      </c>
      <c r="AT28" s="23" t="str">
        <f>IF(OR(COUNTIF(L28:T28, AR24) = 1, COUNTIF(N25:N33, AR24) = 1, COUNTIF(L28:N30, AR24) = 1), N28, "")</f>
        <v/>
      </c>
      <c r="AU28" s="10" t="str">
        <f>IF(OR(COUNTIF(L28:T28, AR24) = 1, COUNTIF(O25:O33, AR24) = 1, COUNTIF(O28:Q30, AR24) = 1), O28, "")</f>
        <v/>
      </c>
      <c r="AV28" s="25" t="str">
        <f>IF(OR(COUNTIF(L28:T28, AR24) = 1, COUNTIF(P25:P33, AR24) = 1, COUNTIF(O28:Q30, AR24) = 1), P28, "")</f>
        <v/>
      </c>
      <c r="AW28" s="26" t="str">
        <f>IF(OR(COUNTIF(L28:T28, AR24) = 1, COUNTIF(Q25:Q33, AR24) = 1, COUNTIF(O28:Q30, AR24) = 1), Q28, "")</f>
        <v/>
      </c>
      <c r="AX28" s="24" t="str">
        <f>IF(OR(COUNTIF(L28:T28, AR24) = 1, COUNTIF(R25:R33, AR24) = 1, COUNTIF(R28:T30, AR24) = 1), R28, "")</f>
        <v/>
      </c>
      <c r="AY28" s="22" t="str">
        <f>IF(OR(COUNTIF(L28:T28, AR24) = 1, COUNTIF(S25:S33, AR24) = 1, COUNTIF(R28:T30, AR24) = 1), S28, "")</f>
        <v/>
      </c>
      <c r="AZ28" s="80" t="str">
        <f>IF(OR(COUNTIF(L28:T28, AR24) = 1, COUNTIF(T25:T33, AR24) = 1, COUNTIF(R28:T30, AR24) = 1), T28, "")</f>
        <v/>
      </c>
      <c r="BA28" s="87"/>
      <c r="BB28" s="79" t="str">
        <f>IF(OR(COUNTIF(V28:AD28, BB24) = 1, COUNTIF(V25:V33, BB24) = 1, COUNTIF(V28:X30, BB24) = 1), V28, "")</f>
        <v/>
      </c>
      <c r="BC28" s="22" t="str">
        <f>IF(OR(COUNTIF(V28:AD28, BB24) = 1, COUNTIF(W25:W33, BB24) = 1, COUNTIF(V28:X30, BB24) = 1), W28, "")</f>
        <v/>
      </c>
      <c r="BD28" s="23" t="str">
        <f>IF(OR(COUNTIF(V28:AD28, BB24) = 1, COUNTIF(X25:X33, BB24) = 1, COUNTIF(V28:X30, BB24) = 1), X28, "")</f>
        <v/>
      </c>
      <c r="BE28" s="10" t="str">
        <f>IF(OR(COUNTIF(V28:AD28, BB24) = 1, COUNTIF(Y25:Y33, BB24) = 1, COUNTIF(Y28:AA30, BB24) = 1), Y28, "")</f>
        <v/>
      </c>
      <c r="BF28" s="25" t="str">
        <f>IF(OR(COUNTIF(V28:AD28, BB24) = 1, COUNTIF(Z25:Z33, BB24) = 1, COUNTIF(Y28:AA30, BB24) = 1), Z28, "")</f>
        <v/>
      </c>
      <c r="BG28" s="26" t="str">
        <f>IF(OR(COUNTIF(V28:AD28, BB24) = 1, COUNTIF(AA25:AA33, BB24) = 1, COUNTIF(Y28:AA30, BB24) = 1), AA28, "")</f>
        <v/>
      </c>
      <c r="BH28" s="24" t="str">
        <f>IF(OR(COUNTIF(V28:AD28, BB24) = 1, COUNTIF(AB25:AB33, BB24) = 1, COUNTIF(AB28:AD30, BB24) = 1), AB28, "")</f>
        <v/>
      </c>
      <c r="BI28" s="22" t="str">
        <f>IF(OR(COUNTIF(V28:AD28, BB24) = 1, COUNTIF(AC25:AC33, BB24) = 1, COUNTIF(AB28:AD30, BB24) = 1), AC28, "")</f>
        <v/>
      </c>
      <c r="BJ28" s="80" t="str">
        <f>IF(OR(COUNTIF(V28:AD28, BB24) = 1, COUNTIF(AD25:AD33, BB24) = 1, COUNTIF(AB28:AD30, BB24) = 1), AD28, "")</f>
        <v/>
      </c>
    </row>
    <row r="29" spans="2:62" ht="24" customHeight="1" x14ac:dyDescent="0.35">
      <c r="B29" s="47">
        <f>IF(AND(SUM(Col_Pair_Matching!N101,Col_Pair_Matching!X101,Col_Pair_Matching!AH101,Col_Pair_Matching!N112,Col_Pair_Matching!X112,Col_Pair_Matching!AH112,Col_Pair_Matching!N123,Col_Pair_Matching!X123,Col_Pair_Matching!AH123) &gt; 0, Col_Pair_Matching!N112 &lt;&gt; 1), "", Step_5_Res!B29)</f>
        <v>4</v>
      </c>
      <c r="C29" s="16">
        <f>IF(AND(SUM(Col_Pair_Matching!O101,Col_Pair_Matching!Y101,Col_Pair_Matching!AI101,Col_Pair_Matching!O112,Col_Pair_Matching!Y112,Col_Pair_Matching!AI112,Col_Pair_Matching!O123,Col_Pair_Matching!Y123,Col_Pair_Matching!AI123) &gt; 0, Col_Pair_Matching!O112 &lt;&gt; 1), "", Step_5_Res!C29)</f>
        <v>4</v>
      </c>
      <c r="D29" s="17">
        <f>IF(AND(SUM(Col_Pair_Matching!P101,Col_Pair_Matching!Z101,Col_Pair_Matching!AJ101,Col_Pair_Matching!P112,Col_Pair_Matching!Z112,Col_Pair_Matching!AJ112,Col_Pair_Matching!P123,Col_Pair_Matching!Z123,Col_Pair_Matching!AJ123) &gt; 0, Col_Pair_Matching!P112 &lt;&gt; 1), "", Step_5_Res!D29)</f>
        <v>4</v>
      </c>
      <c r="E29" s="27">
        <f>IF(AND(SUM(Col_Pair_Matching!Q101,Col_Pair_Matching!AA101,Col_Pair_Matching!AK101,Col_Pair_Matching!Q112,Col_Pair_Matching!AA112,Col_Pair_Matching!AK112,Col_Pair_Matching!Q123,Col_Pair_Matching!AA123,Col_Pair_Matching!AK123) &gt; 0, Col_Pair_Matching!Q112 &lt;&gt; 1), "", Step_5_Res!E29)</f>
        <v>4</v>
      </c>
      <c r="F29" s="15">
        <f>IF(AND(SUM(Col_Pair_Matching!R101,Col_Pair_Matching!AB101,Col_Pair_Matching!AL101,Col_Pair_Matching!R112,Col_Pair_Matching!AB112,Col_Pair_Matching!AL112,Col_Pair_Matching!R123,Col_Pair_Matching!AB123,Col_Pair_Matching!AL123) &gt; 0, Col_Pair_Matching!R112 &lt;&gt; 1), "", Step_5_Res!F29)</f>
        <v>4</v>
      </c>
      <c r="G29" s="28">
        <f>IF(AND(SUM(Col_Pair_Matching!S101,Col_Pair_Matching!AC101,Col_Pair_Matching!AM101,Col_Pair_Matching!S112,Col_Pair_Matching!AC112,Col_Pair_Matching!AM112,Col_Pair_Matching!S123,Col_Pair_Matching!AC123,Col_Pair_Matching!AM123) &gt; 0, Col_Pair_Matching!S112 &lt;&gt; 1), "", Step_5_Res!G29)</f>
        <v>4</v>
      </c>
      <c r="H29" s="18">
        <f>IF(AND(SUM(Col_Pair_Matching!T101,Col_Pair_Matching!AD101,Col_Pair_Matching!AN101,Col_Pair_Matching!T112,Col_Pair_Matching!AD112,Col_Pair_Matching!AN112,Col_Pair_Matching!T123,Col_Pair_Matching!AD123,Col_Pair_Matching!AN123) &gt; 0, Col_Pair_Matching!T112 &lt;&gt; 1), "", Step_5_Res!H29)</f>
        <v>4</v>
      </c>
      <c r="I29" s="16">
        <f>IF(AND(SUM(Col_Pair_Matching!U101,Col_Pair_Matching!AE101,Col_Pair_Matching!AO101,Col_Pair_Matching!U112,Col_Pair_Matching!AE112,Col_Pair_Matching!AO112,Col_Pair_Matching!U123,Col_Pair_Matching!AE123,Col_Pair_Matching!AO123) &gt; 0, Col_Pair_Matching!U112 &lt;&gt; 1), "", Step_5_Res!I29)</f>
        <v>4</v>
      </c>
      <c r="J29" s="48">
        <f>IF(AND(SUM(Col_Pair_Matching!V101,Col_Pair_Matching!AF101,Col_Pair_Matching!AP101,Col_Pair_Matching!V112,Col_Pair_Matching!AF112,Col_Pair_Matching!AP112,Col_Pair_Matching!V123,Col_Pair_Matching!AF123,Col_Pair_Matching!AP123) &gt; 0, Col_Pair_Matching!V112 &lt;&gt; 1), "", Step_5_Res!J29)</f>
        <v>4</v>
      </c>
      <c r="K29" s="87"/>
      <c r="L29" s="47">
        <f>IF(AND(SUM(Col_Pair_Matching!N101,Col_Pair_Matching!X101,Col_Pair_Matching!AH101,Col_Pair_Matching!N112,Col_Pair_Matching!X112,Col_Pair_Matching!AH112,Col_Pair_Matching!N123,Col_Pair_Matching!X123,Col_Pair_Matching!AH123) &gt; 0, Col_Pair_Matching!X112 &lt;&gt; 1), "", Step_5_Res!L29)</f>
        <v>5</v>
      </c>
      <c r="M29" s="16">
        <f>IF(AND(SUM(Col_Pair_Matching!O101,Col_Pair_Matching!Y101,Col_Pair_Matching!AI101,Col_Pair_Matching!O112,Col_Pair_Matching!Y112,Col_Pair_Matching!AI112,Col_Pair_Matching!O123,Col_Pair_Matching!Y123,Col_Pair_Matching!AI123) &gt; 0, Col_Pair_Matching!Y112 &lt;&gt; 1), "", Step_5_Res!M29)</f>
        <v>5</v>
      </c>
      <c r="N29" s="17">
        <f>IF(AND(SUM(Col_Pair_Matching!P101,Col_Pair_Matching!Z101,Col_Pair_Matching!AJ101,Col_Pair_Matching!P112,Col_Pair_Matching!Z112,Col_Pair_Matching!AJ112,Col_Pair_Matching!P123,Col_Pair_Matching!Z123,Col_Pair_Matching!AJ123) &gt; 0, Col_Pair_Matching!Z112 &lt;&gt; 1), "", Step_5_Res!N29)</f>
        <v>5</v>
      </c>
      <c r="O29" s="27">
        <f>IF(AND(SUM(Col_Pair_Matching!Q101,Col_Pair_Matching!AA101,Col_Pair_Matching!AK101,Col_Pair_Matching!Q112,Col_Pair_Matching!AA112,Col_Pair_Matching!AK112,Col_Pair_Matching!Q123,Col_Pair_Matching!AA123,Col_Pair_Matching!AK123) &gt; 0, Col_Pair_Matching!AA112 &lt;&gt; 1), "", Step_5_Res!O29)</f>
        <v>5</v>
      </c>
      <c r="P29" s="15">
        <f>IF(AND(SUM(Col_Pair_Matching!R101,Col_Pair_Matching!AB101,Col_Pair_Matching!AL101,Col_Pair_Matching!R112,Col_Pair_Matching!AB112,Col_Pair_Matching!AL112,Col_Pair_Matching!R123,Col_Pair_Matching!AB123,Col_Pair_Matching!AL123) &gt; 0, Col_Pair_Matching!AB112 &lt;&gt; 1), "", Step_5_Res!P29)</f>
        <v>5</v>
      </c>
      <c r="Q29" s="28">
        <f>IF(AND(SUM(Col_Pair_Matching!S101,Col_Pair_Matching!AC101,Col_Pair_Matching!AM101,Col_Pair_Matching!S112,Col_Pair_Matching!AC112,Col_Pair_Matching!AM112,Col_Pair_Matching!S123,Col_Pair_Matching!AC123,Col_Pair_Matching!AM123) &gt; 0, Col_Pair_Matching!AC112 &lt;&gt; 1), "", Step_5_Res!Q29)</f>
        <v>5</v>
      </c>
      <c r="R29" s="18">
        <f>IF(AND(SUM(Col_Pair_Matching!T101,Col_Pair_Matching!AD101,Col_Pair_Matching!AN101,Col_Pair_Matching!T112,Col_Pair_Matching!AD112,Col_Pair_Matching!AN112,Col_Pair_Matching!T123,Col_Pair_Matching!AD123,Col_Pair_Matching!AN123) &gt; 0, Col_Pair_Matching!AD112 &lt;&gt; 1), "", Step_5_Res!R29)</f>
        <v>5</v>
      </c>
      <c r="S29" s="16">
        <f>IF(AND(SUM(Col_Pair_Matching!U101,Col_Pair_Matching!AE101,Col_Pair_Matching!AO101,Col_Pair_Matching!U112,Col_Pair_Matching!AE112,Col_Pair_Matching!AO112,Col_Pair_Matching!U123,Col_Pair_Matching!AE123,Col_Pair_Matching!AO123) &gt; 0, Col_Pair_Matching!AE112 &lt;&gt; 1), "", Step_5_Res!S29)</f>
        <v>5</v>
      </c>
      <c r="T29" s="48">
        <f>IF(AND(SUM(Col_Pair_Matching!V101,Col_Pair_Matching!AF101,Col_Pair_Matching!AP101,Col_Pair_Matching!V112,Col_Pair_Matching!AF112,Col_Pair_Matching!AP112,Col_Pair_Matching!V123,Col_Pair_Matching!AF123,Col_Pair_Matching!AP123) &gt; 0, Col_Pair_Matching!AF112 &lt;&gt; 1), "", Step_5_Res!T29)</f>
        <v>5</v>
      </c>
      <c r="U29" s="87"/>
      <c r="V29" s="47">
        <f>IF(AND(SUM(Col_Pair_Matching!N101,Col_Pair_Matching!X101,Col_Pair_Matching!AH101,Col_Pair_Matching!N112,Col_Pair_Matching!X112,Col_Pair_Matching!AH112,Col_Pair_Matching!N123,Col_Pair_Matching!X123,Col_Pair_Matching!AH123) &gt; 0, Col_Pair_Matching!AH112 &lt;&gt; 1), "", Step_5_Res!V29)</f>
        <v>6</v>
      </c>
      <c r="W29" s="16">
        <f>IF(AND(SUM(Col_Pair_Matching!O101,Col_Pair_Matching!Y101,Col_Pair_Matching!AI101,Col_Pair_Matching!O112,Col_Pair_Matching!Y112,Col_Pair_Matching!AI112,Col_Pair_Matching!O123,Col_Pair_Matching!Y123,Col_Pair_Matching!AI123) &gt; 0, Col_Pair_Matching!AI112 &lt;&gt; 1), "", Step_5_Res!W29)</f>
        <v>6</v>
      </c>
      <c r="X29" s="17">
        <f>IF(AND(SUM(Col_Pair_Matching!P101,Col_Pair_Matching!Z101,Col_Pair_Matching!AJ101,Col_Pair_Matching!P112,Col_Pair_Matching!Z112,Col_Pair_Matching!AJ112,Col_Pair_Matching!P123,Col_Pair_Matching!Z123,Col_Pair_Matching!AJ123) &gt; 0, Col_Pair_Matching!AJ112 &lt;&gt; 1), "", Step_5_Res!X29)</f>
        <v>6</v>
      </c>
      <c r="Y29" s="27">
        <f>IF(AND(SUM(Col_Pair_Matching!Q101,Col_Pair_Matching!AA101,Col_Pair_Matching!AK101,Col_Pair_Matching!Q112,Col_Pair_Matching!AA112,Col_Pair_Matching!AK112,Col_Pair_Matching!Q123,Col_Pair_Matching!AA123,Col_Pair_Matching!AK123) &gt; 0, Col_Pair_Matching!AK112 &lt;&gt; 1), "", Step_5_Res!Y29)</f>
        <v>6</v>
      </c>
      <c r="Z29" s="15">
        <f>IF(AND(SUM(Col_Pair_Matching!R101,Col_Pair_Matching!AB101,Col_Pair_Matching!AL101,Col_Pair_Matching!R112,Col_Pair_Matching!AB112,Col_Pair_Matching!AL112,Col_Pair_Matching!R123,Col_Pair_Matching!AB123,Col_Pair_Matching!AL123) &gt; 0, Col_Pair_Matching!AL112 &lt;&gt; 1), "", Step_5_Res!Z29)</f>
        <v>6</v>
      </c>
      <c r="AA29" s="28">
        <f>IF(AND(SUM(Col_Pair_Matching!S101,Col_Pair_Matching!AC101,Col_Pair_Matching!AM101,Col_Pair_Matching!S112,Col_Pair_Matching!AC112,Col_Pair_Matching!AM112,Col_Pair_Matching!S123,Col_Pair_Matching!AC123,Col_Pair_Matching!AM123) &gt; 0, Col_Pair_Matching!AM112 &lt;&gt; 1), "", Step_5_Res!AA29)</f>
        <v>6</v>
      </c>
      <c r="AB29" s="18">
        <f>IF(AND(SUM(Col_Pair_Matching!T101,Col_Pair_Matching!AD101,Col_Pair_Matching!AN101,Col_Pair_Matching!T112,Col_Pair_Matching!AD112,Col_Pair_Matching!AN112,Col_Pair_Matching!T123,Col_Pair_Matching!AD123,Col_Pair_Matching!AN123) &gt; 0, Col_Pair_Matching!AN112 &lt;&gt; 1), "", Step_5_Res!AB29)</f>
        <v>6</v>
      </c>
      <c r="AC29" s="16">
        <f>IF(AND(SUM(Col_Pair_Matching!U101,Col_Pair_Matching!AE101,Col_Pair_Matching!AO101,Col_Pair_Matching!U112,Col_Pair_Matching!AE112,Col_Pair_Matching!AO112,Col_Pair_Matching!U123,Col_Pair_Matching!AE123,Col_Pair_Matching!AO123) &gt; 0, Col_Pair_Matching!AO112 &lt;&gt; 1), "", Step_5_Res!AC29)</f>
        <v>6</v>
      </c>
      <c r="AD29" s="48">
        <f>IF(AND(SUM(Col_Pair_Matching!V101,Col_Pair_Matching!AF101,Col_Pair_Matching!AP101,Col_Pair_Matching!V112,Col_Pair_Matching!AF112,Col_Pair_Matching!AP112,Col_Pair_Matching!V123,Col_Pair_Matching!AF123,Col_Pair_Matching!AP123) &gt; 0, Col_Pair_Matching!AP112 &lt;&gt; 1), "", Step_5_Res!AD29)</f>
        <v>6</v>
      </c>
      <c r="AH29" s="47" t="str">
        <f>IF(OR(COUNTIF(B29:J29, AH24) = 1, COUNTIF(B25:B33, AH24) = 1, COUNTIF(B28:D30, AH24) = 1), B29, "")</f>
        <v/>
      </c>
      <c r="AI29" s="16" t="str">
        <f>IF(OR(COUNTIF(B29:J29, AH24) = 1, COUNTIF(C25:C33, AH24) = 1, COUNTIF(B28:D30, AH24) = 1), C29, "")</f>
        <v/>
      </c>
      <c r="AJ29" s="17" t="str">
        <f>IF(OR(COUNTIF(B29:J29, AH24) = 1, COUNTIF(D25:D33, AH24) = 1, COUNTIF(B28:D30, AH24) = 1), D29, "")</f>
        <v/>
      </c>
      <c r="AK29" s="27" t="str">
        <f>IF(OR(COUNTIF(B29:J29, AH24) = 1, COUNTIF(E25:E33, AH24) = 1, COUNTIF(E28:G30, AH24) = 1), E29, "")</f>
        <v/>
      </c>
      <c r="AL29" s="15" t="str">
        <f>IF(OR(COUNTIF(B29:J29, AH24) = 1, COUNTIF(F25:F33, AH24) = 1, COUNTIF(E28:G30, AH24) = 1), F29, "")</f>
        <v/>
      </c>
      <c r="AM29" s="28" t="str">
        <f>IF(OR(COUNTIF(B29:J29, AH24) = 1, COUNTIF(G25:G33, AH24) = 1, COUNTIF(E28:G30, AH24) = 1), G29, "")</f>
        <v/>
      </c>
      <c r="AN29" s="18" t="str">
        <f>IF(OR(COUNTIF(B29:J29, AH24) = 1, COUNTIF(H25:H33, AH24) = 1, COUNTIF(H28:J30, AH24) = 1), H29, "")</f>
        <v/>
      </c>
      <c r="AO29" s="16" t="str">
        <f>IF(OR(COUNTIF(B29:J29, AH24) = 1, COUNTIF(I25:I33, AH24) = 1, COUNTIF(H28:J30, AH24) = 1), I29, "")</f>
        <v/>
      </c>
      <c r="AP29" s="48" t="str">
        <f>IF(OR(COUNTIF(B29:J29, AH24) = 1, COUNTIF(J25:J33, AH24) = 1, COUNTIF(H28:J30, AH24) = 1), J29, "")</f>
        <v/>
      </c>
      <c r="AQ29" s="87"/>
      <c r="AR29" s="47" t="str">
        <f>IF(OR(COUNTIF(L29:T29, AR24) = 1, COUNTIF(L25:L33, AR24) = 1, COUNTIF(L28:N30, AR24) = 1), L29, "")</f>
        <v/>
      </c>
      <c r="AS29" s="16" t="str">
        <f>IF(OR(COUNTIF(L29:T29, AR24) = 1, COUNTIF(M25:M33, AR24) = 1, COUNTIF(L28:N30, AR24) = 1), M29, "")</f>
        <v/>
      </c>
      <c r="AT29" s="17" t="str">
        <f>IF(OR(COUNTIF(L29:T29, AR24) = 1, COUNTIF(N25:N33, AR24) = 1, COUNTIF(L28:N30, AR24) = 1), N29, "")</f>
        <v/>
      </c>
      <c r="AU29" s="27" t="str">
        <f>IF(OR(COUNTIF(L29:T29, AR24) = 1, COUNTIF(O25:O33, AR24) = 1, COUNTIF(O28:Q30, AR24) = 1), O29, "")</f>
        <v/>
      </c>
      <c r="AV29" s="15" t="str">
        <f>IF(OR(COUNTIF(L29:T29, AR24) = 1, COUNTIF(P25:P33, AR24) = 1, COUNTIF(O28:Q30, AR24) = 1), P29, "")</f>
        <v/>
      </c>
      <c r="AW29" s="28" t="str">
        <f>IF(OR(COUNTIF(L29:T29, AR24) = 1, COUNTIF(Q25:Q33, AR24) = 1, COUNTIF(O28:Q30, AR24) = 1), Q29, "")</f>
        <v/>
      </c>
      <c r="AX29" s="18" t="str">
        <f>IF(OR(COUNTIF(L29:T29, AR24) = 1, COUNTIF(R25:R33, AR24) = 1, COUNTIF(R28:T30, AR24) = 1), R29, "")</f>
        <v/>
      </c>
      <c r="AY29" s="16" t="str">
        <f>IF(OR(COUNTIF(L29:T29, AR24) = 1, COUNTIF(S25:S33, AR24) = 1, COUNTIF(R28:T30, AR24) = 1), S29, "")</f>
        <v/>
      </c>
      <c r="AZ29" s="48" t="str">
        <f>IF(OR(COUNTIF(L29:T29, AR24) = 1, COUNTIF(T25:T33, AR24) = 1, COUNTIF(R28:T30, AR24) = 1), T29, "")</f>
        <v/>
      </c>
      <c r="BA29" s="87"/>
      <c r="BB29" s="47" t="str">
        <f>IF(OR(COUNTIF(V29:AD29, BB24) = 1, COUNTIF(V25:V33, BB24) = 1, COUNTIF(V28:X30, BB24) = 1), V29, "")</f>
        <v/>
      </c>
      <c r="BC29" s="16" t="str">
        <f>IF(OR(COUNTIF(V29:AD29, BB24) = 1, COUNTIF(W25:W33, BB24) = 1, COUNTIF(V28:X30, BB24) = 1), W29, "")</f>
        <v/>
      </c>
      <c r="BD29" s="17" t="str">
        <f>IF(OR(COUNTIF(V29:AD29, BB24) = 1, COUNTIF(X25:X33, BB24) = 1, COUNTIF(V28:X30, BB24) = 1), X29, "")</f>
        <v/>
      </c>
      <c r="BE29" s="27" t="str">
        <f>IF(OR(COUNTIF(V29:AD29, BB24) = 1, COUNTIF(Y25:Y33, BB24) = 1, COUNTIF(Y28:AA30, BB24) = 1), Y29, "")</f>
        <v/>
      </c>
      <c r="BF29" s="15" t="str">
        <f>IF(OR(COUNTIF(V29:AD29, BB24) = 1, COUNTIF(Z25:Z33, BB24) = 1, COUNTIF(Y28:AA30, BB24) = 1), Z29, "")</f>
        <v/>
      </c>
      <c r="BG29" s="28" t="str">
        <f>IF(OR(COUNTIF(V29:AD29, BB24) = 1, COUNTIF(AA25:AA33, BB24) = 1, COUNTIF(Y28:AA30, BB24) = 1), AA29, "")</f>
        <v/>
      </c>
      <c r="BH29" s="18" t="str">
        <f>IF(OR(COUNTIF(V29:AD29, BB24) = 1, COUNTIF(AB25:AB33, BB24) = 1, COUNTIF(AB28:AD30, BB24) = 1), AB29, "")</f>
        <v/>
      </c>
      <c r="BI29" s="16" t="str">
        <f>IF(OR(COUNTIF(V29:AD29, BB24) = 1, COUNTIF(AC25:AC33, BB24) = 1, COUNTIF(AB28:AD30, BB24) = 1), AC29, "")</f>
        <v/>
      </c>
      <c r="BJ29" s="48" t="str">
        <f>IF(OR(COUNTIF(V29:AD29, BB24) = 1, COUNTIF(AD25:AD33, BB24) = 1, COUNTIF(AB28:AD30, BB24) = 1), AD29, "")</f>
        <v/>
      </c>
    </row>
    <row r="30" spans="2:62" ht="24" customHeight="1" thickBot="1" x14ac:dyDescent="0.4">
      <c r="B30" s="81">
        <f>IF(AND(SUM(Col_Pair_Matching!N102,Col_Pair_Matching!X102,Col_Pair_Matching!AH102,Col_Pair_Matching!N113,Col_Pair_Matching!X113,Col_Pair_Matching!AH113,Col_Pair_Matching!N124,Col_Pair_Matching!X124,Col_Pair_Matching!AH124) &gt; 0, Col_Pair_Matching!N113 &lt;&gt; 1), "", Step_5_Res!B30)</f>
        <v>4</v>
      </c>
      <c r="C30" s="19">
        <f>IF(AND(SUM(Col_Pair_Matching!O102,Col_Pair_Matching!Y102,Col_Pair_Matching!AI102,Col_Pair_Matching!O113,Col_Pair_Matching!Y113,Col_Pair_Matching!AI113,Col_Pair_Matching!O124,Col_Pair_Matching!Y124,Col_Pair_Matching!AI124) &gt; 0, Col_Pair_Matching!O113 &lt;&gt; 1), "", Step_5_Res!C30)</f>
        <v>4</v>
      </c>
      <c r="D30" s="20">
        <f>IF(AND(SUM(Col_Pair_Matching!P102,Col_Pair_Matching!Z102,Col_Pair_Matching!AJ102,Col_Pair_Matching!P113,Col_Pair_Matching!Z113,Col_Pair_Matching!AJ113,Col_Pair_Matching!P124,Col_Pair_Matching!Z124,Col_Pair_Matching!AJ124) &gt; 0, Col_Pair_Matching!P113 &lt;&gt; 1), "", Step_5_Res!D30)</f>
        <v>4</v>
      </c>
      <c r="E30" s="29">
        <f>IF(AND(SUM(Col_Pair_Matching!Q102,Col_Pair_Matching!AA102,Col_Pair_Matching!AK102,Col_Pair_Matching!Q113,Col_Pair_Matching!AA113,Col_Pair_Matching!AK113,Col_Pair_Matching!Q124,Col_Pair_Matching!AA124,Col_Pair_Matching!AK124) &gt; 0, Col_Pair_Matching!Q113 &lt;&gt; 1), "", Step_5_Res!E30)</f>
        <v>4</v>
      </c>
      <c r="F30" s="30">
        <f>IF(AND(SUM(Col_Pair_Matching!R102,Col_Pair_Matching!AB102,Col_Pair_Matching!AL102,Col_Pair_Matching!R113,Col_Pair_Matching!AB113,Col_Pair_Matching!AL113,Col_Pair_Matching!R124,Col_Pair_Matching!AB124,Col_Pair_Matching!AL124) &gt; 0, Col_Pair_Matching!R113 &lt;&gt; 1), "", Step_5_Res!F30)</f>
        <v>4</v>
      </c>
      <c r="G30" s="31">
        <f>IF(AND(SUM(Col_Pair_Matching!S102,Col_Pair_Matching!AC102,Col_Pair_Matching!AM102,Col_Pair_Matching!S113,Col_Pair_Matching!AC113,Col_Pair_Matching!AM113,Col_Pair_Matching!S124,Col_Pair_Matching!AC124,Col_Pair_Matching!AM124) &gt; 0, Col_Pair_Matching!S113 &lt;&gt; 1), "", Step_5_Res!G30)</f>
        <v>4</v>
      </c>
      <c r="H30" s="21">
        <f>IF(AND(SUM(Col_Pair_Matching!T102,Col_Pair_Matching!AD102,Col_Pair_Matching!AN102,Col_Pair_Matching!T113,Col_Pair_Matching!AD113,Col_Pair_Matching!AN113,Col_Pair_Matching!T124,Col_Pair_Matching!AD124,Col_Pair_Matching!AN124) &gt; 0, Col_Pair_Matching!T113 &lt;&gt; 1), "", Step_5_Res!H30)</f>
        <v>4</v>
      </c>
      <c r="I30" s="19">
        <f>IF(AND(SUM(Col_Pair_Matching!U102,Col_Pair_Matching!AE102,Col_Pair_Matching!AO102,Col_Pair_Matching!U113,Col_Pair_Matching!AE113,Col_Pair_Matching!AO113,Col_Pair_Matching!U124,Col_Pair_Matching!AE124,Col_Pair_Matching!AO124) &gt; 0, Col_Pair_Matching!U113 &lt;&gt; 1), "", Step_5_Res!I30)</f>
        <v>4</v>
      </c>
      <c r="J30" s="82">
        <f>IF(AND(SUM(Col_Pair_Matching!V102,Col_Pair_Matching!AF102,Col_Pair_Matching!AP102,Col_Pair_Matching!V113,Col_Pair_Matching!AF113,Col_Pair_Matching!AP113,Col_Pair_Matching!V124,Col_Pair_Matching!AF124,Col_Pair_Matching!AP124) &gt; 0, Col_Pair_Matching!V113 &lt;&gt; 1), "", Step_5_Res!J30)</f>
        <v>4</v>
      </c>
      <c r="K30" s="87"/>
      <c r="L30" s="81">
        <f>IF(AND(SUM(Col_Pair_Matching!N102,Col_Pair_Matching!X102,Col_Pair_Matching!AH102,Col_Pair_Matching!N113,Col_Pair_Matching!X113,Col_Pair_Matching!AH113,Col_Pair_Matching!N124,Col_Pair_Matching!X124,Col_Pair_Matching!AH124) &gt; 0, Col_Pair_Matching!X113 &lt;&gt; 1), "", Step_5_Res!L30)</f>
        <v>5</v>
      </c>
      <c r="M30" s="19">
        <f>IF(AND(SUM(Col_Pair_Matching!O102,Col_Pair_Matching!Y102,Col_Pair_Matching!AI102,Col_Pair_Matching!O113,Col_Pair_Matching!Y113,Col_Pair_Matching!AI113,Col_Pair_Matching!O124,Col_Pair_Matching!Y124,Col_Pair_Matching!AI124) &gt; 0, Col_Pair_Matching!Y113 &lt;&gt; 1), "", Step_5_Res!M30)</f>
        <v>5</v>
      </c>
      <c r="N30" s="20">
        <f>IF(AND(SUM(Col_Pair_Matching!P102,Col_Pair_Matching!Z102,Col_Pair_Matching!AJ102,Col_Pair_Matching!P113,Col_Pair_Matching!Z113,Col_Pair_Matching!AJ113,Col_Pair_Matching!P124,Col_Pair_Matching!Z124,Col_Pair_Matching!AJ124) &gt; 0, Col_Pair_Matching!Z113 &lt;&gt; 1), "", Step_5_Res!N30)</f>
        <v>5</v>
      </c>
      <c r="O30" s="29">
        <f>IF(AND(SUM(Col_Pair_Matching!Q102,Col_Pair_Matching!AA102,Col_Pair_Matching!AK102,Col_Pair_Matching!Q113,Col_Pair_Matching!AA113,Col_Pair_Matching!AK113,Col_Pair_Matching!Q124,Col_Pair_Matching!AA124,Col_Pair_Matching!AK124) &gt; 0, Col_Pair_Matching!AA113 &lt;&gt; 1), "", Step_5_Res!O30)</f>
        <v>5</v>
      </c>
      <c r="P30" s="30">
        <f>IF(AND(SUM(Col_Pair_Matching!R102,Col_Pair_Matching!AB102,Col_Pair_Matching!AL102,Col_Pair_Matching!R113,Col_Pair_Matching!AB113,Col_Pair_Matching!AL113,Col_Pair_Matching!R124,Col_Pair_Matching!AB124,Col_Pair_Matching!AL124) &gt; 0, Col_Pair_Matching!AB113 &lt;&gt; 1), "", Step_5_Res!P30)</f>
        <v>5</v>
      </c>
      <c r="Q30" s="31">
        <f>IF(AND(SUM(Col_Pair_Matching!S102,Col_Pair_Matching!AC102,Col_Pair_Matching!AM102,Col_Pair_Matching!S113,Col_Pair_Matching!AC113,Col_Pair_Matching!AM113,Col_Pair_Matching!S124,Col_Pair_Matching!AC124,Col_Pair_Matching!AM124) &gt; 0, Col_Pair_Matching!AC113 &lt;&gt; 1), "", Step_5_Res!Q30)</f>
        <v>5</v>
      </c>
      <c r="R30" s="21">
        <f>IF(AND(SUM(Col_Pair_Matching!T102,Col_Pair_Matching!AD102,Col_Pair_Matching!AN102,Col_Pair_Matching!T113,Col_Pair_Matching!AD113,Col_Pair_Matching!AN113,Col_Pair_Matching!T124,Col_Pair_Matching!AD124,Col_Pair_Matching!AN124) &gt; 0, Col_Pair_Matching!AD113 &lt;&gt; 1), "", Step_5_Res!R30)</f>
        <v>5</v>
      </c>
      <c r="S30" s="19">
        <f>IF(AND(SUM(Col_Pair_Matching!U102,Col_Pair_Matching!AE102,Col_Pair_Matching!AO102,Col_Pair_Matching!U113,Col_Pair_Matching!AE113,Col_Pair_Matching!AO113,Col_Pair_Matching!U124,Col_Pair_Matching!AE124,Col_Pair_Matching!AO124) &gt; 0, Col_Pair_Matching!AE113 &lt;&gt; 1), "", Step_5_Res!S30)</f>
        <v>5</v>
      </c>
      <c r="T30" s="82">
        <f>IF(AND(SUM(Col_Pair_Matching!V102,Col_Pair_Matching!AF102,Col_Pair_Matching!AP102,Col_Pair_Matching!V113,Col_Pair_Matching!AF113,Col_Pair_Matching!AP113,Col_Pair_Matching!V124,Col_Pair_Matching!AF124,Col_Pair_Matching!AP124) &gt; 0, Col_Pair_Matching!AF113 &lt;&gt; 1), "", Step_5_Res!T30)</f>
        <v>5</v>
      </c>
      <c r="U30" s="87"/>
      <c r="V30" s="81">
        <f>IF(AND(SUM(Col_Pair_Matching!N102,Col_Pair_Matching!X102,Col_Pair_Matching!AH102,Col_Pair_Matching!N113,Col_Pair_Matching!X113,Col_Pair_Matching!AH113,Col_Pair_Matching!N124,Col_Pair_Matching!X124,Col_Pair_Matching!AH124) &gt; 0, Col_Pair_Matching!AH113 &lt;&gt; 1), "", Step_5_Res!V30)</f>
        <v>6</v>
      </c>
      <c r="W30" s="19">
        <f>IF(AND(SUM(Col_Pair_Matching!O102,Col_Pair_Matching!Y102,Col_Pair_Matching!AI102,Col_Pair_Matching!O113,Col_Pair_Matching!Y113,Col_Pair_Matching!AI113,Col_Pair_Matching!O124,Col_Pair_Matching!Y124,Col_Pair_Matching!AI124) &gt; 0, Col_Pair_Matching!AI113 &lt;&gt; 1), "", Step_5_Res!W30)</f>
        <v>6</v>
      </c>
      <c r="X30" s="20">
        <f>IF(AND(SUM(Col_Pair_Matching!P102,Col_Pair_Matching!Z102,Col_Pair_Matching!AJ102,Col_Pair_Matching!P113,Col_Pair_Matching!Z113,Col_Pair_Matching!AJ113,Col_Pair_Matching!P124,Col_Pair_Matching!Z124,Col_Pair_Matching!AJ124) &gt; 0, Col_Pair_Matching!AJ113 &lt;&gt; 1), "", Step_5_Res!X30)</f>
        <v>6</v>
      </c>
      <c r="Y30" s="29">
        <f>IF(AND(SUM(Col_Pair_Matching!Q102,Col_Pair_Matching!AA102,Col_Pair_Matching!AK102,Col_Pair_Matching!Q113,Col_Pair_Matching!AA113,Col_Pair_Matching!AK113,Col_Pair_Matching!Q124,Col_Pair_Matching!AA124,Col_Pair_Matching!AK124) &gt; 0, Col_Pair_Matching!AK113 &lt;&gt; 1), "", Step_5_Res!Y30)</f>
        <v>6</v>
      </c>
      <c r="Z30" s="30">
        <f>IF(AND(SUM(Col_Pair_Matching!R102,Col_Pair_Matching!AB102,Col_Pair_Matching!AL102,Col_Pair_Matching!R113,Col_Pair_Matching!AB113,Col_Pair_Matching!AL113,Col_Pair_Matching!R124,Col_Pair_Matching!AB124,Col_Pair_Matching!AL124) &gt; 0, Col_Pair_Matching!AL113 &lt;&gt; 1), "", Step_5_Res!Z30)</f>
        <v>6</v>
      </c>
      <c r="AA30" s="31">
        <f>IF(AND(SUM(Col_Pair_Matching!S102,Col_Pair_Matching!AC102,Col_Pair_Matching!AM102,Col_Pair_Matching!S113,Col_Pair_Matching!AC113,Col_Pair_Matching!AM113,Col_Pair_Matching!S124,Col_Pair_Matching!AC124,Col_Pair_Matching!AM124) &gt; 0, Col_Pair_Matching!AM113 &lt;&gt; 1), "", Step_5_Res!AA30)</f>
        <v>6</v>
      </c>
      <c r="AB30" s="21">
        <f>IF(AND(SUM(Col_Pair_Matching!T102,Col_Pair_Matching!AD102,Col_Pair_Matching!AN102,Col_Pair_Matching!T113,Col_Pair_Matching!AD113,Col_Pair_Matching!AN113,Col_Pair_Matching!T124,Col_Pair_Matching!AD124,Col_Pair_Matching!AN124) &gt; 0, Col_Pair_Matching!AN113 &lt;&gt; 1), "", Step_5_Res!AB30)</f>
        <v>6</v>
      </c>
      <c r="AC30" s="19">
        <f>IF(AND(SUM(Col_Pair_Matching!U102,Col_Pair_Matching!AE102,Col_Pair_Matching!AO102,Col_Pair_Matching!U113,Col_Pair_Matching!AE113,Col_Pair_Matching!AO113,Col_Pair_Matching!U124,Col_Pair_Matching!AE124,Col_Pair_Matching!AO124) &gt; 0, Col_Pair_Matching!AO113 &lt;&gt; 1), "", Step_5_Res!AC30)</f>
        <v>6</v>
      </c>
      <c r="AD30" s="82">
        <f>IF(AND(SUM(Col_Pair_Matching!V102,Col_Pair_Matching!AF102,Col_Pair_Matching!AP102,Col_Pair_Matching!V113,Col_Pair_Matching!AF113,Col_Pair_Matching!AP113,Col_Pair_Matching!V124,Col_Pair_Matching!AF124,Col_Pair_Matching!AP124) &gt; 0, Col_Pair_Matching!AP113 &lt;&gt; 1), "", Step_5_Res!AD30)</f>
        <v>6</v>
      </c>
      <c r="AH30" s="81" t="str">
        <f>IF(OR(COUNTIF(B30:J30, AH24) = 1, COUNTIF(B25:B33, AH24) = 1, COUNTIF(B28:D30, AH24) = 1), B30, "")</f>
        <v/>
      </c>
      <c r="AI30" s="19" t="str">
        <f>IF(OR(COUNTIF(B30:J30, AH24) = 1, COUNTIF(C25:C33, AH24) = 1, COUNTIF(B28:D30, AH24) = 1), C30, "")</f>
        <v/>
      </c>
      <c r="AJ30" s="20" t="str">
        <f>IF(OR(COUNTIF(B30:J30, AH24) = 1, COUNTIF(D25:D33, AH24) = 1, COUNTIF(B28:D30, AH24) = 1), D30, "")</f>
        <v/>
      </c>
      <c r="AK30" s="29" t="str">
        <f>IF(OR(COUNTIF(B30:J30, AH24) = 1, COUNTIF(E25:E33, AH24) = 1, COUNTIF(E28:G30, AH24) = 1), E30, "")</f>
        <v/>
      </c>
      <c r="AL30" s="30" t="str">
        <f>IF(OR(COUNTIF(B30:J30, AH24) = 1, COUNTIF(F25:F33, AH24) = 1, COUNTIF(E28:G30, AH24) = 1), F30, "")</f>
        <v/>
      </c>
      <c r="AM30" s="31" t="str">
        <f>IF(OR(COUNTIF(B30:J30, AH24) = 1, COUNTIF(G25:G33, AH24) = 1, COUNTIF(E28:G30, AH24) = 1), G30, "")</f>
        <v/>
      </c>
      <c r="AN30" s="21" t="str">
        <f>IF(OR(COUNTIF(B30:J30, AH24) = 1, COUNTIF(H25:H33, AH24) = 1, COUNTIF(H28:J30, AH24) = 1), H30, "")</f>
        <v/>
      </c>
      <c r="AO30" s="19" t="str">
        <f>IF(OR(COUNTIF(B30:J30, AH24) = 1, COUNTIF(I25:I33, AH24) = 1, COUNTIF(H28:J30, AH24) = 1), I30, "")</f>
        <v/>
      </c>
      <c r="AP30" s="82" t="str">
        <f>IF(OR(COUNTIF(B30:J30, AH24) = 1, COUNTIF(J25:J33, AH24) = 1, COUNTIF(H28:J30, AH24) = 1), J30, "")</f>
        <v/>
      </c>
      <c r="AQ30" s="87"/>
      <c r="AR30" s="81" t="str">
        <f>IF(OR(COUNTIF(L30:T30, AR24) = 1, COUNTIF(L25:L33, AR24) = 1, COUNTIF(L28:N30, AR24) = 1), L30, "")</f>
        <v/>
      </c>
      <c r="AS30" s="19" t="str">
        <f>IF(OR(COUNTIF(L30:T30, AR24) = 1, COUNTIF(M25:M33, AR24) = 1, COUNTIF(L28:N30, AR24) = 1), M30, "")</f>
        <v/>
      </c>
      <c r="AT30" s="20" t="str">
        <f>IF(OR(COUNTIF(L30:T30, AR24) = 1, COUNTIF(N25:N33, AR24) = 1, COUNTIF(L28:N30, AR24) = 1), N30, "")</f>
        <v/>
      </c>
      <c r="AU30" s="29" t="str">
        <f>IF(OR(COUNTIF(L30:T30, AR24) = 1, COUNTIF(O25:O33, AR24) = 1, COUNTIF(O28:Q30, AR24) = 1), O30, "")</f>
        <v/>
      </c>
      <c r="AV30" s="30" t="str">
        <f>IF(OR(COUNTIF(L30:T30, AR24) = 1, COUNTIF(P25:P33, AR24) = 1, COUNTIF(O28:Q30, AR24) = 1), P30, "")</f>
        <v/>
      </c>
      <c r="AW30" s="31" t="str">
        <f>IF(OR(COUNTIF(L30:T30, AR24) = 1, COUNTIF(Q25:Q33, AR24) = 1, COUNTIF(O28:Q30, AR24) = 1), Q30, "")</f>
        <v/>
      </c>
      <c r="AX30" s="21" t="str">
        <f>IF(OR(COUNTIF(L30:T30, AR24) = 1, COUNTIF(R25:R33, AR24) = 1, COUNTIF(R28:T30, AR24) = 1), R30, "")</f>
        <v/>
      </c>
      <c r="AY30" s="19" t="str">
        <f>IF(OR(COUNTIF(L30:T30, AR24) = 1, COUNTIF(S25:S33, AR24) = 1, COUNTIF(R28:T30, AR24) = 1), S30, "")</f>
        <v/>
      </c>
      <c r="AZ30" s="82" t="str">
        <f>IF(OR(COUNTIF(L30:T30, AR24) = 1, COUNTIF(T25:T33, AR24) = 1, COUNTIF(R28:T30, AR24) = 1), T30, "")</f>
        <v/>
      </c>
      <c r="BA30" s="87"/>
      <c r="BB30" s="81" t="str">
        <f>IF(OR(COUNTIF(V30:AD30, BB24) = 1, COUNTIF(V25:V33, BB24) = 1, COUNTIF(V28:X30, BB24) = 1), V30, "")</f>
        <v/>
      </c>
      <c r="BC30" s="19" t="str">
        <f>IF(OR(COUNTIF(V30:AD30, BB24) = 1, COUNTIF(W25:W33, BB24) = 1, COUNTIF(V28:X30, BB24) = 1), W30, "")</f>
        <v/>
      </c>
      <c r="BD30" s="20" t="str">
        <f>IF(OR(COUNTIF(V30:AD30, BB24) = 1, COUNTIF(X25:X33, BB24) = 1, COUNTIF(V28:X30, BB24) = 1), X30, "")</f>
        <v/>
      </c>
      <c r="BE30" s="29" t="str">
        <f>IF(OR(COUNTIF(V30:AD30, BB24) = 1, COUNTIF(Y25:Y33, BB24) = 1, COUNTIF(Y28:AA30, BB24) = 1), Y30, "")</f>
        <v/>
      </c>
      <c r="BF30" s="30" t="str">
        <f>IF(OR(COUNTIF(V30:AD30, BB24) = 1, COUNTIF(Z25:Z33, BB24) = 1, COUNTIF(Y28:AA30, BB24) = 1), Z30, "")</f>
        <v/>
      </c>
      <c r="BG30" s="31" t="str">
        <f>IF(OR(COUNTIF(V30:AD30, BB24) = 1, COUNTIF(AA25:AA33, BB24) = 1, COUNTIF(Y28:AA30, BB24) = 1), AA30, "")</f>
        <v/>
      </c>
      <c r="BH30" s="21" t="str">
        <f>IF(OR(COUNTIF(V30:AD30, BB24) = 1, COUNTIF(AB25:AB33, BB24) = 1, COUNTIF(AB28:AD30, BB24) = 1), AB30, "")</f>
        <v/>
      </c>
      <c r="BI30" s="19" t="str">
        <f>IF(OR(COUNTIF(V30:AD30, BB24) = 1, COUNTIF(AC25:AC33, BB24) = 1, COUNTIF(AB28:AD30, BB24) = 1), AC30, "")</f>
        <v/>
      </c>
      <c r="BJ30" s="82" t="str">
        <f>IF(OR(COUNTIF(V30:AD30, BB24) = 1, COUNTIF(AD25:AD33, BB24) = 1, COUNTIF(AB28:AD30, BB24) = 1), AD30, "")</f>
        <v/>
      </c>
    </row>
    <row r="31" spans="2:62" ht="24" customHeight="1" x14ac:dyDescent="0.35">
      <c r="B31" s="10">
        <f>IF(AND(SUM(Col_Pair_Matching!N103,Col_Pair_Matching!X103,Col_Pair_Matching!AH103,Col_Pair_Matching!N114,Col_Pair_Matching!X114,Col_Pair_Matching!AH114,Col_Pair_Matching!N125,Col_Pair_Matching!X125,Col_Pair_Matching!AH125) &gt; 0, Col_Pair_Matching!N114 &lt;&gt; 1), "", Step_5_Res!B31)</f>
        <v>4</v>
      </c>
      <c r="C31" s="25">
        <f>IF(AND(SUM(Col_Pair_Matching!O103,Col_Pair_Matching!Y103,Col_Pair_Matching!AI103,Col_Pair_Matching!O114,Col_Pair_Matching!Y114,Col_Pair_Matching!AI114,Col_Pair_Matching!O125,Col_Pair_Matching!Y125,Col_Pair_Matching!AI125) &gt; 0, Col_Pair_Matching!O114 &lt;&gt; 1), "", Step_5_Res!C31)</f>
        <v>4</v>
      </c>
      <c r="D31" s="26">
        <f>IF(AND(SUM(Col_Pair_Matching!P103,Col_Pair_Matching!Z103,Col_Pair_Matching!AJ103,Col_Pair_Matching!P114,Col_Pair_Matching!Z114,Col_Pair_Matching!AJ114,Col_Pair_Matching!P125,Col_Pair_Matching!Z125,Col_Pair_Matching!AJ125) &gt; 0, Col_Pair_Matching!P114 &lt;&gt; 1), "", Step_5_Res!D31)</f>
        <v>4</v>
      </c>
      <c r="E31" s="24">
        <f>IF(AND(SUM(Col_Pair_Matching!Q103,Col_Pair_Matching!AA103,Col_Pair_Matching!AK103,Col_Pair_Matching!Q114,Col_Pair_Matching!AA114,Col_Pair_Matching!AK114,Col_Pair_Matching!Q125,Col_Pair_Matching!AA125,Col_Pair_Matching!AK125) &gt; 0, Col_Pair_Matching!Q114 &lt;&gt; 1), "", Step_5_Res!E31)</f>
        <v>4</v>
      </c>
      <c r="F31" s="22">
        <f>IF(AND(SUM(Col_Pair_Matching!R103,Col_Pair_Matching!AB103,Col_Pair_Matching!AL103,Col_Pair_Matching!R114,Col_Pair_Matching!AB114,Col_Pair_Matching!AL114,Col_Pair_Matching!R125,Col_Pair_Matching!AB125,Col_Pair_Matching!AL125) &gt; 0, Col_Pair_Matching!R114 &lt;&gt; 1), "", Step_5_Res!F31)</f>
        <v>4</v>
      </c>
      <c r="G31" s="23">
        <f>IF(AND(SUM(Col_Pair_Matching!S103,Col_Pair_Matching!AC103,Col_Pair_Matching!AM103,Col_Pair_Matching!S114,Col_Pair_Matching!AC114,Col_Pair_Matching!AM114,Col_Pair_Matching!S125,Col_Pair_Matching!AC125,Col_Pair_Matching!AM125) &gt; 0, Col_Pair_Matching!S114 &lt;&gt; 1), "", Step_5_Res!G31)</f>
        <v>4</v>
      </c>
      <c r="H31" s="10">
        <f>IF(AND(SUM(Col_Pair_Matching!T103,Col_Pair_Matching!AD103,Col_Pair_Matching!AN103,Col_Pair_Matching!T114,Col_Pair_Matching!AD114,Col_Pair_Matching!AN114,Col_Pair_Matching!T125,Col_Pair_Matching!AD125,Col_Pair_Matching!AN125) &gt; 0, Col_Pair_Matching!T114 &lt;&gt; 1), "", Step_5_Res!H31)</f>
        <v>4</v>
      </c>
      <c r="I31" s="25">
        <f>IF(AND(SUM(Col_Pair_Matching!U103,Col_Pair_Matching!AE103,Col_Pair_Matching!AO103,Col_Pair_Matching!U114,Col_Pair_Matching!AE114,Col_Pair_Matching!AO114,Col_Pair_Matching!U125,Col_Pair_Matching!AE125,Col_Pair_Matching!AO125) &gt; 0, Col_Pair_Matching!U114 &lt;&gt; 1), "", Step_5_Res!I31)</f>
        <v>4</v>
      </c>
      <c r="J31" s="26">
        <f>IF(AND(SUM(Col_Pair_Matching!V103,Col_Pair_Matching!AF103,Col_Pair_Matching!AP103,Col_Pair_Matching!V114,Col_Pair_Matching!AF114,Col_Pair_Matching!AP114,Col_Pair_Matching!V125,Col_Pair_Matching!AF125,Col_Pair_Matching!AP125) &gt; 0, Col_Pair_Matching!V114 &lt;&gt; 1), "", Step_5_Res!J31)</f>
        <v>4</v>
      </c>
      <c r="K31" s="87"/>
      <c r="L31" s="10">
        <f>IF(AND(SUM(Col_Pair_Matching!N103,Col_Pair_Matching!X103,Col_Pair_Matching!AH103,Col_Pair_Matching!N114,Col_Pair_Matching!X114,Col_Pair_Matching!AH114,Col_Pair_Matching!N125,Col_Pair_Matching!X125,Col_Pair_Matching!AH125) &gt; 0, Col_Pair_Matching!X114 &lt;&gt; 1), "", Step_5_Res!L31)</f>
        <v>5</v>
      </c>
      <c r="M31" s="25">
        <f>IF(AND(SUM(Col_Pair_Matching!O103,Col_Pair_Matching!Y103,Col_Pair_Matching!AI103,Col_Pair_Matching!O114,Col_Pair_Matching!Y114,Col_Pair_Matching!AI114,Col_Pair_Matching!O125,Col_Pair_Matching!Y125,Col_Pair_Matching!AI125) &gt; 0, Col_Pair_Matching!Y114 &lt;&gt; 1), "", Step_5_Res!M31)</f>
        <v>5</v>
      </c>
      <c r="N31" s="26">
        <f>IF(AND(SUM(Col_Pair_Matching!P103,Col_Pair_Matching!Z103,Col_Pair_Matching!AJ103,Col_Pair_Matching!P114,Col_Pair_Matching!Z114,Col_Pair_Matching!AJ114,Col_Pair_Matching!P125,Col_Pair_Matching!Z125,Col_Pair_Matching!AJ125) &gt; 0, Col_Pair_Matching!Z114 &lt;&gt; 1), "", Step_5_Res!N31)</f>
        <v>5</v>
      </c>
      <c r="O31" s="24">
        <f>IF(AND(SUM(Col_Pair_Matching!Q103,Col_Pair_Matching!AA103,Col_Pair_Matching!AK103,Col_Pair_Matching!Q114,Col_Pair_Matching!AA114,Col_Pair_Matching!AK114,Col_Pair_Matching!Q125,Col_Pair_Matching!AA125,Col_Pair_Matching!AK125) &gt; 0, Col_Pair_Matching!AA114 &lt;&gt; 1), "", Step_5_Res!O31)</f>
        <v>5</v>
      </c>
      <c r="P31" s="22">
        <f>IF(AND(SUM(Col_Pair_Matching!R103,Col_Pair_Matching!AB103,Col_Pair_Matching!AL103,Col_Pair_Matching!R114,Col_Pair_Matching!AB114,Col_Pair_Matching!AL114,Col_Pair_Matching!R125,Col_Pair_Matching!AB125,Col_Pair_Matching!AL125) &gt; 0, Col_Pair_Matching!AB114 &lt;&gt; 1), "", Step_5_Res!P31)</f>
        <v>5</v>
      </c>
      <c r="Q31" s="23">
        <f>IF(AND(SUM(Col_Pair_Matching!S103,Col_Pair_Matching!AC103,Col_Pair_Matching!AM103,Col_Pair_Matching!S114,Col_Pair_Matching!AC114,Col_Pair_Matching!AM114,Col_Pair_Matching!S125,Col_Pair_Matching!AC125,Col_Pair_Matching!AM125) &gt; 0, Col_Pair_Matching!AC114 &lt;&gt; 1), "", Step_5_Res!Q31)</f>
        <v>5</v>
      </c>
      <c r="R31" s="10">
        <f>IF(AND(SUM(Col_Pair_Matching!T103,Col_Pair_Matching!AD103,Col_Pair_Matching!AN103,Col_Pair_Matching!T114,Col_Pair_Matching!AD114,Col_Pair_Matching!AN114,Col_Pair_Matching!T125,Col_Pair_Matching!AD125,Col_Pair_Matching!AN125) &gt; 0, Col_Pair_Matching!AD114 &lt;&gt; 1), "", Step_5_Res!R31)</f>
        <v>5</v>
      </c>
      <c r="S31" s="25">
        <f>IF(AND(SUM(Col_Pair_Matching!U103,Col_Pair_Matching!AE103,Col_Pair_Matching!AO103,Col_Pair_Matching!U114,Col_Pair_Matching!AE114,Col_Pair_Matching!AO114,Col_Pair_Matching!U125,Col_Pair_Matching!AE125,Col_Pair_Matching!AO125) &gt; 0, Col_Pair_Matching!AE114 &lt;&gt; 1), "", Step_5_Res!S31)</f>
        <v>5</v>
      </c>
      <c r="T31" s="26">
        <f>IF(AND(SUM(Col_Pair_Matching!V103,Col_Pair_Matching!AF103,Col_Pair_Matching!AP103,Col_Pair_Matching!V114,Col_Pair_Matching!AF114,Col_Pair_Matching!AP114,Col_Pair_Matching!V125,Col_Pair_Matching!AF125,Col_Pair_Matching!AP125) &gt; 0, Col_Pair_Matching!AF114 &lt;&gt; 1), "", Step_5_Res!T31)</f>
        <v>5</v>
      </c>
      <c r="U31" s="87"/>
      <c r="V31" s="10">
        <f>IF(AND(SUM(Col_Pair_Matching!N103,Col_Pair_Matching!X103,Col_Pair_Matching!AH103,Col_Pair_Matching!N114,Col_Pair_Matching!X114,Col_Pair_Matching!AH114,Col_Pair_Matching!N125,Col_Pair_Matching!X125,Col_Pair_Matching!AH125) &gt; 0, Col_Pair_Matching!AH114 &lt;&gt; 1), "", Step_5_Res!V31)</f>
        <v>6</v>
      </c>
      <c r="W31" s="25">
        <f>IF(AND(SUM(Col_Pair_Matching!O103,Col_Pair_Matching!Y103,Col_Pair_Matching!AI103,Col_Pair_Matching!O114,Col_Pair_Matching!Y114,Col_Pair_Matching!AI114,Col_Pair_Matching!O125,Col_Pair_Matching!Y125,Col_Pair_Matching!AI125) &gt; 0, Col_Pair_Matching!AI114 &lt;&gt; 1), "", Step_5_Res!W31)</f>
        <v>6</v>
      </c>
      <c r="X31" s="26">
        <f>IF(AND(SUM(Col_Pair_Matching!P103,Col_Pair_Matching!Z103,Col_Pair_Matching!AJ103,Col_Pair_Matching!P114,Col_Pair_Matching!Z114,Col_Pair_Matching!AJ114,Col_Pair_Matching!P125,Col_Pair_Matching!Z125,Col_Pair_Matching!AJ125) &gt; 0, Col_Pair_Matching!AJ114 &lt;&gt; 1), "", Step_5_Res!X31)</f>
        <v>6</v>
      </c>
      <c r="Y31" s="24">
        <f>IF(AND(SUM(Col_Pair_Matching!Q103,Col_Pair_Matching!AA103,Col_Pair_Matching!AK103,Col_Pair_Matching!Q114,Col_Pair_Matching!AA114,Col_Pair_Matching!AK114,Col_Pair_Matching!Q125,Col_Pair_Matching!AA125,Col_Pair_Matching!AK125) &gt; 0, Col_Pair_Matching!AK114 &lt;&gt; 1), "", Step_5_Res!Y31)</f>
        <v>6</v>
      </c>
      <c r="Z31" s="22">
        <f>IF(AND(SUM(Col_Pair_Matching!R103,Col_Pair_Matching!AB103,Col_Pair_Matching!AL103,Col_Pair_Matching!R114,Col_Pair_Matching!AB114,Col_Pair_Matching!AL114,Col_Pair_Matching!R125,Col_Pair_Matching!AB125,Col_Pair_Matching!AL125) &gt; 0, Col_Pair_Matching!AL114 &lt;&gt; 1), "", Step_5_Res!Z31)</f>
        <v>6</v>
      </c>
      <c r="AA31" s="23">
        <f>IF(AND(SUM(Col_Pair_Matching!S103,Col_Pair_Matching!AC103,Col_Pair_Matching!AM103,Col_Pair_Matching!S114,Col_Pair_Matching!AC114,Col_Pair_Matching!AM114,Col_Pair_Matching!S125,Col_Pair_Matching!AC125,Col_Pair_Matching!AM125) &gt; 0, Col_Pair_Matching!AM114 &lt;&gt; 1), "", Step_5_Res!AA31)</f>
        <v>6</v>
      </c>
      <c r="AB31" s="10">
        <f>IF(AND(SUM(Col_Pair_Matching!T103,Col_Pair_Matching!AD103,Col_Pair_Matching!AN103,Col_Pair_Matching!T114,Col_Pair_Matching!AD114,Col_Pair_Matching!AN114,Col_Pair_Matching!T125,Col_Pair_Matching!AD125,Col_Pair_Matching!AN125) &gt; 0, Col_Pair_Matching!AN114 &lt;&gt; 1), "", Step_5_Res!AB31)</f>
        <v>6</v>
      </c>
      <c r="AC31" s="25">
        <f>IF(AND(SUM(Col_Pair_Matching!U103,Col_Pair_Matching!AE103,Col_Pair_Matching!AO103,Col_Pair_Matching!U114,Col_Pair_Matching!AE114,Col_Pair_Matching!AO114,Col_Pair_Matching!U125,Col_Pair_Matching!AE125,Col_Pair_Matching!AO125) &gt; 0, Col_Pair_Matching!AO114 &lt;&gt; 1), "", Step_5_Res!AC31)</f>
        <v>6</v>
      </c>
      <c r="AD31" s="26">
        <f>IF(AND(SUM(Col_Pair_Matching!V103,Col_Pair_Matching!AF103,Col_Pair_Matching!AP103,Col_Pair_Matching!V114,Col_Pair_Matching!AF114,Col_Pair_Matching!AP114,Col_Pair_Matching!V125,Col_Pair_Matching!AF125,Col_Pair_Matching!AP125) &gt; 0, Col_Pair_Matching!AP114 &lt;&gt; 1), "", Step_5_Res!AD31)</f>
        <v>6</v>
      </c>
      <c r="AH31" s="10" t="str">
        <f>IF(OR(COUNTIF(B31:J31, AH24) = 1, COUNTIF(B25:B33, AH24) = 1, COUNTIF(B31:D33, AH24) = 1), B31, "")</f>
        <v/>
      </c>
      <c r="AI31" s="25" t="str">
        <f>IF(OR(COUNTIF(B31:J31, AH24) = 1, COUNTIF(C25:C33, AH24) = 1, COUNTIF(B31:D33, AH24) = 1), C31, "")</f>
        <v/>
      </c>
      <c r="AJ31" s="26" t="str">
        <f>IF(OR(COUNTIF(B31:J31, AH24) = 1, COUNTIF(D25:D33, AH24) = 1, COUNTIF(B31:D33, AH24) = 1), D31, "")</f>
        <v/>
      </c>
      <c r="AK31" s="24" t="str">
        <f>IF(OR(COUNTIF(B31:J31, AH24) = 1, COUNTIF(E25:E33, AH24) = 1, COUNTIF(E31:G33, AH24) = 1), E31, "")</f>
        <v/>
      </c>
      <c r="AL31" s="22" t="str">
        <f>IF(OR(COUNTIF(B31:J31, AH24) = 1, COUNTIF(F25:F33, AH24) = 1, COUNTIF(E31:G33, AH24) = 1), F31, "")</f>
        <v/>
      </c>
      <c r="AM31" s="23" t="str">
        <f>IF(OR(COUNTIF(B31:J31, AH24) = 1, COUNTIF(G25:G33, AH24) = 1, COUNTIF(E31:G33, AH24) = 1), G31, "")</f>
        <v/>
      </c>
      <c r="AN31" s="10" t="str">
        <f>IF(OR(COUNTIF(B31:J31, AH24) = 1, COUNTIF(H25:H33, AH24) = 1, COUNTIF(H31:J33, AH24) = 1), H31, "")</f>
        <v/>
      </c>
      <c r="AO31" s="25" t="str">
        <f>IF(OR(COUNTIF(B31:J31, AH24) = 1, COUNTIF(I25:I33, AH24) = 1, COUNTIF(H31:J33, AH24) = 1), I31, "")</f>
        <v/>
      </c>
      <c r="AP31" s="26" t="str">
        <f>IF(OR(COUNTIF(B31:J31, AH24) = 1, COUNTIF(J25:J33, AH24) = 1, COUNTIF(H31:J33, AH24) = 1), J31, "")</f>
        <v/>
      </c>
      <c r="AQ31" s="87"/>
      <c r="AR31" s="10" t="str">
        <f>IF(OR(COUNTIF(L31:T31, AR24) = 1, COUNTIF(L25:L33, AR24) = 1, COUNTIF(L31:N33, AR24) = 1), L31, "")</f>
        <v/>
      </c>
      <c r="AS31" s="25" t="str">
        <f>IF(OR(COUNTIF(L31:T31, AR24) = 1, COUNTIF(M25:M33, AR24) = 1, COUNTIF(L31:N33, AR24) = 1), M31, "")</f>
        <v/>
      </c>
      <c r="AT31" s="26" t="str">
        <f>IF(OR(COUNTIF(L31:T31, AR24) = 1, COUNTIF(N25:N33, AR24) = 1, COUNTIF(L31:N33, AR24) = 1), N31, "")</f>
        <v/>
      </c>
      <c r="AU31" s="24" t="str">
        <f>IF(OR(COUNTIF(L31:T31, AR24) = 1, COUNTIF(O25:O33, AR24) = 1, COUNTIF(O31:Q33, AR24) = 1), O31, "")</f>
        <v/>
      </c>
      <c r="AV31" s="22" t="str">
        <f>IF(OR(COUNTIF(L31:T31, AR24) = 1, COUNTIF(P25:P33, AR24) = 1, COUNTIF(O31:Q33, AR24) = 1), P31, "")</f>
        <v/>
      </c>
      <c r="AW31" s="23" t="str">
        <f>IF(OR(COUNTIF(L31:T31, AR24) = 1, COUNTIF(Q25:Q33, AR24) = 1, COUNTIF(O31:Q33, AR24) = 1), Q31, "")</f>
        <v/>
      </c>
      <c r="AX31" s="10" t="str">
        <f>IF(OR(COUNTIF(L31:T31, AR24) = 1, COUNTIF(R25:R33, AR24) = 1, COUNTIF(R31:T33, AR24) = 1), R31, "")</f>
        <v/>
      </c>
      <c r="AY31" s="25" t="str">
        <f>IF(OR(COUNTIF(L31:T31, AR24) = 1, COUNTIF(S25:S33, AR24) = 1, COUNTIF(R31:T33, AR24) = 1), S31, "")</f>
        <v/>
      </c>
      <c r="AZ31" s="26" t="str">
        <f>IF(OR(COUNTIF(L31:T31, AR24) = 1, COUNTIF(T25:T33, AR24) = 1, COUNTIF(R31:T33, AR24) = 1), T31, "")</f>
        <v/>
      </c>
      <c r="BA31" s="87"/>
      <c r="BB31" s="10" t="str">
        <f>IF(OR(COUNTIF(V31:AD31, BB24) = 1, COUNTIF(V25:V33, BB24) = 1, COUNTIF(V31:X33, BB24) = 1), V31, "")</f>
        <v/>
      </c>
      <c r="BC31" s="25" t="str">
        <f>IF(OR(COUNTIF(V31:AD31, BB24) = 1, COUNTIF(W25:W33, BB24) = 1, COUNTIF(V31:X33, BB24) = 1), W31, "")</f>
        <v/>
      </c>
      <c r="BD31" s="26" t="str">
        <f>IF(OR(COUNTIF(V31:AD31, BB24) = 1, COUNTIF(X25:X33, BB24) = 1, COUNTIF(V31:X33, BB24) = 1), X31, "")</f>
        <v/>
      </c>
      <c r="BE31" s="24" t="str">
        <f>IF(OR(COUNTIF(V31:AD31, BB24) = 1, COUNTIF(Y25:Y33, BB24) = 1, COUNTIF(Y31:AA33, BB24) = 1), Y31, "")</f>
        <v/>
      </c>
      <c r="BF31" s="22" t="str">
        <f>IF(OR(COUNTIF(V31:AD31, BB24) = 1, COUNTIF(Z25:Z33, BB24) = 1, COUNTIF(Y31:AA33, BB24) = 1), Z31, "")</f>
        <v/>
      </c>
      <c r="BG31" s="23" t="str">
        <f>IF(OR(COUNTIF(V31:AD31, BB24) = 1, COUNTIF(AA25:AA33, BB24) = 1, COUNTIF(Y31:AA33, BB24) = 1), AA31, "")</f>
        <v/>
      </c>
      <c r="BH31" s="10" t="str">
        <f>IF(OR(COUNTIF(V31:AD31, BB24) = 1, COUNTIF(AB25:AB33, BB24) = 1, COUNTIF(AB31:AD33, BB24) = 1), AB31, "")</f>
        <v/>
      </c>
      <c r="BI31" s="25" t="str">
        <f>IF(OR(COUNTIF(V31:AD31, BB24) = 1, COUNTIF(AC25:AC33, BB24) = 1, COUNTIF(AB31:AD33, BB24) = 1), AC31, "")</f>
        <v/>
      </c>
      <c r="BJ31" s="26" t="str">
        <f>IF(OR(COUNTIF(V31:AD31, BB24) = 1, COUNTIF(AD25:AD33, BB24) = 1, COUNTIF(AB31:AD33, BB24) = 1), AD31, "")</f>
        <v/>
      </c>
    </row>
    <row r="32" spans="2:62" ht="24" customHeight="1" x14ac:dyDescent="0.35">
      <c r="B32" s="27">
        <f>IF(AND(SUM(Col_Pair_Matching!N104,Col_Pair_Matching!X104,Col_Pair_Matching!AH104,Col_Pair_Matching!N115,Col_Pair_Matching!X115,Col_Pair_Matching!AH115,Col_Pair_Matching!N126,Col_Pair_Matching!X126,Col_Pair_Matching!AH126) &gt; 0, Col_Pair_Matching!N115 &lt;&gt; 1), "", Step_5_Res!B32)</f>
        <v>4</v>
      </c>
      <c r="C32" s="15">
        <f>IF(AND(SUM(Col_Pair_Matching!O104,Col_Pair_Matching!Y104,Col_Pair_Matching!AI104,Col_Pair_Matching!O115,Col_Pair_Matching!Y115,Col_Pair_Matching!AI115,Col_Pair_Matching!O126,Col_Pair_Matching!Y126,Col_Pair_Matching!AI126) &gt; 0, Col_Pair_Matching!O115 &lt;&gt; 1), "", Step_5_Res!C32)</f>
        <v>4</v>
      </c>
      <c r="D32" s="28">
        <f>IF(AND(SUM(Col_Pair_Matching!P104,Col_Pair_Matching!Z104,Col_Pair_Matching!AJ104,Col_Pair_Matching!P115,Col_Pair_Matching!Z115,Col_Pair_Matching!AJ115,Col_Pair_Matching!P126,Col_Pair_Matching!Z126,Col_Pair_Matching!AJ126) &gt; 0, Col_Pair_Matching!P115 &lt;&gt; 1), "", Step_5_Res!D32)</f>
        <v>4</v>
      </c>
      <c r="E32" s="18">
        <f>IF(AND(SUM(Col_Pair_Matching!Q104,Col_Pair_Matching!AA104,Col_Pair_Matching!AK104,Col_Pair_Matching!Q115,Col_Pair_Matching!AA115,Col_Pair_Matching!AK115,Col_Pair_Matching!Q126,Col_Pair_Matching!AA126,Col_Pair_Matching!AK126) &gt; 0, Col_Pair_Matching!Q115 &lt;&gt; 1), "", Step_5_Res!E32)</f>
        <v>4</v>
      </c>
      <c r="F32" s="16">
        <f>IF(AND(SUM(Col_Pair_Matching!R104,Col_Pair_Matching!AB104,Col_Pair_Matching!AL104,Col_Pair_Matching!R115,Col_Pair_Matching!AB115,Col_Pair_Matching!AL115,Col_Pair_Matching!R126,Col_Pair_Matching!AB126,Col_Pair_Matching!AL126) &gt; 0, Col_Pair_Matching!R115 &lt;&gt; 1), "", Step_5_Res!F32)</f>
        <v>4</v>
      </c>
      <c r="G32" s="17">
        <f>IF(AND(SUM(Col_Pair_Matching!S104,Col_Pair_Matching!AC104,Col_Pair_Matching!AM104,Col_Pair_Matching!S115,Col_Pair_Matching!AC115,Col_Pair_Matching!AM115,Col_Pair_Matching!S126,Col_Pair_Matching!AC126,Col_Pair_Matching!AM126) &gt; 0, Col_Pair_Matching!S115 &lt;&gt; 1), "", Step_5_Res!G32)</f>
        <v>4</v>
      </c>
      <c r="H32" s="27">
        <f>IF(AND(SUM(Col_Pair_Matching!T104,Col_Pair_Matching!AD104,Col_Pair_Matching!AN104,Col_Pair_Matching!T115,Col_Pair_Matching!AD115,Col_Pair_Matching!AN115,Col_Pair_Matching!T126,Col_Pair_Matching!AD126,Col_Pair_Matching!AN126) &gt; 0, Col_Pair_Matching!T115 &lt;&gt; 1), "", Step_5_Res!H32)</f>
        <v>4</v>
      </c>
      <c r="I32" s="15">
        <f>IF(AND(SUM(Col_Pair_Matching!U104,Col_Pair_Matching!AE104,Col_Pair_Matching!AO104,Col_Pair_Matching!U115,Col_Pair_Matching!AE115,Col_Pair_Matching!AO115,Col_Pair_Matching!U126,Col_Pair_Matching!AE126,Col_Pair_Matching!AO126) &gt; 0, Col_Pair_Matching!U115 &lt;&gt; 1), "", Step_5_Res!I32)</f>
        <v>4</v>
      </c>
      <c r="J32" s="28">
        <f>IF(AND(SUM(Col_Pair_Matching!V104,Col_Pair_Matching!AF104,Col_Pair_Matching!AP104,Col_Pair_Matching!V115,Col_Pair_Matching!AF115,Col_Pair_Matching!AP115,Col_Pair_Matching!V126,Col_Pair_Matching!AF126,Col_Pair_Matching!AP126) &gt; 0, Col_Pair_Matching!V115 &lt;&gt; 1), "", Step_5_Res!J32)</f>
        <v>4</v>
      </c>
      <c r="K32" s="87"/>
      <c r="L32" s="27">
        <f>IF(AND(SUM(Col_Pair_Matching!N104,Col_Pair_Matching!X104,Col_Pair_Matching!AH104,Col_Pair_Matching!N115,Col_Pair_Matching!X115,Col_Pair_Matching!AH115,Col_Pair_Matching!N126,Col_Pair_Matching!X126,Col_Pair_Matching!AH126) &gt; 0, Col_Pair_Matching!X115 &lt;&gt; 1), "", Step_5_Res!L32)</f>
        <v>5</v>
      </c>
      <c r="M32" s="15">
        <f>IF(AND(SUM(Col_Pair_Matching!O104,Col_Pair_Matching!Y104,Col_Pair_Matching!AI104,Col_Pair_Matching!O115,Col_Pair_Matching!Y115,Col_Pair_Matching!AI115,Col_Pair_Matching!O126,Col_Pair_Matching!Y126,Col_Pair_Matching!AI126) &gt; 0, Col_Pair_Matching!Y115 &lt;&gt; 1), "", Step_5_Res!M32)</f>
        <v>5</v>
      </c>
      <c r="N32" s="28">
        <f>IF(AND(SUM(Col_Pair_Matching!P104,Col_Pair_Matching!Z104,Col_Pair_Matching!AJ104,Col_Pair_Matching!P115,Col_Pair_Matching!Z115,Col_Pair_Matching!AJ115,Col_Pair_Matching!P126,Col_Pair_Matching!Z126,Col_Pair_Matching!AJ126) &gt; 0, Col_Pair_Matching!Z115 &lt;&gt; 1), "", Step_5_Res!N32)</f>
        <v>5</v>
      </c>
      <c r="O32" s="18">
        <f>IF(AND(SUM(Col_Pair_Matching!Q104,Col_Pair_Matching!AA104,Col_Pair_Matching!AK104,Col_Pair_Matching!Q115,Col_Pair_Matching!AA115,Col_Pair_Matching!AK115,Col_Pair_Matching!Q126,Col_Pair_Matching!AA126,Col_Pair_Matching!AK126) &gt; 0, Col_Pair_Matching!AA115 &lt;&gt; 1), "", Step_5_Res!O32)</f>
        <v>5</v>
      </c>
      <c r="P32" s="16">
        <f>IF(AND(SUM(Col_Pair_Matching!R104,Col_Pair_Matching!AB104,Col_Pair_Matching!AL104,Col_Pair_Matching!R115,Col_Pair_Matching!AB115,Col_Pair_Matching!AL115,Col_Pair_Matching!R126,Col_Pair_Matching!AB126,Col_Pair_Matching!AL126) &gt; 0, Col_Pair_Matching!AB115 &lt;&gt; 1), "", Step_5_Res!P32)</f>
        <v>5</v>
      </c>
      <c r="Q32" s="17">
        <f>IF(AND(SUM(Col_Pair_Matching!S104,Col_Pair_Matching!AC104,Col_Pair_Matching!AM104,Col_Pair_Matching!S115,Col_Pair_Matching!AC115,Col_Pair_Matching!AM115,Col_Pair_Matching!S126,Col_Pair_Matching!AC126,Col_Pair_Matching!AM126) &gt; 0, Col_Pair_Matching!AC115 &lt;&gt; 1), "", Step_5_Res!Q32)</f>
        <v>5</v>
      </c>
      <c r="R32" s="27">
        <f>IF(AND(SUM(Col_Pair_Matching!T104,Col_Pair_Matching!AD104,Col_Pair_Matching!AN104,Col_Pair_Matching!T115,Col_Pair_Matching!AD115,Col_Pair_Matching!AN115,Col_Pair_Matching!T126,Col_Pair_Matching!AD126,Col_Pair_Matching!AN126) &gt; 0, Col_Pair_Matching!AD115 &lt;&gt; 1), "", Step_5_Res!R32)</f>
        <v>5</v>
      </c>
      <c r="S32" s="15">
        <f>IF(AND(SUM(Col_Pair_Matching!U104,Col_Pair_Matching!AE104,Col_Pair_Matching!AO104,Col_Pair_Matching!U115,Col_Pair_Matching!AE115,Col_Pair_Matching!AO115,Col_Pair_Matching!U126,Col_Pair_Matching!AE126,Col_Pair_Matching!AO126) &gt; 0, Col_Pair_Matching!AE115 &lt;&gt; 1), "", Step_5_Res!S32)</f>
        <v>5</v>
      </c>
      <c r="T32" s="28">
        <f>IF(AND(SUM(Col_Pair_Matching!V104,Col_Pair_Matching!AF104,Col_Pair_Matching!AP104,Col_Pair_Matching!V115,Col_Pair_Matching!AF115,Col_Pair_Matching!AP115,Col_Pair_Matching!V126,Col_Pair_Matching!AF126,Col_Pair_Matching!AP126) &gt; 0, Col_Pair_Matching!AF115 &lt;&gt; 1), "", Step_5_Res!T32)</f>
        <v>5</v>
      </c>
      <c r="U32" s="87"/>
      <c r="V32" s="27">
        <f>IF(AND(SUM(Col_Pair_Matching!N104,Col_Pair_Matching!X104,Col_Pair_Matching!AH104,Col_Pair_Matching!N115,Col_Pair_Matching!X115,Col_Pair_Matching!AH115,Col_Pair_Matching!N126,Col_Pair_Matching!X126,Col_Pair_Matching!AH126) &gt; 0, Col_Pair_Matching!AH115 &lt;&gt; 1), "", Step_5_Res!V32)</f>
        <v>6</v>
      </c>
      <c r="W32" s="15">
        <f>IF(AND(SUM(Col_Pair_Matching!O104,Col_Pair_Matching!Y104,Col_Pair_Matching!AI104,Col_Pair_Matching!O115,Col_Pair_Matching!Y115,Col_Pair_Matching!AI115,Col_Pair_Matching!O126,Col_Pair_Matching!Y126,Col_Pair_Matching!AI126) &gt; 0, Col_Pair_Matching!AI115 &lt;&gt; 1), "", Step_5_Res!W32)</f>
        <v>6</v>
      </c>
      <c r="X32" s="28">
        <f>IF(AND(SUM(Col_Pair_Matching!P104,Col_Pair_Matching!Z104,Col_Pair_Matching!AJ104,Col_Pair_Matching!P115,Col_Pair_Matching!Z115,Col_Pair_Matching!AJ115,Col_Pair_Matching!P126,Col_Pair_Matching!Z126,Col_Pair_Matching!AJ126) &gt; 0, Col_Pair_Matching!AJ115 &lt;&gt; 1), "", Step_5_Res!X32)</f>
        <v>6</v>
      </c>
      <c r="Y32" s="18">
        <f>IF(AND(SUM(Col_Pair_Matching!Q104,Col_Pair_Matching!AA104,Col_Pair_Matching!AK104,Col_Pair_Matching!Q115,Col_Pair_Matching!AA115,Col_Pair_Matching!AK115,Col_Pair_Matching!Q126,Col_Pair_Matching!AA126,Col_Pair_Matching!AK126) &gt; 0, Col_Pair_Matching!AK115 &lt;&gt; 1), "", Step_5_Res!Y32)</f>
        <v>6</v>
      </c>
      <c r="Z32" s="16">
        <f>IF(AND(SUM(Col_Pair_Matching!R104,Col_Pair_Matching!AB104,Col_Pair_Matching!AL104,Col_Pair_Matching!R115,Col_Pair_Matching!AB115,Col_Pair_Matching!AL115,Col_Pair_Matching!R126,Col_Pair_Matching!AB126,Col_Pair_Matching!AL126) &gt; 0, Col_Pair_Matching!AL115 &lt;&gt; 1), "", Step_5_Res!Z32)</f>
        <v>6</v>
      </c>
      <c r="AA32" s="17">
        <f>IF(AND(SUM(Col_Pair_Matching!S104,Col_Pair_Matching!AC104,Col_Pair_Matching!AM104,Col_Pair_Matching!S115,Col_Pair_Matching!AC115,Col_Pair_Matching!AM115,Col_Pair_Matching!S126,Col_Pair_Matching!AC126,Col_Pair_Matching!AM126) &gt; 0, Col_Pair_Matching!AM115 &lt;&gt; 1), "", Step_5_Res!AA32)</f>
        <v>6</v>
      </c>
      <c r="AB32" s="27">
        <f>IF(AND(SUM(Col_Pair_Matching!T104,Col_Pair_Matching!AD104,Col_Pair_Matching!AN104,Col_Pair_Matching!T115,Col_Pair_Matching!AD115,Col_Pair_Matching!AN115,Col_Pair_Matching!T126,Col_Pair_Matching!AD126,Col_Pair_Matching!AN126) &gt; 0, Col_Pair_Matching!AN115 &lt;&gt; 1), "", Step_5_Res!AB32)</f>
        <v>6</v>
      </c>
      <c r="AC32" s="15">
        <f>IF(AND(SUM(Col_Pair_Matching!U104,Col_Pair_Matching!AE104,Col_Pair_Matching!AO104,Col_Pair_Matching!U115,Col_Pair_Matching!AE115,Col_Pair_Matching!AO115,Col_Pair_Matching!U126,Col_Pair_Matching!AE126,Col_Pair_Matching!AO126) &gt; 0, Col_Pair_Matching!AO115 &lt;&gt; 1), "", Step_5_Res!AC32)</f>
        <v>6</v>
      </c>
      <c r="AD32" s="28">
        <f>IF(AND(SUM(Col_Pair_Matching!V104,Col_Pair_Matching!AF104,Col_Pair_Matching!AP104,Col_Pair_Matching!V115,Col_Pair_Matching!AF115,Col_Pair_Matching!AP115,Col_Pair_Matching!V126,Col_Pair_Matching!AF126,Col_Pair_Matching!AP126) &gt; 0, Col_Pair_Matching!AP115 &lt;&gt; 1), "", Step_5_Res!AD32)</f>
        <v>6</v>
      </c>
      <c r="AH32" s="27" t="str">
        <f>IF(OR(COUNTIF(B32:J32, AH24) = 1, COUNTIF(B25:B33, AH24) = 1, COUNTIF(B31:D33, AH24) = 1), B32, "")</f>
        <v/>
      </c>
      <c r="AI32" s="15" t="str">
        <f>IF(OR(COUNTIF(B32:J32, AH24) = 1, COUNTIF(C25:C33, AH24) = 1, COUNTIF(B31:D33, AH24) = 1), C32, "")</f>
        <v/>
      </c>
      <c r="AJ32" s="28" t="str">
        <f>IF(OR(COUNTIF(B32:J32, AH24) = 1, COUNTIF(D25:D33, AH24) = 1, COUNTIF(B31:D33, AH24) = 1), D32, "")</f>
        <v/>
      </c>
      <c r="AK32" s="18" t="str">
        <f>IF(OR(COUNTIF(B32:J32, AH24) = 1, COUNTIF(E25:E33, AH24) = 1, COUNTIF(E31:G33, AH24) = 1), E32, "")</f>
        <v/>
      </c>
      <c r="AL32" s="16" t="str">
        <f>IF(OR(COUNTIF(B32:J32, AH24) = 1, COUNTIF(F25:F33, AH24) = 1, COUNTIF(E31:G33, AH24) = 1), F32, "")</f>
        <v/>
      </c>
      <c r="AM32" s="17" t="str">
        <f>IF(OR(COUNTIF(B32:J32, AH24) = 1, COUNTIF(G25:G33, AH24) = 1, COUNTIF(E31:G33, AH24) = 1), G32, "")</f>
        <v/>
      </c>
      <c r="AN32" s="27" t="str">
        <f>IF(OR(COUNTIF(B32:J32, AH24) = 1, COUNTIF(H25:H33, AH24) = 1, COUNTIF(H31:J33, AH24) = 1), H32, "")</f>
        <v/>
      </c>
      <c r="AO32" s="15" t="str">
        <f>IF(OR(COUNTIF(B32:J32, AH24) = 1, COUNTIF(I25:I33, AH24) = 1, COUNTIF(H31:J33, AH24) = 1), I32, "")</f>
        <v/>
      </c>
      <c r="AP32" s="28" t="str">
        <f>IF(OR(COUNTIF(B32:J32, AH24) = 1, COUNTIF(J25:J33, AH24) = 1, COUNTIF(H31:J33, AH24) = 1), J32, "")</f>
        <v/>
      </c>
      <c r="AQ32" s="87"/>
      <c r="AR32" s="27" t="str">
        <f>IF(OR(COUNTIF(L32:T32, AR24) = 1, COUNTIF(L25:L33, AR24) = 1, COUNTIF(L31:N33, AR24) = 1), L32, "")</f>
        <v/>
      </c>
      <c r="AS32" s="15" t="str">
        <f>IF(OR(COUNTIF(L32:T32, AR24) = 1, COUNTIF(M25:M33, AR24) = 1, COUNTIF(L31:N33, AR24) = 1), M32, "")</f>
        <v/>
      </c>
      <c r="AT32" s="28" t="str">
        <f>IF(OR(COUNTIF(L32:T32, AR24) = 1, COUNTIF(N25:N33, AR24) = 1, COUNTIF(L31:N33, AR24) = 1), N32, "")</f>
        <v/>
      </c>
      <c r="AU32" s="18" t="str">
        <f>IF(OR(COUNTIF(L32:T32, AR24) = 1, COUNTIF(O25:O33, AR24) = 1, COUNTIF(O31:Q33, AR24) = 1), O32, "")</f>
        <v/>
      </c>
      <c r="AV32" s="16" t="str">
        <f>IF(OR(COUNTIF(L32:T32, AR24) = 1, COUNTIF(P25:P33, AR24) = 1, COUNTIF(O31:Q33, AR24) = 1), P32, "")</f>
        <v/>
      </c>
      <c r="AW32" s="17" t="str">
        <f>IF(OR(COUNTIF(L32:T32, AR24) = 1, COUNTIF(Q25:Q33, AR24) = 1, COUNTIF(O31:Q33, AR24) = 1), Q32, "")</f>
        <v/>
      </c>
      <c r="AX32" s="27" t="str">
        <f>IF(OR(COUNTIF(L32:T32, AR24) = 1, COUNTIF(R25:R33, AR24) = 1, COUNTIF(R31:T33, AR24) = 1), R32, "")</f>
        <v/>
      </c>
      <c r="AY32" s="15" t="str">
        <f>IF(OR(COUNTIF(L32:T32, AR24) = 1, COUNTIF(S25:S33, AR24) = 1, COUNTIF(R31:T33, AR24) = 1), S32, "")</f>
        <v/>
      </c>
      <c r="AZ32" s="28" t="str">
        <f>IF(OR(COUNTIF(L32:T32, AR24) = 1, COUNTIF(T25:T33, AR24) = 1, COUNTIF(R31:T33, AR24) = 1), T32, "")</f>
        <v/>
      </c>
      <c r="BA32" s="87"/>
      <c r="BB32" s="27" t="str">
        <f>IF(OR(COUNTIF(V32:AD32, BB24) = 1, COUNTIF(V25:V33, BB24) = 1, COUNTIF(V31:X33, BB24) = 1), V32, "")</f>
        <v/>
      </c>
      <c r="BC32" s="15" t="str">
        <f>IF(OR(COUNTIF(V32:AD32, BB24) = 1, COUNTIF(W25:W33, BB24) = 1, COUNTIF(V31:X33, BB24) = 1), W32, "")</f>
        <v/>
      </c>
      <c r="BD32" s="28" t="str">
        <f>IF(OR(COUNTIF(V32:AD32, BB24) = 1, COUNTIF(X25:X33, BB24) = 1, COUNTIF(V31:X33, BB24) = 1), X32, "")</f>
        <v/>
      </c>
      <c r="BE32" s="18" t="str">
        <f>IF(OR(COUNTIF(V32:AD32, BB24) = 1, COUNTIF(Y25:Y33, BB24) = 1, COUNTIF(Y31:AA33, BB24) = 1), Y32, "")</f>
        <v/>
      </c>
      <c r="BF32" s="16" t="str">
        <f>IF(OR(COUNTIF(V32:AD32, BB24) = 1, COUNTIF(Z25:Z33, BB24) = 1, COUNTIF(Y31:AA33, BB24) = 1), Z32, "")</f>
        <v/>
      </c>
      <c r="BG32" s="17" t="str">
        <f>IF(OR(COUNTIF(V32:AD32, BB24) = 1, COUNTIF(AA25:AA33, BB24) = 1, COUNTIF(Y31:AA33, BB24) = 1), AA32, "")</f>
        <v/>
      </c>
      <c r="BH32" s="27" t="str">
        <f>IF(OR(COUNTIF(V32:AD32, BB24) = 1, COUNTIF(AB25:AB33, BB24) = 1, COUNTIF(AB31:AD33, BB24) = 1), AB32, "")</f>
        <v/>
      </c>
      <c r="BI32" s="15" t="str">
        <f>IF(OR(COUNTIF(V32:AD32, BB24) = 1, COUNTIF(AC25:AC33, BB24) = 1, COUNTIF(AB31:AD33, BB24) = 1), AC32, "")</f>
        <v/>
      </c>
      <c r="BJ32" s="28" t="str">
        <f>IF(OR(COUNTIF(V32:AD32, BB24) = 1, COUNTIF(AD25:AD33, BB24) = 1, COUNTIF(AB31:AD33, BB24) = 1), AD32, "")</f>
        <v/>
      </c>
    </row>
    <row r="33" spans="2:62" ht="24" customHeight="1" thickBot="1" x14ac:dyDescent="0.4">
      <c r="B33" s="29">
        <f>IF(AND(SUM(Col_Pair_Matching!N105,Col_Pair_Matching!X105,Col_Pair_Matching!AH105,Col_Pair_Matching!N116,Col_Pair_Matching!X116,Col_Pair_Matching!AH116,Col_Pair_Matching!N127,Col_Pair_Matching!X127,Col_Pair_Matching!AH127) &gt; 0, Col_Pair_Matching!N116 &lt;&gt; 1), "", Step_5_Res!B33)</f>
        <v>4</v>
      </c>
      <c r="C33" s="30">
        <f>IF(AND(SUM(Col_Pair_Matching!O105,Col_Pair_Matching!Y105,Col_Pair_Matching!AI105,Col_Pair_Matching!O116,Col_Pair_Matching!Y116,Col_Pair_Matching!AI116,Col_Pair_Matching!O127,Col_Pair_Matching!Y127,Col_Pair_Matching!AI127) &gt; 0, Col_Pair_Matching!O116 &lt;&gt; 1), "", Step_5_Res!C33)</f>
        <v>4</v>
      </c>
      <c r="D33" s="31">
        <f>IF(AND(SUM(Col_Pair_Matching!P105,Col_Pair_Matching!Z105,Col_Pair_Matching!AJ105,Col_Pair_Matching!P116,Col_Pair_Matching!Z116,Col_Pair_Matching!AJ116,Col_Pair_Matching!P127,Col_Pair_Matching!Z127,Col_Pair_Matching!AJ127) &gt; 0, Col_Pair_Matching!P116 &lt;&gt; 1), "", Step_5_Res!D33)</f>
        <v>4</v>
      </c>
      <c r="E33" s="83">
        <f>IF(AND(SUM(Col_Pair_Matching!Q105,Col_Pair_Matching!AA105,Col_Pair_Matching!AK105,Col_Pair_Matching!Q116,Col_Pair_Matching!AA116,Col_Pair_Matching!AK116,Col_Pair_Matching!Q127,Col_Pair_Matching!AA127,Col_Pair_Matching!AK127) &gt; 0, Col_Pair_Matching!Q116 &lt;&gt; 1), "", Step_5_Res!E33)</f>
        <v>4</v>
      </c>
      <c r="F33" s="50">
        <f>IF(AND(SUM(Col_Pair_Matching!R105,Col_Pair_Matching!AB105,Col_Pair_Matching!AL105,Col_Pair_Matching!R116,Col_Pair_Matching!AB116,Col_Pair_Matching!AL116,Col_Pair_Matching!R127,Col_Pair_Matching!AB127,Col_Pair_Matching!AL127) &gt; 0, Col_Pair_Matching!R116 &lt;&gt; 1), "", Step_5_Res!F33)</f>
        <v>4</v>
      </c>
      <c r="G33" s="84">
        <f>IF(AND(SUM(Col_Pair_Matching!S105,Col_Pair_Matching!AC105,Col_Pair_Matching!AM105,Col_Pair_Matching!S116,Col_Pair_Matching!AC116,Col_Pair_Matching!AM116,Col_Pair_Matching!S127,Col_Pair_Matching!AC127,Col_Pair_Matching!AM127) &gt; 0, Col_Pair_Matching!S116 &lt;&gt; 1), "", Step_5_Res!G33)</f>
        <v>4</v>
      </c>
      <c r="H33" s="29">
        <f>IF(AND(SUM(Col_Pair_Matching!T105,Col_Pair_Matching!AD105,Col_Pair_Matching!AN105,Col_Pair_Matching!T116,Col_Pair_Matching!AD116,Col_Pair_Matching!AN116,Col_Pair_Matching!T127,Col_Pair_Matching!AD127,Col_Pair_Matching!AN127) &gt; 0, Col_Pair_Matching!T116 &lt;&gt; 1), "", Step_5_Res!H33)</f>
        <v>4</v>
      </c>
      <c r="I33" s="30">
        <f>IF(AND(SUM(Col_Pair_Matching!U105,Col_Pair_Matching!AE105,Col_Pair_Matching!AO105,Col_Pair_Matching!U116,Col_Pair_Matching!AE116,Col_Pair_Matching!AO116,Col_Pair_Matching!U127,Col_Pair_Matching!AE127,Col_Pair_Matching!AO127) &gt; 0, Col_Pair_Matching!U116 &lt;&gt; 1), "", Step_5_Res!I33)</f>
        <v>4</v>
      </c>
      <c r="J33" s="31">
        <f>IF(AND(SUM(Col_Pair_Matching!V105,Col_Pair_Matching!AF105,Col_Pair_Matching!AP105,Col_Pair_Matching!V116,Col_Pair_Matching!AF116,Col_Pair_Matching!AP116,Col_Pair_Matching!V127,Col_Pair_Matching!AF127,Col_Pair_Matching!AP127) &gt; 0, Col_Pair_Matching!V116 &lt;&gt; 1), "", Step_5_Res!J33)</f>
        <v>4</v>
      </c>
      <c r="K33" s="87"/>
      <c r="L33" s="29">
        <f>IF(AND(SUM(Col_Pair_Matching!N105,Col_Pair_Matching!X105,Col_Pair_Matching!AH105,Col_Pair_Matching!N116,Col_Pair_Matching!X116,Col_Pair_Matching!AH116,Col_Pair_Matching!N127,Col_Pair_Matching!X127,Col_Pair_Matching!AH127) &gt; 0, Col_Pair_Matching!X116 &lt;&gt; 1), "", Step_5_Res!L33)</f>
        <v>5</v>
      </c>
      <c r="M33" s="30">
        <f>IF(AND(SUM(Col_Pair_Matching!O105,Col_Pair_Matching!Y105,Col_Pair_Matching!AI105,Col_Pair_Matching!O116,Col_Pair_Matching!Y116,Col_Pair_Matching!AI116,Col_Pair_Matching!O127,Col_Pair_Matching!Y127,Col_Pair_Matching!AI127) &gt; 0, Col_Pair_Matching!Y116 &lt;&gt; 1), "", Step_5_Res!M33)</f>
        <v>5</v>
      </c>
      <c r="N33" s="31">
        <f>IF(AND(SUM(Col_Pair_Matching!P105,Col_Pair_Matching!Z105,Col_Pair_Matching!AJ105,Col_Pair_Matching!P116,Col_Pair_Matching!Z116,Col_Pair_Matching!AJ116,Col_Pair_Matching!P127,Col_Pair_Matching!Z127,Col_Pair_Matching!AJ127) &gt; 0, Col_Pair_Matching!Z116 &lt;&gt; 1), "", Step_5_Res!N33)</f>
        <v>5</v>
      </c>
      <c r="O33" s="83">
        <f>IF(AND(SUM(Col_Pair_Matching!Q105,Col_Pair_Matching!AA105,Col_Pair_Matching!AK105,Col_Pair_Matching!Q116,Col_Pair_Matching!AA116,Col_Pair_Matching!AK116,Col_Pair_Matching!Q127,Col_Pair_Matching!AA127,Col_Pair_Matching!AK127) &gt; 0, Col_Pair_Matching!AA116 &lt;&gt; 1), "", Step_5_Res!O33)</f>
        <v>5</v>
      </c>
      <c r="P33" s="50">
        <f>IF(AND(SUM(Col_Pair_Matching!R105,Col_Pair_Matching!AB105,Col_Pair_Matching!AL105,Col_Pair_Matching!R116,Col_Pair_Matching!AB116,Col_Pair_Matching!AL116,Col_Pair_Matching!R127,Col_Pair_Matching!AB127,Col_Pair_Matching!AL127) &gt; 0, Col_Pair_Matching!AB116 &lt;&gt; 1), "", Step_5_Res!P33)</f>
        <v>5</v>
      </c>
      <c r="Q33" s="84">
        <f>IF(AND(SUM(Col_Pair_Matching!S105,Col_Pair_Matching!AC105,Col_Pair_Matching!AM105,Col_Pair_Matching!S116,Col_Pair_Matching!AC116,Col_Pair_Matching!AM116,Col_Pair_Matching!S127,Col_Pair_Matching!AC127,Col_Pair_Matching!AM127) &gt; 0, Col_Pair_Matching!AC116 &lt;&gt; 1), "", Step_5_Res!Q33)</f>
        <v>5</v>
      </c>
      <c r="R33" s="29">
        <f>IF(AND(SUM(Col_Pair_Matching!T105,Col_Pair_Matching!AD105,Col_Pair_Matching!AN105,Col_Pair_Matching!T116,Col_Pair_Matching!AD116,Col_Pair_Matching!AN116,Col_Pair_Matching!T127,Col_Pair_Matching!AD127,Col_Pair_Matching!AN127) &gt; 0, Col_Pair_Matching!AD116 &lt;&gt; 1), "", Step_5_Res!R33)</f>
        <v>5</v>
      </c>
      <c r="S33" s="30">
        <f>IF(AND(SUM(Col_Pair_Matching!U105,Col_Pair_Matching!AE105,Col_Pair_Matching!AO105,Col_Pair_Matching!U116,Col_Pair_Matching!AE116,Col_Pair_Matching!AO116,Col_Pair_Matching!U127,Col_Pair_Matching!AE127,Col_Pair_Matching!AO127) &gt; 0, Col_Pair_Matching!AE116 &lt;&gt; 1), "", Step_5_Res!S33)</f>
        <v>5</v>
      </c>
      <c r="T33" s="31">
        <f>IF(AND(SUM(Col_Pair_Matching!V105,Col_Pair_Matching!AF105,Col_Pair_Matching!AP105,Col_Pair_Matching!V116,Col_Pair_Matching!AF116,Col_Pair_Matching!AP116,Col_Pair_Matching!V127,Col_Pair_Matching!AF127,Col_Pair_Matching!AP127) &gt; 0, Col_Pair_Matching!AF116 &lt;&gt; 1), "", Step_5_Res!T33)</f>
        <v>5</v>
      </c>
      <c r="U33" s="87"/>
      <c r="V33" s="29">
        <f>IF(AND(SUM(Col_Pair_Matching!N105,Col_Pair_Matching!X105,Col_Pair_Matching!AH105,Col_Pair_Matching!N116,Col_Pair_Matching!X116,Col_Pair_Matching!AH116,Col_Pair_Matching!N127,Col_Pair_Matching!X127,Col_Pair_Matching!AH127) &gt; 0, Col_Pair_Matching!AH116 &lt;&gt; 1), "", Step_5_Res!V33)</f>
        <v>6</v>
      </c>
      <c r="W33" s="30">
        <f>IF(AND(SUM(Col_Pair_Matching!O105,Col_Pair_Matching!Y105,Col_Pair_Matching!AI105,Col_Pair_Matching!O116,Col_Pair_Matching!Y116,Col_Pair_Matching!AI116,Col_Pair_Matching!O127,Col_Pair_Matching!Y127,Col_Pair_Matching!AI127) &gt; 0, Col_Pair_Matching!AI116 &lt;&gt; 1), "", Step_5_Res!W33)</f>
        <v>6</v>
      </c>
      <c r="X33" s="31">
        <f>IF(AND(SUM(Col_Pair_Matching!P105,Col_Pair_Matching!Z105,Col_Pair_Matching!AJ105,Col_Pair_Matching!P116,Col_Pair_Matching!Z116,Col_Pair_Matching!AJ116,Col_Pair_Matching!P127,Col_Pair_Matching!Z127,Col_Pair_Matching!AJ127) &gt; 0, Col_Pair_Matching!AJ116 &lt;&gt; 1), "", Step_5_Res!X33)</f>
        <v>6</v>
      </c>
      <c r="Y33" s="83">
        <f>IF(AND(SUM(Col_Pair_Matching!Q105,Col_Pair_Matching!AA105,Col_Pair_Matching!AK105,Col_Pair_Matching!Q116,Col_Pair_Matching!AA116,Col_Pair_Matching!AK116,Col_Pair_Matching!Q127,Col_Pair_Matching!AA127,Col_Pair_Matching!AK127) &gt; 0, Col_Pair_Matching!AK116 &lt;&gt; 1), "", Step_5_Res!Y33)</f>
        <v>6</v>
      </c>
      <c r="Z33" s="50">
        <f>IF(AND(SUM(Col_Pair_Matching!R105,Col_Pair_Matching!AB105,Col_Pair_Matching!AL105,Col_Pair_Matching!R116,Col_Pair_Matching!AB116,Col_Pair_Matching!AL116,Col_Pair_Matching!R127,Col_Pair_Matching!AB127,Col_Pair_Matching!AL127) &gt; 0, Col_Pair_Matching!AL116 &lt;&gt; 1), "", Step_5_Res!Z33)</f>
        <v>6</v>
      </c>
      <c r="AA33" s="84">
        <f>IF(AND(SUM(Col_Pair_Matching!S105,Col_Pair_Matching!AC105,Col_Pair_Matching!AM105,Col_Pair_Matching!S116,Col_Pair_Matching!AC116,Col_Pair_Matching!AM116,Col_Pair_Matching!S127,Col_Pair_Matching!AC127,Col_Pair_Matching!AM127) &gt; 0, Col_Pair_Matching!AM116 &lt;&gt; 1), "", Step_5_Res!AA33)</f>
        <v>6</v>
      </c>
      <c r="AB33" s="29">
        <f>IF(AND(SUM(Col_Pair_Matching!T105,Col_Pair_Matching!AD105,Col_Pair_Matching!AN105,Col_Pair_Matching!T116,Col_Pair_Matching!AD116,Col_Pair_Matching!AN116,Col_Pair_Matching!T127,Col_Pair_Matching!AD127,Col_Pair_Matching!AN127) &gt; 0, Col_Pair_Matching!AN116 &lt;&gt; 1), "", Step_5_Res!AB33)</f>
        <v>6</v>
      </c>
      <c r="AC33" s="30">
        <f>IF(AND(SUM(Col_Pair_Matching!U105,Col_Pair_Matching!AE105,Col_Pair_Matching!AO105,Col_Pair_Matching!U116,Col_Pair_Matching!AE116,Col_Pair_Matching!AO116,Col_Pair_Matching!U127,Col_Pair_Matching!AE127,Col_Pair_Matching!AO127) &gt; 0, Col_Pair_Matching!AO116 &lt;&gt; 1), "", Step_5_Res!AC33)</f>
        <v>6</v>
      </c>
      <c r="AD33" s="31">
        <f>IF(AND(SUM(Col_Pair_Matching!V105,Col_Pair_Matching!AF105,Col_Pair_Matching!AP105,Col_Pair_Matching!V116,Col_Pair_Matching!AF116,Col_Pair_Matching!AP116,Col_Pair_Matching!V127,Col_Pair_Matching!AF127,Col_Pair_Matching!AP127) &gt; 0, Col_Pair_Matching!AP116 &lt;&gt; 1), "", Step_5_Res!AD33)</f>
        <v>6</v>
      </c>
      <c r="AH33" s="29" t="str">
        <f>IF(OR(COUNTIF(B33:J33, AH24) = 1, COUNTIF(B25:B33, AH24) = 1, COUNTIF(B31:D33, AH24) = 1), B33, "")</f>
        <v/>
      </c>
      <c r="AI33" s="30" t="str">
        <f>IF(OR(COUNTIF(B33:J33, AH24) = 1, COUNTIF(C25:C33, AH24) = 1, COUNTIF(B31:D33, AH24) = 1), C33, "")</f>
        <v/>
      </c>
      <c r="AJ33" s="31" t="str">
        <f>IF(OR(COUNTIF(B33:J33, AH24) = 1, COUNTIF(D25:D33, AH24) = 1, COUNTIF(B31:D33, AH24) = 1), D33, "")</f>
        <v/>
      </c>
      <c r="AK33" s="83" t="str">
        <f>IF(OR(COUNTIF(B33:J33, AH24) = 1, COUNTIF(E25:E33, AH24) = 1, COUNTIF(E31:G33, AH24) = 1), E33, "")</f>
        <v/>
      </c>
      <c r="AL33" s="50" t="str">
        <f>IF(OR(COUNTIF(B33:J33, AH24) = 1, COUNTIF(F25:F33, AH24) = 1, COUNTIF(E31:G33, AH24) = 1), F33, "")</f>
        <v/>
      </c>
      <c r="AM33" s="84" t="str">
        <f>IF(OR(COUNTIF(B33:J33, AH24) = 1, COUNTIF(G25:G33, AH24) = 1, COUNTIF(E31:G33, AH24) = 1), G33, "")</f>
        <v/>
      </c>
      <c r="AN33" s="29" t="str">
        <f>IF(OR(COUNTIF(B33:J33, AH24) = 1, COUNTIF(H25:H33, AH24) = 1, COUNTIF(H31:J33, AH24) = 1), H33, "")</f>
        <v/>
      </c>
      <c r="AO33" s="30" t="str">
        <f>IF(OR(COUNTIF(B33:J33, AH24) = 1, COUNTIF(I25:I33, AH24) = 1, COUNTIF(H31:J33, AH24) = 1), I33, "")</f>
        <v/>
      </c>
      <c r="AP33" s="31" t="str">
        <f>IF(OR(COUNTIF(B33:J33, AH24) = 1, COUNTIF(J25:J33, AH24) = 1, COUNTIF(H31:J33, AH24) = 1), J33, "")</f>
        <v/>
      </c>
      <c r="AQ33" s="87"/>
      <c r="AR33" s="29" t="str">
        <f>IF(OR(COUNTIF(L33:T33, AR24) = 1, COUNTIF(L25:L33, AR24) = 1, COUNTIF(L31:N33, AR24) = 1), L33, "")</f>
        <v/>
      </c>
      <c r="AS33" s="30" t="str">
        <f>IF(OR(COUNTIF(L33:T33, AR24) = 1, COUNTIF(M25:M33, AR24) = 1, COUNTIF(L31:N33, AR24) = 1), M33, "")</f>
        <v/>
      </c>
      <c r="AT33" s="31" t="str">
        <f>IF(OR(COUNTIF(L33:T33, AR24) = 1, COUNTIF(N25:N33, AR24) = 1, COUNTIF(L31:N33, AR24) = 1), N33, "")</f>
        <v/>
      </c>
      <c r="AU33" s="83" t="str">
        <f>IF(OR(COUNTIF(L33:T33, AR24) = 1, COUNTIF(O25:O33, AR24) = 1, COUNTIF(O31:Q33, AR24) = 1), O33, "")</f>
        <v/>
      </c>
      <c r="AV33" s="50" t="str">
        <f>IF(OR(COUNTIF(L33:T33, AR24) = 1, COUNTIF(P25:P33, AR24) = 1, COUNTIF(O31:Q33, AR24) = 1), P33, "")</f>
        <v/>
      </c>
      <c r="AW33" s="84" t="str">
        <f>IF(OR(COUNTIF(L33:T33, AR24) = 1, COUNTIF(Q25:Q33, AR24) = 1, COUNTIF(O31:Q33, AR24) = 1), Q33, "")</f>
        <v/>
      </c>
      <c r="AX33" s="29" t="str">
        <f>IF(OR(COUNTIF(L33:T33, AR24) = 1, COUNTIF(R25:R33, AR24) = 1, COUNTIF(R31:T33, AR24) = 1), R33, "")</f>
        <v/>
      </c>
      <c r="AY33" s="30" t="str">
        <f>IF(OR(COUNTIF(L33:T33, AR24) = 1, COUNTIF(S25:S33, AR24) = 1, COUNTIF(R31:T33, AR24) = 1), S33, "")</f>
        <v/>
      </c>
      <c r="AZ33" s="31" t="str">
        <f>IF(OR(COUNTIF(L33:T33, AR24) = 1, COUNTIF(T25:T33, AR24) = 1, COUNTIF(R31:T33, AR24) = 1), T33, "")</f>
        <v/>
      </c>
      <c r="BA33" s="87"/>
      <c r="BB33" s="29" t="str">
        <f>IF(OR(COUNTIF(V33:AD33, BB24) = 1, COUNTIF(V25:V33, BB24) = 1, COUNTIF(V31:X33, BB24) = 1), V33, "")</f>
        <v/>
      </c>
      <c r="BC33" s="30" t="str">
        <f>IF(OR(COUNTIF(V33:AD33, BB24) = 1, COUNTIF(W25:W33, BB24) = 1, COUNTIF(V31:X33, BB24) = 1), W33, "")</f>
        <v/>
      </c>
      <c r="BD33" s="31" t="str">
        <f>IF(OR(COUNTIF(V33:AD33, BB24) = 1, COUNTIF(X25:X33, BB24) = 1, COUNTIF(V31:X33, BB24) = 1), X33, "")</f>
        <v/>
      </c>
      <c r="BE33" s="83" t="str">
        <f>IF(OR(COUNTIF(V33:AD33, BB24) = 1, COUNTIF(Y25:Y33, BB24) = 1, COUNTIF(Y31:AA33, BB24) = 1), Y33, "")</f>
        <v/>
      </c>
      <c r="BF33" s="50" t="str">
        <f>IF(OR(COUNTIF(V33:AD33, BB24) = 1, COUNTIF(Z25:Z33, BB24) = 1, COUNTIF(Y31:AA33, BB24) = 1), Z33, "")</f>
        <v/>
      </c>
      <c r="BG33" s="84" t="str">
        <f>IF(OR(COUNTIF(V33:AD33, BB24) = 1, COUNTIF(AA25:AA33, BB24) = 1, COUNTIF(Y31:AA33, BB24) = 1), AA33, "")</f>
        <v/>
      </c>
      <c r="BH33" s="29" t="str">
        <f>IF(OR(COUNTIF(V33:AD33, BB24) = 1, COUNTIF(AB25:AB33, BB24) = 1, COUNTIF(AB31:AD33, BB24) = 1), AB33, "")</f>
        <v/>
      </c>
      <c r="BI33" s="30" t="str">
        <f>IF(OR(COUNTIF(V33:AD33, BB24) = 1, COUNTIF(AC25:AC33, BB24) = 1, COUNTIF(AB31:AD33, BB24) = 1), AC33, "")</f>
        <v/>
      </c>
      <c r="BJ33" s="31" t="str">
        <f>IF(OR(COUNTIF(V33:AD33, BB24) = 1, COUNTIF(AD25:AD33, BB24) = 1, COUNTIF(AB31:AD33, BB24) = 1), AD33, "")</f>
        <v/>
      </c>
    </row>
    <row r="34" spans="2:62" ht="24" customHeight="1" thickBot="1" x14ac:dyDescent="0.4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H34" s="87"/>
      <c r="AI34" s="87"/>
      <c r="AJ34" s="87"/>
      <c r="AK34" s="87"/>
      <c r="AL34" s="87"/>
      <c r="AM34" s="87"/>
      <c r="AN34" s="87"/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7"/>
      <c r="BD34" s="87"/>
      <c r="BE34" s="87"/>
      <c r="BF34" s="87"/>
      <c r="BG34" s="87"/>
      <c r="BH34" s="87"/>
      <c r="BI34" s="87"/>
      <c r="BJ34" s="87"/>
    </row>
    <row r="35" spans="2:62" ht="24" customHeight="1" thickBot="1" x14ac:dyDescent="0.4">
      <c r="B35" s="276">
        <v>7</v>
      </c>
      <c r="C35" s="313"/>
      <c r="D35" s="313"/>
      <c r="E35" s="313"/>
      <c r="F35" s="313"/>
      <c r="G35" s="313"/>
      <c r="H35" s="313"/>
      <c r="I35" s="313"/>
      <c r="J35" s="314"/>
      <c r="K35" s="87"/>
      <c r="L35" s="276">
        <v>8</v>
      </c>
      <c r="M35" s="313"/>
      <c r="N35" s="313"/>
      <c r="O35" s="313"/>
      <c r="P35" s="313"/>
      <c r="Q35" s="313"/>
      <c r="R35" s="313"/>
      <c r="S35" s="313"/>
      <c r="T35" s="314"/>
      <c r="U35" s="87"/>
      <c r="V35" s="276">
        <v>9</v>
      </c>
      <c r="W35" s="313"/>
      <c r="X35" s="313"/>
      <c r="Y35" s="313"/>
      <c r="Z35" s="313"/>
      <c r="AA35" s="313"/>
      <c r="AB35" s="313"/>
      <c r="AC35" s="313"/>
      <c r="AD35" s="314"/>
      <c r="AH35" s="276">
        <v>7</v>
      </c>
      <c r="AI35" s="313"/>
      <c r="AJ35" s="313"/>
      <c r="AK35" s="313"/>
      <c r="AL35" s="313"/>
      <c r="AM35" s="313"/>
      <c r="AN35" s="313"/>
      <c r="AO35" s="313"/>
      <c r="AP35" s="314"/>
      <c r="AQ35" s="87"/>
      <c r="AR35" s="276">
        <v>8</v>
      </c>
      <c r="AS35" s="313"/>
      <c r="AT35" s="313"/>
      <c r="AU35" s="313"/>
      <c r="AV35" s="313"/>
      <c r="AW35" s="313"/>
      <c r="AX35" s="313"/>
      <c r="AY35" s="313"/>
      <c r="AZ35" s="314"/>
      <c r="BA35" s="87"/>
      <c r="BB35" s="276">
        <v>9</v>
      </c>
      <c r="BC35" s="313"/>
      <c r="BD35" s="313"/>
      <c r="BE35" s="313"/>
      <c r="BF35" s="313"/>
      <c r="BG35" s="313"/>
      <c r="BH35" s="313"/>
      <c r="BI35" s="313"/>
      <c r="BJ35" s="314"/>
    </row>
    <row r="36" spans="2:62" ht="24" customHeight="1" x14ac:dyDescent="0.35">
      <c r="B36" s="10">
        <f>IF(AND(SUM(Col_Pair_Matching!N97,Col_Pair_Matching!X97,Col_Pair_Matching!AH97,Col_Pair_Matching!N108,Col_Pair_Matching!X108,Col_Pair_Matching!AH108,Col_Pair_Matching!N119,Col_Pair_Matching!X119,Col_Pair_Matching!AH119) &gt; 0, Col_Pair_Matching!N119 &lt;&gt; 1), "", Step_5_Res!B36)</f>
        <v>7</v>
      </c>
      <c r="C36" s="25">
        <f>IF(AND(SUM(Col_Pair_Matching!O97,Col_Pair_Matching!Y97,Col_Pair_Matching!AI97,Col_Pair_Matching!O108,Col_Pair_Matching!Y108,Col_Pair_Matching!AI108,Col_Pair_Matching!O119,Col_Pair_Matching!Y119,Col_Pair_Matching!AI119) &gt; 0, Col_Pair_Matching!O119 &lt;&gt; 1), "", Step_5_Res!C36)</f>
        <v>7</v>
      </c>
      <c r="D36" s="26">
        <f>IF(AND(SUM(Col_Pair_Matching!P97,Col_Pair_Matching!Z97,Col_Pair_Matching!AJ97,Col_Pair_Matching!P108,Col_Pair_Matching!Z108,Col_Pair_Matching!AJ108,Col_Pair_Matching!P119,Col_Pair_Matching!Z119,Col_Pair_Matching!AJ119) &gt; 0, Col_Pair_Matching!P119 &lt;&gt; 1), "", Step_5_Res!D36)</f>
        <v>7</v>
      </c>
      <c r="E36" s="77">
        <f>IF(AND(SUM(Col_Pair_Matching!Q97,Col_Pair_Matching!AA97,Col_Pair_Matching!AK97,Col_Pair_Matching!Q108,Col_Pair_Matching!AA108,Col_Pair_Matching!AK108,Col_Pair_Matching!Q119,Col_Pair_Matching!AA119,Col_Pair_Matching!AK119) &gt; 0, Col_Pair_Matching!Q119 &lt;&gt; 1), "", Step_5_Res!E36)</f>
        <v>7</v>
      </c>
      <c r="F36" s="45">
        <f>IF(AND(SUM(Col_Pair_Matching!R97,Col_Pair_Matching!AB97,Col_Pair_Matching!AL97,Col_Pair_Matching!R108,Col_Pair_Matching!AB108,Col_Pair_Matching!AL108,Col_Pair_Matching!R119,Col_Pair_Matching!AB119,Col_Pair_Matching!AL119) &gt; 0, Col_Pair_Matching!R119 &lt;&gt; 1), "", Step_5_Res!F36)</f>
        <v>7</v>
      </c>
      <c r="G36" s="78">
        <f>IF(AND(SUM(Col_Pair_Matching!S97,Col_Pair_Matching!AC97,Col_Pair_Matching!AM97,Col_Pair_Matching!S108,Col_Pair_Matching!AC108,Col_Pair_Matching!AM108,Col_Pair_Matching!S119,Col_Pair_Matching!AC119,Col_Pair_Matching!AM119) &gt; 0, Col_Pair_Matching!S119 &lt;&gt; 1), "", Step_5_Res!G36)</f>
        <v>7</v>
      </c>
      <c r="H36" s="10">
        <f>IF(AND(SUM(Col_Pair_Matching!T97,Col_Pair_Matching!AD97,Col_Pair_Matching!AN97,Col_Pair_Matching!T108,Col_Pair_Matching!AD108,Col_Pair_Matching!AN108,Col_Pair_Matching!T119,Col_Pair_Matching!AD119,Col_Pair_Matching!AN119) &gt; 0, Col_Pair_Matching!T119 &lt;&gt; 1), "", Step_5_Res!H36)</f>
        <v>7</v>
      </c>
      <c r="I36" s="25">
        <f>IF(AND(SUM(Col_Pair_Matching!U97,Col_Pair_Matching!AE97,Col_Pair_Matching!AO97,Col_Pair_Matching!U108,Col_Pair_Matching!AE108,Col_Pair_Matching!AO108,Col_Pair_Matching!U119,Col_Pair_Matching!AE119,Col_Pair_Matching!AO119) &gt; 0, Col_Pair_Matching!U119 &lt;&gt; 1), "", Step_5_Res!I36)</f>
        <v>7</v>
      </c>
      <c r="J36" s="26">
        <f>IF(AND(SUM(Col_Pair_Matching!V97,Col_Pair_Matching!AF97,Col_Pair_Matching!AP97,Col_Pair_Matching!V108,Col_Pair_Matching!AF108,Col_Pair_Matching!AP108,Col_Pair_Matching!V119,Col_Pair_Matching!AF119,Col_Pair_Matching!AP119) &gt; 0, Col_Pair_Matching!V119 &lt;&gt; 1), "", Step_5_Res!J36)</f>
        <v>7</v>
      </c>
      <c r="K36" s="87"/>
      <c r="L36" s="10">
        <f>IF(AND(SUM(Col_Pair_Matching!N97,Col_Pair_Matching!X97,Col_Pair_Matching!AH97,Col_Pair_Matching!N108,Col_Pair_Matching!X108,Col_Pair_Matching!AH108,Col_Pair_Matching!N119,Col_Pair_Matching!X119,Col_Pair_Matching!AH119) &gt; 0, Col_Pair_Matching!X119 &lt;&gt; 1), "", Step_5_Res!L36)</f>
        <v>8</v>
      </c>
      <c r="M36" s="25">
        <f>IF(AND(SUM(Col_Pair_Matching!O97,Col_Pair_Matching!Y97,Col_Pair_Matching!AI97,Col_Pair_Matching!O108,Col_Pair_Matching!Y108,Col_Pair_Matching!AI108,Col_Pair_Matching!O119,Col_Pair_Matching!Y119,Col_Pair_Matching!AI119) &gt; 0, Col_Pair_Matching!Y119 &lt;&gt; 1), "", Step_5_Res!M36)</f>
        <v>8</v>
      </c>
      <c r="N36" s="26">
        <f>IF(AND(SUM(Col_Pair_Matching!P97,Col_Pair_Matching!Z97,Col_Pair_Matching!AJ97,Col_Pair_Matching!P108,Col_Pair_Matching!Z108,Col_Pair_Matching!AJ108,Col_Pair_Matching!P119,Col_Pair_Matching!Z119,Col_Pair_Matching!AJ119) &gt; 0, Col_Pair_Matching!Z119 &lt;&gt; 1), "", Step_5_Res!N36)</f>
        <v>8</v>
      </c>
      <c r="O36" s="77">
        <f>IF(AND(SUM(Col_Pair_Matching!Q97,Col_Pair_Matching!AA97,Col_Pair_Matching!AK97,Col_Pair_Matching!Q108,Col_Pair_Matching!AA108,Col_Pair_Matching!AK108,Col_Pair_Matching!Q119,Col_Pair_Matching!AA119,Col_Pair_Matching!AK119) &gt; 0, Col_Pair_Matching!AA119 &lt;&gt; 1), "", Step_5_Res!O36)</f>
        <v>8</v>
      </c>
      <c r="P36" s="45">
        <f>IF(AND(SUM(Col_Pair_Matching!R97,Col_Pair_Matching!AB97,Col_Pair_Matching!AL97,Col_Pair_Matching!R108,Col_Pair_Matching!AB108,Col_Pair_Matching!AL108,Col_Pair_Matching!R119,Col_Pair_Matching!AB119,Col_Pair_Matching!AL119) &gt; 0, Col_Pair_Matching!AB119 &lt;&gt; 1), "", Step_5_Res!P36)</f>
        <v>8</v>
      </c>
      <c r="Q36" s="78">
        <f>IF(AND(SUM(Col_Pair_Matching!S97,Col_Pair_Matching!AC97,Col_Pair_Matching!AM97,Col_Pair_Matching!S108,Col_Pair_Matching!AC108,Col_Pair_Matching!AM108,Col_Pair_Matching!S119,Col_Pair_Matching!AC119,Col_Pair_Matching!AM119) &gt; 0, Col_Pair_Matching!AC119 &lt;&gt; 1), "", Step_5_Res!Q36)</f>
        <v>8</v>
      </c>
      <c r="R36" s="10">
        <f>IF(AND(SUM(Col_Pair_Matching!T97,Col_Pair_Matching!AD97,Col_Pair_Matching!AN97,Col_Pair_Matching!T108,Col_Pair_Matching!AD108,Col_Pair_Matching!AN108,Col_Pair_Matching!T119,Col_Pair_Matching!AD119,Col_Pair_Matching!AN119) &gt; 0, Col_Pair_Matching!AD119 &lt;&gt; 1), "", Step_5_Res!R36)</f>
        <v>8</v>
      </c>
      <c r="S36" s="25">
        <f>IF(AND(SUM(Col_Pair_Matching!U97,Col_Pair_Matching!AE97,Col_Pair_Matching!AO97,Col_Pair_Matching!U108,Col_Pair_Matching!AE108,Col_Pair_Matching!AO108,Col_Pair_Matching!U119,Col_Pair_Matching!AE119,Col_Pair_Matching!AO119) &gt; 0, Col_Pair_Matching!AE119 &lt;&gt; 1), "", Step_5_Res!S36)</f>
        <v>8</v>
      </c>
      <c r="T36" s="26">
        <f>IF(AND(SUM(Col_Pair_Matching!V97,Col_Pair_Matching!AF97,Col_Pair_Matching!AP97,Col_Pair_Matching!V108,Col_Pair_Matching!AF108,Col_Pair_Matching!AP108,Col_Pair_Matching!V119,Col_Pair_Matching!AF119,Col_Pair_Matching!AP119) &gt; 0, Col_Pair_Matching!AF119 &lt;&gt; 1), "", Step_5_Res!T36)</f>
        <v>8</v>
      </c>
      <c r="U36" s="87"/>
      <c r="V36" s="10">
        <f>IF(AND(SUM(Col_Pair_Matching!N97,Col_Pair_Matching!X97,Col_Pair_Matching!AH97,Col_Pair_Matching!N108,Col_Pair_Matching!X108,Col_Pair_Matching!AH108,Col_Pair_Matching!N119,Col_Pair_Matching!X119,Col_Pair_Matching!AH119) &gt; 0, Col_Pair_Matching!AH119 &lt;&gt; 1), "", Step_5_Res!V36)</f>
        <v>9</v>
      </c>
      <c r="W36" s="25">
        <f>IF(AND(SUM(Col_Pair_Matching!O97,Col_Pair_Matching!Y97,Col_Pair_Matching!AI97,Col_Pair_Matching!O108,Col_Pair_Matching!Y108,Col_Pair_Matching!AI108,Col_Pair_Matching!O119,Col_Pair_Matching!Y119,Col_Pair_Matching!AI119) &gt; 0, Col_Pair_Matching!AI119 &lt;&gt; 1), "", Step_5_Res!W36)</f>
        <v>9</v>
      </c>
      <c r="X36" s="26">
        <f>IF(AND(SUM(Col_Pair_Matching!P97,Col_Pair_Matching!Z97,Col_Pair_Matching!AJ97,Col_Pair_Matching!P108,Col_Pair_Matching!Z108,Col_Pair_Matching!AJ108,Col_Pair_Matching!P119,Col_Pair_Matching!Z119,Col_Pair_Matching!AJ119) &gt; 0, Col_Pair_Matching!AJ119 &lt;&gt; 1), "", Step_5_Res!X36)</f>
        <v>9</v>
      </c>
      <c r="Y36" s="77">
        <f>IF(AND(SUM(Col_Pair_Matching!Q97,Col_Pair_Matching!AA97,Col_Pair_Matching!AK97,Col_Pair_Matching!Q108,Col_Pair_Matching!AA108,Col_Pair_Matching!AK108,Col_Pair_Matching!Q119,Col_Pair_Matching!AA119,Col_Pair_Matching!AK119) &gt; 0, Col_Pair_Matching!AK119 &lt;&gt; 1), "", Step_5_Res!Y36)</f>
        <v>9</v>
      </c>
      <c r="Z36" s="45">
        <f>IF(AND(SUM(Col_Pair_Matching!R97,Col_Pair_Matching!AB97,Col_Pair_Matching!AL97,Col_Pair_Matching!R108,Col_Pair_Matching!AB108,Col_Pair_Matching!AL108,Col_Pair_Matching!R119,Col_Pair_Matching!AB119,Col_Pair_Matching!AL119) &gt; 0, Col_Pair_Matching!AL119 &lt;&gt; 1), "", Step_5_Res!Z36)</f>
        <v>9</v>
      </c>
      <c r="AA36" s="78">
        <f>IF(AND(SUM(Col_Pair_Matching!S97,Col_Pair_Matching!AC97,Col_Pair_Matching!AM97,Col_Pair_Matching!S108,Col_Pair_Matching!AC108,Col_Pair_Matching!AM108,Col_Pair_Matching!S119,Col_Pair_Matching!AC119,Col_Pair_Matching!AM119) &gt; 0, Col_Pair_Matching!AM119 &lt;&gt; 1), "", Step_5_Res!AA36)</f>
        <v>9</v>
      </c>
      <c r="AB36" s="10">
        <f>IF(AND(SUM(Col_Pair_Matching!T97,Col_Pair_Matching!AD97,Col_Pair_Matching!AN97,Col_Pair_Matching!T108,Col_Pair_Matching!AD108,Col_Pair_Matching!AN108,Col_Pair_Matching!T119,Col_Pair_Matching!AD119,Col_Pair_Matching!AN119) &gt; 0, Col_Pair_Matching!AN119 &lt;&gt; 1), "", Step_5_Res!AB36)</f>
        <v>9</v>
      </c>
      <c r="AC36" s="25">
        <f>IF(AND(SUM(Col_Pair_Matching!U97,Col_Pair_Matching!AE97,Col_Pair_Matching!AO97,Col_Pair_Matching!U108,Col_Pair_Matching!AE108,Col_Pair_Matching!AO108,Col_Pair_Matching!U119,Col_Pair_Matching!AE119,Col_Pair_Matching!AO119) &gt; 0, Col_Pair_Matching!AO119 &lt;&gt; 1), "", Step_5_Res!AC36)</f>
        <v>9</v>
      </c>
      <c r="AD36" s="26">
        <f>IF(AND(SUM(Col_Pair_Matching!V97,Col_Pair_Matching!AF97,Col_Pair_Matching!AP97,Col_Pair_Matching!V108,Col_Pair_Matching!AF108,Col_Pair_Matching!AP108,Col_Pair_Matching!V119,Col_Pair_Matching!AF119,Col_Pair_Matching!AP119) &gt; 0, Col_Pair_Matching!AP119 &lt;&gt; 1), "", Step_5_Res!AD36)</f>
        <v>9</v>
      </c>
      <c r="AH36" s="10" t="str">
        <f>IF(OR(COUNTIF(B36:J36, AH35) = 1, COUNTIF(B36:B44, AH35) = 1, COUNTIF(B36:D38, AH35) = 1), B36, "")</f>
        <v/>
      </c>
      <c r="AI36" s="25" t="str">
        <f>IF(OR(COUNTIF(B36:J36, AH35) = 1, COUNTIF(C36:C44, AH35) = 1, COUNTIF(B36:D38, AH35) = 1), C36, "")</f>
        <v/>
      </c>
      <c r="AJ36" s="26" t="str">
        <f>IF(OR(COUNTIF(B36:J36, AH35) = 1, COUNTIF(D36:D44, AH35) = 1, COUNTIF(B36:D38, AH35) = 1), D36, "")</f>
        <v/>
      </c>
      <c r="AK36" s="77" t="str">
        <f>IF(OR(COUNTIF(B36:J36, AH35) = 1, COUNTIF(E36:E44, AH35) = 1, COUNTIF(E36:G38, AH35) = 1), E36, "")</f>
        <v/>
      </c>
      <c r="AL36" s="45" t="str">
        <f>IF(OR(COUNTIF(B36:J36, AH35) = 1, COUNTIF(F36:F44, AH35) = 1, COUNTIF(E36:G38, AH35) = 1), F36, "")</f>
        <v/>
      </c>
      <c r="AM36" s="78" t="str">
        <f>IF(OR(COUNTIF(B36:J36, AH35) = 1, COUNTIF(G36:G44, AH35) = 1, COUNTIF(E36:G38, AH35) = 1), G36, "")</f>
        <v/>
      </c>
      <c r="AN36" s="10" t="str">
        <f>IF(OR(COUNTIF(B36:J36, AH35) = 1, COUNTIF(H36:H44, AH35) = 1, COUNTIF(H36:J38, AH35) = 1), H36, "")</f>
        <v/>
      </c>
      <c r="AO36" s="25" t="str">
        <f>IF(OR(COUNTIF(B36:J36, AH35) = 1, COUNTIF(I36:I44, AH35) = 1, COUNTIF(H36:J38, AH35) = 1), I36, "")</f>
        <v/>
      </c>
      <c r="AP36" s="26" t="str">
        <f>IF(OR(COUNTIF(B36:J36, AH35) = 1, COUNTIF(J36:J44, AH35) = 1, COUNTIF(H36:J38, AH35) = 1), J36, "")</f>
        <v/>
      </c>
      <c r="AQ36" s="87"/>
      <c r="AR36" s="10" t="str">
        <f>IF(OR(COUNTIF(L36:T36, AR35) = 1, COUNTIF(L36:L44, AR35) = 1, COUNTIF(L36:N38, AR35) = 1), L36, "")</f>
        <v/>
      </c>
      <c r="AS36" s="25" t="str">
        <f>IF(OR(COUNTIF(L36:T36, AR35) = 1, COUNTIF(M36:M44, AR35) = 1, COUNTIF(L36:N38, AR35) = 1), M36, "")</f>
        <v/>
      </c>
      <c r="AT36" s="26" t="str">
        <f>IF(OR(COUNTIF(L36:T36, AR35) = 1, COUNTIF(N36:N44, AR35) = 1, COUNTIF(L36:N38, AR35) = 1), N36, "")</f>
        <v/>
      </c>
      <c r="AU36" s="77" t="str">
        <f>IF(OR(COUNTIF(L36:T36, AR35) = 1, COUNTIF(O36:O44, AR35) = 1, COUNTIF(O36:Q38, AR35) = 1), O36, "")</f>
        <v/>
      </c>
      <c r="AV36" s="45" t="str">
        <f>IF(OR(COUNTIF(L36:T36, AR35) = 1, COUNTIF(P36:P44, AR35) = 1, COUNTIF(O36:Q38, AR35) = 1), P36, "")</f>
        <v/>
      </c>
      <c r="AW36" s="78" t="str">
        <f>IF(OR(COUNTIF(L36:T36, AR35) = 1, COUNTIF(Q36:Q44, AR35) = 1, COUNTIF(O36:Q38, AR35) = 1), Q36, "")</f>
        <v/>
      </c>
      <c r="AX36" s="10" t="str">
        <f>IF(OR(COUNTIF(L36:T36, AR35) = 1, COUNTIF(R36:R44, AR35) = 1, COUNTIF(R36:T38, AR35) = 1), R36, "")</f>
        <v/>
      </c>
      <c r="AY36" s="25" t="str">
        <f>IF(OR(COUNTIF(L36:T36, AR35) = 1, COUNTIF(S36:S44, AR35) = 1, COUNTIF(R36:T38, AR35) = 1), S36, "")</f>
        <v/>
      </c>
      <c r="AZ36" s="26" t="str">
        <f>IF(OR(COUNTIF(L36:T36, AR35) = 1, COUNTIF(T36:T44, AR35) = 1, COUNTIF(R36:T38, AR35) = 1), T36, "")</f>
        <v/>
      </c>
      <c r="BA36" s="87"/>
      <c r="BB36" s="10" t="str">
        <f>IF(OR(COUNTIF(V36:AD36, BB35) = 1, COUNTIF(V36:V44, BB35) = 1, COUNTIF(V36:X38, BB35) = 1), V36, "")</f>
        <v/>
      </c>
      <c r="BC36" s="25" t="str">
        <f>IF(OR(COUNTIF(V36:AD36, BB35) = 1, COUNTIF(W36:W44, BB35) = 1, COUNTIF(V36:X38, BB35) = 1), W36, "")</f>
        <v/>
      </c>
      <c r="BD36" s="26" t="str">
        <f>IF(OR(COUNTIF(V36:AD36, BB35) = 1, COUNTIF(X36:X44, BB35) = 1, COUNTIF(V36:X38, BB35) = 1), X36, "")</f>
        <v/>
      </c>
      <c r="BE36" s="77" t="str">
        <f>IF(OR(COUNTIF(V36:AD36, BB35) = 1, COUNTIF(Y36:Y44, BB35) = 1, COUNTIF(Y36:AA38, BB35) = 1), Y36, "")</f>
        <v/>
      </c>
      <c r="BF36" s="45" t="str">
        <f>IF(OR(COUNTIF(V36:AD36, BB35) = 1, COUNTIF(Z36:Z44, BB35) = 1, COUNTIF(Y36:AA38, BB35) = 1), Z36, "")</f>
        <v/>
      </c>
      <c r="BG36" s="78" t="str">
        <f>IF(OR(COUNTIF(V36:AD36, BB35) = 1, COUNTIF(AA36:AA44, BB35) = 1, COUNTIF(Y36:AA38, BB35) = 1), AA36, "")</f>
        <v/>
      </c>
      <c r="BH36" s="10" t="str">
        <f>IF(OR(COUNTIF(V36:AD36, BB35) = 1, COUNTIF(AB36:AB44, BB35) = 1, COUNTIF(AB36:AD38, BB35) = 1), AB36, "")</f>
        <v/>
      </c>
      <c r="BI36" s="25" t="str">
        <f>IF(OR(COUNTIF(V36:AD36, BB35) = 1, COUNTIF(AC36:AC44, BB35) = 1, COUNTIF(AB36:AD38, BB35) = 1), AC36, "")</f>
        <v/>
      </c>
      <c r="BJ36" s="26" t="str">
        <f>IF(OR(COUNTIF(V36:AD36, BB35) = 1, COUNTIF(AD36:AD44, BB35) = 1, COUNTIF(AB36:AD38, BB35) = 1), AD36, "")</f>
        <v/>
      </c>
    </row>
    <row r="37" spans="2:62" ht="24" customHeight="1" x14ac:dyDescent="0.35">
      <c r="B37" s="27">
        <f>IF(AND(SUM(Col_Pair_Matching!N98,Col_Pair_Matching!X98,Col_Pair_Matching!AH98,Col_Pair_Matching!N109,Col_Pair_Matching!X109,Col_Pair_Matching!AH109,Col_Pair_Matching!N120,Col_Pair_Matching!X120,Col_Pair_Matching!AH120) &gt; 0, Col_Pair_Matching!N120 &lt;&gt; 1), "", Step_5_Res!B37)</f>
        <v>7</v>
      </c>
      <c r="C37" s="15">
        <f>IF(AND(SUM(Col_Pair_Matching!O98,Col_Pair_Matching!Y98,Col_Pair_Matching!AI98,Col_Pair_Matching!O109,Col_Pair_Matching!Y109,Col_Pair_Matching!AI109,Col_Pair_Matching!O120,Col_Pair_Matching!Y120,Col_Pair_Matching!AI120) &gt; 0, Col_Pair_Matching!O120 &lt;&gt; 1), "", Step_5_Res!C37)</f>
        <v>7</v>
      </c>
      <c r="D37" s="28">
        <f>IF(AND(SUM(Col_Pair_Matching!P98,Col_Pair_Matching!Z98,Col_Pair_Matching!AJ98,Col_Pair_Matching!P109,Col_Pair_Matching!Z109,Col_Pair_Matching!AJ109,Col_Pair_Matching!P120,Col_Pair_Matching!Z120,Col_Pair_Matching!AJ120) &gt; 0, Col_Pair_Matching!P120 &lt;&gt; 1), "", Step_5_Res!D37)</f>
        <v>7</v>
      </c>
      <c r="E37" s="18">
        <f>IF(AND(SUM(Col_Pair_Matching!Q98,Col_Pair_Matching!AA98,Col_Pair_Matching!AK98,Col_Pair_Matching!Q109,Col_Pair_Matching!AA109,Col_Pair_Matching!AK109,Col_Pair_Matching!Q120,Col_Pair_Matching!AA120,Col_Pair_Matching!AK120) &gt; 0, Col_Pair_Matching!Q120 &lt;&gt; 1), "", Step_5_Res!E37)</f>
        <v>7</v>
      </c>
      <c r="F37" s="16">
        <f>IF(AND(SUM(Col_Pair_Matching!R98,Col_Pair_Matching!AB98,Col_Pair_Matching!AL98,Col_Pair_Matching!R109,Col_Pair_Matching!AB109,Col_Pair_Matching!AL109,Col_Pair_Matching!R120,Col_Pair_Matching!AB120,Col_Pair_Matching!AL120) &gt; 0, Col_Pair_Matching!R120 &lt;&gt; 1), "", Step_5_Res!F37)</f>
        <v>7</v>
      </c>
      <c r="G37" s="17">
        <f>IF(AND(SUM(Col_Pair_Matching!S98,Col_Pair_Matching!AC98,Col_Pair_Matching!AM98,Col_Pair_Matching!S109,Col_Pair_Matching!AC109,Col_Pair_Matching!AM109,Col_Pair_Matching!S120,Col_Pair_Matching!AC120,Col_Pair_Matching!AM120) &gt; 0, Col_Pair_Matching!S120 &lt;&gt; 1), "", Step_5_Res!G37)</f>
        <v>7</v>
      </c>
      <c r="H37" s="27">
        <f>IF(AND(SUM(Col_Pair_Matching!T98,Col_Pair_Matching!AD98,Col_Pair_Matching!AN98,Col_Pair_Matching!T109,Col_Pair_Matching!AD109,Col_Pair_Matching!AN109,Col_Pair_Matching!T120,Col_Pair_Matching!AD120,Col_Pair_Matching!AN120) &gt; 0, Col_Pair_Matching!T120 &lt;&gt; 1), "", Step_5_Res!H37)</f>
        <v>7</v>
      </c>
      <c r="I37" s="15">
        <f>IF(AND(SUM(Col_Pair_Matching!U98,Col_Pair_Matching!AE98,Col_Pair_Matching!AO98,Col_Pair_Matching!U109,Col_Pair_Matching!AE109,Col_Pair_Matching!AO109,Col_Pair_Matching!U120,Col_Pair_Matching!AE120,Col_Pair_Matching!AO120) &gt; 0, Col_Pair_Matching!U120 &lt;&gt; 1), "", Step_5_Res!I37)</f>
        <v>7</v>
      </c>
      <c r="J37" s="28">
        <f>IF(AND(SUM(Col_Pair_Matching!V98,Col_Pair_Matching!AF98,Col_Pair_Matching!AP98,Col_Pair_Matching!V109,Col_Pair_Matching!AF109,Col_Pair_Matching!AP109,Col_Pair_Matching!V120,Col_Pair_Matching!AF120,Col_Pair_Matching!AP120) &gt; 0, Col_Pair_Matching!V120 &lt;&gt; 1), "", Step_5_Res!J37)</f>
        <v>7</v>
      </c>
      <c r="K37" s="87"/>
      <c r="L37" s="27">
        <f>IF(AND(SUM(Col_Pair_Matching!N98,Col_Pair_Matching!X98,Col_Pair_Matching!AH98,Col_Pair_Matching!N109,Col_Pair_Matching!X109,Col_Pair_Matching!AH109,Col_Pair_Matching!N120,Col_Pair_Matching!X120,Col_Pair_Matching!AH120) &gt; 0, Col_Pair_Matching!X120 &lt;&gt; 1), "", Step_5_Res!L37)</f>
        <v>8</v>
      </c>
      <c r="M37" s="15">
        <f>IF(AND(SUM(Col_Pair_Matching!O98,Col_Pair_Matching!Y98,Col_Pair_Matching!AI98,Col_Pair_Matching!O109,Col_Pair_Matching!Y109,Col_Pair_Matching!AI109,Col_Pair_Matching!O120,Col_Pair_Matching!Y120,Col_Pair_Matching!AI120) &gt; 0, Col_Pair_Matching!Y120 &lt;&gt; 1), "", Step_5_Res!M37)</f>
        <v>8</v>
      </c>
      <c r="N37" s="28">
        <f>IF(AND(SUM(Col_Pair_Matching!P98,Col_Pair_Matching!Z98,Col_Pair_Matching!AJ98,Col_Pair_Matching!P109,Col_Pair_Matching!Z109,Col_Pair_Matching!AJ109,Col_Pair_Matching!P120,Col_Pair_Matching!Z120,Col_Pair_Matching!AJ120) &gt; 0, Col_Pair_Matching!Z120 &lt;&gt; 1), "", Step_5_Res!N37)</f>
        <v>8</v>
      </c>
      <c r="O37" s="18">
        <f>IF(AND(SUM(Col_Pair_Matching!Q98,Col_Pair_Matching!AA98,Col_Pair_Matching!AK98,Col_Pair_Matching!Q109,Col_Pair_Matching!AA109,Col_Pair_Matching!AK109,Col_Pair_Matching!Q120,Col_Pair_Matching!AA120,Col_Pair_Matching!AK120) &gt; 0, Col_Pair_Matching!AA120 &lt;&gt; 1), "", Step_5_Res!O37)</f>
        <v>8</v>
      </c>
      <c r="P37" s="16">
        <f>IF(AND(SUM(Col_Pair_Matching!R98,Col_Pair_Matching!AB98,Col_Pair_Matching!AL98,Col_Pair_Matching!R109,Col_Pair_Matching!AB109,Col_Pair_Matching!AL109,Col_Pair_Matching!R120,Col_Pair_Matching!AB120,Col_Pair_Matching!AL120) &gt; 0, Col_Pair_Matching!AB120 &lt;&gt; 1), "", Step_5_Res!P37)</f>
        <v>8</v>
      </c>
      <c r="Q37" s="17">
        <f>IF(AND(SUM(Col_Pair_Matching!S98,Col_Pair_Matching!AC98,Col_Pair_Matching!AM98,Col_Pair_Matching!S109,Col_Pair_Matching!AC109,Col_Pair_Matching!AM109,Col_Pair_Matching!S120,Col_Pair_Matching!AC120,Col_Pair_Matching!AM120) &gt; 0, Col_Pair_Matching!AC120 &lt;&gt; 1), "", Step_5_Res!Q37)</f>
        <v>8</v>
      </c>
      <c r="R37" s="27">
        <f>IF(AND(SUM(Col_Pair_Matching!T98,Col_Pair_Matching!AD98,Col_Pair_Matching!AN98,Col_Pair_Matching!T109,Col_Pair_Matching!AD109,Col_Pair_Matching!AN109,Col_Pair_Matching!T120,Col_Pair_Matching!AD120,Col_Pair_Matching!AN120) &gt; 0, Col_Pair_Matching!AD120 &lt;&gt; 1), "", Step_5_Res!R37)</f>
        <v>8</v>
      </c>
      <c r="S37" s="15">
        <f>IF(AND(SUM(Col_Pair_Matching!U98,Col_Pair_Matching!AE98,Col_Pair_Matching!AO98,Col_Pair_Matching!U109,Col_Pair_Matching!AE109,Col_Pair_Matching!AO109,Col_Pair_Matching!U120,Col_Pair_Matching!AE120,Col_Pair_Matching!AO120) &gt; 0, Col_Pair_Matching!AE120 &lt;&gt; 1), "", Step_5_Res!S37)</f>
        <v>8</v>
      </c>
      <c r="T37" s="28">
        <f>IF(AND(SUM(Col_Pair_Matching!V98,Col_Pair_Matching!AF98,Col_Pair_Matching!AP98,Col_Pair_Matching!V109,Col_Pair_Matching!AF109,Col_Pair_Matching!AP109,Col_Pair_Matching!V120,Col_Pair_Matching!AF120,Col_Pair_Matching!AP120) &gt; 0, Col_Pair_Matching!AF120 &lt;&gt; 1), "", Step_5_Res!T37)</f>
        <v>8</v>
      </c>
      <c r="U37" s="87"/>
      <c r="V37" s="27">
        <f>IF(AND(SUM(Col_Pair_Matching!N98,Col_Pair_Matching!X98,Col_Pair_Matching!AH98,Col_Pair_Matching!N109,Col_Pair_Matching!X109,Col_Pair_Matching!AH109,Col_Pair_Matching!N120,Col_Pair_Matching!X120,Col_Pair_Matching!AH120) &gt; 0, Col_Pair_Matching!AH120 &lt;&gt; 1), "", Step_5_Res!V37)</f>
        <v>9</v>
      </c>
      <c r="W37" s="15">
        <f>IF(AND(SUM(Col_Pair_Matching!O98,Col_Pair_Matching!Y98,Col_Pair_Matching!AI98,Col_Pair_Matching!O109,Col_Pair_Matching!Y109,Col_Pair_Matching!AI109,Col_Pair_Matching!O120,Col_Pair_Matching!Y120,Col_Pair_Matching!AI120) &gt; 0, Col_Pair_Matching!AI120 &lt;&gt; 1), "", Step_5_Res!W37)</f>
        <v>9</v>
      </c>
      <c r="X37" s="28">
        <f>IF(AND(SUM(Col_Pair_Matching!P98,Col_Pair_Matching!Z98,Col_Pair_Matching!AJ98,Col_Pair_Matching!P109,Col_Pair_Matching!Z109,Col_Pair_Matching!AJ109,Col_Pair_Matching!P120,Col_Pair_Matching!Z120,Col_Pair_Matching!AJ120) &gt; 0, Col_Pair_Matching!AJ120 &lt;&gt; 1), "", Step_5_Res!X37)</f>
        <v>9</v>
      </c>
      <c r="Y37" s="18">
        <f>IF(AND(SUM(Col_Pair_Matching!Q98,Col_Pair_Matching!AA98,Col_Pair_Matching!AK98,Col_Pair_Matching!Q109,Col_Pair_Matching!AA109,Col_Pair_Matching!AK109,Col_Pair_Matching!Q120,Col_Pair_Matching!AA120,Col_Pair_Matching!AK120) &gt; 0, Col_Pair_Matching!AK120 &lt;&gt; 1), "", Step_5_Res!Y37)</f>
        <v>9</v>
      </c>
      <c r="Z37" s="16">
        <f>IF(AND(SUM(Col_Pair_Matching!R98,Col_Pair_Matching!AB98,Col_Pair_Matching!AL98,Col_Pair_Matching!R109,Col_Pair_Matching!AB109,Col_Pair_Matching!AL109,Col_Pair_Matching!R120,Col_Pair_Matching!AB120,Col_Pair_Matching!AL120) &gt; 0, Col_Pair_Matching!AL120 &lt;&gt; 1), "", Step_5_Res!Z37)</f>
        <v>9</v>
      </c>
      <c r="AA37" s="17">
        <f>IF(AND(SUM(Col_Pair_Matching!S98,Col_Pair_Matching!AC98,Col_Pair_Matching!AM98,Col_Pair_Matching!S109,Col_Pair_Matching!AC109,Col_Pair_Matching!AM109,Col_Pair_Matching!S120,Col_Pair_Matching!AC120,Col_Pair_Matching!AM120) &gt; 0, Col_Pair_Matching!AM120 &lt;&gt; 1), "", Step_5_Res!AA37)</f>
        <v>9</v>
      </c>
      <c r="AB37" s="27">
        <f>IF(AND(SUM(Col_Pair_Matching!T98,Col_Pair_Matching!AD98,Col_Pair_Matching!AN98,Col_Pair_Matching!T109,Col_Pair_Matching!AD109,Col_Pair_Matching!AN109,Col_Pair_Matching!T120,Col_Pair_Matching!AD120,Col_Pair_Matching!AN120) &gt; 0, Col_Pair_Matching!AN120 &lt;&gt; 1), "", Step_5_Res!AB37)</f>
        <v>9</v>
      </c>
      <c r="AC37" s="15">
        <f>IF(AND(SUM(Col_Pair_Matching!U98,Col_Pair_Matching!AE98,Col_Pair_Matching!AO98,Col_Pair_Matching!U109,Col_Pair_Matching!AE109,Col_Pair_Matching!AO109,Col_Pair_Matching!U120,Col_Pair_Matching!AE120,Col_Pair_Matching!AO120) &gt; 0, Col_Pair_Matching!AO120 &lt;&gt; 1), "", Step_5_Res!AC37)</f>
        <v>9</v>
      </c>
      <c r="AD37" s="28">
        <f>IF(AND(SUM(Col_Pair_Matching!V98,Col_Pair_Matching!AF98,Col_Pair_Matching!AP98,Col_Pair_Matching!V109,Col_Pair_Matching!AF109,Col_Pair_Matching!AP109,Col_Pair_Matching!V120,Col_Pair_Matching!AF120,Col_Pair_Matching!AP120) &gt; 0, Col_Pair_Matching!AP120 &lt;&gt; 1), "", Step_5_Res!AD37)</f>
        <v>9</v>
      </c>
      <c r="AH37" s="27" t="str">
        <f>IF(OR(COUNTIF(B37:J37, AH35) = 1, COUNTIF(B36:B44, AH35) = 1, COUNTIF(B36:D38, AH35) = 1), B37, "")</f>
        <v/>
      </c>
      <c r="AI37" s="15" t="str">
        <f>IF(OR(COUNTIF(B37:J37, AH35) = 1, COUNTIF(C36:C44, AH35) = 1, COUNTIF(B36:D38, AH35) = 1), C37, "")</f>
        <v/>
      </c>
      <c r="AJ37" s="28" t="str">
        <f>IF(OR(COUNTIF(B37:J37, AH35) = 1, COUNTIF(D36:D44, AH35) = 1, COUNTIF(B36:D38, AH35) = 1), D37, "")</f>
        <v/>
      </c>
      <c r="AK37" s="18" t="str">
        <f>IF(OR(COUNTIF(B37:J37, AH35) = 1, COUNTIF(E36:E44, AH35) = 1, COUNTIF(E36:G38, AH35) = 1), E37, "")</f>
        <v/>
      </c>
      <c r="AL37" s="16" t="str">
        <f>IF(OR(COUNTIF(B37:J37, AH35) = 1, COUNTIF(F36:F44, AH35) = 1, COUNTIF(E36:G38, AH35) = 1), F37, "")</f>
        <v/>
      </c>
      <c r="AM37" s="17" t="str">
        <f>IF(OR(COUNTIF(B37:J37, AH35) = 1, COUNTIF(G36:G44, AH35) = 1, COUNTIF(E36:G38, AH35) = 1), G37, "")</f>
        <v/>
      </c>
      <c r="AN37" s="27" t="str">
        <f>IF(OR(COUNTIF(B37:J37, AH35) = 1, COUNTIF(H36:H44, AH35) = 1, COUNTIF(H36:J38, AH35) = 1), H37, "")</f>
        <v/>
      </c>
      <c r="AO37" s="15" t="str">
        <f>IF(OR(COUNTIF(B37:J37, AH35) = 1, COUNTIF(I36:I44, AH35) = 1, COUNTIF(H36:J38, AH35) = 1), I37, "")</f>
        <v/>
      </c>
      <c r="AP37" s="28" t="str">
        <f>IF(OR(COUNTIF(B37:J37, AH35) = 1, COUNTIF(J36:J44, AH35) = 1, COUNTIF(H36:J38, AH35) = 1), J37, "")</f>
        <v/>
      </c>
      <c r="AQ37" s="87"/>
      <c r="AR37" s="27" t="str">
        <f>IF(OR(COUNTIF(L37:T37, AR35) = 1, COUNTIF(L36:L44, AR35) = 1, COUNTIF(L36:N38, AR35) = 1), L37, "")</f>
        <v/>
      </c>
      <c r="AS37" s="15" t="str">
        <f>IF(OR(COUNTIF(L37:T37, AR35) = 1, COUNTIF(M36:M44, AR35) = 1, COUNTIF(L36:N38, AR35) = 1), M37, "")</f>
        <v/>
      </c>
      <c r="AT37" s="28" t="str">
        <f>IF(OR(COUNTIF(L37:T37, AR35) = 1, COUNTIF(N36:N44, AR35) = 1, COUNTIF(L36:N38, AR35) = 1), N37, "")</f>
        <v/>
      </c>
      <c r="AU37" s="18" t="str">
        <f>IF(OR(COUNTIF(L37:T37, AR35) = 1, COUNTIF(O36:O44, AR35) = 1, COUNTIF(O36:Q38, AR35) = 1), O37, "")</f>
        <v/>
      </c>
      <c r="AV37" s="16" t="str">
        <f>IF(OR(COUNTIF(L37:T37, AR35) = 1, COUNTIF(P36:P44, AR35) = 1, COUNTIF(O36:Q38, AR35) = 1), P37, "")</f>
        <v/>
      </c>
      <c r="AW37" s="17" t="str">
        <f>IF(OR(COUNTIF(L37:T37, AR35) = 1, COUNTIF(Q36:Q44, AR35) = 1, COUNTIF(O36:Q38, AR35) = 1), Q37, "")</f>
        <v/>
      </c>
      <c r="AX37" s="27" t="str">
        <f>IF(OR(COUNTIF(L37:T37, AR35) = 1, COUNTIF(R36:R44, AR35) = 1, COUNTIF(R36:T38, AR35) = 1), R37, "")</f>
        <v/>
      </c>
      <c r="AY37" s="15" t="str">
        <f>IF(OR(COUNTIF(L37:T37, AR35) = 1, COUNTIF(S36:S44, AR35) = 1, COUNTIF(R36:T38, AR35) = 1), S37, "")</f>
        <v/>
      </c>
      <c r="AZ37" s="28" t="str">
        <f>IF(OR(COUNTIF(L37:T37, AR35) = 1, COUNTIF(T36:T44, AR35) = 1, COUNTIF(R36:T38, AR35) = 1), T37, "")</f>
        <v/>
      </c>
      <c r="BA37" s="87"/>
      <c r="BB37" s="27" t="str">
        <f>IF(OR(COUNTIF(V37:AD37, BB35) = 1, COUNTIF(V36:V44, BB35) = 1, COUNTIF(V36:X38, BB35) = 1), V37, "")</f>
        <v/>
      </c>
      <c r="BC37" s="15" t="str">
        <f>IF(OR(COUNTIF(V37:AD37, BB35) = 1, COUNTIF(W36:W44, BB35) = 1, COUNTIF(V36:X38, BB35) = 1), W37, "")</f>
        <v/>
      </c>
      <c r="BD37" s="28" t="str">
        <f>IF(OR(COUNTIF(V37:AD37, BB35) = 1, COUNTIF(X36:X44, BB35) = 1, COUNTIF(V36:X38, BB35) = 1), X37, "")</f>
        <v/>
      </c>
      <c r="BE37" s="18" t="str">
        <f>IF(OR(COUNTIF(V37:AD37, BB35) = 1, COUNTIF(Y36:Y44, BB35) = 1, COUNTIF(Y36:AA38, BB35) = 1), Y37, "")</f>
        <v/>
      </c>
      <c r="BF37" s="16" t="str">
        <f>IF(OR(COUNTIF(V37:AD37, BB35) = 1, COUNTIF(Z36:Z44, BB35) = 1, COUNTIF(Y36:AA38, BB35) = 1), Z37, "")</f>
        <v/>
      </c>
      <c r="BG37" s="17" t="str">
        <f>IF(OR(COUNTIF(V37:AD37, BB35) = 1, COUNTIF(AA36:AA44, BB35) = 1, COUNTIF(Y36:AA38, BB35) = 1), AA37, "")</f>
        <v/>
      </c>
      <c r="BH37" s="27" t="str">
        <f>IF(OR(COUNTIF(V37:AD37, BB35) = 1, COUNTIF(AB36:AB44, BB35) = 1, COUNTIF(AB36:AD38, BB35) = 1), AB37, "")</f>
        <v/>
      </c>
      <c r="BI37" s="15" t="str">
        <f>IF(OR(COUNTIF(V37:AD37, BB35) = 1, COUNTIF(AC36:AC44, BB35) = 1, COUNTIF(AB36:AD38, BB35) = 1), AC37, "")</f>
        <v/>
      </c>
      <c r="BJ37" s="28" t="str">
        <f>IF(OR(COUNTIF(V37:AD37, BB35) = 1, COUNTIF(AD36:AD44, BB35) = 1, COUNTIF(AB36:AD38, BB35) = 1), AD37, "")</f>
        <v/>
      </c>
    </row>
    <row r="38" spans="2:62" ht="24" customHeight="1" thickBot="1" x14ac:dyDescent="0.4">
      <c r="B38" s="29">
        <f>IF(AND(SUM(Col_Pair_Matching!N99,Col_Pair_Matching!X99,Col_Pair_Matching!AH99,Col_Pair_Matching!N110,Col_Pair_Matching!X110,Col_Pair_Matching!AH110,Col_Pair_Matching!N121,Col_Pair_Matching!X121,Col_Pair_Matching!AH121) &gt; 0, Col_Pair_Matching!N121 &lt;&gt; 1), "", Step_5_Res!B38)</f>
        <v>7</v>
      </c>
      <c r="C38" s="30">
        <f>IF(AND(SUM(Col_Pair_Matching!O99,Col_Pair_Matching!Y99,Col_Pair_Matching!AI99,Col_Pair_Matching!O110,Col_Pair_Matching!Y110,Col_Pair_Matching!AI110,Col_Pair_Matching!O121,Col_Pair_Matching!Y121,Col_Pair_Matching!AI121) &gt; 0, Col_Pair_Matching!O121 &lt;&gt; 1), "", Step_5_Res!C38)</f>
        <v>7</v>
      </c>
      <c r="D38" s="31">
        <f>IF(AND(SUM(Col_Pair_Matching!P99,Col_Pair_Matching!Z99,Col_Pair_Matching!AJ99,Col_Pair_Matching!P110,Col_Pair_Matching!Z110,Col_Pair_Matching!AJ110,Col_Pair_Matching!P121,Col_Pair_Matching!Z121,Col_Pair_Matching!AJ121) &gt; 0, Col_Pair_Matching!P121 &lt;&gt; 1), "", Step_5_Res!D38)</f>
        <v>7</v>
      </c>
      <c r="E38" s="21">
        <f>IF(AND(SUM(Col_Pair_Matching!Q99,Col_Pair_Matching!AA99,Col_Pair_Matching!AK99,Col_Pair_Matching!Q110,Col_Pair_Matching!AA110,Col_Pair_Matching!AK110,Col_Pair_Matching!Q121,Col_Pair_Matching!AA121,Col_Pair_Matching!AK121) &gt; 0, Col_Pair_Matching!Q121 &lt;&gt; 1), "", Step_5_Res!E38)</f>
        <v>7</v>
      </c>
      <c r="F38" s="19">
        <f>IF(AND(SUM(Col_Pair_Matching!R99,Col_Pair_Matching!AB99,Col_Pair_Matching!AL99,Col_Pair_Matching!R110,Col_Pair_Matching!AB110,Col_Pair_Matching!AL110,Col_Pair_Matching!R121,Col_Pair_Matching!AB121,Col_Pair_Matching!AL121) &gt; 0, Col_Pair_Matching!R121 &lt;&gt; 1), "", Step_5_Res!F38)</f>
        <v>7</v>
      </c>
      <c r="G38" s="20">
        <f>IF(AND(SUM(Col_Pair_Matching!S99,Col_Pair_Matching!AC99,Col_Pair_Matching!AM99,Col_Pair_Matching!S110,Col_Pair_Matching!AC110,Col_Pair_Matching!AM110,Col_Pair_Matching!S121,Col_Pair_Matching!AC121,Col_Pair_Matching!AM121) &gt; 0, Col_Pair_Matching!S121 &lt;&gt; 1), "", Step_5_Res!G38)</f>
        <v>7</v>
      </c>
      <c r="H38" s="29">
        <f>IF(AND(SUM(Col_Pair_Matching!T99,Col_Pair_Matching!AD99,Col_Pair_Matching!AN99,Col_Pair_Matching!T110,Col_Pair_Matching!AD110,Col_Pair_Matching!AN110,Col_Pair_Matching!T121,Col_Pair_Matching!AD121,Col_Pair_Matching!AN121) &gt; 0, Col_Pair_Matching!T121 &lt;&gt; 1), "", Step_5_Res!H38)</f>
        <v>7</v>
      </c>
      <c r="I38" s="30">
        <f>IF(AND(SUM(Col_Pair_Matching!U99,Col_Pair_Matching!AE99,Col_Pair_Matching!AO99,Col_Pair_Matching!U110,Col_Pair_Matching!AE110,Col_Pair_Matching!AO110,Col_Pair_Matching!U121,Col_Pair_Matching!AE121,Col_Pair_Matching!AO121) &gt; 0, Col_Pair_Matching!U121 &lt;&gt; 1), "", Step_5_Res!I38)</f>
        <v>7</v>
      </c>
      <c r="J38" s="31">
        <f>IF(AND(SUM(Col_Pair_Matching!V99,Col_Pair_Matching!AF99,Col_Pair_Matching!AP99,Col_Pair_Matching!V110,Col_Pair_Matching!AF110,Col_Pair_Matching!AP110,Col_Pair_Matching!V121,Col_Pair_Matching!AF121,Col_Pair_Matching!AP121) &gt; 0, Col_Pair_Matching!V121 &lt;&gt; 1), "", Step_5_Res!J38)</f>
        <v>7</v>
      </c>
      <c r="K38" s="87"/>
      <c r="L38" s="29">
        <f>IF(AND(SUM(Col_Pair_Matching!N99,Col_Pair_Matching!X99,Col_Pair_Matching!AH99,Col_Pair_Matching!N110,Col_Pair_Matching!X110,Col_Pair_Matching!AH110,Col_Pair_Matching!N121,Col_Pair_Matching!X121,Col_Pair_Matching!AH121) &gt; 0, Col_Pair_Matching!X121 &lt;&gt; 1), "", Step_5_Res!L38)</f>
        <v>8</v>
      </c>
      <c r="M38" s="30">
        <f>IF(AND(SUM(Col_Pair_Matching!O99,Col_Pair_Matching!Y99,Col_Pair_Matching!AI99,Col_Pair_Matching!O110,Col_Pair_Matching!Y110,Col_Pair_Matching!AI110,Col_Pair_Matching!O121,Col_Pair_Matching!Y121,Col_Pair_Matching!AI121) &gt; 0, Col_Pair_Matching!Y121 &lt;&gt; 1), "", Step_5_Res!M38)</f>
        <v>8</v>
      </c>
      <c r="N38" s="31">
        <f>IF(AND(SUM(Col_Pair_Matching!P99,Col_Pair_Matching!Z99,Col_Pair_Matching!AJ99,Col_Pair_Matching!P110,Col_Pair_Matching!Z110,Col_Pair_Matching!AJ110,Col_Pair_Matching!P121,Col_Pair_Matching!Z121,Col_Pair_Matching!AJ121) &gt; 0, Col_Pair_Matching!Z121 &lt;&gt; 1), "", Step_5_Res!N38)</f>
        <v>8</v>
      </c>
      <c r="O38" s="21">
        <f>IF(AND(SUM(Col_Pair_Matching!Q99,Col_Pair_Matching!AA99,Col_Pair_Matching!AK99,Col_Pair_Matching!Q110,Col_Pair_Matching!AA110,Col_Pair_Matching!AK110,Col_Pair_Matching!Q121,Col_Pair_Matching!AA121,Col_Pair_Matching!AK121) &gt; 0, Col_Pair_Matching!AA121 &lt;&gt; 1), "", Step_5_Res!O38)</f>
        <v>8</v>
      </c>
      <c r="P38" s="19">
        <f>IF(AND(SUM(Col_Pair_Matching!R99,Col_Pair_Matching!AB99,Col_Pair_Matching!AL99,Col_Pair_Matching!R110,Col_Pair_Matching!AB110,Col_Pair_Matching!AL110,Col_Pair_Matching!R121,Col_Pair_Matching!AB121,Col_Pair_Matching!AL121) &gt; 0, Col_Pair_Matching!AB121 &lt;&gt; 1), "", Step_5_Res!P38)</f>
        <v>8</v>
      </c>
      <c r="Q38" s="20">
        <f>IF(AND(SUM(Col_Pair_Matching!S99,Col_Pair_Matching!AC99,Col_Pair_Matching!AM99,Col_Pair_Matching!S110,Col_Pair_Matching!AC110,Col_Pair_Matching!AM110,Col_Pair_Matching!S121,Col_Pair_Matching!AC121,Col_Pair_Matching!AM121) &gt; 0, Col_Pair_Matching!AC121 &lt;&gt; 1), "", Step_5_Res!Q38)</f>
        <v>8</v>
      </c>
      <c r="R38" s="29">
        <f>IF(AND(SUM(Col_Pair_Matching!T99,Col_Pair_Matching!AD99,Col_Pair_Matching!AN99,Col_Pair_Matching!T110,Col_Pair_Matching!AD110,Col_Pair_Matching!AN110,Col_Pair_Matching!T121,Col_Pair_Matching!AD121,Col_Pair_Matching!AN121) &gt; 0, Col_Pair_Matching!AD121 &lt;&gt; 1), "", Step_5_Res!R38)</f>
        <v>8</v>
      </c>
      <c r="S38" s="30">
        <f>IF(AND(SUM(Col_Pair_Matching!U99,Col_Pair_Matching!AE99,Col_Pair_Matching!AO99,Col_Pair_Matching!U110,Col_Pair_Matching!AE110,Col_Pair_Matching!AO110,Col_Pair_Matching!U121,Col_Pair_Matching!AE121,Col_Pair_Matching!AO121) &gt; 0, Col_Pair_Matching!AE121 &lt;&gt; 1), "", Step_5_Res!S38)</f>
        <v>8</v>
      </c>
      <c r="T38" s="31">
        <f>IF(AND(SUM(Col_Pair_Matching!V99,Col_Pair_Matching!AF99,Col_Pair_Matching!AP99,Col_Pair_Matching!V110,Col_Pair_Matching!AF110,Col_Pair_Matching!AP110,Col_Pair_Matching!V121,Col_Pair_Matching!AF121,Col_Pair_Matching!AP121) &gt; 0, Col_Pair_Matching!AF121 &lt;&gt; 1), "", Step_5_Res!T38)</f>
        <v>8</v>
      </c>
      <c r="U38" s="87"/>
      <c r="V38" s="29">
        <f>IF(AND(SUM(Col_Pair_Matching!N99,Col_Pair_Matching!X99,Col_Pair_Matching!AH99,Col_Pair_Matching!N110,Col_Pair_Matching!X110,Col_Pair_Matching!AH110,Col_Pair_Matching!N121,Col_Pair_Matching!X121,Col_Pair_Matching!AH121) &gt; 0, Col_Pair_Matching!AH121 &lt;&gt; 1), "", Step_5_Res!V38)</f>
        <v>9</v>
      </c>
      <c r="W38" s="30">
        <f>IF(AND(SUM(Col_Pair_Matching!O99,Col_Pair_Matching!Y99,Col_Pair_Matching!AI99,Col_Pair_Matching!O110,Col_Pair_Matching!Y110,Col_Pair_Matching!AI110,Col_Pair_Matching!O121,Col_Pair_Matching!Y121,Col_Pair_Matching!AI121) &gt; 0, Col_Pair_Matching!AI121 &lt;&gt; 1), "", Step_5_Res!W38)</f>
        <v>9</v>
      </c>
      <c r="X38" s="31">
        <f>IF(AND(SUM(Col_Pair_Matching!P99,Col_Pair_Matching!Z99,Col_Pair_Matching!AJ99,Col_Pair_Matching!P110,Col_Pair_Matching!Z110,Col_Pair_Matching!AJ110,Col_Pair_Matching!P121,Col_Pair_Matching!Z121,Col_Pair_Matching!AJ121) &gt; 0, Col_Pair_Matching!AJ121 &lt;&gt; 1), "", Step_5_Res!X38)</f>
        <v>9</v>
      </c>
      <c r="Y38" s="21">
        <f>IF(AND(SUM(Col_Pair_Matching!Q99,Col_Pair_Matching!AA99,Col_Pair_Matching!AK99,Col_Pair_Matching!Q110,Col_Pair_Matching!AA110,Col_Pair_Matching!AK110,Col_Pair_Matching!Q121,Col_Pair_Matching!AA121,Col_Pair_Matching!AK121) &gt; 0, Col_Pair_Matching!AK121 &lt;&gt; 1), "", Step_5_Res!Y38)</f>
        <v>9</v>
      </c>
      <c r="Z38" s="19">
        <f>IF(AND(SUM(Col_Pair_Matching!R99,Col_Pair_Matching!AB99,Col_Pair_Matching!AL99,Col_Pair_Matching!R110,Col_Pair_Matching!AB110,Col_Pair_Matching!AL110,Col_Pair_Matching!R121,Col_Pair_Matching!AB121,Col_Pair_Matching!AL121) &gt; 0, Col_Pair_Matching!AL121 &lt;&gt; 1), "", Step_5_Res!Z38)</f>
        <v>9</v>
      </c>
      <c r="AA38" s="20">
        <f>IF(AND(SUM(Col_Pair_Matching!S99,Col_Pair_Matching!AC99,Col_Pair_Matching!AM99,Col_Pair_Matching!S110,Col_Pair_Matching!AC110,Col_Pair_Matching!AM110,Col_Pair_Matching!S121,Col_Pair_Matching!AC121,Col_Pair_Matching!AM121) &gt; 0, Col_Pair_Matching!AM121 &lt;&gt; 1), "", Step_5_Res!AA38)</f>
        <v>9</v>
      </c>
      <c r="AB38" s="29">
        <f>IF(AND(SUM(Col_Pair_Matching!T99,Col_Pair_Matching!AD99,Col_Pair_Matching!AN99,Col_Pair_Matching!T110,Col_Pair_Matching!AD110,Col_Pair_Matching!AN110,Col_Pair_Matching!T121,Col_Pair_Matching!AD121,Col_Pair_Matching!AN121) &gt; 0, Col_Pair_Matching!AN121 &lt;&gt; 1), "", Step_5_Res!AB38)</f>
        <v>9</v>
      </c>
      <c r="AC38" s="30">
        <f>IF(AND(SUM(Col_Pair_Matching!U99,Col_Pair_Matching!AE99,Col_Pair_Matching!AO99,Col_Pair_Matching!U110,Col_Pair_Matching!AE110,Col_Pair_Matching!AO110,Col_Pair_Matching!U121,Col_Pair_Matching!AE121,Col_Pair_Matching!AO121) &gt; 0, Col_Pair_Matching!AO121 &lt;&gt; 1), "", Step_5_Res!AC38)</f>
        <v>9</v>
      </c>
      <c r="AD38" s="31">
        <f>IF(AND(SUM(Col_Pair_Matching!V99,Col_Pair_Matching!AF99,Col_Pair_Matching!AP99,Col_Pair_Matching!V110,Col_Pair_Matching!AF110,Col_Pair_Matching!AP110,Col_Pair_Matching!V121,Col_Pair_Matching!AF121,Col_Pair_Matching!AP121) &gt; 0, Col_Pair_Matching!AP121 &lt;&gt; 1), "", Step_5_Res!AD38)</f>
        <v>9</v>
      </c>
      <c r="AH38" s="29" t="str">
        <f>IF(OR(COUNTIF(B38:J38, AH35) = 1, COUNTIF(B36:B44, AH35) = 1, COUNTIF(B36:D38, AH35) = 1), B38, "")</f>
        <v/>
      </c>
      <c r="AI38" s="30" t="str">
        <f>IF(OR(COUNTIF(B38:J38, AH35) = 1, COUNTIF(C36:C44, AH35) = 1, COUNTIF(B36:D38, AH35) = 1), C38, "")</f>
        <v/>
      </c>
      <c r="AJ38" s="31" t="str">
        <f>IF(OR(COUNTIF(B38:J38, AH35) = 1, COUNTIF(D36:D44, AH35) = 1, COUNTIF(B36:D38, AH35) = 1), D38, "")</f>
        <v/>
      </c>
      <c r="AK38" s="21" t="str">
        <f>IF(OR(COUNTIF(B38:J38, AH35) = 1, COUNTIF(E36:E44, AH35) = 1, COUNTIF(E36:G38, AH35) = 1), E38, "")</f>
        <v/>
      </c>
      <c r="AL38" s="19" t="str">
        <f>IF(OR(COUNTIF(B38:J38, AH35) = 1, COUNTIF(F36:F44, AH35) = 1, COUNTIF(E36:G38, AH35) = 1), F38, "")</f>
        <v/>
      </c>
      <c r="AM38" s="20" t="str">
        <f>IF(OR(COUNTIF(B38:J38, AH35) = 1, COUNTIF(G36:G44, AH35) = 1, COUNTIF(E36:G38, AH35) = 1), G38, "")</f>
        <v/>
      </c>
      <c r="AN38" s="29" t="str">
        <f>IF(OR(COUNTIF(B38:J38, AH35) = 1, COUNTIF(H36:H44, AH35) = 1, COUNTIF(H36:J38, AH35) = 1), H38, "")</f>
        <v/>
      </c>
      <c r="AO38" s="30" t="str">
        <f>IF(OR(COUNTIF(B38:J38, AH35) = 1, COUNTIF(I36:I44, AH35) = 1, COUNTIF(H36:J38, AH35) = 1), I38, "")</f>
        <v/>
      </c>
      <c r="AP38" s="31" t="str">
        <f>IF(OR(COUNTIF(B38:J38, AH35) = 1, COUNTIF(J36:J44, AH35) = 1, COUNTIF(H36:J38, AH35) = 1), J38, "")</f>
        <v/>
      </c>
      <c r="AQ38" s="87"/>
      <c r="AR38" s="29" t="str">
        <f>IF(OR(COUNTIF(L38:T38, AR35) = 1, COUNTIF(L36:L44, AR35) = 1, COUNTIF(L36:N38, AR35) = 1), L38, "")</f>
        <v/>
      </c>
      <c r="AS38" s="30" t="str">
        <f>IF(OR(COUNTIF(L38:T38, AR35) = 1, COUNTIF(M36:M44, AR35) = 1, COUNTIF(L36:N38, AR35) = 1), M38, "")</f>
        <v/>
      </c>
      <c r="AT38" s="31" t="str">
        <f>IF(OR(COUNTIF(L38:T38, AR35) = 1, COUNTIF(N36:N44, AR35) = 1, COUNTIF(L36:N38, AR35) = 1), N38, "")</f>
        <v/>
      </c>
      <c r="AU38" s="21" t="str">
        <f>IF(OR(COUNTIF(L38:T38, AR35) = 1, COUNTIF(O36:O44, AR35) = 1, COUNTIF(O36:Q38, AR35) = 1), O38, "")</f>
        <v/>
      </c>
      <c r="AV38" s="19" t="str">
        <f>IF(OR(COUNTIF(L38:T38, AR35) = 1, COUNTIF(P36:P44, AR35) = 1, COUNTIF(O36:Q38, AR35) = 1), P38, "")</f>
        <v/>
      </c>
      <c r="AW38" s="20" t="str">
        <f>IF(OR(COUNTIF(L38:T38, AR35) = 1, COUNTIF(Q36:Q44, AR35) = 1, COUNTIF(O36:Q38, AR35) = 1), Q38, "")</f>
        <v/>
      </c>
      <c r="AX38" s="29" t="str">
        <f>IF(OR(COUNTIF(L38:T38, AR35) = 1, COUNTIF(R36:R44, AR35) = 1, COUNTIF(R36:T38, AR35) = 1), R38, "")</f>
        <v/>
      </c>
      <c r="AY38" s="30" t="str">
        <f>IF(OR(COUNTIF(L38:T38, AR35) = 1, COUNTIF(S36:S44, AR35) = 1, COUNTIF(R36:T38, AR35) = 1), S38, "")</f>
        <v/>
      </c>
      <c r="AZ38" s="31" t="str">
        <f>IF(OR(COUNTIF(L38:T38, AR35) = 1, COUNTIF(T36:T44, AR35) = 1, COUNTIF(R36:T38, AR35) = 1), T38, "")</f>
        <v/>
      </c>
      <c r="BA38" s="87"/>
      <c r="BB38" s="29" t="str">
        <f>IF(OR(COUNTIF(V38:AD38, BB35) = 1, COUNTIF(V36:V44, BB35) = 1, COUNTIF(V36:X38, BB35) = 1), V38, "")</f>
        <v/>
      </c>
      <c r="BC38" s="30" t="str">
        <f>IF(OR(COUNTIF(V38:AD38, BB35) = 1, COUNTIF(W36:W44, BB35) = 1, COUNTIF(V36:X38, BB35) = 1), W38, "")</f>
        <v/>
      </c>
      <c r="BD38" s="31" t="str">
        <f>IF(OR(COUNTIF(V38:AD38, BB35) = 1, COUNTIF(X36:X44, BB35) = 1, COUNTIF(V36:X38, BB35) = 1), X38, "")</f>
        <v/>
      </c>
      <c r="BE38" s="21" t="str">
        <f>IF(OR(COUNTIF(V38:AD38, BB35) = 1, COUNTIF(Y36:Y44, BB35) = 1, COUNTIF(Y36:AA38, BB35) = 1), Y38, "")</f>
        <v/>
      </c>
      <c r="BF38" s="19" t="str">
        <f>IF(OR(COUNTIF(V38:AD38, BB35) = 1, COUNTIF(Z36:Z44, BB35) = 1, COUNTIF(Y36:AA38, BB35) = 1), Z38, "")</f>
        <v/>
      </c>
      <c r="BG38" s="20" t="str">
        <f>IF(OR(COUNTIF(V38:AD38, BB35) = 1, COUNTIF(AA36:AA44, BB35) = 1, COUNTIF(Y36:AA38, BB35) = 1), AA38, "")</f>
        <v/>
      </c>
      <c r="BH38" s="29" t="str">
        <f>IF(OR(COUNTIF(V38:AD38, BB35) = 1, COUNTIF(AB36:AB44, BB35) = 1, COUNTIF(AB36:AD38, BB35) = 1), AB38, "")</f>
        <v/>
      </c>
      <c r="BI38" s="30" t="str">
        <f>IF(OR(COUNTIF(V38:AD38, BB35) = 1, COUNTIF(AC36:AC44, BB35) = 1, COUNTIF(AB36:AD38, BB35) = 1), AC38, "")</f>
        <v/>
      </c>
      <c r="BJ38" s="31" t="str">
        <f>IF(OR(COUNTIF(V38:AD38, BB35) = 1, COUNTIF(AD36:AD44, BB35) = 1, COUNTIF(AB36:AD38, BB35) = 1), AD38, "")</f>
        <v/>
      </c>
    </row>
    <row r="39" spans="2:62" ht="24" customHeight="1" x14ac:dyDescent="0.35">
      <c r="B39" s="79">
        <f>IF(AND(SUM(Col_Pair_Matching!N100,Col_Pair_Matching!X100,Col_Pair_Matching!AH100,Col_Pair_Matching!N111,Col_Pair_Matching!X111,Col_Pair_Matching!AH111,Col_Pair_Matching!N122,Col_Pair_Matching!X122,Col_Pair_Matching!AH122) &gt; 0, Col_Pair_Matching!N122 &lt;&gt; 1), "", Step_5_Res!B39)</f>
        <v>7</v>
      </c>
      <c r="C39" s="22">
        <f>IF(AND(SUM(Col_Pair_Matching!O100,Col_Pair_Matching!Y100,Col_Pair_Matching!AI100,Col_Pair_Matching!O111,Col_Pair_Matching!Y111,Col_Pair_Matching!AI111,Col_Pair_Matching!O122,Col_Pair_Matching!Y122,Col_Pair_Matching!AI122) &gt; 0, Col_Pair_Matching!O122 &lt;&gt; 1), "", Step_5_Res!C39)</f>
        <v>7</v>
      </c>
      <c r="D39" s="23">
        <f>IF(AND(SUM(Col_Pair_Matching!P100,Col_Pair_Matching!Z100,Col_Pair_Matching!AJ100,Col_Pair_Matching!P111,Col_Pair_Matching!Z111,Col_Pair_Matching!AJ111,Col_Pair_Matching!P122,Col_Pair_Matching!Z122,Col_Pair_Matching!AJ122) &gt; 0, Col_Pair_Matching!P122 &lt;&gt; 1), "", Step_5_Res!D39)</f>
        <v>7</v>
      </c>
      <c r="E39" s="10">
        <f>IF(AND(SUM(Col_Pair_Matching!Q100,Col_Pair_Matching!AA100,Col_Pair_Matching!AK100,Col_Pair_Matching!Q111,Col_Pair_Matching!AA111,Col_Pair_Matching!AK111,Col_Pair_Matching!Q122,Col_Pair_Matching!AA122,Col_Pair_Matching!AK122) &gt; 0, Col_Pair_Matching!Q122 &lt;&gt; 1), "", Step_5_Res!E39)</f>
        <v>7</v>
      </c>
      <c r="F39" s="25">
        <f>IF(AND(SUM(Col_Pair_Matching!R100,Col_Pair_Matching!AB100,Col_Pair_Matching!AL100,Col_Pair_Matching!R111,Col_Pair_Matching!AB111,Col_Pair_Matching!AL111,Col_Pair_Matching!R122,Col_Pair_Matching!AB122,Col_Pair_Matching!AL122) &gt; 0, Col_Pair_Matching!R122 &lt;&gt; 1), "", Step_5_Res!F39)</f>
        <v>7</v>
      </c>
      <c r="G39" s="26">
        <f>IF(AND(SUM(Col_Pair_Matching!S100,Col_Pair_Matching!AC100,Col_Pair_Matching!AM100,Col_Pair_Matching!S111,Col_Pair_Matching!AC111,Col_Pair_Matching!AM111,Col_Pair_Matching!S122,Col_Pair_Matching!AC122,Col_Pair_Matching!AM122) &gt; 0, Col_Pair_Matching!S122 &lt;&gt; 1), "", Step_5_Res!G39)</f>
        <v>7</v>
      </c>
      <c r="H39" s="24">
        <f>IF(AND(SUM(Col_Pair_Matching!T100,Col_Pair_Matching!AD100,Col_Pair_Matching!AN100,Col_Pair_Matching!T111,Col_Pair_Matching!AD111,Col_Pair_Matching!AN111,Col_Pair_Matching!T122,Col_Pair_Matching!AD122,Col_Pair_Matching!AN122) &gt; 0, Col_Pair_Matching!T122 &lt;&gt; 1), "", Step_5_Res!H39)</f>
        <v>7</v>
      </c>
      <c r="I39" s="22">
        <f>IF(AND(SUM(Col_Pair_Matching!U100,Col_Pair_Matching!AE100,Col_Pair_Matching!AO100,Col_Pair_Matching!U111,Col_Pair_Matching!AE111,Col_Pair_Matching!AO111,Col_Pair_Matching!U122,Col_Pair_Matching!AE122,Col_Pair_Matching!AO122) &gt; 0, Col_Pair_Matching!U122 &lt;&gt; 1), "", Step_5_Res!I39)</f>
        <v>7</v>
      </c>
      <c r="J39" s="80">
        <f>IF(AND(SUM(Col_Pair_Matching!V100,Col_Pair_Matching!AF100,Col_Pair_Matching!AP100,Col_Pair_Matching!V111,Col_Pair_Matching!AF111,Col_Pair_Matching!AP111,Col_Pair_Matching!V122,Col_Pair_Matching!AF122,Col_Pair_Matching!AP122) &gt; 0, Col_Pair_Matching!V122 &lt;&gt; 1), "", Step_5_Res!J39)</f>
        <v>7</v>
      </c>
      <c r="K39" s="87"/>
      <c r="L39" s="79">
        <f>IF(AND(SUM(Col_Pair_Matching!N100,Col_Pair_Matching!X100,Col_Pair_Matching!AH100,Col_Pair_Matching!N111,Col_Pair_Matching!X111,Col_Pair_Matching!AH111,Col_Pair_Matching!N122,Col_Pair_Matching!X122,Col_Pair_Matching!AH122) &gt; 0, Col_Pair_Matching!X122 &lt;&gt; 1), "", Step_5_Res!L39)</f>
        <v>8</v>
      </c>
      <c r="M39" s="22">
        <f>IF(AND(SUM(Col_Pair_Matching!O100,Col_Pair_Matching!Y100,Col_Pair_Matching!AI100,Col_Pair_Matching!O111,Col_Pair_Matching!Y111,Col_Pair_Matching!AI111,Col_Pair_Matching!O122,Col_Pair_Matching!Y122,Col_Pair_Matching!AI122) &gt; 0, Col_Pair_Matching!Y122 &lt;&gt; 1), "", Step_5_Res!M39)</f>
        <v>8</v>
      </c>
      <c r="N39" s="23">
        <f>IF(AND(SUM(Col_Pair_Matching!P100,Col_Pair_Matching!Z100,Col_Pair_Matching!AJ100,Col_Pair_Matching!P111,Col_Pair_Matching!Z111,Col_Pair_Matching!AJ111,Col_Pair_Matching!P122,Col_Pair_Matching!Z122,Col_Pair_Matching!AJ122) &gt; 0, Col_Pair_Matching!Z122 &lt;&gt; 1), "", Step_5_Res!N39)</f>
        <v>8</v>
      </c>
      <c r="O39" s="10">
        <f>IF(AND(SUM(Col_Pair_Matching!Q100,Col_Pair_Matching!AA100,Col_Pair_Matching!AK100,Col_Pair_Matching!Q111,Col_Pair_Matching!AA111,Col_Pair_Matching!AK111,Col_Pair_Matching!Q122,Col_Pair_Matching!AA122,Col_Pair_Matching!AK122) &gt; 0, Col_Pair_Matching!AA122 &lt;&gt; 1), "", Step_5_Res!O39)</f>
        <v>8</v>
      </c>
      <c r="P39" s="25">
        <f>IF(AND(SUM(Col_Pair_Matching!R100,Col_Pair_Matching!AB100,Col_Pair_Matching!AL100,Col_Pair_Matching!R111,Col_Pair_Matching!AB111,Col_Pair_Matching!AL111,Col_Pair_Matching!R122,Col_Pair_Matching!AB122,Col_Pair_Matching!AL122) &gt; 0, Col_Pair_Matching!AB122 &lt;&gt; 1), "", Step_5_Res!P39)</f>
        <v>8</v>
      </c>
      <c r="Q39" s="26">
        <f>IF(AND(SUM(Col_Pair_Matching!S100,Col_Pair_Matching!AC100,Col_Pair_Matching!AM100,Col_Pair_Matching!S111,Col_Pair_Matching!AC111,Col_Pair_Matching!AM111,Col_Pair_Matching!S122,Col_Pair_Matching!AC122,Col_Pair_Matching!AM122) &gt; 0, Col_Pair_Matching!AC122 &lt;&gt; 1), "", Step_5_Res!Q39)</f>
        <v>8</v>
      </c>
      <c r="R39" s="24">
        <f>IF(AND(SUM(Col_Pair_Matching!T100,Col_Pair_Matching!AD100,Col_Pair_Matching!AN100,Col_Pair_Matching!T111,Col_Pair_Matching!AD111,Col_Pair_Matching!AN111,Col_Pair_Matching!T122,Col_Pair_Matching!AD122,Col_Pair_Matching!AN122) &gt; 0, Col_Pair_Matching!AD122 &lt;&gt; 1), "", Step_5_Res!R39)</f>
        <v>8</v>
      </c>
      <c r="S39" s="22">
        <f>IF(AND(SUM(Col_Pair_Matching!U100,Col_Pair_Matching!AE100,Col_Pair_Matching!AO100,Col_Pair_Matching!U111,Col_Pair_Matching!AE111,Col_Pair_Matching!AO111,Col_Pair_Matching!U122,Col_Pair_Matching!AE122,Col_Pair_Matching!AO122) &gt; 0, Col_Pair_Matching!AE122 &lt;&gt; 1), "", Step_5_Res!S39)</f>
        <v>8</v>
      </c>
      <c r="T39" s="80">
        <f>IF(AND(SUM(Col_Pair_Matching!V100,Col_Pair_Matching!AF100,Col_Pair_Matching!AP100,Col_Pair_Matching!V111,Col_Pair_Matching!AF111,Col_Pair_Matching!AP111,Col_Pair_Matching!V122,Col_Pair_Matching!AF122,Col_Pair_Matching!AP122) &gt; 0, Col_Pair_Matching!AF122 &lt;&gt; 1), "", Step_5_Res!T39)</f>
        <v>8</v>
      </c>
      <c r="U39" s="87"/>
      <c r="V39" s="79">
        <f>IF(AND(SUM(Col_Pair_Matching!N100,Col_Pair_Matching!X100,Col_Pair_Matching!AH100,Col_Pair_Matching!N111,Col_Pair_Matching!X111,Col_Pair_Matching!AH111,Col_Pair_Matching!N122,Col_Pair_Matching!X122,Col_Pair_Matching!AH122) &gt; 0, Col_Pair_Matching!AH122 &lt;&gt; 1), "", Step_5_Res!V39)</f>
        <v>9</v>
      </c>
      <c r="W39" s="22">
        <f>IF(AND(SUM(Col_Pair_Matching!O100,Col_Pair_Matching!Y100,Col_Pair_Matching!AI100,Col_Pair_Matching!O111,Col_Pair_Matching!Y111,Col_Pair_Matching!AI111,Col_Pair_Matching!O122,Col_Pair_Matching!Y122,Col_Pair_Matching!AI122) &gt; 0, Col_Pair_Matching!AI122 &lt;&gt; 1), "", Step_5_Res!W39)</f>
        <v>9</v>
      </c>
      <c r="X39" s="23">
        <f>IF(AND(SUM(Col_Pair_Matching!P100,Col_Pair_Matching!Z100,Col_Pair_Matching!AJ100,Col_Pair_Matching!P111,Col_Pair_Matching!Z111,Col_Pair_Matching!AJ111,Col_Pair_Matching!P122,Col_Pair_Matching!Z122,Col_Pair_Matching!AJ122) &gt; 0, Col_Pair_Matching!AJ122 &lt;&gt; 1), "", Step_5_Res!X39)</f>
        <v>9</v>
      </c>
      <c r="Y39" s="10">
        <f>IF(AND(SUM(Col_Pair_Matching!Q100,Col_Pair_Matching!AA100,Col_Pair_Matching!AK100,Col_Pair_Matching!Q111,Col_Pair_Matching!AA111,Col_Pair_Matching!AK111,Col_Pair_Matching!Q122,Col_Pair_Matching!AA122,Col_Pair_Matching!AK122) &gt; 0, Col_Pair_Matching!AK122 &lt;&gt; 1), "", Step_5_Res!Y39)</f>
        <v>9</v>
      </c>
      <c r="Z39" s="25">
        <f>IF(AND(SUM(Col_Pair_Matching!R100,Col_Pair_Matching!AB100,Col_Pair_Matching!AL100,Col_Pair_Matching!R111,Col_Pair_Matching!AB111,Col_Pair_Matching!AL111,Col_Pair_Matching!R122,Col_Pair_Matching!AB122,Col_Pair_Matching!AL122) &gt; 0, Col_Pair_Matching!AL122 &lt;&gt; 1), "", Step_5_Res!Z39)</f>
        <v>9</v>
      </c>
      <c r="AA39" s="26">
        <f>IF(AND(SUM(Col_Pair_Matching!S100,Col_Pair_Matching!AC100,Col_Pair_Matching!AM100,Col_Pair_Matching!S111,Col_Pair_Matching!AC111,Col_Pair_Matching!AM111,Col_Pair_Matching!S122,Col_Pair_Matching!AC122,Col_Pair_Matching!AM122) &gt; 0, Col_Pair_Matching!AM122 &lt;&gt; 1), "", Step_5_Res!AA39)</f>
        <v>9</v>
      </c>
      <c r="AB39" s="24">
        <f>IF(AND(SUM(Col_Pair_Matching!T100,Col_Pair_Matching!AD100,Col_Pair_Matching!AN100,Col_Pair_Matching!T111,Col_Pair_Matching!AD111,Col_Pair_Matching!AN111,Col_Pair_Matching!T122,Col_Pair_Matching!AD122,Col_Pair_Matching!AN122) &gt; 0, Col_Pair_Matching!AN122 &lt;&gt; 1), "", Step_5_Res!AB39)</f>
        <v>9</v>
      </c>
      <c r="AC39" s="22">
        <f>IF(AND(SUM(Col_Pair_Matching!U100,Col_Pair_Matching!AE100,Col_Pair_Matching!AO100,Col_Pair_Matching!U111,Col_Pair_Matching!AE111,Col_Pair_Matching!AO111,Col_Pair_Matching!U122,Col_Pair_Matching!AE122,Col_Pair_Matching!AO122) &gt; 0, Col_Pair_Matching!AO122 &lt;&gt; 1), "", Step_5_Res!AC39)</f>
        <v>9</v>
      </c>
      <c r="AD39" s="80">
        <f>IF(AND(SUM(Col_Pair_Matching!V100,Col_Pair_Matching!AF100,Col_Pair_Matching!AP100,Col_Pair_Matching!V111,Col_Pair_Matching!AF111,Col_Pair_Matching!AP111,Col_Pair_Matching!V122,Col_Pair_Matching!AF122,Col_Pair_Matching!AP122) &gt; 0, Col_Pair_Matching!AP122 &lt;&gt; 1), "", Step_5_Res!AD39)</f>
        <v>9</v>
      </c>
      <c r="AH39" s="79" t="str">
        <f>IF(OR(COUNTIF(B39:J39, AH35) = 1, COUNTIF(B36:B44, AH35) = 1, COUNTIF(B39:D41, AH35) = 1), B39, "")</f>
        <v/>
      </c>
      <c r="AI39" s="22" t="str">
        <f>IF(OR(COUNTIF(B39:J39, AH35) = 1, COUNTIF(C36:C44, AH35) = 1, COUNTIF(B39:D41, AH35) = 1), C39, "")</f>
        <v/>
      </c>
      <c r="AJ39" s="23" t="str">
        <f>IF(OR(COUNTIF(B39:J39, AH35) = 1, COUNTIF(D36:D44, AH35) = 1, COUNTIF(B39:D41, AH35) = 1), D39, "")</f>
        <v/>
      </c>
      <c r="AK39" s="10" t="str">
        <f>IF(OR(COUNTIF(B39:J39, AH35) = 1, COUNTIF(E36:E44, AH35) = 1, COUNTIF(E39:G41, AH35) = 1), E39, "")</f>
        <v/>
      </c>
      <c r="AL39" s="25" t="str">
        <f>IF(OR(COUNTIF(B39:J39, AH35) = 1, COUNTIF(F36:F44, AH35) = 1, COUNTIF(E39:G41, AH35) = 1), F39, "")</f>
        <v/>
      </c>
      <c r="AM39" s="26" t="str">
        <f>IF(OR(COUNTIF(B39:J39, AH35) = 1, COUNTIF(G36:G44, AH35) = 1, COUNTIF(E39:G41, AH35) = 1), G39, "")</f>
        <v/>
      </c>
      <c r="AN39" s="24" t="str">
        <f>IF(OR(COUNTIF(B39:J39, AH35) = 1, COUNTIF(H36:H44, AH35) = 1, COUNTIF(H39:J41, AH35) = 1), H39, "")</f>
        <v/>
      </c>
      <c r="AO39" s="22" t="str">
        <f>IF(OR(COUNTIF(B39:J39, AH35) = 1, COUNTIF(I36:I44, AH35) = 1, COUNTIF(H39:J41, AH35) = 1), I39, "")</f>
        <v/>
      </c>
      <c r="AP39" s="80" t="str">
        <f>IF(OR(COUNTIF(B39:J39, AH35) = 1, COUNTIF(J36:J44, AH35) = 1, COUNTIF(H39:J41, AH35) = 1), J39, "")</f>
        <v/>
      </c>
      <c r="AQ39" s="87"/>
      <c r="AR39" s="79" t="str">
        <f>IF(OR(COUNTIF(L39:T39, AR35) = 1, COUNTIF(L36:L44, AR35) = 1, COUNTIF(L39:N41, AR35) = 1), L39, "")</f>
        <v/>
      </c>
      <c r="AS39" s="22" t="str">
        <f>IF(OR(COUNTIF(L39:T39, AR35) = 1, COUNTIF(M36:M44, AR35) = 1, COUNTIF(L39:N41, AR35) = 1), M39, "")</f>
        <v/>
      </c>
      <c r="AT39" s="23" t="str">
        <f>IF(OR(COUNTIF(L39:T39, AR35) = 1, COUNTIF(N36:N44, AR35) = 1, COUNTIF(L39:N41, AR35) = 1), N39, "")</f>
        <v/>
      </c>
      <c r="AU39" s="10" t="str">
        <f>IF(OR(COUNTIF(L39:T39, AR35) = 1, COUNTIF(O36:O44, AR35) = 1, COUNTIF(O39:Q41, AR35) = 1), O39, "")</f>
        <v/>
      </c>
      <c r="AV39" s="25" t="str">
        <f>IF(OR(COUNTIF(L39:T39, AR35) = 1, COUNTIF(P36:P44, AR35) = 1, COUNTIF(O39:Q41, AR35) = 1), P39, "")</f>
        <v/>
      </c>
      <c r="AW39" s="26" t="str">
        <f>IF(OR(COUNTIF(L39:T39, AR35) = 1, COUNTIF(Q36:Q44, AR35) = 1, COUNTIF(O39:Q41, AR35) = 1), Q39, "")</f>
        <v/>
      </c>
      <c r="AX39" s="24" t="str">
        <f>IF(OR(COUNTIF(L39:T39, AR35) = 1, COUNTIF(R36:R44, AR35) = 1, COUNTIF(R39:T41, AR35) = 1), R39, "")</f>
        <v/>
      </c>
      <c r="AY39" s="22" t="str">
        <f>IF(OR(COUNTIF(L39:T39, AR35) = 1, COUNTIF(S36:S44, AR35) = 1, COUNTIF(R39:T41, AR35) = 1), S39, "")</f>
        <v/>
      </c>
      <c r="AZ39" s="80" t="str">
        <f>IF(OR(COUNTIF(L39:T39, AR35) = 1, COUNTIF(T36:T44, AR35) = 1, COUNTIF(R39:T41, AR35) = 1), T39, "")</f>
        <v/>
      </c>
      <c r="BA39" s="87"/>
      <c r="BB39" s="79" t="str">
        <f>IF(OR(COUNTIF(V39:AD39, BB35) = 1, COUNTIF(V36:V44, BB35) = 1, COUNTIF(V39:X41, BB35) = 1), V39, "")</f>
        <v/>
      </c>
      <c r="BC39" s="22" t="str">
        <f>IF(OR(COUNTIF(V39:AD39, BB35) = 1, COUNTIF(W36:W44, BB35) = 1, COUNTIF(V39:X41, BB35) = 1), W39, "")</f>
        <v/>
      </c>
      <c r="BD39" s="23" t="str">
        <f>IF(OR(COUNTIF(V39:AD39, BB35) = 1, COUNTIF(X36:X44, BB35) = 1, COUNTIF(V39:X41, BB35) = 1), X39, "")</f>
        <v/>
      </c>
      <c r="BE39" s="10" t="str">
        <f>IF(OR(COUNTIF(V39:AD39, BB35) = 1, COUNTIF(Y36:Y44, BB35) = 1, COUNTIF(Y39:AA41, BB35) = 1), Y39, "")</f>
        <v/>
      </c>
      <c r="BF39" s="25" t="str">
        <f>IF(OR(COUNTIF(V39:AD39, BB35) = 1, COUNTIF(Z36:Z44, BB35) = 1, COUNTIF(Y39:AA41, BB35) = 1), Z39, "")</f>
        <v/>
      </c>
      <c r="BG39" s="26" t="str">
        <f>IF(OR(COUNTIF(V39:AD39, BB35) = 1, COUNTIF(AA36:AA44, BB35) = 1, COUNTIF(Y39:AA41, BB35) = 1), AA39, "")</f>
        <v/>
      </c>
      <c r="BH39" s="24" t="str">
        <f>IF(OR(COUNTIF(V39:AD39, BB35) = 1, COUNTIF(AB36:AB44, BB35) = 1, COUNTIF(AB39:AD41, BB35) = 1), AB39, "")</f>
        <v/>
      </c>
      <c r="BI39" s="22" t="str">
        <f>IF(OR(COUNTIF(V39:AD39, BB35) = 1, COUNTIF(AC36:AC44, BB35) = 1, COUNTIF(AB39:AD41, BB35) = 1), AC39, "")</f>
        <v/>
      </c>
      <c r="BJ39" s="80" t="str">
        <f>IF(OR(COUNTIF(V39:AD39, BB35) = 1, COUNTIF(AD36:AD44, BB35) = 1, COUNTIF(AB39:AD41, BB35) = 1), AD39, "")</f>
        <v/>
      </c>
    </row>
    <row r="40" spans="2:62" ht="24" customHeight="1" x14ac:dyDescent="0.35">
      <c r="B40" s="47">
        <f>IF(AND(SUM(Col_Pair_Matching!N101,Col_Pair_Matching!X101,Col_Pair_Matching!AH101,Col_Pair_Matching!N112,Col_Pair_Matching!X112,Col_Pair_Matching!AH112,Col_Pair_Matching!N123,Col_Pair_Matching!X123,Col_Pair_Matching!AH123) &gt; 0, Col_Pair_Matching!N123 &lt;&gt; 1), "", Step_5_Res!B40)</f>
        <v>7</v>
      </c>
      <c r="C40" s="16">
        <f>IF(AND(SUM(Col_Pair_Matching!O101,Col_Pair_Matching!Y101,Col_Pair_Matching!AI101,Col_Pair_Matching!O112,Col_Pair_Matching!Y112,Col_Pair_Matching!AI112,Col_Pair_Matching!O123,Col_Pair_Matching!Y123,Col_Pair_Matching!AI123) &gt; 0, Col_Pair_Matching!O123 &lt;&gt; 1), "", Step_5_Res!C40)</f>
        <v>7</v>
      </c>
      <c r="D40" s="17">
        <f>IF(AND(SUM(Col_Pair_Matching!P101,Col_Pair_Matching!Z101,Col_Pair_Matching!AJ101,Col_Pair_Matching!P112,Col_Pair_Matching!Z112,Col_Pair_Matching!AJ112,Col_Pair_Matching!P123,Col_Pair_Matching!Z123,Col_Pair_Matching!AJ123) &gt; 0, Col_Pair_Matching!P123 &lt;&gt; 1), "", Step_5_Res!D40)</f>
        <v>7</v>
      </c>
      <c r="E40" s="27">
        <f>IF(AND(SUM(Col_Pair_Matching!Q101,Col_Pair_Matching!AA101,Col_Pair_Matching!AK101,Col_Pair_Matching!Q112,Col_Pair_Matching!AA112,Col_Pair_Matching!AK112,Col_Pair_Matching!Q123,Col_Pair_Matching!AA123,Col_Pair_Matching!AK123) &gt; 0, Col_Pair_Matching!Q123 &lt;&gt; 1), "", Step_5_Res!E40)</f>
        <v>7</v>
      </c>
      <c r="F40" s="15">
        <f>IF(AND(SUM(Col_Pair_Matching!R101,Col_Pair_Matching!AB101,Col_Pair_Matching!AL101,Col_Pair_Matching!R112,Col_Pair_Matching!AB112,Col_Pair_Matching!AL112,Col_Pair_Matching!R123,Col_Pair_Matching!AB123,Col_Pair_Matching!AL123) &gt; 0, Col_Pair_Matching!R123 &lt;&gt; 1), "", Step_5_Res!F40)</f>
        <v>7</v>
      </c>
      <c r="G40" s="28">
        <f>IF(AND(SUM(Col_Pair_Matching!S101,Col_Pair_Matching!AC101,Col_Pair_Matching!AM101,Col_Pair_Matching!S112,Col_Pair_Matching!AC112,Col_Pair_Matching!AM112,Col_Pair_Matching!S123,Col_Pair_Matching!AC123,Col_Pair_Matching!AM123) &gt; 0, Col_Pair_Matching!S123 &lt;&gt; 1), "", Step_5_Res!G40)</f>
        <v>7</v>
      </c>
      <c r="H40" s="18">
        <f>IF(AND(SUM(Col_Pair_Matching!T101,Col_Pair_Matching!AD101,Col_Pair_Matching!AN101,Col_Pair_Matching!T112,Col_Pair_Matching!AD112,Col_Pair_Matching!AN112,Col_Pair_Matching!T123,Col_Pair_Matching!AD123,Col_Pair_Matching!AN123) &gt; 0, Col_Pair_Matching!T123 &lt;&gt; 1), "", Step_5_Res!H40)</f>
        <v>7</v>
      </c>
      <c r="I40" s="16">
        <f>IF(AND(SUM(Col_Pair_Matching!U101,Col_Pair_Matching!AE101,Col_Pair_Matching!AO101,Col_Pair_Matching!U112,Col_Pair_Matching!AE112,Col_Pair_Matching!AO112,Col_Pair_Matching!U123,Col_Pair_Matching!AE123,Col_Pair_Matching!AO123) &gt; 0, Col_Pair_Matching!U123 &lt;&gt; 1), "", Step_5_Res!I40)</f>
        <v>7</v>
      </c>
      <c r="J40" s="48">
        <f>IF(AND(SUM(Col_Pair_Matching!V101,Col_Pair_Matching!AF101,Col_Pair_Matching!AP101,Col_Pair_Matching!V112,Col_Pair_Matching!AF112,Col_Pair_Matching!AP112,Col_Pair_Matching!V123,Col_Pair_Matching!AF123,Col_Pair_Matching!AP123) &gt; 0, Col_Pair_Matching!V123 &lt;&gt; 1), "", Step_5_Res!J40)</f>
        <v>7</v>
      </c>
      <c r="K40" s="87"/>
      <c r="L40" s="47">
        <f>IF(AND(SUM(Col_Pair_Matching!N101,Col_Pair_Matching!X101,Col_Pair_Matching!AH101,Col_Pair_Matching!N112,Col_Pair_Matching!X112,Col_Pair_Matching!AH112,Col_Pair_Matching!N123,Col_Pair_Matching!X123,Col_Pair_Matching!AH123) &gt; 0, Col_Pair_Matching!X123 &lt;&gt; 1), "", Step_5_Res!L40)</f>
        <v>8</v>
      </c>
      <c r="M40" s="16">
        <f>IF(AND(SUM(Col_Pair_Matching!O101,Col_Pair_Matching!Y101,Col_Pair_Matching!AI101,Col_Pair_Matching!O112,Col_Pair_Matching!Y112,Col_Pair_Matching!AI112,Col_Pair_Matching!O123,Col_Pair_Matching!Y123,Col_Pair_Matching!AI123) &gt; 0, Col_Pair_Matching!Y123 &lt;&gt; 1), "", Step_5_Res!M40)</f>
        <v>8</v>
      </c>
      <c r="N40" s="17">
        <f>IF(AND(SUM(Col_Pair_Matching!P101,Col_Pair_Matching!Z101,Col_Pair_Matching!AJ101,Col_Pair_Matching!P112,Col_Pair_Matching!Z112,Col_Pair_Matching!AJ112,Col_Pair_Matching!P123,Col_Pair_Matching!Z123,Col_Pair_Matching!AJ123) &gt; 0, Col_Pair_Matching!Z123 &lt;&gt; 1), "", Step_5_Res!N40)</f>
        <v>8</v>
      </c>
      <c r="O40" s="27">
        <f>IF(AND(SUM(Col_Pair_Matching!Q101,Col_Pair_Matching!AA101,Col_Pair_Matching!AK101,Col_Pair_Matching!Q112,Col_Pair_Matching!AA112,Col_Pair_Matching!AK112,Col_Pair_Matching!Q123,Col_Pair_Matching!AA123,Col_Pair_Matching!AK123) &gt; 0, Col_Pair_Matching!AA123 &lt;&gt; 1), "", Step_5_Res!O40)</f>
        <v>8</v>
      </c>
      <c r="P40" s="15">
        <f>IF(AND(SUM(Col_Pair_Matching!R101,Col_Pair_Matching!AB101,Col_Pair_Matching!AL101,Col_Pair_Matching!R112,Col_Pair_Matching!AB112,Col_Pair_Matching!AL112,Col_Pair_Matching!R123,Col_Pair_Matching!AB123,Col_Pair_Matching!AL123) &gt; 0, Col_Pair_Matching!AB123 &lt;&gt; 1), "", Step_5_Res!P40)</f>
        <v>8</v>
      </c>
      <c r="Q40" s="28">
        <f>IF(AND(SUM(Col_Pair_Matching!S101,Col_Pair_Matching!AC101,Col_Pair_Matching!AM101,Col_Pair_Matching!S112,Col_Pair_Matching!AC112,Col_Pair_Matching!AM112,Col_Pair_Matching!S123,Col_Pair_Matching!AC123,Col_Pair_Matching!AM123) &gt; 0, Col_Pair_Matching!AC123 &lt;&gt; 1), "", Step_5_Res!Q40)</f>
        <v>8</v>
      </c>
      <c r="R40" s="18">
        <f>IF(AND(SUM(Col_Pair_Matching!T101,Col_Pair_Matching!AD101,Col_Pair_Matching!AN101,Col_Pair_Matching!T112,Col_Pair_Matching!AD112,Col_Pair_Matching!AN112,Col_Pair_Matching!T123,Col_Pair_Matching!AD123,Col_Pair_Matching!AN123) &gt; 0, Col_Pair_Matching!AD123 &lt;&gt; 1), "", Step_5_Res!R40)</f>
        <v>8</v>
      </c>
      <c r="S40" s="16">
        <f>IF(AND(SUM(Col_Pair_Matching!U101,Col_Pair_Matching!AE101,Col_Pair_Matching!AO101,Col_Pair_Matching!U112,Col_Pair_Matching!AE112,Col_Pair_Matching!AO112,Col_Pair_Matching!U123,Col_Pair_Matching!AE123,Col_Pair_Matching!AO123) &gt; 0, Col_Pair_Matching!AE123 &lt;&gt; 1), "", Step_5_Res!S40)</f>
        <v>8</v>
      </c>
      <c r="T40" s="48">
        <f>IF(AND(SUM(Col_Pair_Matching!V101,Col_Pair_Matching!AF101,Col_Pair_Matching!AP101,Col_Pair_Matching!V112,Col_Pair_Matching!AF112,Col_Pair_Matching!AP112,Col_Pair_Matching!V123,Col_Pair_Matching!AF123,Col_Pair_Matching!AP123) &gt; 0, Col_Pair_Matching!AF123 &lt;&gt; 1), "", Step_5_Res!T40)</f>
        <v>8</v>
      </c>
      <c r="U40" s="87"/>
      <c r="V40" s="47">
        <f>IF(AND(SUM(Col_Pair_Matching!N101,Col_Pair_Matching!X101,Col_Pair_Matching!AH101,Col_Pair_Matching!N112,Col_Pair_Matching!X112,Col_Pair_Matching!AH112,Col_Pair_Matching!N123,Col_Pair_Matching!X123,Col_Pair_Matching!AH123) &gt; 0, Col_Pair_Matching!AH123 &lt;&gt; 1), "", Step_5_Res!V40)</f>
        <v>9</v>
      </c>
      <c r="W40" s="16">
        <f>IF(AND(SUM(Col_Pair_Matching!O101,Col_Pair_Matching!Y101,Col_Pair_Matching!AI101,Col_Pair_Matching!O112,Col_Pair_Matching!Y112,Col_Pair_Matching!AI112,Col_Pair_Matching!O123,Col_Pair_Matching!Y123,Col_Pair_Matching!AI123) &gt; 0, Col_Pair_Matching!AI123 &lt;&gt; 1), "", Step_5_Res!W40)</f>
        <v>9</v>
      </c>
      <c r="X40" s="17">
        <f>IF(AND(SUM(Col_Pair_Matching!P101,Col_Pair_Matching!Z101,Col_Pair_Matching!AJ101,Col_Pair_Matching!P112,Col_Pair_Matching!Z112,Col_Pair_Matching!AJ112,Col_Pair_Matching!P123,Col_Pair_Matching!Z123,Col_Pair_Matching!AJ123) &gt; 0, Col_Pair_Matching!AJ123 &lt;&gt; 1), "", Step_5_Res!X40)</f>
        <v>9</v>
      </c>
      <c r="Y40" s="27">
        <f>IF(AND(SUM(Col_Pair_Matching!Q101,Col_Pair_Matching!AA101,Col_Pair_Matching!AK101,Col_Pair_Matching!Q112,Col_Pair_Matching!AA112,Col_Pair_Matching!AK112,Col_Pair_Matching!Q123,Col_Pair_Matching!AA123,Col_Pair_Matching!AK123) &gt; 0, Col_Pair_Matching!AK123 &lt;&gt; 1), "", Step_5_Res!Y40)</f>
        <v>9</v>
      </c>
      <c r="Z40" s="15">
        <f>IF(AND(SUM(Col_Pair_Matching!R101,Col_Pair_Matching!AB101,Col_Pair_Matching!AL101,Col_Pair_Matching!R112,Col_Pair_Matching!AB112,Col_Pair_Matching!AL112,Col_Pair_Matching!R123,Col_Pair_Matching!AB123,Col_Pair_Matching!AL123) &gt; 0, Col_Pair_Matching!AL123 &lt;&gt; 1), "", Step_5_Res!Z40)</f>
        <v>9</v>
      </c>
      <c r="AA40" s="28">
        <f>IF(AND(SUM(Col_Pair_Matching!S101,Col_Pair_Matching!AC101,Col_Pair_Matching!AM101,Col_Pair_Matching!S112,Col_Pair_Matching!AC112,Col_Pair_Matching!AM112,Col_Pair_Matching!S123,Col_Pair_Matching!AC123,Col_Pair_Matching!AM123) &gt; 0, Col_Pair_Matching!AM123 &lt;&gt; 1), "", Step_5_Res!AA40)</f>
        <v>9</v>
      </c>
      <c r="AB40" s="18">
        <f>IF(AND(SUM(Col_Pair_Matching!T101,Col_Pair_Matching!AD101,Col_Pair_Matching!AN101,Col_Pair_Matching!T112,Col_Pair_Matching!AD112,Col_Pair_Matching!AN112,Col_Pair_Matching!T123,Col_Pair_Matching!AD123,Col_Pair_Matching!AN123) &gt; 0, Col_Pair_Matching!AN123 &lt;&gt; 1), "", Step_5_Res!AB40)</f>
        <v>9</v>
      </c>
      <c r="AC40" s="16">
        <f>IF(AND(SUM(Col_Pair_Matching!U101,Col_Pair_Matching!AE101,Col_Pair_Matching!AO101,Col_Pair_Matching!U112,Col_Pair_Matching!AE112,Col_Pair_Matching!AO112,Col_Pair_Matching!U123,Col_Pair_Matching!AE123,Col_Pair_Matching!AO123) &gt; 0, Col_Pair_Matching!AO123 &lt;&gt; 1), "", Step_5_Res!AC40)</f>
        <v>9</v>
      </c>
      <c r="AD40" s="48">
        <f>IF(AND(SUM(Col_Pair_Matching!V101,Col_Pair_Matching!AF101,Col_Pair_Matching!AP101,Col_Pair_Matching!V112,Col_Pair_Matching!AF112,Col_Pair_Matching!AP112,Col_Pair_Matching!V123,Col_Pair_Matching!AF123,Col_Pair_Matching!AP123) &gt; 0, Col_Pair_Matching!AP123 &lt;&gt; 1), "", Step_5_Res!AD40)</f>
        <v>9</v>
      </c>
      <c r="AH40" s="47" t="str">
        <f>IF(OR(COUNTIF(B40:J40, AH35) = 1, COUNTIF(B36:B44, AH35) = 1, COUNTIF(B39:D41, AH35) = 1), B40, "")</f>
        <v/>
      </c>
      <c r="AI40" s="16" t="str">
        <f>IF(OR(COUNTIF(B40:J40, AH35) = 1, COUNTIF(C36:C44, AH35) = 1, COUNTIF(B39:D41, AH35) = 1), C40, "")</f>
        <v/>
      </c>
      <c r="AJ40" s="17" t="str">
        <f>IF(OR(COUNTIF(B40:J40, AH35) = 1, COUNTIF(D36:D44, AH35) = 1, COUNTIF(B39:D41, AH35) = 1), D40, "")</f>
        <v/>
      </c>
      <c r="AK40" s="27" t="str">
        <f>IF(OR(COUNTIF(B40:J40, AH35) = 1, COUNTIF(E36:E44, AH35) = 1, COUNTIF(E39:G41, AH35) = 1), E40, "")</f>
        <v/>
      </c>
      <c r="AL40" s="15" t="str">
        <f>IF(OR(COUNTIF(B40:J40, AH35) = 1, COUNTIF(F36:F44, AH35) = 1, COUNTIF(E39:G41, AH35) = 1), F40, "")</f>
        <v/>
      </c>
      <c r="AM40" s="28" t="str">
        <f>IF(OR(COUNTIF(B40:J40, AH35) = 1, COUNTIF(G36:G44, AH35) = 1, COUNTIF(E39:G41, AH35) = 1), G40, "")</f>
        <v/>
      </c>
      <c r="AN40" s="18" t="str">
        <f>IF(OR(COUNTIF(B40:J40, AH35) = 1, COUNTIF(H36:H44, AH35) = 1, COUNTIF(H39:J41, AH35) = 1), H40, "")</f>
        <v/>
      </c>
      <c r="AO40" s="16" t="str">
        <f>IF(OR(COUNTIF(B40:J40, AH35) = 1, COUNTIF(I36:I44, AH35) = 1, COUNTIF(H39:J41, AH35) = 1), I40, "")</f>
        <v/>
      </c>
      <c r="AP40" s="48" t="str">
        <f>IF(OR(COUNTIF(B40:J40, AH35) = 1, COUNTIF(J36:J44, AH35) = 1, COUNTIF(H39:J41, AH35) = 1), J40, "")</f>
        <v/>
      </c>
      <c r="AQ40" s="87"/>
      <c r="AR40" s="47" t="str">
        <f>IF(OR(COUNTIF(L40:T40, AR35) = 1, COUNTIF(L36:L44, AR35) = 1, COUNTIF(L39:N41, AR35) = 1), L40, "")</f>
        <v/>
      </c>
      <c r="AS40" s="16" t="str">
        <f>IF(OR(COUNTIF(L40:T40, AR35) = 1, COUNTIF(M36:M44, AR35) = 1, COUNTIF(L39:N41, AR35) = 1), M40, "")</f>
        <v/>
      </c>
      <c r="AT40" s="17" t="str">
        <f>IF(OR(COUNTIF(L40:T40, AR35) = 1, COUNTIF(N36:N44, AR35) = 1, COUNTIF(L39:N41, AR35) = 1), N40, "")</f>
        <v/>
      </c>
      <c r="AU40" s="27" t="str">
        <f>IF(OR(COUNTIF(L40:T40, AR35) = 1, COUNTIF(O36:O44, AR35) = 1, COUNTIF(O39:Q41, AR35) = 1), O40, "")</f>
        <v/>
      </c>
      <c r="AV40" s="15" t="str">
        <f>IF(OR(COUNTIF(L40:T40, AR35) = 1, COUNTIF(P36:P44, AR35) = 1, COUNTIF(O39:Q41, AR35) = 1), P40, "")</f>
        <v/>
      </c>
      <c r="AW40" s="28" t="str">
        <f>IF(OR(COUNTIF(L40:T40, AR35) = 1, COUNTIF(Q36:Q44, AR35) = 1, COUNTIF(O39:Q41, AR35) = 1), Q40, "")</f>
        <v/>
      </c>
      <c r="AX40" s="18" t="str">
        <f>IF(OR(COUNTIF(L40:T40, AR35) = 1, COUNTIF(R36:R44, AR35) = 1, COUNTIF(R39:T41, AR35) = 1), R40, "")</f>
        <v/>
      </c>
      <c r="AY40" s="16" t="str">
        <f>IF(OR(COUNTIF(L40:T40, AR35) = 1, COUNTIF(S36:S44, AR35) = 1, COUNTIF(R39:T41, AR35) = 1), S40, "")</f>
        <v/>
      </c>
      <c r="AZ40" s="48" t="str">
        <f>IF(OR(COUNTIF(L40:T40, AR35) = 1, COUNTIF(T36:T44, AR35) = 1, COUNTIF(R39:T41, AR35) = 1), T40, "")</f>
        <v/>
      </c>
      <c r="BA40" s="87"/>
      <c r="BB40" s="47" t="str">
        <f>IF(OR(COUNTIF(V40:AD40, BB35) = 1, COUNTIF(V36:V44, BB35) = 1, COUNTIF(V39:X41, BB35) = 1), V40, "")</f>
        <v/>
      </c>
      <c r="BC40" s="16" t="str">
        <f>IF(OR(COUNTIF(V40:AD40, BB35) = 1, COUNTIF(W36:W44, BB35) = 1, COUNTIF(V39:X41, BB35) = 1), W40, "")</f>
        <v/>
      </c>
      <c r="BD40" s="17" t="str">
        <f>IF(OR(COUNTIF(V40:AD40, BB35) = 1, COUNTIF(X36:X44, BB35) = 1, COUNTIF(V39:X41, BB35) = 1), X40, "")</f>
        <v/>
      </c>
      <c r="BE40" s="27" t="str">
        <f>IF(OR(COUNTIF(V40:AD40, BB35) = 1, COUNTIF(Y36:Y44, BB35) = 1, COUNTIF(Y39:AA41, BB35) = 1), Y40, "")</f>
        <v/>
      </c>
      <c r="BF40" s="15" t="str">
        <f>IF(OR(COUNTIF(V40:AD40, BB35) = 1, COUNTIF(Z36:Z44, BB35) = 1, COUNTIF(Y39:AA41, BB35) = 1), Z40, "")</f>
        <v/>
      </c>
      <c r="BG40" s="28" t="str">
        <f>IF(OR(COUNTIF(V40:AD40, BB35) = 1, COUNTIF(AA36:AA44, BB35) = 1, COUNTIF(Y39:AA41, BB35) = 1), AA40, "")</f>
        <v/>
      </c>
      <c r="BH40" s="18" t="str">
        <f>IF(OR(COUNTIF(V40:AD40, BB35) = 1, COUNTIF(AB36:AB44, BB35) = 1, COUNTIF(AB39:AD41, BB35) = 1), AB40, "")</f>
        <v/>
      </c>
      <c r="BI40" s="16" t="str">
        <f>IF(OR(COUNTIF(V40:AD40, BB35) = 1, COUNTIF(AC36:AC44, BB35) = 1, COUNTIF(AB39:AD41, BB35) = 1), AC40, "")</f>
        <v/>
      </c>
      <c r="BJ40" s="48" t="str">
        <f>IF(OR(COUNTIF(V40:AD40, BB35) = 1, COUNTIF(AD36:AD44, BB35) = 1, COUNTIF(AB39:AD41, BB35) = 1), AD40, "")</f>
        <v/>
      </c>
    </row>
    <row r="41" spans="2:62" ht="24" customHeight="1" thickBot="1" x14ac:dyDescent="0.4">
      <c r="B41" s="81">
        <f>IF(AND(SUM(Col_Pair_Matching!N102,Col_Pair_Matching!X102,Col_Pair_Matching!AH102,Col_Pair_Matching!N113,Col_Pair_Matching!X113,Col_Pair_Matching!AH113,Col_Pair_Matching!N124,Col_Pair_Matching!X124,Col_Pair_Matching!AH124) &gt; 0, Col_Pair_Matching!N124 &lt;&gt; 1), "", Step_5_Res!B41)</f>
        <v>7</v>
      </c>
      <c r="C41" s="19">
        <f>IF(AND(SUM(Col_Pair_Matching!O102,Col_Pair_Matching!Y102,Col_Pair_Matching!AI102,Col_Pair_Matching!O113,Col_Pair_Matching!Y113,Col_Pair_Matching!AI113,Col_Pair_Matching!O124,Col_Pair_Matching!Y124,Col_Pair_Matching!AI124) &gt; 0, Col_Pair_Matching!O124 &lt;&gt; 1), "", Step_5_Res!C41)</f>
        <v>7</v>
      </c>
      <c r="D41" s="20">
        <f>IF(AND(SUM(Col_Pair_Matching!P102,Col_Pair_Matching!Z102,Col_Pair_Matching!AJ102,Col_Pair_Matching!P113,Col_Pair_Matching!Z113,Col_Pair_Matching!AJ113,Col_Pair_Matching!P124,Col_Pair_Matching!Z124,Col_Pair_Matching!AJ124) &gt; 0, Col_Pair_Matching!P124 &lt;&gt; 1), "", Step_5_Res!D41)</f>
        <v>7</v>
      </c>
      <c r="E41" s="29">
        <f>IF(AND(SUM(Col_Pair_Matching!Q102,Col_Pair_Matching!AA102,Col_Pair_Matching!AK102,Col_Pair_Matching!Q113,Col_Pair_Matching!AA113,Col_Pair_Matching!AK113,Col_Pair_Matching!Q124,Col_Pair_Matching!AA124,Col_Pair_Matching!AK124) &gt; 0, Col_Pair_Matching!Q124 &lt;&gt; 1), "", Step_5_Res!E41)</f>
        <v>7</v>
      </c>
      <c r="F41" s="30">
        <f>IF(AND(SUM(Col_Pair_Matching!R102,Col_Pair_Matching!AB102,Col_Pair_Matching!AL102,Col_Pair_Matching!R113,Col_Pair_Matching!AB113,Col_Pair_Matching!AL113,Col_Pair_Matching!R124,Col_Pair_Matching!AB124,Col_Pair_Matching!AL124) &gt; 0, Col_Pair_Matching!R124 &lt;&gt; 1), "", Step_5_Res!F41)</f>
        <v>7</v>
      </c>
      <c r="G41" s="31">
        <f>IF(AND(SUM(Col_Pair_Matching!S102,Col_Pair_Matching!AC102,Col_Pair_Matching!AM102,Col_Pair_Matching!S113,Col_Pair_Matching!AC113,Col_Pair_Matching!AM113,Col_Pair_Matching!S124,Col_Pair_Matching!AC124,Col_Pair_Matching!AM124) &gt; 0, Col_Pair_Matching!S124 &lt;&gt; 1), "", Step_5_Res!G41)</f>
        <v>7</v>
      </c>
      <c r="H41" s="21">
        <f>IF(AND(SUM(Col_Pair_Matching!T102,Col_Pair_Matching!AD102,Col_Pair_Matching!AN102,Col_Pair_Matching!T113,Col_Pair_Matching!AD113,Col_Pair_Matching!AN113,Col_Pair_Matching!T124,Col_Pair_Matching!AD124,Col_Pair_Matching!AN124) &gt; 0, Col_Pair_Matching!T124 &lt;&gt; 1), "", Step_5_Res!H41)</f>
        <v>7</v>
      </c>
      <c r="I41" s="19">
        <f>IF(AND(SUM(Col_Pair_Matching!U102,Col_Pair_Matching!AE102,Col_Pair_Matching!AO102,Col_Pair_Matching!U113,Col_Pair_Matching!AE113,Col_Pair_Matching!AO113,Col_Pair_Matching!U124,Col_Pair_Matching!AE124,Col_Pair_Matching!AO124) &gt; 0, Col_Pair_Matching!U124 &lt;&gt; 1), "", Step_5_Res!I41)</f>
        <v>7</v>
      </c>
      <c r="J41" s="82">
        <f>IF(AND(SUM(Col_Pair_Matching!V102,Col_Pair_Matching!AF102,Col_Pair_Matching!AP102,Col_Pair_Matching!V113,Col_Pair_Matching!AF113,Col_Pair_Matching!AP113,Col_Pair_Matching!V124,Col_Pair_Matching!AF124,Col_Pair_Matching!AP124) &gt; 0, Col_Pair_Matching!V124 &lt;&gt; 1), "", Step_5_Res!J41)</f>
        <v>7</v>
      </c>
      <c r="K41" s="87"/>
      <c r="L41" s="81">
        <f>IF(AND(SUM(Col_Pair_Matching!N102,Col_Pair_Matching!X102,Col_Pair_Matching!AH102,Col_Pair_Matching!N113,Col_Pair_Matching!X113,Col_Pair_Matching!AH113,Col_Pair_Matching!N124,Col_Pair_Matching!X124,Col_Pair_Matching!AH124) &gt; 0, Col_Pair_Matching!X124 &lt;&gt; 1), "", Step_5_Res!L41)</f>
        <v>8</v>
      </c>
      <c r="M41" s="19">
        <f>IF(AND(SUM(Col_Pair_Matching!O102,Col_Pair_Matching!Y102,Col_Pair_Matching!AI102,Col_Pair_Matching!O113,Col_Pair_Matching!Y113,Col_Pair_Matching!AI113,Col_Pair_Matching!O124,Col_Pair_Matching!Y124,Col_Pair_Matching!AI124) &gt; 0, Col_Pair_Matching!Y124 &lt;&gt; 1), "", Step_5_Res!M41)</f>
        <v>8</v>
      </c>
      <c r="N41" s="20">
        <f>IF(AND(SUM(Col_Pair_Matching!P102,Col_Pair_Matching!Z102,Col_Pair_Matching!AJ102,Col_Pair_Matching!P113,Col_Pair_Matching!Z113,Col_Pair_Matching!AJ113,Col_Pair_Matching!P124,Col_Pair_Matching!Z124,Col_Pair_Matching!AJ124) &gt; 0, Col_Pair_Matching!Z124 &lt;&gt; 1), "", Step_5_Res!N41)</f>
        <v>8</v>
      </c>
      <c r="O41" s="29">
        <f>IF(AND(SUM(Col_Pair_Matching!Q102,Col_Pair_Matching!AA102,Col_Pair_Matching!AK102,Col_Pair_Matching!Q113,Col_Pair_Matching!AA113,Col_Pair_Matching!AK113,Col_Pair_Matching!Q124,Col_Pair_Matching!AA124,Col_Pair_Matching!AK124) &gt; 0, Col_Pair_Matching!AA124 &lt;&gt; 1), "", Step_5_Res!O41)</f>
        <v>8</v>
      </c>
      <c r="P41" s="30">
        <f>IF(AND(SUM(Col_Pair_Matching!R102,Col_Pair_Matching!AB102,Col_Pair_Matching!AL102,Col_Pair_Matching!R113,Col_Pair_Matching!AB113,Col_Pair_Matching!AL113,Col_Pair_Matching!R124,Col_Pair_Matching!AB124,Col_Pair_Matching!AL124) &gt; 0, Col_Pair_Matching!AB124 &lt;&gt; 1), "", Step_5_Res!P41)</f>
        <v>8</v>
      </c>
      <c r="Q41" s="31">
        <f>IF(AND(SUM(Col_Pair_Matching!S102,Col_Pair_Matching!AC102,Col_Pair_Matching!AM102,Col_Pair_Matching!S113,Col_Pair_Matching!AC113,Col_Pair_Matching!AM113,Col_Pair_Matching!S124,Col_Pair_Matching!AC124,Col_Pair_Matching!AM124) &gt; 0, Col_Pair_Matching!AC124 &lt;&gt; 1), "", Step_5_Res!Q41)</f>
        <v>8</v>
      </c>
      <c r="R41" s="21">
        <f>IF(AND(SUM(Col_Pair_Matching!T102,Col_Pair_Matching!AD102,Col_Pair_Matching!AN102,Col_Pair_Matching!T113,Col_Pair_Matching!AD113,Col_Pair_Matching!AN113,Col_Pair_Matching!T124,Col_Pair_Matching!AD124,Col_Pair_Matching!AN124) &gt; 0, Col_Pair_Matching!AD124 &lt;&gt; 1), "", Step_5_Res!R41)</f>
        <v>8</v>
      </c>
      <c r="S41" s="19">
        <f>IF(AND(SUM(Col_Pair_Matching!U102,Col_Pair_Matching!AE102,Col_Pair_Matching!AO102,Col_Pair_Matching!U113,Col_Pair_Matching!AE113,Col_Pair_Matching!AO113,Col_Pair_Matching!U124,Col_Pair_Matching!AE124,Col_Pair_Matching!AO124) &gt; 0, Col_Pair_Matching!AE124 &lt;&gt; 1), "", Step_5_Res!S41)</f>
        <v>8</v>
      </c>
      <c r="T41" s="82">
        <f>IF(AND(SUM(Col_Pair_Matching!V102,Col_Pair_Matching!AF102,Col_Pair_Matching!AP102,Col_Pair_Matching!V113,Col_Pair_Matching!AF113,Col_Pair_Matching!AP113,Col_Pair_Matching!V124,Col_Pair_Matching!AF124,Col_Pair_Matching!AP124) &gt; 0, Col_Pair_Matching!AF124 &lt;&gt; 1), "", Step_5_Res!T41)</f>
        <v>8</v>
      </c>
      <c r="U41" s="87"/>
      <c r="V41" s="81">
        <f>IF(AND(SUM(Col_Pair_Matching!N102,Col_Pair_Matching!X102,Col_Pair_Matching!AH102,Col_Pair_Matching!N113,Col_Pair_Matching!X113,Col_Pair_Matching!AH113,Col_Pair_Matching!N124,Col_Pair_Matching!X124,Col_Pair_Matching!AH124) &gt; 0, Col_Pair_Matching!AH124 &lt;&gt; 1), "", Step_5_Res!V41)</f>
        <v>9</v>
      </c>
      <c r="W41" s="19">
        <f>IF(AND(SUM(Col_Pair_Matching!O102,Col_Pair_Matching!Y102,Col_Pair_Matching!AI102,Col_Pair_Matching!O113,Col_Pair_Matching!Y113,Col_Pair_Matching!AI113,Col_Pair_Matching!O124,Col_Pair_Matching!Y124,Col_Pair_Matching!AI124) &gt; 0, Col_Pair_Matching!AI124 &lt;&gt; 1), "", Step_5_Res!W41)</f>
        <v>9</v>
      </c>
      <c r="X41" s="20">
        <f>IF(AND(SUM(Col_Pair_Matching!P102,Col_Pair_Matching!Z102,Col_Pair_Matching!AJ102,Col_Pair_Matching!P113,Col_Pair_Matching!Z113,Col_Pair_Matching!AJ113,Col_Pair_Matching!P124,Col_Pair_Matching!Z124,Col_Pair_Matching!AJ124) &gt; 0, Col_Pair_Matching!AJ124 &lt;&gt; 1), "", Step_5_Res!X41)</f>
        <v>9</v>
      </c>
      <c r="Y41" s="29">
        <f>IF(AND(SUM(Col_Pair_Matching!Q102,Col_Pair_Matching!AA102,Col_Pair_Matching!AK102,Col_Pair_Matching!Q113,Col_Pair_Matching!AA113,Col_Pair_Matching!AK113,Col_Pair_Matching!Q124,Col_Pair_Matching!AA124,Col_Pair_Matching!AK124) &gt; 0, Col_Pair_Matching!AK124 &lt;&gt; 1), "", Step_5_Res!Y41)</f>
        <v>9</v>
      </c>
      <c r="Z41" s="30">
        <f>IF(AND(SUM(Col_Pair_Matching!R102,Col_Pair_Matching!AB102,Col_Pair_Matching!AL102,Col_Pair_Matching!R113,Col_Pair_Matching!AB113,Col_Pair_Matching!AL113,Col_Pair_Matching!R124,Col_Pair_Matching!AB124,Col_Pair_Matching!AL124) &gt; 0, Col_Pair_Matching!AL124 &lt;&gt; 1), "", Step_5_Res!Z41)</f>
        <v>9</v>
      </c>
      <c r="AA41" s="31">
        <f>IF(AND(SUM(Col_Pair_Matching!S102,Col_Pair_Matching!AC102,Col_Pair_Matching!AM102,Col_Pair_Matching!S113,Col_Pair_Matching!AC113,Col_Pair_Matching!AM113,Col_Pair_Matching!S124,Col_Pair_Matching!AC124,Col_Pair_Matching!AM124) &gt; 0, Col_Pair_Matching!AM124 &lt;&gt; 1), "", Step_5_Res!AA41)</f>
        <v>9</v>
      </c>
      <c r="AB41" s="21">
        <f>IF(AND(SUM(Col_Pair_Matching!T102,Col_Pair_Matching!AD102,Col_Pair_Matching!AN102,Col_Pair_Matching!T113,Col_Pair_Matching!AD113,Col_Pair_Matching!AN113,Col_Pair_Matching!T124,Col_Pair_Matching!AD124,Col_Pair_Matching!AN124) &gt; 0, Col_Pair_Matching!AN124 &lt;&gt; 1), "", Step_5_Res!AB41)</f>
        <v>9</v>
      </c>
      <c r="AC41" s="19">
        <f>IF(AND(SUM(Col_Pair_Matching!U102,Col_Pair_Matching!AE102,Col_Pair_Matching!AO102,Col_Pair_Matching!U113,Col_Pair_Matching!AE113,Col_Pair_Matching!AO113,Col_Pair_Matching!U124,Col_Pair_Matching!AE124,Col_Pair_Matching!AO124) &gt; 0, Col_Pair_Matching!AO124 &lt;&gt; 1), "", Step_5_Res!AC41)</f>
        <v>9</v>
      </c>
      <c r="AD41" s="82">
        <f>IF(AND(SUM(Col_Pair_Matching!V102,Col_Pair_Matching!AF102,Col_Pair_Matching!AP102,Col_Pair_Matching!V113,Col_Pair_Matching!AF113,Col_Pair_Matching!AP113,Col_Pair_Matching!V124,Col_Pair_Matching!AF124,Col_Pair_Matching!AP124) &gt; 0, Col_Pair_Matching!AP124 &lt;&gt; 1), "", Step_5_Res!AD41)</f>
        <v>9</v>
      </c>
      <c r="AH41" s="81" t="str">
        <f>IF(OR(COUNTIF(B41:J41, AH35) = 1, COUNTIF(B36:B44, AH35) = 1, COUNTIF(B39:D41, AH35) = 1), B41, "")</f>
        <v/>
      </c>
      <c r="AI41" s="19" t="str">
        <f>IF(OR(COUNTIF(B41:J41, AH35) = 1, COUNTIF(C36:C44, AH35) = 1, COUNTIF(B39:D41, AH35) = 1), C41, "")</f>
        <v/>
      </c>
      <c r="AJ41" s="20" t="str">
        <f>IF(OR(COUNTIF(B41:J41, AH35) = 1, COUNTIF(D36:D44, AH35) = 1, COUNTIF(B39:D41, AH35) = 1), D41, "")</f>
        <v/>
      </c>
      <c r="AK41" s="29" t="str">
        <f>IF(OR(COUNTIF(B41:J41, AH35) = 1, COUNTIF(E36:E44, AH35) = 1, COUNTIF(E39:G41, AH35) = 1), E41, "")</f>
        <v/>
      </c>
      <c r="AL41" s="30" t="str">
        <f>IF(OR(COUNTIF(B41:J41, AH35) = 1, COUNTIF(F36:F44, AH35) = 1, COUNTIF(E39:G41, AH35) = 1), F41, "")</f>
        <v/>
      </c>
      <c r="AM41" s="31" t="str">
        <f>IF(OR(COUNTIF(B41:J41, AH35) = 1, COUNTIF(G36:G44, AH35) = 1, COUNTIF(E39:G41, AH35) = 1), G41, "")</f>
        <v/>
      </c>
      <c r="AN41" s="21" t="str">
        <f>IF(OR(COUNTIF(B41:J41, AH35) = 1, COUNTIF(H36:H44, AH35) = 1, COUNTIF(H39:J41, AH35) = 1), H41, "")</f>
        <v/>
      </c>
      <c r="AO41" s="19" t="str">
        <f>IF(OR(COUNTIF(B41:J41, AH35) = 1, COUNTIF(I36:I44, AH35) = 1, COUNTIF(H39:J41, AH35) = 1), I41, "")</f>
        <v/>
      </c>
      <c r="AP41" s="82" t="str">
        <f>IF(OR(COUNTIF(B41:J41, AH35) = 1, COUNTIF(J36:J44, AH35) = 1, COUNTIF(H39:J41, AH35) = 1), J41, "")</f>
        <v/>
      </c>
      <c r="AQ41" s="87"/>
      <c r="AR41" s="81" t="str">
        <f>IF(OR(COUNTIF(L41:T41, AR35) = 1, COUNTIF(L36:L44, AR35) = 1, COUNTIF(L39:N41, AR35) = 1), L41, "")</f>
        <v/>
      </c>
      <c r="AS41" s="19" t="str">
        <f>IF(OR(COUNTIF(L41:T41, AR35) = 1, COUNTIF(M36:M44, AR35) = 1, COUNTIF(L39:N41, AR35) = 1), M41, "")</f>
        <v/>
      </c>
      <c r="AT41" s="20" t="str">
        <f>IF(OR(COUNTIF(L41:T41, AR35) = 1, COUNTIF(N36:N44, AR35) = 1, COUNTIF(L39:N41, AR35) = 1), N41, "")</f>
        <v/>
      </c>
      <c r="AU41" s="29" t="str">
        <f>IF(OR(COUNTIF(L41:T41, AR35) = 1, COUNTIF(O36:O44, AR35) = 1, COUNTIF(O39:Q41, AR35) = 1), O41, "")</f>
        <v/>
      </c>
      <c r="AV41" s="30" t="str">
        <f>IF(OR(COUNTIF(L41:T41, AR35) = 1, COUNTIF(P36:P44, AR35) = 1, COUNTIF(O39:Q41, AR35) = 1), P41, "")</f>
        <v/>
      </c>
      <c r="AW41" s="31" t="str">
        <f>IF(OR(COUNTIF(L41:T41, AR35) = 1, COUNTIF(Q36:Q44, AR35) = 1, COUNTIF(O39:Q41, AR35) = 1), Q41, "")</f>
        <v/>
      </c>
      <c r="AX41" s="21" t="str">
        <f>IF(OR(COUNTIF(L41:T41, AR35) = 1, COUNTIF(R36:R44, AR35) = 1, COUNTIF(R39:T41, AR35) = 1), R41, "")</f>
        <v/>
      </c>
      <c r="AY41" s="19" t="str">
        <f>IF(OR(COUNTIF(L41:T41, AR35) = 1, COUNTIF(S36:S44, AR35) = 1, COUNTIF(R39:T41, AR35) = 1), S41, "")</f>
        <v/>
      </c>
      <c r="AZ41" s="82" t="str">
        <f>IF(OR(COUNTIF(L41:T41, AR35) = 1, COUNTIF(T36:T44, AR35) = 1, COUNTIF(R39:T41, AR35) = 1), T41, "")</f>
        <v/>
      </c>
      <c r="BA41" s="87"/>
      <c r="BB41" s="81" t="str">
        <f>IF(OR(COUNTIF(V41:AD41, BB35) = 1, COUNTIF(V36:V44, BB35) = 1, COUNTIF(V39:X41, BB35) = 1), V41, "")</f>
        <v/>
      </c>
      <c r="BC41" s="19" t="str">
        <f>IF(OR(COUNTIF(V41:AD41, BB35) = 1, COUNTIF(W36:W44, BB35) = 1, COUNTIF(V39:X41, BB35) = 1), W41, "")</f>
        <v/>
      </c>
      <c r="BD41" s="20" t="str">
        <f>IF(OR(COUNTIF(V41:AD41, BB35) = 1, COUNTIF(X36:X44, BB35) = 1, COUNTIF(V39:X41, BB35) = 1), X41, "")</f>
        <v/>
      </c>
      <c r="BE41" s="29" t="str">
        <f>IF(OR(COUNTIF(V41:AD41, BB35) = 1, COUNTIF(Y36:Y44, BB35) = 1, COUNTIF(Y39:AA41, BB35) = 1), Y41, "")</f>
        <v/>
      </c>
      <c r="BF41" s="30" t="str">
        <f>IF(OR(COUNTIF(V41:AD41, BB35) = 1, COUNTIF(Z36:Z44, BB35) = 1, COUNTIF(Y39:AA41, BB35) = 1), Z41, "")</f>
        <v/>
      </c>
      <c r="BG41" s="31" t="str">
        <f>IF(OR(COUNTIF(V41:AD41, BB35) = 1, COUNTIF(AA36:AA44, BB35) = 1, COUNTIF(Y39:AA41, BB35) = 1), AA41, "")</f>
        <v/>
      </c>
      <c r="BH41" s="21" t="str">
        <f>IF(OR(COUNTIF(V41:AD41, BB35) = 1, COUNTIF(AB36:AB44, BB35) = 1, COUNTIF(AB39:AD41, BB35) = 1), AB41, "")</f>
        <v/>
      </c>
      <c r="BI41" s="19" t="str">
        <f>IF(OR(COUNTIF(V41:AD41, BB35) = 1, COUNTIF(AC36:AC44, BB35) = 1, COUNTIF(AB39:AD41, BB35) = 1), AC41, "")</f>
        <v/>
      </c>
      <c r="BJ41" s="82" t="str">
        <f>IF(OR(COUNTIF(V41:AD41, BB35) = 1, COUNTIF(AD36:AD44, BB35) = 1, COUNTIF(AB39:AD41, BB35) = 1), AD41, "")</f>
        <v/>
      </c>
    </row>
    <row r="42" spans="2:62" ht="24" customHeight="1" x14ac:dyDescent="0.35">
      <c r="B42" s="10">
        <f>IF(AND(SUM(Col_Pair_Matching!N103,Col_Pair_Matching!X103,Col_Pair_Matching!AH103,Col_Pair_Matching!N114,Col_Pair_Matching!X114,Col_Pair_Matching!AH114,Col_Pair_Matching!N125,Col_Pair_Matching!X125,Col_Pair_Matching!AH125) &gt; 0, Col_Pair_Matching!N125 &lt;&gt; 1), "", Step_5_Res!B42)</f>
        <v>7</v>
      </c>
      <c r="C42" s="25">
        <f>IF(AND(SUM(Col_Pair_Matching!O103,Col_Pair_Matching!Y103,Col_Pair_Matching!AI103,Col_Pair_Matching!O114,Col_Pair_Matching!Y114,Col_Pair_Matching!AI114,Col_Pair_Matching!O125,Col_Pair_Matching!Y125,Col_Pair_Matching!AI125) &gt; 0, Col_Pair_Matching!O125 &lt;&gt; 1), "", Step_5_Res!C42)</f>
        <v>7</v>
      </c>
      <c r="D42" s="26">
        <f>IF(AND(SUM(Col_Pair_Matching!P103,Col_Pair_Matching!Z103,Col_Pair_Matching!AJ103,Col_Pair_Matching!P114,Col_Pair_Matching!Z114,Col_Pair_Matching!AJ114,Col_Pair_Matching!P125,Col_Pair_Matching!Z125,Col_Pair_Matching!AJ125) &gt; 0, Col_Pair_Matching!P125 &lt;&gt; 1), "", Step_5_Res!D42)</f>
        <v>7</v>
      </c>
      <c r="E42" s="24">
        <f>IF(AND(SUM(Col_Pair_Matching!Q103,Col_Pair_Matching!AA103,Col_Pair_Matching!AK103,Col_Pair_Matching!Q114,Col_Pair_Matching!AA114,Col_Pair_Matching!AK114,Col_Pair_Matching!Q125,Col_Pair_Matching!AA125,Col_Pair_Matching!AK125) &gt; 0, Col_Pair_Matching!Q125 &lt;&gt; 1), "", Step_5_Res!E42)</f>
        <v>7</v>
      </c>
      <c r="F42" s="22">
        <f>IF(AND(SUM(Col_Pair_Matching!R103,Col_Pair_Matching!AB103,Col_Pair_Matching!AL103,Col_Pair_Matching!R114,Col_Pair_Matching!AB114,Col_Pair_Matching!AL114,Col_Pair_Matching!R125,Col_Pair_Matching!AB125,Col_Pair_Matching!AL125) &gt; 0, Col_Pair_Matching!R125 &lt;&gt; 1), "", Step_5_Res!F42)</f>
        <v>7</v>
      </c>
      <c r="G42" s="23">
        <f>IF(AND(SUM(Col_Pair_Matching!S103,Col_Pair_Matching!AC103,Col_Pair_Matching!AM103,Col_Pair_Matching!S114,Col_Pair_Matching!AC114,Col_Pair_Matching!AM114,Col_Pair_Matching!S125,Col_Pair_Matching!AC125,Col_Pair_Matching!AM125) &gt; 0, Col_Pair_Matching!S125 &lt;&gt; 1), "", Step_5_Res!G42)</f>
        <v>7</v>
      </c>
      <c r="H42" s="10">
        <f>IF(AND(SUM(Col_Pair_Matching!T103,Col_Pair_Matching!AD103,Col_Pair_Matching!AN103,Col_Pair_Matching!T114,Col_Pair_Matching!AD114,Col_Pair_Matching!AN114,Col_Pair_Matching!T125,Col_Pair_Matching!AD125,Col_Pair_Matching!AN125) &gt; 0, Col_Pair_Matching!T125 &lt;&gt; 1), "", Step_5_Res!H42)</f>
        <v>7</v>
      </c>
      <c r="I42" s="25">
        <f>IF(AND(SUM(Col_Pair_Matching!U103,Col_Pair_Matching!AE103,Col_Pair_Matching!AO103,Col_Pair_Matching!U114,Col_Pair_Matching!AE114,Col_Pair_Matching!AO114,Col_Pair_Matching!U125,Col_Pair_Matching!AE125,Col_Pair_Matching!AO125) &gt; 0, Col_Pair_Matching!U125 &lt;&gt; 1), "", Step_5_Res!I42)</f>
        <v>7</v>
      </c>
      <c r="J42" s="26">
        <f>IF(AND(SUM(Col_Pair_Matching!V103,Col_Pair_Matching!AF103,Col_Pair_Matching!AP103,Col_Pair_Matching!V114,Col_Pair_Matching!AF114,Col_Pair_Matching!AP114,Col_Pair_Matching!V125,Col_Pair_Matching!AF125,Col_Pair_Matching!AP125) &gt; 0, Col_Pair_Matching!V125 &lt;&gt; 1), "", Step_5_Res!J42)</f>
        <v>7</v>
      </c>
      <c r="K42" s="87"/>
      <c r="L42" s="10">
        <f>IF(AND(SUM(Col_Pair_Matching!N103,Col_Pair_Matching!X103,Col_Pair_Matching!AH103,Col_Pair_Matching!N114,Col_Pair_Matching!X114,Col_Pair_Matching!AH114,Col_Pair_Matching!N125,Col_Pair_Matching!X125,Col_Pair_Matching!AH125) &gt; 0, Col_Pair_Matching!X125 &lt;&gt; 1), "", Step_5_Res!L42)</f>
        <v>8</v>
      </c>
      <c r="M42" s="25">
        <f>IF(AND(SUM(Col_Pair_Matching!O103,Col_Pair_Matching!Y103,Col_Pair_Matching!AI103,Col_Pair_Matching!O114,Col_Pair_Matching!Y114,Col_Pair_Matching!AI114,Col_Pair_Matching!O125,Col_Pair_Matching!Y125,Col_Pair_Matching!AI125) &gt; 0, Col_Pair_Matching!Y125 &lt;&gt; 1), "", Step_5_Res!M42)</f>
        <v>8</v>
      </c>
      <c r="N42" s="26">
        <f>IF(AND(SUM(Col_Pair_Matching!P103,Col_Pair_Matching!Z103,Col_Pair_Matching!AJ103,Col_Pair_Matching!P114,Col_Pair_Matching!Z114,Col_Pair_Matching!AJ114,Col_Pair_Matching!P125,Col_Pair_Matching!Z125,Col_Pair_Matching!AJ125) &gt; 0, Col_Pair_Matching!Z125 &lt;&gt; 1), "", Step_5_Res!N42)</f>
        <v>8</v>
      </c>
      <c r="O42" s="24">
        <f>IF(AND(SUM(Col_Pair_Matching!Q103,Col_Pair_Matching!AA103,Col_Pair_Matching!AK103,Col_Pair_Matching!Q114,Col_Pair_Matching!AA114,Col_Pair_Matching!AK114,Col_Pair_Matching!Q125,Col_Pair_Matching!AA125,Col_Pair_Matching!AK125) &gt; 0, Col_Pair_Matching!AA125 &lt;&gt; 1), "", Step_5_Res!O42)</f>
        <v>8</v>
      </c>
      <c r="P42" s="22">
        <f>IF(AND(SUM(Col_Pair_Matching!R103,Col_Pair_Matching!AB103,Col_Pair_Matching!AL103,Col_Pair_Matching!R114,Col_Pair_Matching!AB114,Col_Pair_Matching!AL114,Col_Pair_Matching!R125,Col_Pair_Matching!AB125,Col_Pair_Matching!AL125) &gt; 0, Col_Pair_Matching!AB125 &lt;&gt; 1), "", Step_5_Res!P42)</f>
        <v>8</v>
      </c>
      <c r="Q42" s="23">
        <f>IF(AND(SUM(Col_Pair_Matching!S103,Col_Pair_Matching!AC103,Col_Pair_Matching!AM103,Col_Pair_Matching!S114,Col_Pair_Matching!AC114,Col_Pair_Matching!AM114,Col_Pair_Matching!S125,Col_Pair_Matching!AC125,Col_Pair_Matching!AM125) &gt; 0, Col_Pair_Matching!AC125 &lt;&gt; 1), "", Step_5_Res!Q42)</f>
        <v>8</v>
      </c>
      <c r="R42" s="10">
        <f>IF(AND(SUM(Col_Pair_Matching!T103,Col_Pair_Matching!AD103,Col_Pair_Matching!AN103,Col_Pair_Matching!T114,Col_Pair_Matching!AD114,Col_Pair_Matching!AN114,Col_Pair_Matching!T125,Col_Pair_Matching!AD125,Col_Pair_Matching!AN125) &gt; 0, Col_Pair_Matching!AD125 &lt;&gt; 1), "", Step_5_Res!R42)</f>
        <v>8</v>
      </c>
      <c r="S42" s="25">
        <f>IF(AND(SUM(Col_Pair_Matching!U103,Col_Pair_Matching!AE103,Col_Pair_Matching!AO103,Col_Pair_Matching!U114,Col_Pair_Matching!AE114,Col_Pair_Matching!AO114,Col_Pair_Matching!U125,Col_Pair_Matching!AE125,Col_Pair_Matching!AO125) &gt; 0, Col_Pair_Matching!AE125 &lt;&gt; 1), "", Step_5_Res!S42)</f>
        <v>8</v>
      </c>
      <c r="T42" s="26">
        <f>IF(AND(SUM(Col_Pair_Matching!V103,Col_Pair_Matching!AF103,Col_Pair_Matching!AP103,Col_Pair_Matching!V114,Col_Pair_Matching!AF114,Col_Pair_Matching!AP114,Col_Pair_Matching!V125,Col_Pair_Matching!AF125,Col_Pair_Matching!AP125) &gt; 0, Col_Pair_Matching!AF125 &lt;&gt; 1), "", Step_5_Res!T42)</f>
        <v>8</v>
      </c>
      <c r="U42" s="87"/>
      <c r="V42" s="10">
        <f>IF(AND(SUM(Col_Pair_Matching!N103,Col_Pair_Matching!X103,Col_Pair_Matching!AH103,Col_Pair_Matching!N114,Col_Pair_Matching!X114,Col_Pair_Matching!AH114,Col_Pair_Matching!N125,Col_Pair_Matching!X125,Col_Pair_Matching!AH125) &gt; 0, Col_Pair_Matching!AH125 &lt;&gt; 1), "", Step_5_Res!V42)</f>
        <v>9</v>
      </c>
      <c r="W42" s="25">
        <f>IF(AND(SUM(Col_Pair_Matching!O103,Col_Pair_Matching!Y103,Col_Pair_Matching!AI103,Col_Pair_Matching!O114,Col_Pair_Matching!Y114,Col_Pair_Matching!AI114,Col_Pair_Matching!O125,Col_Pair_Matching!Y125,Col_Pair_Matching!AI125) &gt; 0, Col_Pair_Matching!AI125 &lt;&gt; 1), "", Step_5_Res!W42)</f>
        <v>9</v>
      </c>
      <c r="X42" s="26">
        <f>IF(AND(SUM(Col_Pair_Matching!P103,Col_Pair_Matching!Z103,Col_Pair_Matching!AJ103,Col_Pair_Matching!P114,Col_Pair_Matching!Z114,Col_Pair_Matching!AJ114,Col_Pair_Matching!P125,Col_Pair_Matching!Z125,Col_Pair_Matching!AJ125) &gt; 0, Col_Pair_Matching!AJ125 &lt;&gt; 1), "", Step_5_Res!X42)</f>
        <v>9</v>
      </c>
      <c r="Y42" s="24">
        <f>IF(AND(SUM(Col_Pair_Matching!Q103,Col_Pair_Matching!AA103,Col_Pair_Matching!AK103,Col_Pair_Matching!Q114,Col_Pair_Matching!AA114,Col_Pair_Matching!AK114,Col_Pair_Matching!Q125,Col_Pair_Matching!AA125,Col_Pair_Matching!AK125) &gt; 0, Col_Pair_Matching!AK125 &lt;&gt; 1), "", Step_5_Res!Y42)</f>
        <v>9</v>
      </c>
      <c r="Z42" s="22">
        <f>IF(AND(SUM(Col_Pair_Matching!R103,Col_Pair_Matching!AB103,Col_Pair_Matching!AL103,Col_Pair_Matching!R114,Col_Pair_Matching!AB114,Col_Pair_Matching!AL114,Col_Pair_Matching!R125,Col_Pair_Matching!AB125,Col_Pair_Matching!AL125) &gt; 0, Col_Pair_Matching!AL125 &lt;&gt; 1), "", Step_5_Res!Z42)</f>
        <v>9</v>
      </c>
      <c r="AA42" s="23">
        <f>IF(AND(SUM(Col_Pair_Matching!S103,Col_Pair_Matching!AC103,Col_Pair_Matching!AM103,Col_Pair_Matching!S114,Col_Pair_Matching!AC114,Col_Pair_Matching!AM114,Col_Pair_Matching!S125,Col_Pair_Matching!AC125,Col_Pair_Matching!AM125) &gt; 0, Col_Pair_Matching!AM125 &lt;&gt; 1), "", Step_5_Res!AA42)</f>
        <v>9</v>
      </c>
      <c r="AB42" s="10">
        <f>IF(AND(SUM(Col_Pair_Matching!T103,Col_Pair_Matching!AD103,Col_Pair_Matching!AN103,Col_Pair_Matching!T114,Col_Pair_Matching!AD114,Col_Pair_Matching!AN114,Col_Pair_Matching!T125,Col_Pair_Matching!AD125,Col_Pair_Matching!AN125) &gt; 0, Col_Pair_Matching!AN125 &lt;&gt; 1), "", Step_5_Res!AB42)</f>
        <v>9</v>
      </c>
      <c r="AC42" s="25">
        <f>IF(AND(SUM(Col_Pair_Matching!U103,Col_Pair_Matching!AE103,Col_Pair_Matching!AO103,Col_Pair_Matching!U114,Col_Pair_Matching!AE114,Col_Pair_Matching!AO114,Col_Pair_Matching!U125,Col_Pair_Matching!AE125,Col_Pair_Matching!AO125) &gt; 0, Col_Pair_Matching!AO125 &lt;&gt; 1), "", Step_5_Res!AC42)</f>
        <v>9</v>
      </c>
      <c r="AD42" s="26">
        <f>IF(AND(SUM(Col_Pair_Matching!V103,Col_Pair_Matching!AF103,Col_Pair_Matching!AP103,Col_Pair_Matching!V114,Col_Pair_Matching!AF114,Col_Pair_Matching!AP114,Col_Pair_Matching!V125,Col_Pair_Matching!AF125,Col_Pair_Matching!AP125) &gt; 0, Col_Pair_Matching!AP125 &lt;&gt; 1), "", Step_5_Res!AD42)</f>
        <v>9</v>
      </c>
      <c r="AH42" s="10" t="str">
        <f>IF(OR(COUNTIF(B42:J42, AH35) = 1, COUNTIF(B36:B44, AH35) = 1, COUNTIF(B42:D44, AH35) = 1), B42, "")</f>
        <v/>
      </c>
      <c r="AI42" s="25" t="str">
        <f>IF(OR(COUNTIF(B42:J42, AH35) = 1, COUNTIF(C36:C44, AH35) = 1, COUNTIF(B42:D44, AH35) = 1), C42, "")</f>
        <v/>
      </c>
      <c r="AJ42" s="26" t="str">
        <f>IF(OR(COUNTIF(B42:J42, AH35) = 1, COUNTIF(D36:D44, AH35) = 1, COUNTIF(B42:D44, AH35) = 1), D42, "")</f>
        <v/>
      </c>
      <c r="AK42" s="24" t="str">
        <f>IF(OR(COUNTIF(B42:J42, AH35) = 1, COUNTIF(E36:E44, AH35) = 1, COUNTIF(E42:G44, AH35) = 1), E42, "")</f>
        <v/>
      </c>
      <c r="AL42" s="22" t="str">
        <f>IF(OR(COUNTIF(B42:J42, AH35) = 1, COUNTIF(F36:F44, AH35) = 1, COUNTIF(E42:G44, AH35) = 1), F42, "")</f>
        <v/>
      </c>
      <c r="AM42" s="23" t="str">
        <f>IF(OR(COUNTIF(B42:J42, AH35) = 1, COUNTIF(G36:G44, AH35) = 1, COUNTIF(E42:G44, AH35) = 1), G42, "")</f>
        <v/>
      </c>
      <c r="AN42" s="10" t="str">
        <f>IF(OR(COUNTIF(B42:J42, AH35) = 1, COUNTIF(H36:H44, AH35) = 1, COUNTIF(H42:J44, AH35) = 1), H42, "")</f>
        <v/>
      </c>
      <c r="AO42" s="25" t="str">
        <f>IF(OR(COUNTIF(B42:J42, AH35) = 1, COUNTIF(I36:I44, AH35) = 1, COUNTIF(H42:J44, AH35) = 1), I42, "")</f>
        <v/>
      </c>
      <c r="AP42" s="26" t="str">
        <f>IF(OR(COUNTIF(B42:J42, AH35) = 1, COUNTIF(J36:J44, AH35) = 1, COUNTIF(H42:J44, AH35) = 1), J42, "")</f>
        <v/>
      </c>
      <c r="AQ42" s="87"/>
      <c r="AR42" s="10" t="str">
        <f>IF(OR(COUNTIF(L42:T42, AR35) = 1, COUNTIF(L36:L44, AR35) = 1, COUNTIF(L42:N44, AR35) = 1), L42, "")</f>
        <v/>
      </c>
      <c r="AS42" s="25" t="str">
        <f>IF(OR(COUNTIF(L42:T42, AR35) = 1, COUNTIF(M36:M44, AR35) = 1, COUNTIF(L42:N44, AR35) = 1), M42, "")</f>
        <v/>
      </c>
      <c r="AT42" s="26" t="str">
        <f>IF(OR(COUNTIF(L42:T42, AR35) = 1, COUNTIF(N36:N44, AR35) = 1, COUNTIF(L42:N44, AR35) = 1), N42, "")</f>
        <v/>
      </c>
      <c r="AU42" s="24" t="str">
        <f>IF(OR(COUNTIF(L42:T42, AR35) = 1, COUNTIF(O36:O44, AR35) = 1, COUNTIF(O42:Q44, AR35) = 1), O42, "")</f>
        <v/>
      </c>
      <c r="AV42" s="22" t="str">
        <f>IF(OR(COUNTIF(L42:T42, AR35) = 1, COUNTIF(P36:P44, AR35) = 1, COUNTIF(O42:Q44, AR35) = 1), P42, "")</f>
        <v/>
      </c>
      <c r="AW42" s="23" t="str">
        <f>IF(OR(COUNTIF(L42:T42, AR35) = 1, COUNTIF(Q36:Q44, AR35) = 1, COUNTIF(O42:Q44, AR35) = 1), Q42, "")</f>
        <v/>
      </c>
      <c r="AX42" s="10" t="str">
        <f>IF(OR(COUNTIF(L42:T42, AR35) = 1, COUNTIF(R36:R44, AR35) = 1, COUNTIF(R42:T44, AR35) = 1), R42, "")</f>
        <v/>
      </c>
      <c r="AY42" s="25" t="str">
        <f>IF(OR(COUNTIF(L42:T42, AR35) = 1, COUNTIF(S36:S44, AR35) = 1, COUNTIF(R42:T44, AR35) = 1), S42, "")</f>
        <v/>
      </c>
      <c r="AZ42" s="26" t="str">
        <f>IF(OR(COUNTIF(L42:T42, AR35) = 1, COUNTIF(T36:T44, AR35) = 1, COUNTIF(R42:T44, AR35) = 1), T42, "")</f>
        <v/>
      </c>
      <c r="BA42" s="87"/>
      <c r="BB42" s="10" t="str">
        <f>IF(OR(COUNTIF(V42:AD42, BB35) = 1, COUNTIF(V36:V44, BB35) = 1, COUNTIF(V42:X44, BB35) = 1), V42, "")</f>
        <v/>
      </c>
      <c r="BC42" s="25" t="str">
        <f>IF(OR(COUNTIF(V42:AD42, BB35) = 1, COUNTIF(W36:W44, BB35) = 1, COUNTIF(V42:X44, BB35) = 1), W42, "")</f>
        <v/>
      </c>
      <c r="BD42" s="26" t="str">
        <f>IF(OR(COUNTIF(V42:AD42, BB35) = 1, COUNTIF(X36:X44, BB35) = 1, COUNTIF(V42:X44, BB35) = 1), X42, "")</f>
        <v/>
      </c>
      <c r="BE42" s="24" t="str">
        <f>IF(OR(COUNTIF(V42:AD42, BB35) = 1, COUNTIF(Y36:Y44, BB35) = 1, COUNTIF(Y42:AA44, BB35) = 1), Y42, "")</f>
        <v/>
      </c>
      <c r="BF42" s="22" t="str">
        <f>IF(OR(COUNTIF(V42:AD42, BB35) = 1, COUNTIF(Z36:Z44, BB35) = 1, COUNTIF(Y42:AA44, BB35) = 1), Z42, "")</f>
        <v/>
      </c>
      <c r="BG42" s="23" t="str">
        <f>IF(OR(COUNTIF(V42:AD42, BB35) = 1, COUNTIF(AA36:AA44, BB35) = 1, COUNTIF(Y42:AA44, BB35) = 1), AA42, "")</f>
        <v/>
      </c>
      <c r="BH42" s="10" t="str">
        <f>IF(OR(COUNTIF(V42:AD42, BB35) = 1, COUNTIF(AB36:AB44, BB35) = 1, COUNTIF(AB42:AD44, BB35) = 1), AB42, "")</f>
        <v/>
      </c>
      <c r="BI42" s="25" t="str">
        <f>IF(OR(COUNTIF(V42:AD42, BB35) = 1, COUNTIF(AC36:AC44, BB35) = 1, COUNTIF(AB42:AD44, BB35) = 1), AC42, "")</f>
        <v/>
      </c>
      <c r="BJ42" s="26" t="str">
        <f>IF(OR(COUNTIF(V42:AD42, BB35) = 1, COUNTIF(AD36:AD44, BB35) = 1, COUNTIF(AB42:AD44, BB35) = 1), AD42, "")</f>
        <v/>
      </c>
    </row>
    <row r="43" spans="2:62" ht="24" customHeight="1" x14ac:dyDescent="0.35">
      <c r="B43" s="27">
        <f>IF(AND(SUM(Col_Pair_Matching!N104,Col_Pair_Matching!X104,Col_Pair_Matching!AH104,Col_Pair_Matching!N115,Col_Pair_Matching!X115,Col_Pair_Matching!AH115,Col_Pair_Matching!N126,Col_Pair_Matching!X126,Col_Pair_Matching!AH126) &gt; 0, Col_Pair_Matching!N126 &lt;&gt; 1), "", Step_5_Res!B43)</f>
        <v>7</v>
      </c>
      <c r="C43" s="15">
        <f>IF(AND(SUM(Col_Pair_Matching!O104,Col_Pair_Matching!Y104,Col_Pair_Matching!AI104,Col_Pair_Matching!O115,Col_Pair_Matching!Y115,Col_Pair_Matching!AI115,Col_Pair_Matching!O126,Col_Pair_Matching!Y126,Col_Pair_Matching!AI126) &gt; 0, Col_Pair_Matching!O126 &lt;&gt; 1), "", Step_5_Res!C43)</f>
        <v>7</v>
      </c>
      <c r="D43" s="28">
        <f>IF(AND(SUM(Col_Pair_Matching!P104,Col_Pair_Matching!Z104,Col_Pair_Matching!AJ104,Col_Pair_Matching!P115,Col_Pair_Matching!Z115,Col_Pair_Matching!AJ115,Col_Pair_Matching!P126,Col_Pair_Matching!Z126,Col_Pair_Matching!AJ126) &gt; 0, Col_Pair_Matching!P126 &lt;&gt; 1), "", Step_5_Res!D43)</f>
        <v>7</v>
      </c>
      <c r="E43" s="18">
        <f>IF(AND(SUM(Col_Pair_Matching!Q104,Col_Pair_Matching!AA104,Col_Pair_Matching!AK104,Col_Pair_Matching!Q115,Col_Pair_Matching!AA115,Col_Pair_Matching!AK115,Col_Pair_Matching!Q126,Col_Pair_Matching!AA126,Col_Pair_Matching!AK126) &gt; 0, Col_Pair_Matching!Q126 &lt;&gt; 1), "", Step_5_Res!E43)</f>
        <v>7</v>
      </c>
      <c r="F43" s="16">
        <f>IF(AND(SUM(Col_Pair_Matching!R104,Col_Pair_Matching!AB104,Col_Pair_Matching!AL104,Col_Pair_Matching!R115,Col_Pair_Matching!AB115,Col_Pair_Matching!AL115,Col_Pair_Matching!R126,Col_Pair_Matching!AB126,Col_Pair_Matching!AL126) &gt; 0, Col_Pair_Matching!R126 &lt;&gt; 1), "", Step_5_Res!F43)</f>
        <v>7</v>
      </c>
      <c r="G43" s="17">
        <f>IF(AND(SUM(Col_Pair_Matching!S104,Col_Pair_Matching!AC104,Col_Pair_Matching!AM104,Col_Pair_Matching!S115,Col_Pair_Matching!AC115,Col_Pair_Matching!AM115,Col_Pair_Matching!S126,Col_Pair_Matching!AC126,Col_Pair_Matching!AM126) &gt; 0, Col_Pair_Matching!S126 &lt;&gt; 1), "", Step_5_Res!G43)</f>
        <v>7</v>
      </c>
      <c r="H43" s="27">
        <f>IF(AND(SUM(Col_Pair_Matching!T104,Col_Pair_Matching!AD104,Col_Pair_Matching!AN104,Col_Pair_Matching!T115,Col_Pair_Matching!AD115,Col_Pair_Matching!AN115,Col_Pair_Matching!T126,Col_Pair_Matching!AD126,Col_Pair_Matching!AN126) &gt; 0, Col_Pair_Matching!T126 &lt;&gt; 1), "", Step_5_Res!H43)</f>
        <v>7</v>
      </c>
      <c r="I43" s="15">
        <f>IF(AND(SUM(Col_Pair_Matching!U104,Col_Pair_Matching!AE104,Col_Pair_Matching!AO104,Col_Pair_Matching!U115,Col_Pair_Matching!AE115,Col_Pair_Matching!AO115,Col_Pair_Matching!U126,Col_Pair_Matching!AE126,Col_Pair_Matching!AO126) &gt; 0, Col_Pair_Matching!U126 &lt;&gt; 1), "", Step_5_Res!I43)</f>
        <v>7</v>
      </c>
      <c r="J43" s="28">
        <f>IF(AND(SUM(Col_Pair_Matching!V104,Col_Pair_Matching!AF104,Col_Pair_Matching!AP104,Col_Pair_Matching!V115,Col_Pair_Matching!AF115,Col_Pair_Matching!AP115,Col_Pair_Matching!V126,Col_Pair_Matching!AF126,Col_Pair_Matching!AP126) &gt; 0, Col_Pair_Matching!V126 &lt;&gt; 1), "", Step_5_Res!J43)</f>
        <v>7</v>
      </c>
      <c r="K43" s="87"/>
      <c r="L43" s="27">
        <f>IF(AND(SUM(Col_Pair_Matching!N104,Col_Pair_Matching!X104,Col_Pair_Matching!AH104,Col_Pair_Matching!N115,Col_Pair_Matching!X115,Col_Pair_Matching!AH115,Col_Pair_Matching!N126,Col_Pair_Matching!X126,Col_Pair_Matching!AH126) &gt; 0, Col_Pair_Matching!X126 &lt;&gt; 1), "", Step_5_Res!L43)</f>
        <v>8</v>
      </c>
      <c r="M43" s="15">
        <f>IF(AND(SUM(Col_Pair_Matching!O104,Col_Pair_Matching!Y104,Col_Pair_Matching!AI104,Col_Pair_Matching!O115,Col_Pair_Matching!Y115,Col_Pair_Matching!AI115,Col_Pair_Matching!O126,Col_Pair_Matching!Y126,Col_Pair_Matching!AI126) &gt; 0, Col_Pair_Matching!Y126 &lt;&gt; 1), "", Step_5_Res!M43)</f>
        <v>8</v>
      </c>
      <c r="N43" s="28">
        <f>IF(AND(SUM(Col_Pair_Matching!P104,Col_Pair_Matching!Z104,Col_Pair_Matching!AJ104,Col_Pair_Matching!P115,Col_Pair_Matching!Z115,Col_Pair_Matching!AJ115,Col_Pair_Matching!P126,Col_Pair_Matching!Z126,Col_Pair_Matching!AJ126) &gt; 0, Col_Pair_Matching!Z126 &lt;&gt; 1), "", Step_5_Res!N43)</f>
        <v>8</v>
      </c>
      <c r="O43" s="18">
        <f>IF(AND(SUM(Col_Pair_Matching!Q104,Col_Pair_Matching!AA104,Col_Pair_Matching!AK104,Col_Pair_Matching!Q115,Col_Pair_Matching!AA115,Col_Pair_Matching!AK115,Col_Pair_Matching!Q126,Col_Pair_Matching!AA126,Col_Pair_Matching!AK126) &gt; 0, Col_Pair_Matching!AA126 &lt;&gt; 1), "", Step_5_Res!O43)</f>
        <v>8</v>
      </c>
      <c r="P43" s="16">
        <f>IF(AND(SUM(Col_Pair_Matching!R104,Col_Pair_Matching!AB104,Col_Pair_Matching!AL104,Col_Pair_Matching!R115,Col_Pair_Matching!AB115,Col_Pair_Matching!AL115,Col_Pair_Matching!R126,Col_Pair_Matching!AB126,Col_Pair_Matching!AL126) &gt; 0, Col_Pair_Matching!AB126 &lt;&gt; 1), "", Step_5_Res!P43)</f>
        <v>8</v>
      </c>
      <c r="Q43" s="17">
        <f>IF(AND(SUM(Col_Pair_Matching!S104,Col_Pair_Matching!AC104,Col_Pair_Matching!AM104,Col_Pair_Matching!S115,Col_Pair_Matching!AC115,Col_Pair_Matching!AM115,Col_Pair_Matching!S126,Col_Pair_Matching!AC126,Col_Pair_Matching!AM126) &gt; 0, Col_Pair_Matching!AC126 &lt;&gt; 1), "", Step_5_Res!Q43)</f>
        <v>8</v>
      </c>
      <c r="R43" s="27">
        <f>IF(AND(SUM(Col_Pair_Matching!T104,Col_Pair_Matching!AD104,Col_Pair_Matching!AN104,Col_Pair_Matching!T115,Col_Pair_Matching!AD115,Col_Pair_Matching!AN115,Col_Pair_Matching!T126,Col_Pair_Matching!AD126,Col_Pair_Matching!AN126) &gt; 0, Col_Pair_Matching!AD126 &lt;&gt; 1), "", Step_5_Res!R43)</f>
        <v>8</v>
      </c>
      <c r="S43" s="15">
        <f>IF(AND(SUM(Col_Pair_Matching!U104,Col_Pair_Matching!AE104,Col_Pair_Matching!AO104,Col_Pair_Matching!U115,Col_Pair_Matching!AE115,Col_Pair_Matching!AO115,Col_Pair_Matching!U126,Col_Pair_Matching!AE126,Col_Pair_Matching!AO126) &gt; 0, Col_Pair_Matching!AE126 &lt;&gt; 1), "", Step_5_Res!S43)</f>
        <v>8</v>
      </c>
      <c r="T43" s="28">
        <f>IF(AND(SUM(Col_Pair_Matching!V104,Col_Pair_Matching!AF104,Col_Pair_Matching!AP104,Col_Pair_Matching!V115,Col_Pair_Matching!AF115,Col_Pair_Matching!AP115,Col_Pair_Matching!V126,Col_Pair_Matching!AF126,Col_Pair_Matching!AP126) &gt; 0, Col_Pair_Matching!AF126 &lt;&gt; 1), "", Step_5_Res!T43)</f>
        <v>8</v>
      </c>
      <c r="U43" s="87"/>
      <c r="V43" s="27">
        <f>IF(AND(SUM(Col_Pair_Matching!N104,Col_Pair_Matching!X104,Col_Pair_Matching!AH104,Col_Pair_Matching!N115,Col_Pair_Matching!X115,Col_Pair_Matching!AH115,Col_Pair_Matching!N126,Col_Pair_Matching!X126,Col_Pair_Matching!AH126) &gt; 0, Col_Pair_Matching!AH126 &lt;&gt; 1), "", Step_5_Res!V43)</f>
        <v>9</v>
      </c>
      <c r="W43" s="15">
        <f>IF(AND(SUM(Col_Pair_Matching!O104,Col_Pair_Matching!Y104,Col_Pair_Matching!AI104,Col_Pair_Matching!O115,Col_Pair_Matching!Y115,Col_Pair_Matching!AI115,Col_Pair_Matching!O126,Col_Pair_Matching!Y126,Col_Pair_Matching!AI126) &gt; 0, Col_Pair_Matching!AI126 &lt;&gt; 1), "", Step_5_Res!W43)</f>
        <v>9</v>
      </c>
      <c r="X43" s="28">
        <f>IF(AND(SUM(Col_Pair_Matching!P104,Col_Pair_Matching!Z104,Col_Pair_Matching!AJ104,Col_Pair_Matching!P115,Col_Pair_Matching!Z115,Col_Pair_Matching!AJ115,Col_Pair_Matching!P126,Col_Pair_Matching!Z126,Col_Pair_Matching!AJ126) &gt; 0, Col_Pair_Matching!AJ126 &lt;&gt; 1), "", Step_5_Res!X43)</f>
        <v>9</v>
      </c>
      <c r="Y43" s="18">
        <f>IF(AND(SUM(Col_Pair_Matching!Q104,Col_Pair_Matching!AA104,Col_Pair_Matching!AK104,Col_Pair_Matching!Q115,Col_Pair_Matching!AA115,Col_Pair_Matching!AK115,Col_Pair_Matching!Q126,Col_Pair_Matching!AA126,Col_Pair_Matching!AK126) &gt; 0, Col_Pair_Matching!AK126 &lt;&gt; 1), "", Step_5_Res!Y43)</f>
        <v>9</v>
      </c>
      <c r="Z43" s="16">
        <f>IF(AND(SUM(Col_Pair_Matching!R104,Col_Pair_Matching!AB104,Col_Pair_Matching!AL104,Col_Pair_Matching!R115,Col_Pair_Matching!AB115,Col_Pair_Matching!AL115,Col_Pair_Matching!R126,Col_Pair_Matching!AB126,Col_Pair_Matching!AL126) &gt; 0, Col_Pair_Matching!AL126 &lt;&gt; 1), "", Step_5_Res!Z43)</f>
        <v>9</v>
      </c>
      <c r="AA43" s="17">
        <f>IF(AND(SUM(Col_Pair_Matching!S104,Col_Pair_Matching!AC104,Col_Pair_Matching!AM104,Col_Pair_Matching!S115,Col_Pair_Matching!AC115,Col_Pair_Matching!AM115,Col_Pair_Matching!S126,Col_Pair_Matching!AC126,Col_Pair_Matching!AM126) &gt; 0, Col_Pair_Matching!AM126 &lt;&gt; 1), "", Step_5_Res!AA43)</f>
        <v>9</v>
      </c>
      <c r="AB43" s="27">
        <f>IF(AND(SUM(Col_Pair_Matching!T104,Col_Pair_Matching!AD104,Col_Pair_Matching!AN104,Col_Pair_Matching!T115,Col_Pair_Matching!AD115,Col_Pair_Matching!AN115,Col_Pair_Matching!T126,Col_Pair_Matching!AD126,Col_Pair_Matching!AN126) &gt; 0, Col_Pair_Matching!AN126 &lt;&gt; 1), "", Step_5_Res!AB43)</f>
        <v>9</v>
      </c>
      <c r="AC43" s="15">
        <f>IF(AND(SUM(Col_Pair_Matching!U104,Col_Pair_Matching!AE104,Col_Pair_Matching!AO104,Col_Pair_Matching!U115,Col_Pair_Matching!AE115,Col_Pair_Matching!AO115,Col_Pair_Matching!U126,Col_Pair_Matching!AE126,Col_Pair_Matching!AO126) &gt; 0, Col_Pair_Matching!AO126 &lt;&gt; 1), "", Step_5_Res!AC43)</f>
        <v>9</v>
      </c>
      <c r="AD43" s="28">
        <f>IF(AND(SUM(Col_Pair_Matching!V104,Col_Pair_Matching!AF104,Col_Pair_Matching!AP104,Col_Pair_Matching!V115,Col_Pair_Matching!AF115,Col_Pair_Matching!AP115,Col_Pair_Matching!V126,Col_Pair_Matching!AF126,Col_Pair_Matching!AP126) &gt; 0, Col_Pair_Matching!AP126 &lt;&gt; 1), "", Step_5_Res!AD43)</f>
        <v>9</v>
      </c>
      <c r="AH43" s="27" t="str">
        <f>IF(OR(COUNTIF(B43:J43, AH35) = 1, COUNTIF(B36:B44, AH35) = 1, COUNTIF(B42:D44, AH35) = 1), B43, "")</f>
        <v/>
      </c>
      <c r="AI43" s="15" t="str">
        <f>IF(OR(COUNTIF(B43:J43, AH35) = 1, COUNTIF(C36:C44, AH35) = 1, COUNTIF(B42:D44, AH35) = 1), C43, "")</f>
        <v/>
      </c>
      <c r="AJ43" s="28" t="str">
        <f>IF(OR(COUNTIF(B43:J43, AH35) = 1, COUNTIF(D36:D44, AH35) = 1, COUNTIF(B42:D44, AH35) = 1), D43, "")</f>
        <v/>
      </c>
      <c r="AK43" s="18" t="str">
        <f>IF(OR(COUNTIF(B43:J43, AH35) = 1, COUNTIF(E36:E44, AH35) = 1, COUNTIF(E42:G44, AH35) = 1), E43, "")</f>
        <v/>
      </c>
      <c r="AL43" s="16" t="str">
        <f>IF(OR(COUNTIF(B43:J43, AH35) = 1, COUNTIF(F36:F44, AH35) = 1, COUNTIF(E42:G44, AH35) = 1), F43, "")</f>
        <v/>
      </c>
      <c r="AM43" s="17" t="str">
        <f>IF(OR(COUNTIF(B43:J43, AH35) = 1, COUNTIF(G36:G44, AH35) = 1, COUNTIF(E42:G44, AH35) = 1), G43, "")</f>
        <v/>
      </c>
      <c r="AN43" s="27" t="str">
        <f>IF(OR(COUNTIF(B43:J43, AH35) = 1, COUNTIF(H36:H44, AH35) = 1, COUNTIF(H42:J44, AH35) = 1), H43, "")</f>
        <v/>
      </c>
      <c r="AO43" s="15" t="str">
        <f>IF(OR(COUNTIF(B43:J43, AH35) = 1, COUNTIF(I36:I44, AH35) = 1, COUNTIF(H42:J44, AH35) = 1), I43, "")</f>
        <v/>
      </c>
      <c r="AP43" s="28" t="str">
        <f>IF(OR(COUNTIF(B43:J43, AH35) = 1, COUNTIF(J36:J44, AH35) = 1, COUNTIF(H42:J44, AH35) = 1), J43, "")</f>
        <v/>
      </c>
      <c r="AQ43" s="87"/>
      <c r="AR43" s="27" t="str">
        <f>IF(OR(COUNTIF(L43:T43, AR35) = 1, COUNTIF(L36:L44, AR35) = 1, COUNTIF(L42:N44, AR35) = 1), L43, "")</f>
        <v/>
      </c>
      <c r="AS43" s="15" t="str">
        <f>IF(OR(COUNTIF(L43:T43, AR35) = 1, COUNTIF(M36:M44, AR35) = 1, COUNTIF(L42:N44, AR35) = 1), M43, "")</f>
        <v/>
      </c>
      <c r="AT43" s="28" t="str">
        <f>IF(OR(COUNTIF(L43:T43, AR35) = 1, COUNTIF(N36:N44, AR35) = 1, COUNTIF(L42:N44, AR35) = 1), N43, "")</f>
        <v/>
      </c>
      <c r="AU43" s="18" t="str">
        <f>IF(OR(COUNTIF(L43:T43, AR35) = 1, COUNTIF(O36:O44, AR35) = 1, COUNTIF(O42:Q44, AR35) = 1), O43, "")</f>
        <v/>
      </c>
      <c r="AV43" s="16" t="str">
        <f>IF(OR(COUNTIF(L43:T43, AR35) = 1, COUNTIF(P36:P44, AR35) = 1, COUNTIF(O42:Q44, AR35) = 1), P43, "")</f>
        <v/>
      </c>
      <c r="AW43" s="17" t="str">
        <f>IF(OR(COUNTIF(L43:T43, AR35) = 1, COUNTIF(Q36:Q44, AR35) = 1, COUNTIF(O42:Q44, AR35) = 1), Q43, "")</f>
        <v/>
      </c>
      <c r="AX43" s="27" t="str">
        <f>IF(OR(COUNTIF(L43:T43, AR35) = 1, COUNTIF(R36:R44, AR35) = 1, COUNTIF(R42:T44, AR35) = 1), R43, "")</f>
        <v/>
      </c>
      <c r="AY43" s="15" t="str">
        <f>IF(OR(COUNTIF(L43:T43, AR35) = 1, COUNTIF(S36:S44, AR35) = 1, COUNTIF(R42:T44, AR35) = 1), S43, "")</f>
        <v/>
      </c>
      <c r="AZ43" s="28" t="str">
        <f>IF(OR(COUNTIF(L43:T43, AR35) = 1, COUNTIF(T36:T44, AR35) = 1, COUNTIF(R42:T44, AR35) = 1), T43, "")</f>
        <v/>
      </c>
      <c r="BA43" s="87"/>
      <c r="BB43" s="27" t="str">
        <f>IF(OR(COUNTIF(V43:AD43, BB35) = 1, COUNTIF(V36:V44, BB35) = 1, COUNTIF(V42:X44, BB35) = 1), V43, "")</f>
        <v/>
      </c>
      <c r="BC43" s="15" t="str">
        <f>IF(OR(COUNTIF(V43:AD43, BB35) = 1, COUNTIF(W36:W44, BB35) = 1, COUNTIF(V42:X44, BB35) = 1), W43, "")</f>
        <v/>
      </c>
      <c r="BD43" s="28" t="str">
        <f>IF(OR(COUNTIF(V43:AD43, BB35) = 1, COUNTIF(X36:X44, BB35) = 1, COUNTIF(V42:X44, BB35) = 1), X43, "")</f>
        <v/>
      </c>
      <c r="BE43" s="18" t="str">
        <f>IF(OR(COUNTIF(V43:AD43, BB35) = 1, COUNTIF(Y36:Y44, BB35) = 1, COUNTIF(Y42:AA44, BB35) = 1), Y43, "")</f>
        <v/>
      </c>
      <c r="BF43" s="16" t="str">
        <f>IF(OR(COUNTIF(V43:AD43, BB35) = 1, COUNTIF(Z36:Z44, BB35) = 1, COUNTIF(Y42:AA44, BB35) = 1), Z43, "")</f>
        <v/>
      </c>
      <c r="BG43" s="17" t="str">
        <f>IF(OR(COUNTIF(V43:AD43, BB35) = 1, COUNTIF(AA36:AA44, BB35) = 1, COUNTIF(Y42:AA44, BB35) = 1), AA43, "")</f>
        <v/>
      </c>
      <c r="BH43" s="27" t="str">
        <f>IF(OR(COUNTIF(V43:AD43, BB35) = 1, COUNTIF(AB36:AB44, BB35) = 1, COUNTIF(AB42:AD44, BB35) = 1), AB43, "")</f>
        <v/>
      </c>
      <c r="BI43" s="15" t="str">
        <f>IF(OR(COUNTIF(V43:AD43, BB35) = 1, COUNTIF(AC36:AC44, BB35) = 1, COUNTIF(AB42:AD44, BB35) = 1), AC43, "")</f>
        <v/>
      </c>
      <c r="BJ43" s="28" t="str">
        <f>IF(OR(COUNTIF(V43:AD43, BB35) = 1, COUNTIF(AD36:AD44, BB35) = 1, COUNTIF(AB42:AD44, BB35) = 1), AD43, "")</f>
        <v/>
      </c>
    </row>
    <row r="44" spans="2:62" ht="24" customHeight="1" thickBot="1" x14ac:dyDescent="0.4">
      <c r="B44" s="29">
        <f>IF(AND(SUM(Col_Pair_Matching!N105,Col_Pair_Matching!X105,Col_Pair_Matching!AH105,Col_Pair_Matching!N116,Col_Pair_Matching!X116,Col_Pair_Matching!AH116,Col_Pair_Matching!N127,Col_Pair_Matching!X127,Col_Pair_Matching!AH127) &gt; 0, Col_Pair_Matching!N127 &lt;&gt; 1), "", Step_5_Res!B44)</f>
        <v>7</v>
      </c>
      <c r="C44" s="30">
        <f>IF(AND(SUM(Col_Pair_Matching!O105,Col_Pair_Matching!Y105,Col_Pair_Matching!AI105,Col_Pair_Matching!O116,Col_Pair_Matching!Y116,Col_Pair_Matching!AI116,Col_Pair_Matching!O127,Col_Pair_Matching!Y127,Col_Pair_Matching!AI127) &gt; 0, Col_Pair_Matching!O127 &lt;&gt; 1), "", Step_5_Res!C44)</f>
        <v>7</v>
      </c>
      <c r="D44" s="31">
        <f>IF(AND(SUM(Col_Pair_Matching!P105,Col_Pair_Matching!Z105,Col_Pair_Matching!AJ105,Col_Pair_Matching!P116,Col_Pair_Matching!Z116,Col_Pair_Matching!AJ116,Col_Pair_Matching!P127,Col_Pair_Matching!Z127,Col_Pair_Matching!AJ127) &gt; 0, Col_Pair_Matching!P127 &lt;&gt; 1), "", Step_5_Res!D44)</f>
        <v>7</v>
      </c>
      <c r="E44" s="83">
        <f>IF(AND(SUM(Col_Pair_Matching!Q105,Col_Pair_Matching!AA105,Col_Pair_Matching!AK105,Col_Pair_Matching!Q116,Col_Pair_Matching!AA116,Col_Pair_Matching!AK116,Col_Pair_Matching!Q127,Col_Pair_Matching!AA127,Col_Pair_Matching!AK127) &gt; 0, Col_Pair_Matching!Q127 &lt;&gt; 1), "", Step_5_Res!E44)</f>
        <v>7</v>
      </c>
      <c r="F44" s="50">
        <f>IF(AND(SUM(Col_Pair_Matching!R105,Col_Pair_Matching!AB105,Col_Pair_Matching!AL105,Col_Pair_Matching!R116,Col_Pair_Matching!AB116,Col_Pair_Matching!AL116,Col_Pair_Matching!R127,Col_Pair_Matching!AB127,Col_Pair_Matching!AL127) &gt; 0, Col_Pair_Matching!R127 &lt;&gt; 1), "", Step_5_Res!F44)</f>
        <v>7</v>
      </c>
      <c r="G44" s="84">
        <f>IF(AND(SUM(Col_Pair_Matching!S105,Col_Pair_Matching!AC105,Col_Pair_Matching!AM105,Col_Pair_Matching!S116,Col_Pair_Matching!AC116,Col_Pair_Matching!AM116,Col_Pair_Matching!S127,Col_Pair_Matching!AC127,Col_Pair_Matching!AM127) &gt; 0, Col_Pair_Matching!S127 &lt;&gt; 1), "", Step_5_Res!G44)</f>
        <v>7</v>
      </c>
      <c r="H44" s="29">
        <f>IF(AND(SUM(Col_Pair_Matching!T105,Col_Pair_Matching!AD105,Col_Pair_Matching!AN105,Col_Pair_Matching!T116,Col_Pair_Matching!AD116,Col_Pair_Matching!AN116,Col_Pair_Matching!T127,Col_Pair_Matching!AD127,Col_Pair_Matching!AN127) &gt; 0, Col_Pair_Matching!T127 &lt;&gt; 1), "", Step_5_Res!H44)</f>
        <v>7</v>
      </c>
      <c r="I44" s="30">
        <f>IF(AND(SUM(Col_Pair_Matching!U105,Col_Pair_Matching!AE105,Col_Pair_Matching!AO105,Col_Pair_Matching!U116,Col_Pair_Matching!AE116,Col_Pair_Matching!AO116,Col_Pair_Matching!U127,Col_Pair_Matching!AE127,Col_Pair_Matching!AO127) &gt; 0, Col_Pair_Matching!U127 &lt;&gt; 1), "", Step_5_Res!I44)</f>
        <v>7</v>
      </c>
      <c r="J44" s="31">
        <f>IF(AND(SUM(Col_Pair_Matching!V105,Col_Pair_Matching!AF105,Col_Pair_Matching!AP105,Col_Pair_Matching!V116,Col_Pair_Matching!AF116,Col_Pair_Matching!AP116,Col_Pair_Matching!V127,Col_Pair_Matching!AF127,Col_Pair_Matching!AP127) &gt; 0, Col_Pair_Matching!V127 &lt;&gt; 1), "", Step_5_Res!J44)</f>
        <v>7</v>
      </c>
      <c r="K44" s="87"/>
      <c r="L44" s="29">
        <f>IF(AND(SUM(Col_Pair_Matching!N105,Col_Pair_Matching!X105,Col_Pair_Matching!AH105,Col_Pair_Matching!N116,Col_Pair_Matching!X116,Col_Pair_Matching!AH116,Col_Pair_Matching!N127,Col_Pair_Matching!X127,Col_Pair_Matching!AH127) &gt; 0, Col_Pair_Matching!X127 &lt;&gt; 1), "", Step_5_Res!L44)</f>
        <v>8</v>
      </c>
      <c r="M44" s="30">
        <f>IF(AND(SUM(Col_Pair_Matching!O105,Col_Pair_Matching!Y105,Col_Pair_Matching!AI105,Col_Pair_Matching!O116,Col_Pair_Matching!Y116,Col_Pair_Matching!AI116,Col_Pair_Matching!O127,Col_Pair_Matching!Y127,Col_Pair_Matching!AI127) &gt; 0, Col_Pair_Matching!Y127 &lt;&gt; 1), "", Step_5_Res!M44)</f>
        <v>8</v>
      </c>
      <c r="N44" s="31">
        <f>IF(AND(SUM(Col_Pair_Matching!P105,Col_Pair_Matching!Z105,Col_Pair_Matching!AJ105,Col_Pair_Matching!P116,Col_Pair_Matching!Z116,Col_Pair_Matching!AJ116,Col_Pair_Matching!P127,Col_Pair_Matching!Z127,Col_Pair_Matching!AJ127) &gt; 0, Col_Pair_Matching!Z127 &lt;&gt; 1), "", Step_5_Res!N44)</f>
        <v>8</v>
      </c>
      <c r="O44" s="83">
        <f>IF(AND(SUM(Col_Pair_Matching!Q105,Col_Pair_Matching!AA105,Col_Pair_Matching!AK105,Col_Pair_Matching!Q116,Col_Pair_Matching!AA116,Col_Pair_Matching!AK116,Col_Pair_Matching!Q127,Col_Pair_Matching!AA127,Col_Pair_Matching!AK127) &gt; 0, Col_Pair_Matching!AA127 &lt;&gt; 1), "", Step_5_Res!O44)</f>
        <v>8</v>
      </c>
      <c r="P44" s="50">
        <f>IF(AND(SUM(Col_Pair_Matching!R105,Col_Pair_Matching!AB105,Col_Pair_Matching!AL105,Col_Pair_Matching!R116,Col_Pair_Matching!AB116,Col_Pair_Matching!AL116,Col_Pair_Matching!R127,Col_Pair_Matching!AB127,Col_Pair_Matching!AL127) &gt; 0, Col_Pair_Matching!AB127 &lt;&gt; 1), "", Step_5_Res!P44)</f>
        <v>8</v>
      </c>
      <c r="Q44" s="84">
        <f>IF(AND(SUM(Col_Pair_Matching!S105,Col_Pair_Matching!AC105,Col_Pair_Matching!AM105,Col_Pair_Matching!S116,Col_Pair_Matching!AC116,Col_Pair_Matching!AM116,Col_Pair_Matching!S127,Col_Pair_Matching!AC127,Col_Pair_Matching!AM127) &gt; 0, Col_Pair_Matching!AC127 &lt;&gt; 1), "", Step_5_Res!Q44)</f>
        <v>8</v>
      </c>
      <c r="R44" s="29">
        <f>IF(AND(SUM(Col_Pair_Matching!T105,Col_Pair_Matching!AD105,Col_Pair_Matching!AN105,Col_Pair_Matching!T116,Col_Pair_Matching!AD116,Col_Pair_Matching!AN116,Col_Pair_Matching!T127,Col_Pair_Matching!AD127,Col_Pair_Matching!AN127) &gt; 0, Col_Pair_Matching!AD127 &lt;&gt; 1), "", Step_5_Res!R44)</f>
        <v>8</v>
      </c>
      <c r="S44" s="30">
        <f>IF(AND(SUM(Col_Pair_Matching!U105,Col_Pair_Matching!AE105,Col_Pair_Matching!AO105,Col_Pair_Matching!U116,Col_Pair_Matching!AE116,Col_Pair_Matching!AO116,Col_Pair_Matching!U127,Col_Pair_Matching!AE127,Col_Pair_Matching!AO127) &gt; 0, Col_Pair_Matching!AE127 &lt;&gt; 1), "", Step_5_Res!S44)</f>
        <v>8</v>
      </c>
      <c r="T44" s="31">
        <f>IF(AND(SUM(Col_Pair_Matching!V105,Col_Pair_Matching!AF105,Col_Pair_Matching!AP105,Col_Pair_Matching!V116,Col_Pair_Matching!AF116,Col_Pair_Matching!AP116,Col_Pair_Matching!V127,Col_Pair_Matching!AF127,Col_Pair_Matching!AP127) &gt; 0, Col_Pair_Matching!AF127 &lt;&gt; 1), "", Step_5_Res!T44)</f>
        <v>8</v>
      </c>
      <c r="U44" s="87"/>
      <c r="V44" s="29">
        <f>IF(AND(SUM(Col_Pair_Matching!N105,Col_Pair_Matching!X105,Col_Pair_Matching!AH105,Col_Pair_Matching!N116,Col_Pair_Matching!X116,Col_Pair_Matching!AH116,Col_Pair_Matching!N127,Col_Pair_Matching!X127,Col_Pair_Matching!AH127) &gt; 0, Col_Pair_Matching!AH127 &lt;&gt; 1), "", Step_5_Res!V44)</f>
        <v>9</v>
      </c>
      <c r="W44" s="30">
        <f>IF(AND(SUM(Col_Pair_Matching!O105,Col_Pair_Matching!Y105,Col_Pair_Matching!AI105,Col_Pair_Matching!O116,Col_Pair_Matching!Y116,Col_Pair_Matching!AI116,Col_Pair_Matching!O127,Col_Pair_Matching!Y127,Col_Pair_Matching!AI127) &gt; 0, Col_Pair_Matching!AI127 &lt;&gt; 1), "", Step_5_Res!W44)</f>
        <v>9</v>
      </c>
      <c r="X44" s="31">
        <f>IF(AND(SUM(Col_Pair_Matching!P105,Col_Pair_Matching!Z105,Col_Pair_Matching!AJ105,Col_Pair_Matching!P116,Col_Pair_Matching!Z116,Col_Pair_Matching!AJ116,Col_Pair_Matching!P127,Col_Pair_Matching!Z127,Col_Pair_Matching!AJ127) &gt; 0, Col_Pair_Matching!AJ127 &lt;&gt; 1), "", Step_5_Res!X44)</f>
        <v>9</v>
      </c>
      <c r="Y44" s="83">
        <f>IF(AND(SUM(Col_Pair_Matching!Q105,Col_Pair_Matching!AA105,Col_Pair_Matching!AK105,Col_Pair_Matching!Q116,Col_Pair_Matching!AA116,Col_Pair_Matching!AK116,Col_Pair_Matching!Q127,Col_Pair_Matching!AA127,Col_Pair_Matching!AK127) &gt; 0, Col_Pair_Matching!AK127 &lt;&gt; 1), "", Step_5_Res!Y44)</f>
        <v>9</v>
      </c>
      <c r="Z44" s="50">
        <f>IF(AND(SUM(Col_Pair_Matching!R105,Col_Pair_Matching!AB105,Col_Pair_Matching!AL105,Col_Pair_Matching!R116,Col_Pair_Matching!AB116,Col_Pair_Matching!AL116,Col_Pair_Matching!R127,Col_Pair_Matching!AB127,Col_Pair_Matching!AL127) &gt; 0, Col_Pair_Matching!AL127 &lt;&gt; 1), "", Step_5_Res!Z44)</f>
        <v>9</v>
      </c>
      <c r="AA44" s="84">
        <f>IF(AND(SUM(Col_Pair_Matching!S105,Col_Pair_Matching!AC105,Col_Pair_Matching!AM105,Col_Pair_Matching!S116,Col_Pair_Matching!AC116,Col_Pair_Matching!AM116,Col_Pair_Matching!S127,Col_Pair_Matching!AC127,Col_Pair_Matching!AM127) &gt; 0, Col_Pair_Matching!AM127 &lt;&gt; 1), "", Step_5_Res!AA44)</f>
        <v>9</v>
      </c>
      <c r="AB44" s="29">
        <f>IF(AND(SUM(Col_Pair_Matching!T105,Col_Pair_Matching!AD105,Col_Pair_Matching!AN105,Col_Pair_Matching!T116,Col_Pair_Matching!AD116,Col_Pair_Matching!AN116,Col_Pair_Matching!T127,Col_Pair_Matching!AD127,Col_Pair_Matching!AN127) &gt; 0, Col_Pair_Matching!AN127 &lt;&gt; 1), "", Step_5_Res!AB44)</f>
        <v>9</v>
      </c>
      <c r="AC44" s="30">
        <f>IF(AND(SUM(Col_Pair_Matching!U105,Col_Pair_Matching!AE105,Col_Pair_Matching!AO105,Col_Pair_Matching!U116,Col_Pair_Matching!AE116,Col_Pair_Matching!AO116,Col_Pair_Matching!U127,Col_Pair_Matching!AE127,Col_Pair_Matching!AO127) &gt; 0, Col_Pair_Matching!AO127 &lt;&gt; 1), "", Step_5_Res!AC44)</f>
        <v>9</v>
      </c>
      <c r="AD44" s="31">
        <f>IF(AND(SUM(Col_Pair_Matching!V105,Col_Pair_Matching!AF105,Col_Pair_Matching!AP105,Col_Pair_Matching!V116,Col_Pair_Matching!AF116,Col_Pair_Matching!AP116,Col_Pair_Matching!V127,Col_Pair_Matching!AF127,Col_Pair_Matching!AP127) &gt; 0, Col_Pair_Matching!AP127 &lt;&gt; 1), "", Step_5_Res!AD44)</f>
        <v>9</v>
      </c>
      <c r="AH44" s="29" t="str">
        <f>IF(OR(COUNTIF(B44:J44, AH35) = 1, COUNTIF(B36:B44, AH35) = 1, COUNTIF(B42:D44, AH35) = 1), B44, "")</f>
        <v/>
      </c>
      <c r="AI44" s="30" t="str">
        <f>IF(OR(COUNTIF(B44:J44, AH35) = 1, COUNTIF(C36:C44, AH35) = 1, COUNTIF(B42:D44, AH35) = 1), C44, "")</f>
        <v/>
      </c>
      <c r="AJ44" s="31" t="str">
        <f>IF(OR(COUNTIF(B44:J44, AH35) = 1, COUNTIF(D36:D44, AH35) = 1, COUNTIF(B42:D44, AH35) = 1), D44, "")</f>
        <v/>
      </c>
      <c r="AK44" s="83" t="str">
        <f>IF(OR(COUNTIF(B44:J44, AH35) = 1, COUNTIF(E36:E44, AH35) = 1, COUNTIF(E42:G44, AH35) = 1), E44, "")</f>
        <v/>
      </c>
      <c r="AL44" s="50" t="str">
        <f>IF(OR(COUNTIF(B44:J44, AH35) = 1, COUNTIF(F36:F44, AH35) = 1, COUNTIF(E42:G44, AH35) = 1), F44, "")</f>
        <v/>
      </c>
      <c r="AM44" s="84" t="str">
        <f>IF(OR(COUNTIF(B44:J44, AH35) = 1, COUNTIF(G36:G44, AH35) = 1, COUNTIF(E42:G44, AH35) = 1), G44, "")</f>
        <v/>
      </c>
      <c r="AN44" s="29" t="str">
        <f>IF(OR(COUNTIF(B44:J44, AH35) = 1, COUNTIF(H36:H44, AH35) = 1, COUNTIF(H42:J44, AH35) = 1), H44, "")</f>
        <v/>
      </c>
      <c r="AO44" s="30" t="str">
        <f>IF(OR(COUNTIF(B44:J44, AH35) = 1, COUNTIF(I36:I44, AH35) = 1, COUNTIF(H42:J44, AH35) = 1), I44, "")</f>
        <v/>
      </c>
      <c r="AP44" s="31" t="str">
        <f>IF(OR(COUNTIF(B44:J44, AH35) = 1, COUNTIF(J36:J44, AH35) = 1, COUNTIF(H42:J44, AH35) = 1), J44, "")</f>
        <v/>
      </c>
      <c r="AQ44" s="87"/>
      <c r="AR44" s="29" t="str">
        <f>IF(OR(COUNTIF(L44:T44, AR35) = 1, COUNTIF(L36:L44, AR35) = 1, COUNTIF(L42:N44, AR35) = 1), L44, "")</f>
        <v/>
      </c>
      <c r="AS44" s="30" t="str">
        <f>IF(OR(COUNTIF(L44:T44, AR35) = 1, COUNTIF(M36:M44, AR35) = 1, COUNTIF(L42:N44, AR35) = 1), M44, "")</f>
        <v/>
      </c>
      <c r="AT44" s="31" t="str">
        <f>IF(OR(COUNTIF(L44:T44, AR35) = 1, COUNTIF(N36:N44, AR35) = 1, COUNTIF(L42:N44, AR35) = 1), N44, "")</f>
        <v/>
      </c>
      <c r="AU44" s="83" t="str">
        <f>IF(OR(COUNTIF(L44:T44, AR35) = 1, COUNTIF(O36:O44, AR35) = 1, COUNTIF(O42:Q44, AR35) = 1), O44, "")</f>
        <v/>
      </c>
      <c r="AV44" s="50" t="str">
        <f>IF(OR(COUNTIF(L44:T44, AR35) = 1, COUNTIF(P36:P44, AR35) = 1, COUNTIF(O42:Q44, AR35) = 1), P44, "")</f>
        <v/>
      </c>
      <c r="AW44" s="84" t="str">
        <f>IF(OR(COUNTIF(L44:T44, AR35) = 1, COUNTIF(Q36:Q44, AR35) = 1, COUNTIF(O42:Q44, AR35) = 1), Q44, "")</f>
        <v/>
      </c>
      <c r="AX44" s="29" t="str">
        <f>IF(OR(COUNTIF(L44:T44, AR35) = 1, COUNTIF(R36:R44, AR35) = 1, COUNTIF(R42:T44, AR35) = 1), R44, "")</f>
        <v/>
      </c>
      <c r="AY44" s="30" t="str">
        <f>IF(OR(COUNTIF(L44:T44, AR35) = 1, COUNTIF(S36:S44, AR35) = 1, COUNTIF(R42:T44, AR35) = 1), S44, "")</f>
        <v/>
      </c>
      <c r="AZ44" s="31" t="str">
        <f>IF(OR(COUNTIF(L44:T44, AR35) = 1, COUNTIF(T36:T44, AR35) = 1, COUNTIF(R42:T44, AR35) = 1), T44, "")</f>
        <v/>
      </c>
      <c r="BA44" s="87"/>
      <c r="BB44" s="29" t="str">
        <f>IF(OR(COUNTIF(V44:AD44, BB35) = 1, COUNTIF(V36:V44, BB35) = 1, COUNTIF(V42:X44, BB35) = 1), V44, "")</f>
        <v/>
      </c>
      <c r="BC44" s="30" t="str">
        <f>IF(OR(COUNTIF(V44:AD44, BB35) = 1, COUNTIF(W36:W44, BB35) = 1, COUNTIF(V42:X44, BB35) = 1), W44, "")</f>
        <v/>
      </c>
      <c r="BD44" s="31" t="str">
        <f>IF(OR(COUNTIF(V44:AD44, BB35) = 1, COUNTIF(X36:X44, BB35) = 1, COUNTIF(V42:X44, BB35) = 1), X44, "")</f>
        <v/>
      </c>
      <c r="BE44" s="83" t="str">
        <f>IF(OR(COUNTIF(V44:AD44, BB35) = 1, COUNTIF(Y36:Y44, BB35) = 1, COUNTIF(Y42:AA44, BB35) = 1), Y44, "")</f>
        <v/>
      </c>
      <c r="BF44" s="50" t="str">
        <f>IF(OR(COUNTIF(V44:AD44, BB35) = 1, COUNTIF(Z36:Z44, BB35) = 1, COUNTIF(Y42:AA44, BB35) = 1), Z44, "")</f>
        <v/>
      </c>
      <c r="BG44" s="84" t="str">
        <f>IF(OR(COUNTIF(V44:AD44, BB35) = 1, COUNTIF(AA36:AA44, BB35) = 1, COUNTIF(Y42:AA44, BB35) = 1), AA44, "")</f>
        <v/>
      </c>
      <c r="BH44" s="29" t="str">
        <f>IF(OR(COUNTIF(V44:AD44, BB35) = 1, COUNTIF(AB36:AB44, BB35) = 1, COUNTIF(AB42:AD44, BB35) = 1), AB44, "")</f>
        <v/>
      </c>
      <c r="BI44" s="30" t="str">
        <f>IF(OR(COUNTIF(V44:AD44, BB35) = 1, COUNTIF(AC36:AC44, BB35) = 1, COUNTIF(AB42:AD44, BB35) = 1), AC44, "")</f>
        <v/>
      </c>
      <c r="BJ44" s="31" t="str">
        <f>IF(OR(COUNTIF(V44:AD44, BB35) = 1, COUNTIF(AD36:AD44, BB35) = 1, COUNTIF(AB42:AD44, BB35) = 1), AD44, "")</f>
        <v/>
      </c>
    </row>
  </sheetData>
  <mergeCells count="20">
    <mergeCell ref="BB35:BJ35"/>
    <mergeCell ref="AR13:AZ13"/>
    <mergeCell ref="BB13:BJ13"/>
    <mergeCell ref="B24:J24"/>
    <mergeCell ref="L24:T24"/>
    <mergeCell ref="V24:AD24"/>
    <mergeCell ref="AH24:AP24"/>
    <mergeCell ref="AR24:AZ24"/>
    <mergeCell ref="BB24:BJ24"/>
    <mergeCell ref="AH13:AP13"/>
    <mergeCell ref="B35:J35"/>
    <mergeCell ref="L35:T35"/>
    <mergeCell ref="V35:AD35"/>
    <mergeCell ref="AH35:AP35"/>
    <mergeCell ref="AR35:AZ35"/>
    <mergeCell ref="B2:J2"/>
    <mergeCell ref="L2:T2"/>
    <mergeCell ref="B13:J13"/>
    <mergeCell ref="L13:T13"/>
    <mergeCell ref="V13:AD1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57452-9D49-4DE2-8172-68EE704B1B83}">
  <sheetPr codeName="Sheet15"/>
  <dimension ref="B1:CP129"/>
  <sheetViews>
    <sheetView topLeftCell="A97" zoomScaleNormal="100" workbookViewId="0">
      <selection activeCell="CH108" sqref="CH108"/>
    </sheetView>
  </sheetViews>
  <sheetFormatPr defaultRowHeight="15" x14ac:dyDescent="0.25"/>
  <cols>
    <col min="1" max="94" width="4.5703125" customWidth="1"/>
  </cols>
  <sheetData>
    <row r="1" spans="2:94" ht="24" customHeight="1" thickBot="1" x14ac:dyDescent="0.3"/>
    <row r="2" spans="2:94" ht="24" customHeight="1" thickBot="1" x14ac:dyDescent="0.3">
      <c r="N2" s="308">
        <v>1</v>
      </c>
      <c r="O2" s="311"/>
      <c r="P2" s="311"/>
      <c r="Q2" s="311"/>
      <c r="R2" s="311"/>
      <c r="S2" s="311"/>
      <c r="T2" s="311"/>
      <c r="U2" s="311"/>
      <c r="V2" s="312"/>
      <c r="W2" s="308">
        <v>2</v>
      </c>
      <c r="X2" s="311"/>
      <c r="Y2" s="311"/>
      <c r="Z2" s="311"/>
      <c r="AA2" s="311"/>
      <c r="AB2" s="311"/>
      <c r="AC2" s="311"/>
      <c r="AD2" s="311"/>
      <c r="AE2" s="312"/>
      <c r="AF2" s="308">
        <v>3</v>
      </c>
      <c r="AG2" s="311"/>
      <c r="AH2" s="311"/>
      <c r="AI2" s="311"/>
      <c r="AJ2" s="311"/>
      <c r="AK2" s="311"/>
      <c r="AL2" s="311"/>
      <c r="AM2" s="311"/>
      <c r="AN2" s="312"/>
      <c r="AO2" s="308">
        <v>4</v>
      </c>
      <c r="AP2" s="311"/>
      <c r="AQ2" s="311"/>
      <c r="AR2" s="311"/>
      <c r="AS2" s="311"/>
      <c r="AT2" s="311"/>
      <c r="AU2" s="311"/>
      <c r="AV2" s="311"/>
      <c r="AW2" s="312"/>
      <c r="AX2" s="308">
        <v>5</v>
      </c>
      <c r="AY2" s="311"/>
      <c r="AZ2" s="311"/>
      <c r="BA2" s="311"/>
      <c r="BB2" s="311"/>
      <c r="BC2" s="311"/>
      <c r="BD2" s="311"/>
      <c r="BE2" s="311"/>
      <c r="BF2" s="312"/>
      <c r="BG2" s="308">
        <v>6</v>
      </c>
      <c r="BH2" s="311"/>
      <c r="BI2" s="311"/>
      <c r="BJ2" s="311"/>
      <c r="BK2" s="311"/>
      <c r="BL2" s="311"/>
      <c r="BM2" s="311"/>
      <c r="BN2" s="311"/>
      <c r="BO2" s="312"/>
      <c r="BP2" s="308">
        <v>7</v>
      </c>
      <c r="BQ2" s="311"/>
      <c r="BR2" s="311"/>
      <c r="BS2" s="311"/>
      <c r="BT2" s="311"/>
      <c r="BU2" s="311"/>
      <c r="BV2" s="311"/>
      <c r="BW2" s="311"/>
      <c r="BX2" s="312"/>
      <c r="BY2" s="308">
        <v>8</v>
      </c>
      <c r="BZ2" s="311"/>
      <c r="CA2" s="311"/>
      <c r="CB2" s="311"/>
      <c r="CC2" s="311"/>
      <c r="CD2" s="311"/>
      <c r="CE2" s="311"/>
      <c r="CF2" s="311"/>
      <c r="CG2" s="312"/>
      <c r="CH2" s="308">
        <v>9</v>
      </c>
      <c r="CI2" s="311"/>
      <c r="CJ2" s="311"/>
      <c r="CK2" s="311"/>
      <c r="CL2" s="311"/>
      <c r="CM2" s="311"/>
      <c r="CN2" s="311"/>
      <c r="CO2" s="311"/>
      <c r="CP2" s="312"/>
    </row>
    <row r="3" spans="2:94" ht="24" customHeight="1" x14ac:dyDescent="0.25">
      <c r="N3" s="140">
        <f>IF(Step_6_Res!B14 = Naked_Pairs!$N$2, 1, "")</f>
        <v>1</v>
      </c>
      <c r="O3" s="141">
        <f>IF(Step_6_Res!C14 = Naked_Pairs!$N$2, 1, "")</f>
        <v>1</v>
      </c>
      <c r="P3" s="142">
        <f>IF(Step_6_Res!D14 = Naked_Pairs!$N$2, 1, "")</f>
        <v>1</v>
      </c>
      <c r="Q3" s="77">
        <f>IF(Step_6_Res!E14 = Naked_Pairs!$N$2, 1, "")</f>
        <v>1</v>
      </c>
      <c r="R3" s="136">
        <f>IF(Step_6_Res!F14 = Naked_Pairs!$N$2, 1, "")</f>
        <v>1</v>
      </c>
      <c r="S3" s="78">
        <f>IF(Step_6_Res!G14 = Naked_Pairs!$N$2, 1, "")</f>
        <v>1</v>
      </c>
      <c r="T3" s="140">
        <f>IF(Step_6_Res!H14 = Naked_Pairs!$N$2, 1, "")</f>
        <v>1</v>
      </c>
      <c r="U3" s="141">
        <f>IF(Step_6_Res!I14 = Naked_Pairs!$N$2, 1, "")</f>
        <v>1</v>
      </c>
      <c r="V3" s="142">
        <f>IF(Step_6_Res!J14 = Naked_Pairs!$N$2, 1, "")</f>
        <v>1</v>
      </c>
      <c r="W3" s="140">
        <f>IF(Step_6_Res!L14 = Naked_Pairs!$W$2, 1, "")</f>
        <v>1</v>
      </c>
      <c r="X3" s="141">
        <f>IF(Step_6_Res!M14 = Naked_Pairs!$W$2, 1, "")</f>
        <v>1</v>
      </c>
      <c r="Y3" s="142">
        <f>IF(Step_6_Res!N14 = Naked_Pairs!$W$2, 1, "")</f>
        <v>1</v>
      </c>
      <c r="Z3" s="77">
        <f>IF(Step_6_Res!O14 = Naked_Pairs!$W$2, 1, "")</f>
        <v>1</v>
      </c>
      <c r="AA3" s="136">
        <f>IF(Step_6_Res!P14 = Naked_Pairs!$W$2, 1, "")</f>
        <v>1</v>
      </c>
      <c r="AB3" s="78">
        <f>IF(Step_6_Res!Q14 = Naked_Pairs!$W$2, 1, "")</f>
        <v>1</v>
      </c>
      <c r="AC3" s="140">
        <f>IF(Step_6_Res!R14 = Naked_Pairs!$W$2, 1, "")</f>
        <v>1</v>
      </c>
      <c r="AD3" s="141">
        <f>IF(Step_6_Res!S14 = Naked_Pairs!$W$2, 1, "")</f>
        <v>1</v>
      </c>
      <c r="AE3" s="142">
        <f>IF(Step_6_Res!T14 = Naked_Pairs!$W$2, 1, "")</f>
        <v>1</v>
      </c>
      <c r="AF3" s="140">
        <f>IF(Step_6_Res!V14 = Naked_Pairs!$AF$2, 1, "")</f>
        <v>1</v>
      </c>
      <c r="AG3" s="141">
        <f>IF(Step_6_Res!W14 = Naked_Pairs!$AF$2, 1, "")</f>
        <v>1</v>
      </c>
      <c r="AH3" s="142">
        <f>IF(Step_6_Res!X14 = Naked_Pairs!$AF$2, 1, "")</f>
        <v>1</v>
      </c>
      <c r="AI3" s="77">
        <f>IF(Step_6_Res!Y14 = Naked_Pairs!$AF$2, 1, "")</f>
        <v>1</v>
      </c>
      <c r="AJ3" s="136">
        <f>IF(Step_6_Res!Z14 = Naked_Pairs!$AF$2, 1, "")</f>
        <v>1</v>
      </c>
      <c r="AK3" s="78">
        <f>IF(Step_6_Res!AA14 = Naked_Pairs!$AF$2, 1, "")</f>
        <v>1</v>
      </c>
      <c r="AL3" s="140">
        <f>IF(Step_6_Res!AB14 = Naked_Pairs!$AF$2, 1, "")</f>
        <v>1</v>
      </c>
      <c r="AM3" s="141">
        <f>IF(Step_6_Res!AC14 = Naked_Pairs!$AF$2, 1, "")</f>
        <v>1</v>
      </c>
      <c r="AN3" s="142">
        <f>IF(Step_6_Res!AD14 = Naked_Pairs!$AF$2, 1, "")</f>
        <v>1</v>
      </c>
      <c r="AO3" s="140">
        <f>IF(Step_6_Res!B25 = Naked_Pairs!$AO$2, 1, "")</f>
        <v>1</v>
      </c>
      <c r="AP3" s="141">
        <f>IF(Step_6_Res!C25 = Naked_Pairs!$AO$2, 1, "")</f>
        <v>1</v>
      </c>
      <c r="AQ3" s="142">
        <f>IF(Step_6_Res!D25 = Naked_Pairs!$AO$2, 1, "")</f>
        <v>1</v>
      </c>
      <c r="AR3" s="77">
        <f>IF(Step_6_Res!E25 = Naked_Pairs!$AO$2, 1, "")</f>
        <v>1</v>
      </c>
      <c r="AS3" s="136">
        <f>IF(Step_6_Res!F25 = Naked_Pairs!$AO$2, 1, "")</f>
        <v>1</v>
      </c>
      <c r="AT3" s="78">
        <f>IF(Step_6_Res!G25 = Naked_Pairs!$AO$2, 1, "")</f>
        <v>1</v>
      </c>
      <c r="AU3" s="140">
        <f>IF(Step_6_Res!H25 = Naked_Pairs!$AO$2, 1, "")</f>
        <v>1</v>
      </c>
      <c r="AV3" s="141">
        <f>IF(Step_6_Res!I25 = Naked_Pairs!$AO$2, 1, "")</f>
        <v>1</v>
      </c>
      <c r="AW3" s="142">
        <f>IF(Step_6_Res!J25 = Naked_Pairs!$AO$2, 1, "")</f>
        <v>1</v>
      </c>
      <c r="AX3" s="140">
        <f>IF(Step_6_Res!L25 = Naked_Pairs!$AX$2, 1, "")</f>
        <v>1</v>
      </c>
      <c r="AY3" s="141">
        <f>IF(Step_6_Res!M25 = Naked_Pairs!$AX$2, 1, "")</f>
        <v>1</v>
      </c>
      <c r="AZ3" s="142">
        <f>IF(Step_6_Res!N25 = Naked_Pairs!$AX$2, 1, "")</f>
        <v>1</v>
      </c>
      <c r="BA3" s="77">
        <f>IF(Step_6_Res!O25 = Naked_Pairs!$AX$2, 1, "")</f>
        <v>1</v>
      </c>
      <c r="BB3" s="136">
        <f>IF(Step_6_Res!P25 = Naked_Pairs!$AX$2, 1, "")</f>
        <v>1</v>
      </c>
      <c r="BC3" s="78">
        <f>IF(Step_6_Res!Q25 = Naked_Pairs!$AX$2, 1, "")</f>
        <v>1</v>
      </c>
      <c r="BD3" s="140">
        <f>IF(Step_6_Res!R25 = Naked_Pairs!$AX$2, 1, "")</f>
        <v>1</v>
      </c>
      <c r="BE3" s="141">
        <f>IF(Step_6_Res!S25 = Naked_Pairs!$AX$2, 1, "")</f>
        <v>1</v>
      </c>
      <c r="BF3" s="142">
        <f>IF(Step_6_Res!T25 = Naked_Pairs!$AX$2, 1, "")</f>
        <v>1</v>
      </c>
      <c r="BG3" s="140">
        <f>IF(Step_6_Res!V25 = Naked_Pairs!$BG$2, 1, "")</f>
        <v>1</v>
      </c>
      <c r="BH3" s="141">
        <f>IF(Step_6_Res!W25 = Naked_Pairs!$BG$2, 1, "")</f>
        <v>1</v>
      </c>
      <c r="BI3" s="142">
        <f>IF(Step_6_Res!X25 = Naked_Pairs!$BG$2, 1, "")</f>
        <v>1</v>
      </c>
      <c r="BJ3" s="77">
        <f>IF(Step_6_Res!Y25 = Naked_Pairs!$BG$2, 1, "")</f>
        <v>1</v>
      </c>
      <c r="BK3" s="136">
        <f>IF(Step_6_Res!Z25 = Naked_Pairs!$BG$2, 1, "")</f>
        <v>1</v>
      </c>
      <c r="BL3" s="78">
        <f>IF(Step_6_Res!AA25 = Naked_Pairs!$BG$2, 1, "")</f>
        <v>1</v>
      </c>
      <c r="BM3" s="140">
        <f>IF(Step_6_Res!AB25 = Naked_Pairs!$BG$2, 1, "")</f>
        <v>1</v>
      </c>
      <c r="BN3" s="141">
        <f>IF(Step_6_Res!AC25 = Naked_Pairs!$BG$2, 1, "")</f>
        <v>1</v>
      </c>
      <c r="BO3" s="142">
        <f>IF(Step_6_Res!AD25 = Naked_Pairs!$BG$2, 1, "")</f>
        <v>1</v>
      </c>
      <c r="BP3" s="140">
        <f>IF(Step_6_Res!B36 = Naked_Pairs!$BP$2, 1, "")</f>
        <v>1</v>
      </c>
      <c r="BQ3" s="141">
        <f>IF(Step_6_Res!C36 = Naked_Pairs!$BP$2, 1, "")</f>
        <v>1</v>
      </c>
      <c r="BR3" s="142">
        <f>IF(Step_6_Res!D36 = Naked_Pairs!$BP$2, 1, "")</f>
        <v>1</v>
      </c>
      <c r="BS3" s="77">
        <f>IF(Step_6_Res!E36 = Naked_Pairs!$BP$2, 1, "")</f>
        <v>1</v>
      </c>
      <c r="BT3" s="136">
        <f>IF(Step_6_Res!F36 = Naked_Pairs!$BP$2, 1, "")</f>
        <v>1</v>
      </c>
      <c r="BU3" s="78">
        <f>IF(Step_6_Res!G36 = Naked_Pairs!$BP$2, 1, "")</f>
        <v>1</v>
      </c>
      <c r="BV3" s="140">
        <f>IF(Step_6_Res!H36 = Naked_Pairs!$BP$2, 1, "")</f>
        <v>1</v>
      </c>
      <c r="BW3" s="141">
        <f>IF(Step_6_Res!I36 = Naked_Pairs!$BP$2, 1, "")</f>
        <v>1</v>
      </c>
      <c r="BX3" s="142">
        <f>IF(Step_6_Res!J36 = Naked_Pairs!$BP$2, 1, "")</f>
        <v>1</v>
      </c>
      <c r="BY3" s="140">
        <f>IF(Step_6_Res!L36 = Naked_Pairs!$BY$2, 1, "")</f>
        <v>1</v>
      </c>
      <c r="BZ3" s="141">
        <f>IF(Step_6_Res!M36 = Naked_Pairs!$BY$2, 1, "")</f>
        <v>1</v>
      </c>
      <c r="CA3" s="142">
        <f>IF(Step_6_Res!N36 = Naked_Pairs!$BY$2, 1, "")</f>
        <v>1</v>
      </c>
      <c r="CB3" s="77">
        <f>IF(Step_6_Res!O36 = Naked_Pairs!$BY$2, 1, "")</f>
        <v>1</v>
      </c>
      <c r="CC3" s="136">
        <f>IF(Step_6_Res!P36 = Naked_Pairs!$BY$2, 1, "")</f>
        <v>1</v>
      </c>
      <c r="CD3" s="78">
        <f>IF(Step_6_Res!Q36 = Naked_Pairs!$BY$2, 1, "")</f>
        <v>1</v>
      </c>
      <c r="CE3" s="140">
        <f>IF(Step_6_Res!R36 = Naked_Pairs!$BY$2, 1, "")</f>
        <v>1</v>
      </c>
      <c r="CF3" s="141">
        <f>IF(Step_6_Res!S36 = Naked_Pairs!$BY$2, 1, "")</f>
        <v>1</v>
      </c>
      <c r="CG3" s="142">
        <f>IF(Step_6_Res!T36 = Naked_Pairs!$BY$2, 1, "")</f>
        <v>1</v>
      </c>
      <c r="CH3" s="140">
        <f>IF(Step_6_Res!V36 = Naked_Pairs!$CH$2, 1, "")</f>
        <v>1</v>
      </c>
      <c r="CI3" s="141">
        <f>IF(Step_6_Res!W36 = Naked_Pairs!$CH$2, 1, "")</f>
        <v>1</v>
      </c>
      <c r="CJ3" s="142">
        <f>IF(Step_6_Res!X36 = Naked_Pairs!$CH$2, 1, "")</f>
        <v>1</v>
      </c>
      <c r="CK3" s="77">
        <f>IF(Step_6_Res!Y36 = Naked_Pairs!$CH$2, 1, "")</f>
        <v>1</v>
      </c>
      <c r="CL3" s="136">
        <f>IF(Step_6_Res!Z36 = Naked_Pairs!$CH$2, 1, "")</f>
        <v>1</v>
      </c>
      <c r="CM3" s="78">
        <f>IF(Step_6_Res!AA36 = Naked_Pairs!$CH$2, 1, "")</f>
        <v>1</v>
      </c>
      <c r="CN3" s="140">
        <f>IF(Step_6_Res!AB36 = Naked_Pairs!$CH$2, 1, "")</f>
        <v>1</v>
      </c>
      <c r="CO3" s="141">
        <f>IF(Step_6_Res!AC36 = Naked_Pairs!$CH$2, 1, "")</f>
        <v>1</v>
      </c>
      <c r="CP3" s="142">
        <f>IF(Step_6_Res!AD36 = Naked_Pairs!$CH$2, 1, "")</f>
        <v>1</v>
      </c>
    </row>
    <row r="4" spans="2:94" ht="24" customHeight="1" x14ac:dyDescent="0.25">
      <c r="N4" s="129">
        <f>IF(Step_6_Res!B15 = Naked_Pairs!$N$2, 1, "")</f>
        <v>1</v>
      </c>
      <c r="O4" s="130">
        <f>IF(Step_6_Res!C15 = Naked_Pairs!$N$2, 1, "")</f>
        <v>1</v>
      </c>
      <c r="P4" s="131">
        <f>IF(Step_6_Res!D15 = Naked_Pairs!$N$2, 1, "")</f>
        <v>1</v>
      </c>
      <c r="Q4" s="18">
        <f>IF(Step_6_Res!E15 = Naked_Pairs!$N$2, 1, "")</f>
        <v>1</v>
      </c>
      <c r="R4" s="138">
        <f>IF(Step_6_Res!F15 = Naked_Pairs!$N$2, 1, "")</f>
        <v>1</v>
      </c>
      <c r="S4" s="17">
        <f>IF(Step_6_Res!G15 = Naked_Pairs!$N$2, 1, "")</f>
        <v>1</v>
      </c>
      <c r="T4" s="129">
        <f>IF(Step_6_Res!H15 = Naked_Pairs!$N$2, 1, "")</f>
        <v>1</v>
      </c>
      <c r="U4" s="130">
        <f>IF(Step_6_Res!I15 = Naked_Pairs!$N$2, 1, "")</f>
        <v>1</v>
      </c>
      <c r="V4" s="131">
        <f>IF(Step_6_Res!J15 = Naked_Pairs!$N$2, 1, "")</f>
        <v>1</v>
      </c>
      <c r="W4" s="129">
        <f>IF(Step_6_Res!L15 = Naked_Pairs!$W$2, 1, "")</f>
        <v>1</v>
      </c>
      <c r="X4" s="130">
        <f>IF(Step_6_Res!M15 = Naked_Pairs!$W$2, 1, "")</f>
        <v>1</v>
      </c>
      <c r="Y4" s="131">
        <f>IF(Step_6_Res!N15 = Naked_Pairs!$W$2, 1, "")</f>
        <v>1</v>
      </c>
      <c r="Z4" s="18">
        <f>IF(Step_6_Res!O15 = Naked_Pairs!$W$2, 1, "")</f>
        <v>1</v>
      </c>
      <c r="AA4" s="138">
        <f>IF(Step_6_Res!P15 = Naked_Pairs!$W$2, 1, "")</f>
        <v>1</v>
      </c>
      <c r="AB4" s="17">
        <f>IF(Step_6_Res!Q15 = Naked_Pairs!$W$2, 1, "")</f>
        <v>1</v>
      </c>
      <c r="AC4" s="129">
        <f>IF(Step_6_Res!R15 = Naked_Pairs!$W$2, 1, "")</f>
        <v>1</v>
      </c>
      <c r="AD4" s="130">
        <f>IF(Step_6_Res!S15 = Naked_Pairs!$W$2, 1, "")</f>
        <v>1</v>
      </c>
      <c r="AE4" s="131">
        <f>IF(Step_6_Res!T15 = Naked_Pairs!$W$2, 1, "")</f>
        <v>1</v>
      </c>
      <c r="AF4" s="129">
        <f>IF(Step_6_Res!V15 = Naked_Pairs!$AF$2, 1, "")</f>
        <v>1</v>
      </c>
      <c r="AG4" s="130">
        <f>IF(Step_6_Res!W15 = Naked_Pairs!$AF$2, 1, "")</f>
        <v>1</v>
      </c>
      <c r="AH4" s="131">
        <f>IF(Step_6_Res!X15 = Naked_Pairs!$AF$2, 1, "")</f>
        <v>1</v>
      </c>
      <c r="AI4" s="18">
        <f>IF(Step_6_Res!Y15 = Naked_Pairs!$AF$2, 1, "")</f>
        <v>1</v>
      </c>
      <c r="AJ4" s="138">
        <f>IF(Step_6_Res!Z15 = Naked_Pairs!$AF$2, 1, "")</f>
        <v>1</v>
      </c>
      <c r="AK4" s="17">
        <f>IF(Step_6_Res!AA15 = Naked_Pairs!$AF$2, 1, "")</f>
        <v>1</v>
      </c>
      <c r="AL4" s="129">
        <f>IF(Step_6_Res!AB15 = Naked_Pairs!$AF$2, 1, "")</f>
        <v>1</v>
      </c>
      <c r="AM4" s="130">
        <f>IF(Step_6_Res!AC15 = Naked_Pairs!$AF$2, 1, "")</f>
        <v>1</v>
      </c>
      <c r="AN4" s="131">
        <f>IF(Step_6_Res!AD15 = Naked_Pairs!$AF$2, 1, "")</f>
        <v>1</v>
      </c>
      <c r="AO4" s="129">
        <f>IF(Step_6_Res!B26 = Naked_Pairs!$AO$2, 1, "")</f>
        <v>1</v>
      </c>
      <c r="AP4" s="130">
        <f>IF(Step_6_Res!C26 = Naked_Pairs!$AO$2, 1, "")</f>
        <v>1</v>
      </c>
      <c r="AQ4" s="131">
        <f>IF(Step_6_Res!D26 = Naked_Pairs!$AO$2, 1, "")</f>
        <v>1</v>
      </c>
      <c r="AR4" s="18">
        <f>IF(Step_6_Res!E26 = Naked_Pairs!$AO$2, 1, "")</f>
        <v>1</v>
      </c>
      <c r="AS4" s="138">
        <f>IF(Step_6_Res!F26 = Naked_Pairs!$AO$2, 1, "")</f>
        <v>1</v>
      </c>
      <c r="AT4" s="17">
        <f>IF(Step_6_Res!G26 = Naked_Pairs!$AO$2, 1, "")</f>
        <v>1</v>
      </c>
      <c r="AU4" s="129">
        <f>IF(Step_6_Res!H26 = Naked_Pairs!$AO$2, 1, "")</f>
        <v>1</v>
      </c>
      <c r="AV4" s="130">
        <f>IF(Step_6_Res!I26 = Naked_Pairs!$AO$2, 1, "")</f>
        <v>1</v>
      </c>
      <c r="AW4" s="131">
        <f>IF(Step_6_Res!J26 = Naked_Pairs!$AO$2, 1, "")</f>
        <v>1</v>
      </c>
      <c r="AX4" s="129">
        <f>IF(Step_6_Res!L26 = Naked_Pairs!$AX$2, 1, "")</f>
        <v>1</v>
      </c>
      <c r="AY4" s="130">
        <f>IF(Step_6_Res!M26 = Naked_Pairs!$AX$2, 1, "")</f>
        <v>1</v>
      </c>
      <c r="AZ4" s="131">
        <f>IF(Step_6_Res!N26 = Naked_Pairs!$AX$2, 1, "")</f>
        <v>1</v>
      </c>
      <c r="BA4" s="18">
        <f>IF(Step_6_Res!O26 = Naked_Pairs!$AX$2, 1, "")</f>
        <v>1</v>
      </c>
      <c r="BB4" s="138">
        <f>IF(Step_6_Res!P26 = Naked_Pairs!$AX$2, 1, "")</f>
        <v>1</v>
      </c>
      <c r="BC4" s="17">
        <f>IF(Step_6_Res!Q26 = Naked_Pairs!$AX$2, 1, "")</f>
        <v>1</v>
      </c>
      <c r="BD4" s="129">
        <f>IF(Step_6_Res!R26 = Naked_Pairs!$AX$2, 1, "")</f>
        <v>1</v>
      </c>
      <c r="BE4" s="130">
        <f>IF(Step_6_Res!S26 = Naked_Pairs!$AX$2, 1, "")</f>
        <v>1</v>
      </c>
      <c r="BF4" s="131">
        <f>IF(Step_6_Res!T26 = Naked_Pairs!$AX$2, 1, "")</f>
        <v>1</v>
      </c>
      <c r="BG4" s="129">
        <f>IF(Step_6_Res!V26 = Naked_Pairs!$BG$2, 1, "")</f>
        <v>1</v>
      </c>
      <c r="BH4" s="130">
        <f>IF(Step_6_Res!W26 = Naked_Pairs!$BG$2, 1, "")</f>
        <v>1</v>
      </c>
      <c r="BI4" s="131">
        <f>IF(Step_6_Res!X26 = Naked_Pairs!$BG$2, 1, "")</f>
        <v>1</v>
      </c>
      <c r="BJ4" s="18">
        <f>IF(Step_6_Res!Y26 = Naked_Pairs!$BG$2, 1, "")</f>
        <v>1</v>
      </c>
      <c r="BK4" s="138">
        <f>IF(Step_6_Res!Z26 = Naked_Pairs!$BG$2, 1, "")</f>
        <v>1</v>
      </c>
      <c r="BL4" s="17">
        <f>IF(Step_6_Res!AA26 = Naked_Pairs!$BG$2, 1, "")</f>
        <v>1</v>
      </c>
      <c r="BM4" s="129">
        <f>IF(Step_6_Res!AB26 = Naked_Pairs!$BG$2, 1, "")</f>
        <v>1</v>
      </c>
      <c r="BN4" s="130">
        <f>IF(Step_6_Res!AC26 = Naked_Pairs!$BG$2, 1, "")</f>
        <v>1</v>
      </c>
      <c r="BO4" s="131">
        <f>IF(Step_6_Res!AD26 = Naked_Pairs!$BG$2, 1, "")</f>
        <v>1</v>
      </c>
      <c r="BP4" s="129">
        <f>IF(Step_6_Res!B37 = Naked_Pairs!$BP$2, 1, "")</f>
        <v>1</v>
      </c>
      <c r="BQ4" s="130">
        <f>IF(Step_6_Res!C37 = Naked_Pairs!$BP$2, 1, "")</f>
        <v>1</v>
      </c>
      <c r="BR4" s="131">
        <f>IF(Step_6_Res!D37 = Naked_Pairs!$BP$2, 1, "")</f>
        <v>1</v>
      </c>
      <c r="BS4" s="18">
        <f>IF(Step_6_Res!E37 = Naked_Pairs!$BP$2, 1, "")</f>
        <v>1</v>
      </c>
      <c r="BT4" s="138">
        <f>IF(Step_6_Res!F37 = Naked_Pairs!$BP$2, 1, "")</f>
        <v>1</v>
      </c>
      <c r="BU4" s="17">
        <f>IF(Step_6_Res!G37 = Naked_Pairs!$BP$2, 1, "")</f>
        <v>1</v>
      </c>
      <c r="BV4" s="129">
        <f>IF(Step_6_Res!H37 = Naked_Pairs!$BP$2, 1, "")</f>
        <v>1</v>
      </c>
      <c r="BW4" s="130">
        <f>IF(Step_6_Res!I37 = Naked_Pairs!$BP$2, 1, "")</f>
        <v>1</v>
      </c>
      <c r="BX4" s="131">
        <f>IF(Step_6_Res!J37 = Naked_Pairs!$BP$2, 1, "")</f>
        <v>1</v>
      </c>
      <c r="BY4" s="129">
        <f>IF(Step_6_Res!L37 = Naked_Pairs!$BY$2, 1, "")</f>
        <v>1</v>
      </c>
      <c r="BZ4" s="130">
        <f>IF(Step_6_Res!M37 = Naked_Pairs!$BY$2, 1, "")</f>
        <v>1</v>
      </c>
      <c r="CA4" s="131">
        <f>IF(Step_6_Res!N37 = Naked_Pairs!$BY$2, 1, "")</f>
        <v>1</v>
      </c>
      <c r="CB4" s="18">
        <f>IF(Step_6_Res!O37 = Naked_Pairs!$BY$2, 1, "")</f>
        <v>1</v>
      </c>
      <c r="CC4" s="138">
        <f>IF(Step_6_Res!P37 = Naked_Pairs!$BY$2, 1, "")</f>
        <v>1</v>
      </c>
      <c r="CD4" s="17">
        <f>IF(Step_6_Res!Q37 = Naked_Pairs!$BY$2, 1, "")</f>
        <v>1</v>
      </c>
      <c r="CE4" s="129">
        <f>IF(Step_6_Res!R37 = Naked_Pairs!$BY$2, 1, "")</f>
        <v>1</v>
      </c>
      <c r="CF4" s="130">
        <f>IF(Step_6_Res!S37 = Naked_Pairs!$BY$2, 1, "")</f>
        <v>1</v>
      </c>
      <c r="CG4" s="131">
        <f>IF(Step_6_Res!T37 = Naked_Pairs!$BY$2, 1, "")</f>
        <v>1</v>
      </c>
      <c r="CH4" s="129">
        <f>IF(Step_6_Res!V37 = Naked_Pairs!$CH$2, 1, "")</f>
        <v>1</v>
      </c>
      <c r="CI4" s="130">
        <f>IF(Step_6_Res!W37 = Naked_Pairs!$CH$2, 1, "")</f>
        <v>1</v>
      </c>
      <c r="CJ4" s="131">
        <f>IF(Step_6_Res!X37 = Naked_Pairs!$CH$2, 1, "")</f>
        <v>1</v>
      </c>
      <c r="CK4" s="18">
        <f>IF(Step_6_Res!Y37 = Naked_Pairs!$CH$2, 1, "")</f>
        <v>1</v>
      </c>
      <c r="CL4" s="138">
        <f>IF(Step_6_Res!Z37 = Naked_Pairs!$CH$2, 1, "")</f>
        <v>1</v>
      </c>
      <c r="CM4" s="17">
        <f>IF(Step_6_Res!AA37 = Naked_Pairs!$CH$2, 1, "")</f>
        <v>1</v>
      </c>
      <c r="CN4" s="129">
        <f>IF(Step_6_Res!AB37 = Naked_Pairs!$CH$2, 1, "")</f>
        <v>1</v>
      </c>
      <c r="CO4" s="130">
        <f>IF(Step_6_Res!AC37 = Naked_Pairs!$CH$2, 1, "")</f>
        <v>1</v>
      </c>
      <c r="CP4" s="131">
        <f>IF(Step_6_Res!AD37 = Naked_Pairs!$CH$2, 1, "")</f>
        <v>1</v>
      </c>
    </row>
    <row r="5" spans="2:94" ht="24" customHeight="1" thickBot="1" x14ac:dyDescent="0.3">
      <c r="N5" s="132">
        <f>IF(Step_6_Res!B16 = Naked_Pairs!$N$2, 1, "")</f>
        <v>1</v>
      </c>
      <c r="O5" s="133">
        <f>IF(Step_6_Res!C16 = Naked_Pairs!$N$2, 1, "")</f>
        <v>1</v>
      </c>
      <c r="P5" s="134">
        <f>IF(Step_6_Res!D16 = Naked_Pairs!$N$2, 1, "")</f>
        <v>1</v>
      </c>
      <c r="Q5" s="21">
        <f>IF(Step_6_Res!E16 = Naked_Pairs!$N$2, 1, "")</f>
        <v>1</v>
      </c>
      <c r="R5" s="19">
        <f>IF(Step_6_Res!F16 = Naked_Pairs!$N$2, 1, "")</f>
        <v>1</v>
      </c>
      <c r="S5" s="20">
        <f>IF(Step_6_Res!G16 = Naked_Pairs!$N$2, 1, "")</f>
        <v>1</v>
      </c>
      <c r="T5" s="132">
        <f>IF(Step_6_Res!H16 = Naked_Pairs!$N$2, 1, "")</f>
        <v>1</v>
      </c>
      <c r="U5" s="133">
        <f>IF(Step_6_Res!I16 = Naked_Pairs!$N$2, 1, "")</f>
        <v>1</v>
      </c>
      <c r="V5" s="134">
        <f>IF(Step_6_Res!J16 = Naked_Pairs!$N$2, 1, "")</f>
        <v>1</v>
      </c>
      <c r="W5" s="132">
        <f>IF(Step_6_Res!L16 = Naked_Pairs!$W$2, 1, "")</f>
        <v>1</v>
      </c>
      <c r="X5" s="133">
        <f>IF(Step_6_Res!M16 = Naked_Pairs!$W$2, 1, "")</f>
        <v>1</v>
      </c>
      <c r="Y5" s="134">
        <f>IF(Step_6_Res!N16 = Naked_Pairs!$W$2, 1, "")</f>
        <v>1</v>
      </c>
      <c r="Z5" s="21">
        <f>IF(Step_6_Res!O16 = Naked_Pairs!$W$2, 1, "")</f>
        <v>1</v>
      </c>
      <c r="AA5" s="19">
        <f>IF(Step_6_Res!P16 = Naked_Pairs!$W$2, 1, "")</f>
        <v>1</v>
      </c>
      <c r="AB5" s="20">
        <f>IF(Step_6_Res!Q16 = Naked_Pairs!$W$2, 1, "")</f>
        <v>1</v>
      </c>
      <c r="AC5" s="132">
        <f>IF(Step_6_Res!R16 = Naked_Pairs!$W$2, 1, "")</f>
        <v>1</v>
      </c>
      <c r="AD5" s="133">
        <f>IF(Step_6_Res!S16 = Naked_Pairs!$W$2, 1, "")</f>
        <v>1</v>
      </c>
      <c r="AE5" s="134">
        <f>IF(Step_6_Res!T16 = Naked_Pairs!$W$2, 1, "")</f>
        <v>1</v>
      </c>
      <c r="AF5" s="132">
        <f>IF(Step_6_Res!V16 = Naked_Pairs!$AF$2, 1, "")</f>
        <v>1</v>
      </c>
      <c r="AG5" s="133">
        <f>IF(Step_6_Res!W16 = Naked_Pairs!$AF$2, 1, "")</f>
        <v>1</v>
      </c>
      <c r="AH5" s="134">
        <f>IF(Step_6_Res!X16 = Naked_Pairs!$AF$2, 1, "")</f>
        <v>1</v>
      </c>
      <c r="AI5" s="21">
        <f>IF(Step_6_Res!Y16 = Naked_Pairs!$AF$2, 1, "")</f>
        <v>1</v>
      </c>
      <c r="AJ5" s="19">
        <f>IF(Step_6_Res!Z16 = Naked_Pairs!$AF$2, 1, "")</f>
        <v>1</v>
      </c>
      <c r="AK5" s="20">
        <f>IF(Step_6_Res!AA16 = Naked_Pairs!$AF$2, 1, "")</f>
        <v>1</v>
      </c>
      <c r="AL5" s="132">
        <f>IF(Step_6_Res!AB16 = Naked_Pairs!$AF$2, 1, "")</f>
        <v>1</v>
      </c>
      <c r="AM5" s="133">
        <f>IF(Step_6_Res!AC16 = Naked_Pairs!$AF$2, 1, "")</f>
        <v>1</v>
      </c>
      <c r="AN5" s="134">
        <f>IF(Step_6_Res!AD16 = Naked_Pairs!$AF$2, 1, "")</f>
        <v>1</v>
      </c>
      <c r="AO5" s="132">
        <f>IF(Step_6_Res!B27 = Naked_Pairs!$AO$2, 1, "")</f>
        <v>1</v>
      </c>
      <c r="AP5" s="133">
        <f>IF(Step_6_Res!C27 = Naked_Pairs!$AO$2, 1, "")</f>
        <v>1</v>
      </c>
      <c r="AQ5" s="134">
        <f>IF(Step_6_Res!D27 = Naked_Pairs!$AO$2, 1, "")</f>
        <v>1</v>
      </c>
      <c r="AR5" s="21">
        <f>IF(Step_6_Res!E27 = Naked_Pairs!$AO$2, 1, "")</f>
        <v>1</v>
      </c>
      <c r="AS5" s="19">
        <f>IF(Step_6_Res!F27 = Naked_Pairs!$AO$2, 1, "")</f>
        <v>1</v>
      </c>
      <c r="AT5" s="20">
        <f>IF(Step_6_Res!G27 = Naked_Pairs!$AO$2, 1, "")</f>
        <v>1</v>
      </c>
      <c r="AU5" s="132">
        <f>IF(Step_6_Res!H27 = Naked_Pairs!$AO$2, 1, "")</f>
        <v>1</v>
      </c>
      <c r="AV5" s="133">
        <f>IF(Step_6_Res!I27 = Naked_Pairs!$AO$2, 1, "")</f>
        <v>1</v>
      </c>
      <c r="AW5" s="134">
        <f>IF(Step_6_Res!J27 = Naked_Pairs!$AO$2, 1, "")</f>
        <v>1</v>
      </c>
      <c r="AX5" s="132">
        <f>IF(Step_6_Res!L27 = Naked_Pairs!$AX$2, 1, "")</f>
        <v>1</v>
      </c>
      <c r="AY5" s="133">
        <f>IF(Step_6_Res!M27 = Naked_Pairs!$AX$2, 1, "")</f>
        <v>1</v>
      </c>
      <c r="AZ5" s="134">
        <f>IF(Step_6_Res!N27 = Naked_Pairs!$AX$2, 1, "")</f>
        <v>1</v>
      </c>
      <c r="BA5" s="21">
        <f>IF(Step_6_Res!O27 = Naked_Pairs!$AX$2, 1, "")</f>
        <v>1</v>
      </c>
      <c r="BB5" s="19">
        <f>IF(Step_6_Res!P27 = Naked_Pairs!$AX$2, 1, "")</f>
        <v>1</v>
      </c>
      <c r="BC5" s="20">
        <f>IF(Step_6_Res!Q27 = Naked_Pairs!$AX$2, 1, "")</f>
        <v>1</v>
      </c>
      <c r="BD5" s="132">
        <f>IF(Step_6_Res!R27 = Naked_Pairs!$AX$2, 1, "")</f>
        <v>1</v>
      </c>
      <c r="BE5" s="133">
        <f>IF(Step_6_Res!S27 = Naked_Pairs!$AX$2, 1, "")</f>
        <v>1</v>
      </c>
      <c r="BF5" s="134">
        <f>IF(Step_6_Res!T27 = Naked_Pairs!$AX$2, 1, "")</f>
        <v>1</v>
      </c>
      <c r="BG5" s="132">
        <f>IF(Step_6_Res!V27 = Naked_Pairs!$BG$2, 1, "")</f>
        <v>1</v>
      </c>
      <c r="BH5" s="133">
        <f>IF(Step_6_Res!W27 = Naked_Pairs!$BG$2, 1, "")</f>
        <v>1</v>
      </c>
      <c r="BI5" s="134">
        <f>IF(Step_6_Res!X27 = Naked_Pairs!$BG$2, 1, "")</f>
        <v>1</v>
      </c>
      <c r="BJ5" s="21">
        <f>IF(Step_6_Res!Y27 = Naked_Pairs!$BG$2, 1, "")</f>
        <v>1</v>
      </c>
      <c r="BK5" s="19">
        <f>IF(Step_6_Res!Z27 = Naked_Pairs!$BG$2, 1, "")</f>
        <v>1</v>
      </c>
      <c r="BL5" s="20">
        <f>IF(Step_6_Res!AA27 = Naked_Pairs!$BG$2, 1, "")</f>
        <v>1</v>
      </c>
      <c r="BM5" s="132">
        <f>IF(Step_6_Res!AB27 = Naked_Pairs!$BG$2, 1, "")</f>
        <v>1</v>
      </c>
      <c r="BN5" s="133">
        <f>IF(Step_6_Res!AC27 = Naked_Pairs!$BG$2, 1, "")</f>
        <v>1</v>
      </c>
      <c r="BO5" s="134">
        <f>IF(Step_6_Res!AD27 = Naked_Pairs!$BG$2, 1, "")</f>
        <v>1</v>
      </c>
      <c r="BP5" s="132">
        <f>IF(Step_6_Res!B38 = Naked_Pairs!$BP$2, 1, "")</f>
        <v>1</v>
      </c>
      <c r="BQ5" s="133">
        <f>IF(Step_6_Res!C38 = Naked_Pairs!$BP$2, 1, "")</f>
        <v>1</v>
      </c>
      <c r="BR5" s="134">
        <f>IF(Step_6_Res!D38 = Naked_Pairs!$BP$2, 1, "")</f>
        <v>1</v>
      </c>
      <c r="BS5" s="21">
        <f>IF(Step_6_Res!E38 = Naked_Pairs!$BP$2, 1, "")</f>
        <v>1</v>
      </c>
      <c r="BT5" s="19">
        <f>IF(Step_6_Res!F38 = Naked_Pairs!$BP$2, 1, "")</f>
        <v>1</v>
      </c>
      <c r="BU5" s="20">
        <f>IF(Step_6_Res!G38 = Naked_Pairs!$BP$2, 1, "")</f>
        <v>1</v>
      </c>
      <c r="BV5" s="132">
        <f>IF(Step_6_Res!H38 = Naked_Pairs!$BP$2, 1, "")</f>
        <v>1</v>
      </c>
      <c r="BW5" s="133">
        <f>IF(Step_6_Res!I38 = Naked_Pairs!$BP$2, 1, "")</f>
        <v>1</v>
      </c>
      <c r="BX5" s="134">
        <f>IF(Step_6_Res!J38 = Naked_Pairs!$BP$2, 1, "")</f>
        <v>1</v>
      </c>
      <c r="BY5" s="132">
        <f>IF(Step_6_Res!L38 = Naked_Pairs!$BY$2, 1, "")</f>
        <v>1</v>
      </c>
      <c r="BZ5" s="133">
        <f>IF(Step_6_Res!M38 = Naked_Pairs!$BY$2, 1, "")</f>
        <v>1</v>
      </c>
      <c r="CA5" s="134">
        <f>IF(Step_6_Res!N38 = Naked_Pairs!$BY$2, 1, "")</f>
        <v>1</v>
      </c>
      <c r="CB5" s="21">
        <f>IF(Step_6_Res!O38 = Naked_Pairs!$BY$2, 1, "")</f>
        <v>1</v>
      </c>
      <c r="CC5" s="19">
        <f>IF(Step_6_Res!P38 = Naked_Pairs!$BY$2, 1, "")</f>
        <v>1</v>
      </c>
      <c r="CD5" s="20">
        <f>IF(Step_6_Res!Q38 = Naked_Pairs!$BY$2, 1, "")</f>
        <v>1</v>
      </c>
      <c r="CE5" s="132">
        <f>IF(Step_6_Res!R38 = Naked_Pairs!$BY$2, 1, "")</f>
        <v>1</v>
      </c>
      <c r="CF5" s="133">
        <f>IF(Step_6_Res!S38 = Naked_Pairs!$BY$2, 1, "")</f>
        <v>1</v>
      </c>
      <c r="CG5" s="134">
        <f>IF(Step_6_Res!T38 = Naked_Pairs!$BY$2, 1, "")</f>
        <v>1</v>
      </c>
      <c r="CH5" s="132">
        <f>IF(Step_6_Res!V38 = Naked_Pairs!$CH$2, 1, "")</f>
        <v>1</v>
      </c>
      <c r="CI5" s="133">
        <f>IF(Step_6_Res!W38 = Naked_Pairs!$CH$2, 1, "")</f>
        <v>1</v>
      </c>
      <c r="CJ5" s="134">
        <f>IF(Step_6_Res!X38 = Naked_Pairs!$CH$2, 1, "")</f>
        <v>1</v>
      </c>
      <c r="CK5" s="21">
        <f>IF(Step_6_Res!Y38 = Naked_Pairs!$CH$2, 1, "")</f>
        <v>1</v>
      </c>
      <c r="CL5" s="19">
        <f>IF(Step_6_Res!Z38 = Naked_Pairs!$CH$2, 1, "")</f>
        <v>1</v>
      </c>
      <c r="CM5" s="20">
        <f>IF(Step_6_Res!AA38 = Naked_Pairs!$CH$2, 1, "")</f>
        <v>1</v>
      </c>
      <c r="CN5" s="132">
        <f>IF(Step_6_Res!AB38 = Naked_Pairs!$CH$2, 1, "")</f>
        <v>1</v>
      </c>
      <c r="CO5" s="133">
        <f>IF(Step_6_Res!AC38 = Naked_Pairs!$CH$2, 1, "")</f>
        <v>1</v>
      </c>
      <c r="CP5" s="134">
        <f>IF(Step_6_Res!AD38 = Naked_Pairs!$CH$2, 1, "")</f>
        <v>1</v>
      </c>
    </row>
    <row r="6" spans="2:94" ht="24" customHeight="1" x14ac:dyDescent="0.25">
      <c r="N6" s="79">
        <f>IF(Step_6_Res!B17 = Naked_Pairs!$N$2, 1, "")</f>
        <v>1</v>
      </c>
      <c r="O6" s="22">
        <f>IF(Step_6_Res!C17 = Naked_Pairs!$N$2, 1, "")</f>
        <v>1</v>
      </c>
      <c r="P6" s="23">
        <f>IF(Step_6_Res!D17 = Naked_Pairs!$N$2, 1, "")</f>
        <v>1</v>
      </c>
      <c r="Q6" s="140">
        <f>IF(Step_6_Res!E17 = Naked_Pairs!$N$2, 1, "")</f>
        <v>1</v>
      </c>
      <c r="R6" s="141">
        <f>IF(Step_6_Res!F17 = Naked_Pairs!$N$2, 1, "")</f>
        <v>1</v>
      </c>
      <c r="S6" s="142">
        <f>IF(Step_6_Res!G17 = Naked_Pairs!$N$2, 1, "")</f>
        <v>1</v>
      </c>
      <c r="T6" s="24">
        <f>IF(Step_6_Res!H17 = Naked_Pairs!$N$2, 1, "")</f>
        <v>1</v>
      </c>
      <c r="U6" s="22">
        <f>IF(Step_6_Res!I17 = Naked_Pairs!$N$2, 1, "")</f>
        <v>1</v>
      </c>
      <c r="V6" s="80">
        <f>IF(Step_6_Res!J17 = Naked_Pairs!$N$2, 1, "")</f>
        <v>1</v>
      </c>
      <c r="W6" s="79">
        <f>IF(Step_6_Res!L17 = Naked_Pairs!$W$2, 1, "")</f>
        <v>1</v>
      </c>
      <c r="X6" s="22">
        <f>IF(Step_6_Res!M17 = Naked_Pairs!$W$2, 1, "")</f>
        <v>1</v>
      </c>
      <c r="Y6" s="23">
        <f>IF(Step_6_Res!N17 = Naked_Pairs!$W$2, 1, "")</f>
        <v>1</v>
      </c>
      <c r="Z6" s="140">
        <f>IF(Step_6_Res!O17 = Naked_Pairs!$W$2, 1, "")</f>
        <v>1</v>
      </c>
      <c r="AA6" s="141">
        <f>IF(Step_6_Res!P17 = Naked_Pairs!$W$2, 1, "")</f>
        <v>1</v>
      </c>
      <c r="AB6" s="142">
        <f>IF(Step_6_Res!Q17 = Naked_Pairs!$W$2, 1, "")</f>
        <v>1</v>
      </c>
      <c r="AC6" s="24">
        <f>IF(Step_6_Res!R17 = Naked_Pairs!$W$2, 1, "")</f>
        <v>1</v>
      </c>
      <c r="AD6" s="22">
        <f>IF(Step_6_Res!S17 = Naked_Pairs!$W$2, 1, "")</f>
        <v>1</v>
      </c>
      <c r="AE6" s="80">
        <f>IF(Step_6_Res!T17 = Naked_Pairs!$W$2, 1, "")</f>
        <v>1</v>
      </c>
      <c r="AF6" s="79">
        <f>IF(Step_6_Res!V17 = Naked_Pairs!$AF$2, 1, "")</f>
        <v>1</v>
      </c>
      <c r="AG6" s="22">
        <f>IF(Step_6_Res!W17 = Naked_Pairs!$AF$2, 1, "")</f>
        <v>1</v>
      </c>
      <c r="AH6" s="23">
        <f>IF(Step_6_Res!X17 = Naked_Pairs!$AF$2, 1, "")</f>
        <v>1</v>
      </c>
      <c r="AI6" s="140">
        <f>IF(Step_6_Res!Y17 = Naked_Pairs!$AF$2, 1, "")</f>
        <v>1</v>
      </c>
      <c r="AJ6" s="141">
        <f>IF(Step_6_Res!Z17 = Naked_Pairs!$AF$2, 1, "")</f>
        <v>1</v>
      </c>
      <c r="AK6" s="142">
        <f>IF(Step_6_Res!AA17 = Naked_Pairs!$AF$2, 1, "")</f>
        <v>1</v>
      </c>
      <c r="AL6" s="24">
        <f>IF(Step_6_Res!AB17 = Naked_Pairs!$AF$2, 1, "")</f>
        <v>1</v>
      </c>
      <c r="AM6" s="22">
        <f>IF(Step_6_Res!AC17 = Naked_Pairs!$AF$2, 1, "")</f>
        <v>1</v>
      </c>
      <c r="AN6" s="80">
        <f>IF(Step_6_Res!AD17 = Naked_Pairs!$AF$2, 1, "")</f>
        <v>1</v>
      </c>
      <c r="AO6" s="79">
        <f>IF(Step_6_Res!B28 = Naked_Pairs!$AO$2, 1, "")</f>
        <v>1</v>
      </c>
      <c r="AP6" s="22">
        <f>IF(Step_6_Res!C28 = Naked_Pairs!$AO$2, 1, "")</f>
        <v>1</v>
      </c>
      <c r="AQ6" s="23">
        <f>IF(Step_6_Res!D28 = Naked_Pairs!$AO$2, 1, "")</f>
        <v>1</v>
      </c>
      <c r="AR6" s="140">
        <f>IF(Step_6_Res!E28 = Naked_Pairs!$AO$2, 1, "")</f>
        <v>1</v>
      </c>
      <c r="AS6" s="141">
        <f>IF(Step_6_Res!F28 = Naked_Pairs!$AO$2, 1, "")</f>
        <v>1</v>
      </c>
      <c r="AT6" s="142">
        <f>IF(Step_6_Res!G28 = Naked_Pairs!$AO$2, 1, "")</f>
        <v>1</v>
      </c>
      <c r="AU6" s="24">
        <f>IF(Step_6_Res!H28 = Naked_Pairs!$AO$2, 1, "")</f>
        <v>1</v>
      </c>
      <c r="AV6" s="22">
        <f>IF(Step_6_Res!I28 = Naked_Pairs!$AO$2, 1, "")</f>
        <v>1</v>
      </c>
      <c r="AW6" s="80">
        <f>IF(Step_6_Res!J28 = Naked_Pairs!$AO$2, 1, "")</f>
        <v>1</v>
      </c>
      <c r="AX6" s="79">
        <f>IF(Step_6_Res!L28 = Naked_Pairs!$AX$2, 1, "")</f>
        <v>1</v>
      </c>
      <c r="AY6" s="22">
        <f>IF(Step_6_Res!M28 = Naked_Pairs!$AX$2, 1, "")</f>
        <v>1</v>
      </c>
      <c r="AZ6" s="23">
        <f>IF(Step_6_Res!N28 = Naked_Pairs!$AX$2, 1, "")</f>
        <v>1</v>
      </c>
      <c r="BA6" s="140">
        <f>IF(Step_6_Res!O28 = Naked_Pairs!$AX$2, 1, "")</f>
        <v>1</v>
      </c>
      <c r="BB6" s="141">
        <f>IF(Step_6_Res!P28 = Naked_Pairs!$AX$2, 1, "")</f>
        <v>1</v>
      </c>
      <c r="BC6" s="142">
        <f>IF(Step_6_Res!Q28 = Naked_Pairs!$AX$2, 1, "")</f>
        <v>1</v>
      </c>
      <c r="BD6" s="24">
        <f>IF(Step_6_Res!R28 = Naked_Pairs!$AX$2, 1, "")</f>
        <v>1</v>
      </c>
      <c r="BE6" s="22">
        <f>IF(Step_6_Res!S28 = Naked_Pairs!$AX$2, 1, "")</f>
        <v>1</v>
      </c>
      <c r="BF6" s="80">
        <f>IF(Step_6_Res!T28 = Naked_Pairs!$AX$2, 1, "")</f>
        <v>1</v>
      </c>
      <c r="BG6" s="79">
        <f>IF(Step_6_Res!V28 = Naked_Pairs!$BG$2, 1, "")</f>
        <v>1</v>
      </c>
      <c r="BH6" s="22">
        <f>IF(Step_6_Res!W28 = Naked_Pairs!$BG$2, 1, "")</f>
        <v>1</v>
      </c>
      <c r="BI6" s="23">
        <f>IF(Step_6_Res!X28 = Naked_Pairs!$BG$2, 1, "")</f>
        <v>1</v>
      </c>
      <c r="BJ6" s="140">
        <f>IF(Step_6_Res!Y28 = Naked_Pairs!$BG$2, 1, "")</f>
        <v>1</v>
      </c>
      <c r="BK6" s="141">
        <f>IF(Step_6_Res!Z28 = Naked_Pairs!$BG$2, 1, "")</f>
        <v>1</v>
      </c>
      <c r="BL6" s="142">
        <f>IF(Step_6_Res!AA28 = Naked_Pairs!$BG$2, 1, "")</f>
        <v>1</v>
      </c>
      <c r="BM6" s="24">
        <f>IF(Step_6_Res!AB28 = Naked_Pairs!$BG$2, 1, "")</f>
        <v>1</v>
      </c>
      <c r="BN6" s="22">
        <f>IF(Step_6_Res!AC28 = Naked_Pairs!$BG$2, 1, "")</f>
        <v>1</v>
      </c>
      <c r="BO6" s="80">
        <f>IF(Step_6_Res!AD28 = Naked_Pairs!$BG$2, 1, "")</f>
        <v>1</v>
      </c>
      <c r="BP6" s="79">
        <f>IF(Step_6_Res!B39 = Naked_Pairs!$BP$2, 1, "")</f>
        <v>1</v>
      </c>
      <c r="BQ6" s="22">
        <f>IF(Step_6_Res!C39 = Naked_Pairs!$BP$2, 1, "")</f>
        <v>1</v>
      </c>
      <c r="BR6" s="23">
        <f>IF(Step_6_Res!D39 = Naked_Pairs!$BP$2, 1, "")</f>
        <v>1</v>
      </c>
      <c r="BS6" s="140">
        <f>IF(Step_6_Res!E39 = Naked_Pairs!$BP$2, 1, "")</f>
        <v>1</v>
      </c>
      <c r="BT6" s="141">
        <f>IF(Step_6_Res!F39 = Naked_Pairs!$BP$2, 1, "")</f>
        <v>1</v>
      </c>
      <c r="BU6" s="142">
        <f>IF(Step_6_Res!G39 = Naked_Pairs!$BP$2, 1, "")</f>
        <v>1</v>
      </c>
      <c r="BV6" s="24">
        <f>IF(Step_6_Res!H39 = Naked_Pairs!$BP$2, 1, "")</f>
        <v>1</v>
      </c>
      <c r="BW6" s="22">
        <f>IF(Step_6_Res!I39 = Naked_Pairs!$BP$2, 1, "")</f>
        <v>1</v>
      </c>
      <c r="BX6" s="80">
        <f>IF(Step_6_Res!J39 = Naked_Pairs!$BP$2, 1, "")</f>
        <v>1</v>
      </c>
      <c r="BY6" s="79">
        <f>IF(Step_6_Res!L39 = Naked_Pairs!$BY$2, 1, "")</f>
        <v>1</v>
      </c>
      <c r="BZ6" s="22">
        <f>IF(Step_6_Res!M39 = Naked_Pairs!$BY$2, 1, "")</f>
        <v>1</v>
      </c>
      <c r="CA6" s="23">
        <f>IF(Step_6_Res!N39 = Naked_Pairs!$BY$2, 1, "")</f>
        <v>1</v>
      </c>
      <c r="CB6" s="140">
        <f>IF(Step_6_Res!O39 = Naked_Pairs!$BY$2, 1, "")</f>
        <v>1</v>
      </c>
      <c r="CC6" s="141">
        <f>IF(Step_6_Res!P39 = Naked_Pairs!$BY$2, 1, "")</f>
        <v>1</v>
      </c>
      <c r="CD6" s="142">
        <f>IF(Step_6_Res!Q39 = Naked_Pairs!$BY$2, 1, "")</f>
        <v>1</v>
      </c>
      <c r="CE6" s="24">
        <f>IF(Step_6_Res!R39 = Naked_Pairs!$BY$2, 1, "")</f>
        <v>1</v>
      </c>
      <c r="CF6" s="22">
        <f>IF(Step_6_Res!S39 = Naked_Pairs!$BY$2, 1, "")</f>
        <v>1</v>
      </c>
      <c r="CG6" s="80">
        <f>IF(Step_6_Res!T39 = Naked_Pairs!$BY$2, 1, "")</f>
        <v>1</v>
      </c>
      <c r="CH6" s="79">
        <f>IF(Step_6_Res!V39 = Naked_Pairs!$CH$2, 1, "")</f>
        <v>1</v>
      </c>
      <c r="CI6" s="22">
        <f>IF(Step_6_Res!W39 = Naked_Pairs!$CH$2, 1, "")</f>
        <v>1</v>
      </c>
      <c r="CJ6" s="23">
        <f>IF(Step_6_Res!X39 = Naked_Pairs!$CH$2, 1, "")</f>
        <v>1</v>
      </c>
      <c r="CK6" s="140">
        <f>IF(Step_6_Res!Y39 = Naked_Pairs!$CH$2, 1, "")</f>
        <v>1</v>
      </c>
      <c r="CL6" s="141">
        <f>IF(Step_6_Res!Z39 = Naked_Pairs!$CH$2, 1, "")</f>
        <v>1</v>
      </c>
      <c r="CM6" s="142">
        <f>IF(Step_6_Res!AA39 = Naked_Pairs!$CH$2, 1, "")</f>
        <v>1</v>
      </c>
      <c r="CN6" s="24">
        <f>IF(Step_6_Res!AB39 = Naked_Pairs!$CH$2, 1, "")</f>
        <v>1</v>
      </c>
      <c r="CO6" s="22">
        <f>IF(Step_6_Res!AC39 = Naked_Pairs!$CH$2, 1, "")</f>
        <v>1</v>
      </c>
      <c r="CP6" s="80">
        <f>IF(Step_6_Res!AD39 = Naked_Pairs!$CH$2, 1, "")</f>
        <v>1</v>
      </c>
    </row>
    <row r="7" spans="2:94" ht="24" customHeight="1" x14ac:dyDescent="0.25">
      <c r="N7" s="137">
        <f>IF(Step_6_Res!B18 = Naked_Pairs!$N$2, 1, "")</f>
        <v>1</v>
      </c>
      <c r="O7" s="138">
        <f>IF(Step_6_Res!C18 = Naked_Pairs!$N$2, 1, "")</f>
        <v>1</v>
      </c>
      <c r="P7" s="17">
        <f>IF(Step_6_Res!D18 = Naked_Pairs!$N$2, 1, "")</f>
        <v>1</v>
      </c>
      <c r="Q7" s="129">
        <f>IF(Step_6_Res!E18 = Naked_Pairs!$N$2, 1, "")</f>
        <v>1</v>
      </c>
      <c r="R7" s="130">
        <f>IF(Step_6_Res!F18 = Naked_Pairs!$N$2, 1, "")</f>
        <v>1</v>
      </c>
      <c r="S7" s="131">
        <f>IF(Step_6_Res!G18 = Naked_Pairs!$N$2, 1, "")</f>
        <v>1</v>
      </c>
      <c r="T7" s="18">
        <f>IF(Step_6_Res!H18 = Naked_Pairs!$N$2, 1, "")</f>
        <v>1</v>
      </c>
      <c r="U7" s="138">
        <f>IF(Step_6_Res!I18 = Naked_Pairs!$N$2, 1, "")</f>
        <v>1</v>
      </c>
      <c r="V7" s="139">
        <f>IF(Step_6_Res!J18 = Naked_Pairs!$N$2, 1, "")</f>
        <v>1</v>
      </c>
      <c r="W7" s="137">
        <f>IF(Step_6_Res!L18 = Naked_Pairs!$W$2, 1, "")</f>
        <v>1</v>
      </c>
      <c r="X7" s="138">
        <f>IF(Step_6_Res!M18 = Naked_Pairs!$W$2, 1, "")</f>
        <v>1</v>
      </c>
      <c r="Y7" s="17">
        <f>IF(Step_6_Res!N18 = Naked_Pairs!$W$2, 1, "")</f>
        <v>1</v>
      </c>
      <c r="Z7" s="129">
        <f>IF(Step_6_Res!O18 = Naked_Pairs!$W$2, 1, "")</f>
        <v>1</v>
      </c>
      <c r="AA7" s="130">
        <f>IF(Step_6_Res!P18 = Naked_Pairs!$W$2, 1, "")</f>
        <v>1</v>
      </c>
      <c r="AB7" s="131">
        <f>IF(Step_6_Res!Q18 = Naked_Pairs!$W$2, 1, "")</f>
        <v>1</v>
      </c>
      <c r="AC7" s="18">
        <f>IF(Step_6_Res!R18 = Naked_Pairs!$W$2, 1, "")</f>
        <v>1</v>
      </c>
      <c r="AD7" s="138">
        <f>IF(Step_6_Res!S18 = Naked_Pairs!$W$2, 1, "")</f>
        <v>1</v>
      </c>
      <c r="AE7" s="139">
        <f>IF(Step_6_Res!T18 = Naked_Pairs!$W$2, 1, "")</f>
        <v>1</v>
      </c>
      <c r="AF7" s="137">
        <f>IF(Step_6_Res!V18 = Naked_Pairs!$AF$2, 1, "")</f>
        <v>1</v>
      </c>
      <c r="AG7" s="138">
        <f>IF(Step_6_Res!W18 = Naked_Pairs!$AF$2, 1, "")</f>
        <v>1</v>
      </c>
      <c r="AH7" s="17">
        <f>IF(Step_6_Res!X18 = Naked_Pairs!$AF$2, 1, "")</f>
        <v>1</v>
      </c>
      <c r="AI7" s="129">
        <f>IF(Step_6_Res!Y18 = Naked_Pairs!$AF$2, 1, "")</f>
        <v>1</v>
      </c>
      <c r="AJ7" s="130">
        <f>IF(Step_6_Res!Z18 = Naked_Pairs!$AF$2, 1, "")</f>
        <v>1</v>
      </c>
      <c r="AK7" s="131">
        <f>IF(Step_6_Res!AA18 = Naked_Pairs!$AF$2, 1, "")</f>
        <v>1</v>
      </c>
      <c r="AL7" s="18">
        <f>IF(Step_6_Res!AB18 = Naked_Pairs!$AF$2, 1, "")</f>
        <v>1</v>
      </c>
      <c r="AM7" s="138">
        <f>IF(Step_6_Res!AC18 = Naked_Pairs!$AF$2, 1, "")</f>
        <v>1</v>
      </c>
      <c r="AN7" s="139">
        <f>IF(Step_6_Res!AD18 = Naked_Pairs!$AF$2, 1, "")</f>
        <v>1</v>
      </c>
      <c r="AO7" s="137">
        <f>IF(Step_6_Res!B29 = Naked_Pairs!$AO$2, 1, "")</f>
        <v>1</v>
      </c>
      <c r="AP7" s="138">
        <f>IF(Step_6_Res!C29 = Naked_Pairs!$AO$2, 1, "")</f>
        <v>1</v>
      </c>
      <c r="AQ7" s="17">
        <f>IF(Step_6_Res!D29 = Naked_Pairs!$AO$2, 1, "")</f>
        <v>1</v>
      </c>
      <c r="AR7" s="129">
        <f>IF(Step_6_Res!E29 = Naked_Pairs!$AO$2, 1, "")</f>
        <v>1</v>
      </c>
      <c r="AS7" s="130">
        <f>IF(Step_6_Res!F29 = Naked_Pairs!$AO$2, 1, "")</f>
        <v>1</v>
      </c>
      <c r="AT7" s="131">
        <f>IF(Step_6_Res!G29 = Naked_Pairs!$AO$2, 1, "")</f>
        <v>1</v>
      </c>
      <c r="AU7" s="18">
        <f>IF(Step_6_Res!H29 = Naked_Pairs!$AO$2, 1, "")</f>
        <v>1</v>
      </c>
      <c r="AV7" s="138">
        <f>IF(Step_6_Res!I29 = Naked_Pairs!$AO$2, 1, "")</f>
        <v>1</v>
      </c>
      <c r="AW7" s="139">
        <f>IF(Step_6_Res!J29 = Naked_Pairs!$AO$2, 1, "")</f>
        <v>1</v>
      </c>
      <c r="AX7" s="137">
        <f>IF(Step_6_Res!L29 = Naked_Pairs!$AX$2, 1, "")</f>
        <v>1</v>
      </c>
      <c r="AY7" s="138">
        <f>IF(Step_6_Res!M29 = Naked_Pairs!$AX$2, 1, "")</f>
        <v>1</v>
      </c>
      <c r="AZ7" s="17">
        <f>IF(Step_6_Res!N29 = Naked_Pairs!$AX$2, 1, "")</f>
        <v>1</v>
      </c>
      <c r="BA7" s="129">
        <f>IF(Step_6_Res!O29 = Naked_Pairs!$AX$2, 1, "")</f>
        <v>1</v>
      </c>
      <c r="BB7" s="130">
        <f>IF(Step_6_Res!P29 = Naked_Pairs!$AX$2, 1, "")</f>
        <v>1</v>
      </c>
      <c r="BC7" s="131">
        <f>IF(Step_6_Res!Q29 = Naked_Pairs!$AX$2, 1, "")</f>
        <v>1</v>
      </c>
      <c r="BD7" s="18">
        <f>IF(Step_6_Res!R29 = Naked_Pairs!$AX$2, 1, "")</f>
        <v>1</v>
      </c>
      <c r="BE7" s="138">
        <f>IF(Step_6_Res!S29 = Naked_Pairs!$AX$2, 1, "")</f>
        <v>1</v>
      </c>
      <c r="BF7" s="139">
        <f>IF(Step_6_Res!T29 = Naked_Pairs!$AX$2, 1, "")</f>
        <v>1</v>
      </c>
      <c r="BG7" s="137">
        <f>IF(Step_6_Res!V29 = Naked_Pairs!$BG$2, 1, "")</f>
        <v>1</v>
      </c>
      <c r="BH7" s="138">
        <f>IF(Step_6_Res!W29 = Naked_Pairs!$BG$2, 1, "")</f>
        <v>1</v>
      </c>
      <c r="BI7" s="17">
        <f>IF(Step_6_Res!X29 = Naked_Pairs!$BG$2, 1, "")</f>
        <v>1</v>
      </c>
      <c r="BJ7" s="129">
        <f>IF(Step_6_Res!Y29 = Naked_Pairs!$BG$2, 1, "")</f>
        <v>1</v>
      </c>
      <c r="BK7" s="130">
        <f>IF(Step_6_Res!Z29 = Naked_Pairs!$BG$2, 1, "")</f>
        <v>1</v>
      </c>
      <c r="BL7" s="131">
        <f>IF(Step_6_Res!AA29 = Naked_Pairs!$BG$2, 1, "")</f>
        <v>1</v>
      </c>
      <c r="BM7" s="18">
        <f>IF(Step_6_Res!AB29 = Naked_Pairs!$BG$2, 1, "")</f>
        <v>1</v>
      </c>
      <c r="BN7" s="138">
        <f>IF(Step_6_Res!AC29 = Naked_Pairs!$BG$2, 1, "")</f>
        <v>1</v>
      </c>
      <c r="BO7" s="139">
        <f>IF(Step_6_Res!AD29 = Naked_Pairs!$BG$2, 1, "")</f>
        <v>1</v>
      </c>
      <c r="BP7" s="137">
        <f>IF(Step_6_Res!B40 = Naked_Pairs!$BP$2, 1, "")</f>
        <v>1</v>
      </c>
      <c r="BQ7" s="138">
        <f>IF(Step_6_Res!C40 = Naked_Pairs!$BP$2, 1, "")</f>
        <v>1</v>
      </c>
      <c r="BR7" s="17">
        <f>IF(Step_6_Res!D40 = Naked_Pairs!$BP$2, 1, "")</f>
        <v>1</v>
      </c>
      <c r="BS7" s="129">
        <f>IF(Step_6_Res!E40 = Naked_Pairs!$BP$2, 1, "")</f>
        <v>1</v>
      </c>
      <c r="BT7" s="130">
        <f>IF(Step_6_Res!F40 = Naked_Pairs!$BP$2, 1, "")</f>
        <v>1</v>
      </c>
      <c r="BU7" s="131">
        <f>IF(Step_6_Res!G40 = Naked_Pairs!$BP$2, 1, "")</f>
        <v>1</v>
      </c>
      <c r="BV7" s="18">
        <f>IF(Step_6_Res!H40 = Naked_Pairs!$BP$2, 1, "")</f>
        <v>1</v>
      </c>
      <c r="BW7" s="138">
        <f>IF(Step_6_Res!I40 = Naked_Pairs!$BP$2, 1, "")</f>
        <v>1</v>
      </c>
      <c r="BX7" s="139">
        <f>IF(Step_6_Res!J40 = Naked_Pairs!$BP$2, 1, "")</f>
        <v>1</v>
      </c>
      <c r="BY7" s="137">
        <f>IF(Step_6_Res!L40 = Naked_Pairs!$BY$2, 1, "")</f>
        <v>1</v>
      </c>
      <c r="BZ7" s="138">
        <f>IF(Step_6_Res!M40 = Naked_Pairs!$BY$2, 1, "")</f>
        <v>1</v>
      </c>
      <c r="CA7" s="17">
        <f>IF(Step_6_Res!N40 = Naked_Pairs!$BY$2, 1, "")</f>
        <v>1</v>
      </c>
      <c r="CB7" s="129">
        <f>IF(Step_6_Res!O40 = Naked_Pairs!$BY$2, 1, "")</f>
        <v>1</v>
      </c>
      <c r="CC7" s="130">
        <f>IF(Step_6_Res!P40 = Naked_Pairs!$BY$2, 1, "")</f>
        <v>1</v>
      </c>
      <c r="CD7" s="131">
        <f>IF(Step_6_Res!Q40 = Naked_Pairs!$BY$2, 1, "")</f>
        <v>1</v>
      </c>
      <c r="CE7" s="18">
        <f>IF(Step_6_Res!R40 = Naked_Pairs!$BY$2, 1, "")</f>
        <v>1</v>
      </c>
      <c r="CF7" s="138">
        <f>IF(Step_6_Res!S40 = Naked_Pairs!$BY$2, 1, "")</f>
        <v>1</v>
      </c>
      <c r="CG7" s="139">
        <f>IF(Step_6_Res!T40 = Naked_Pairs!$BY$2, 1, "")</f>
        <v>1</v>
      </c>
      <c r="CH7" s="137">
        <f>IF(Step_6_Res!V40 = Naked_Pairs!$CH$2, 1, "")</f>
        <v>1</v>
      </c>
      <c r="CI7" s="138">
        <f>IF(Step_6_Res!W40 = Naked_Pairs!$CH$2, 1, "")</f>
        <v>1</v>
      </c>
      <c r="CJ7" s="17">
        <f>IF(Step_6_Res!X40 = Naked_Pairs!$CH$2, 1, "")</f>
        <v>1</v>
      </c>
      <c r="CK7" s="129">
        <f>IF(Step_6_Res!Y40 = Naked_Pairs!$CH$2, 1, "")</f>
        <v>1</v>
      </c>
      <c r="CL7" s="130">
        <f>IF(Step_6_Res!Z40 = Naked_Pairs!$CH$2, 1, "")</f>
        <v>1</v>
      </c>
      <c r="CM7" s="131">
        <f>IF(Step_6_Res!AA40 = Naked_Pairs!$CH$2, 1, "")</f>
        <v>1</v>
      </c>
      <c r="CN7" s="18">
        <f>IF(Step_6_Res!AB40 = Naked_Pairs!$CH$2, 1, "")</f>
        <v>1</v>
      </c>
      <c r="CO7" s="138">
        <f>IF(Step_6_Res!AC40 = Naked_Pairs!$CH$2, 1, "")</f>
        <v>1</v>
      </c>
      <c r="CP7" s="139">
        <f>IF(Step_6_Res!AD40 = Naked_Pairs!$CH$2, 1, "")</f>
        <v>1</v>
      </c>
    </row>
    <row r="8" spans="2:94" ht="24" customHeight="1" thickBot="1" x14ac:dyDescent="0.3">
      <c r="N8" s="81">
        <f>IF(Step_6_Res!B19 = Naked_Pairs!$N$2, 1, "")</f>
        <v>1</v>
      </c>
      <c r="O8" s="19">
        <f>IF(Step_6_Res!C19 = Naked_Pairs!$N$2, 1, "")</f>
        <v>1</v>
      </c>
      <c r="P8" s="20">
        <f>IF(Step_6_Res!D19 = Naked_Pairs!$N$2, 1, "")</f>
        <v>1</v>
      </c>
      <c r="Q8" s="132">
        <f>IF(Step_6_Res!E19 = Naked_Pairs!$N$2, 1, "")</f>
        <v>1</v>
      </c>
      <c r="R8" s="133">
        <f>IF(Step_6_Res!F19 = Naked_Pairs!$N$2, 1, "")</f>
        <v>1</v>
      </c>
      <c r="S8" s="134">
        <f>IF(Step_6_Res!G19 = Naked_Pairs!$N$2, 1, "")</f>
        <v>1</v>
      </c>
      <c r="T8" s="21">
        <f>IF(Step_6_Res!H19 = Naked_Pairs!$N$2, 1, "")</f>
        <v>1</v>
      </c>
      <c r="U8" s="19">
        <f>IF(Step_6_Res!I19 = Naked_Pairs!$N$2, 1, "")</f>
        <v>1</v>
      </c>
      <c r="V8" s="82">
        <f>IF(Step_6_Res!J19 = Naked_Pairs!$N$2, 1, "")</f>
        <v>1</v>
      </c>
      <c r="W8" s="81">
        <f>IF(Step_6_Res!L19 = Naked_Pairs!$W$2, 1, "")</f>
        <v>1</v>
      </c>
      <c r="X8" s="19">
        <f>IF(Step_6_Res!M19 = Naked_Pairs!$W$2, 1, "")</f>
        <v>1</v>
      </c>
      <c r="Y8" s="20">
        <f>IF(Step_6_Res!N19 = Naked_Pairs!$W$2, 1, "")</f>
        <v>1</v>
      </c>
      <c r="Z8" s="132">
        <f>IF(Step_6_Res!O19 = Naked_Pairs!$W$2, 1, "")</f>
        <v>1</v>
      </c>
      <c r="AA8" s="133">
        <f>IF(Step_6_Res!P19 = Naked_Pairs!$W$2, 1, "")</f>
        <v>1</v>
      </c>
      <c r="AB8" s="134">
        <f>IF(Step_6_Res!Q19 = Naked_Pairs!$W$2, 1, "")</f>
        <v>1</v>
      </c>
      <c r="AC8" s="21">
        <f>IF(Step_6_Res!R19 = Naked_Pairs!$W$2, 1, "")</f>
        <v>1</v>
      </c>
      <c r="AD8" s="19">
        <f>IF(Step_6_Res!S19 = Naked_Pairs!$W$2, 1, "")</f>
        <v>1</v>
      </c>
      <c r="AE8" s="82">
        <f>IF(Step_6_Res!T19 = Naked_Pairs!$W$2, 1, "")</f>
        <v>1</v>
      </c>
      <c r="AF8" s="81">
        <f>IF(Step_6_Res!V19 = Naked_Pairs!$AF$2, 1, "")</f>
        <v>1</v>
      </c>
      <c r="AG8" s="19">
        <f>IF(Step_6_Res!W19 = Naked_Pairs!$AF$2, 1, "")</f>
        <v>1</v>
      </c>
      <c r="AH8" s="20">
        <f>IF(Step_6_Res!X19 = Naked_Pairs!$AF$2, 1, "")</f>
        <v>1</v>
      </c>
      <c r="AI8" s="132">
        <f>IF(Step_6_Res!Y19 = Naked_Pairs!$AF$2, 1, "")</f>
        <v>1</v>
      </c>
      <c r="AJ8" s="133">
        <f>IF(Step_6_Res!Z19 = Naked_Pairs!$AF$2, 1, "")</f>
        <v>1</v>
      </c>
      <c r="AK8" s="134">
        <f>IF(Step_6_Res!AA19 = Naked_Pairs!$AF$2, 1, "")</f>
        <v>1</v>
      </c>
      <c r="AL8" s="21">
        <f>IF(Step_6_Res!AB19 = Naked_Pairs!$AF$2, 1, "")</f>
        <v>1</v>
      </c>
      <c r="AM8" s="19">
        <f>IF(Step_6_Res!AC19 = Naked_Pairs!$AF$2, 1, "")</f>
        <v>1</v>
      </c>
      <c r="AN8" s="82">
        <f>IF(Step_6_Res!AD19 = Naked_Pairs!$AF$2, 1, "")</f>
        <v>1</v>
      </c>
      <c r="AO8" s="81">
        <f>IF(Step_6_Res!B30 = Naked_Pairs!$AO$2, 1, "")</f>
        <v>1</v>
      </c>
      <c r="AP8" s="19">
        <f>IF(Step_6_Res!C30 = Naked_Pairs!$AO$2, 1, "")</f>
        <v>1</v>
      </c>
      <c r="AQ8" s="20">
        <f>IF(Step_6_Res!D30 = Naked_Pairs!$AO$2, 1, "")</f>
        <v>1</v>
      </c>
      <c r="AR8" s="132">
        <f>IF(Step_6_Res!E30 = Naked_Pairs!$AO$2, 1, "")</f>
        <v>1</v>
      </c>
      <c r="AS8" s="133">
        <f>IF(Step_6_Res!F30 = Naked_Pairs!$AO$2, 1, "")</f>
        <v>1</v>
      </c>
      <c r="AT8" s="134">
        <f>IF(Step_6_Res!G30 = Naked_Pairs!$AO$2, 1, "")</f>
        <v>1</v>
      </c>
      <c r="AU8" s="21">
        <f>IF(Step_6_Res!H30 = Naked_Pairs!$AO$2, 1, "")</f>
        <v>1</v>
      </c>
      <c r="AV8" s="19">
        <f>IF(Step_6_Res!I30 = Naked_Pairs!$AO$2, 1, "")</f>
        <v>1</v>
      </c>
      <c r="AW8" s="82">
        <f>IF(Step_6_Res!J30 = Naked_Pairs!$AO$2, 1, "")</f>
        <v>1</v>
      </c>
      <c r="AX8" s="81">
        <f>IF(Step_6_Res!L30 = Naked_Pairs!$AX$2, 1, "")</f>
        <v>1</v>
      </c>
      <c r="AY8" s="19">
        <f>IF(Step_6_Res!M30 = Naked_Pairs!$AX$2, 1, "")</f>
        <v>1</v>
      </c>
      <c r="AZ8" s="20">
        <f>IF(Step_6_Res!N30 = Naked_Pairs!$AX$2, 1, "")</f>
        <v>1</v>
      </c>
      <c r="BA8" s="132">
        <f>IF(Step_6_Res!O30 = Naked_Pairs!$AX$2, 1, "")</f>
        <v>1</v>
      </c>
      <c r="BB8" s="133">
        <f>IF(Step_6_Res!P30 = Naked_Pairs!$AX$2, 1, "")</f>
        <v>1</v>
      </c>
      <c r="BC8" s="134">
        <f>IF(Step_6_Res!Q30 = Naked_Pairs!$AX$2, 1, "")</f>
        <v>1</v>
      </c>
      <c r="BD8" s="21">
        <f>IF(Step_6_Res!R30 = Naked_Pairs!$AX$2, 1, "")</f>
        <v>1</v>
      </c>
      <c r="BE8" s="19">
        <f>IF(Step_6_Res!S30 = Naked_Pairs!$AX$2, 1, "")</f>
        <v>1</v>
      </c>
      <c r="BF8" s="82">
        <f>IF(Step_6_Res!T30 = Naked_Pairs!$AX$2, 1, "")</f>
        <v>1</v>
      </c>
      <c r="BG8" s="81">
        <f>IF(Step_6_Res!V30 = Naked_Pairs!$BG$2, 1, "")</f>
        <v>1</v>
      </c>
      <c r="BH8" s="19">
        <f>IF(Step_6_Res!W30 = Naked_Pairs!$BG$2, 1, "")</f>
        <v>1</v>
      </c>
      <c r="BI8" s="20">
        <f>IF(Step_6_Res!X30 = Naked_Pairs!$BG$2, 1, "")</f>
        <v>1</v>
      </c>
      <c r="BJ8" s="132">
        <f>IF(Step_6_Res!Y30 = Naked_Pairs!$BG$2, 1, "")</f>
        <v>1</v>
      </c>
      <c r="BK8" s="133">
        <f>IF(Step_6_Res!Z30 = Naked_Pairs!$BG$2, 1, "")</f>
        <v>1</v>
      </c>
      <c r="BL8" s="134">
        <f>IF(Step_6_Res!AA30 = Naked_Pairs!$BG$2, 1, "")</f>
        <v>1</v>
      </c>
      <c r="BM8" s="21">
        <f>IF(Step_6_Res!AB30 = Naked_Pairs!$BG$2, 1, "")</f>
        <v>1</v>
      </c>
      <c r="BN8" s="19">
        <f>IF(Step_6_Res!AC30 = Naked_Pairs!$BG$2, 1, "")</f>
        <v>1</v>
      </c>
      <c r="BO8" s="82">
        <f>IF(Step_6_Res!AD30 = Naked_Pairs!$BG$2, 1, "")</f>
        <v>1</v>
      </c>
      <c r="BP8" s="81">
        <f>IF(Step_6_Res!B41 = Naked_Pairs!$BP$2, 1, "")</f>
        <v>1</v>
      </c>
      <c r="BQ8" s="19">
        <f>IF(Step_6_Res!C41 = Naked_Pairs!$BP$2, 1, "")</f>
        <v>1</v>
      </c>
      <c r="BR8" s="20">
        <f>IF(Step_6_Res!D41 = Naked_Pairs!$BP$2, 1, "")</f>
        <v>1</v>
      </c>
      <c r="BS8" s="132">
        <f>IF(Step_6_Res!E41 = Naked_Pairs!$BP$2, 1, "")</f>
        <v>1</v>
      </c>
      <c r="BT8" s="133">
        <f>IF(Step_6_Res!F41 = Naked_Pairs!$BP$2, 1, "")</f>
        <v>1</v>
      </c>
      <c r="BU8" s="134">
        <f>IF(Step_6_Res!G41 = Naked_Pairs!$BP$2, 1, "")</f>
        <v>1</v>
      </c>
      <c r="BV8" s="21">
        <f>IF(Step_6_Res!H41 = Naked_Pairs!$BP$2, 1, "")</f>
        <v>1</v>
      </c>
      <c r="BW8" s="19">
        <f>IF(Step_6_Res!I41 = Naked_Pairs!$BP$2, 1, "")</f>
        <v>1</v>
      </c>
      <c r="BX8" s="82">
        <f>IF(Step_6_Res!J41 = Naked_Pairs!$BP$2, 1, "")</f>
        <v>1</v>
      </c>
      <c r="BY8" s="81">
        <f>IF(Step_6_Res!L41 = Naked_Pairs!$BY$2, 1, "")</f>
        <v>1</v>
      </c>
      <c r="BZ8" s="19">
        <f>IF(Step_6_Res!M41 = Naked_Pairs!$BY$2, 1, "")</f>
        <v>1</v>
      </c>
      <c r="CA8" s="20">
        <f>IF(Step_6_Res!N41 = Naked_Pairs!$BY$2, 1, "")</f>
        <v>1</v>
      </c>
      <c r="CB8" s="132">
        <f>IF(Step_6_Res!O41 = Naked_Pairs!$BY$2, 1, "")</f>
        <v>1</v>
      </c>
      <c r="CC8" s="133">
        <f>IF(Step_6_Res!P41 = Naked_Pairs!$BY$2, 1, "")</f>
        <v>1</v>
      </c>
      <c r="CD8" s="134">
        <f>IF(Step_6_Res!Q41 = Naked_Pairs!$BY$2, 1, "")</f>
        <v>1</v>
      </c>
      <c r="CE8" s="21">
        <f>IF(Step_6_Res!R41 = Naked_Pairs!$BY$2, 1, "")</f>
        <v>1</v>
      </c>
      <c r="CF8" s="19">
        <f>IF(Step_6_Res!S41 = Naked_Pairs!$BY$2, 1, "")</f>
        <v>1</v>
      </c>
      <c r="CG8" s="82">
        <f>IF(Step_6_Res!T41 = Naked_Pairs!$BY$2, 1, "")</f>
        <v>1</v>
      </c>
      <c r="CH8" s="81">
        <f>IF(Step_6_Res!V41 = Naked_Pairs!$CH$2, 1, "")</f>
        <v>1</v>
      </c>
      <c r="CI8" s="19">
        <f>IF(Step_6_Res!W41 = Naked_Pairs!$CH$2, 1, "")</f>
        <v>1</v>
      </c>
      <c r="CJ8" s="20">
        <f>IF(Step_6_Res!X41 = Naked_Pairs!$CH$2, 1, "")</f>
        <v>1</v>
      </c>
      <c r="CK8" s="132">
        <f>IF(Step_6_Res!Y41 = Naked_Pairs!$CH$2, 1, "")</f>
        <v>1</v>
      </c>
      <c r="CL8" s="133">
        <f>IF(Step_6_Res!Z41 = Naked_Pairs!$CH$2, 1, "")</f>
        <v>1</v>
      </c>
      <c r="CM8" s="134">
        <f>IF(Step_6_Res!AA41 = Naked_Pairs!$CH$2, 1, "")</f>
        <v>1</v>
      </c>
      <c r="CN8" s="21">
        <f>IF(Step_6_Res!AB41 = Naked_Pairs!$CH$2, 1, "")</f>
        <v>1</v>
      </c>
      <c r="CO8" s="19">
        <f>IF(Step_6_Res!AC41 = Naked_Pairs!$CH$2, 1, "")</f>
        <v>1</v>
      </c>
      <c r="CP8" s="82">
        <f>IF(Step_6_Res!AD41 = Naked_Pairs!$CH$2, 1, "")</f>
        <v>1</v>
      </c>
    </row>
    <row r="9" spans="2:94" ht="24" customHeight="1" x14ac:dyDescent="0.25">
      <c r="N9" s="140">
        <f>IF(Step_6_Res!B20 = Naked_Pairs!$N$2, 1, "")</f>
        <v>1</v>
      </c>
      <c r="O9" s="141">
        <f>IF(Step_6_Res!C20 = Naked_Pairs!$N$2, 1, "")</f>
        <v>1</v>
      </c>
      <c r="P9" s="142">
        <f>IF(Step_6_Res!D20 = Naked_Pairs!$N$2, 1, "")</f>
        <v>1</v>
      </c>
      <c r="Q9" s="24">
        <f>IF(Step_6_Res!E20 = Naked_Pairs!$N$2, 1, "")</f>
        <v>1</v>
      </c>
      <c r="R9" s="22">
        <f>IF(Step_6_Res!F20 = Naked_Pairs!$N$2, 1, "")</f>
        <v>1</v>
      </c>
      <c r="S9" s="23">
        <f>IF(Step_6_Res!G20 = Naked_Pairs!$N$2, 1, "")</f>
        <v>1</v>
      </c>
      <c r="T9" s="140">
        <f>IF(Step_6_Res!H20 = Naked_Pairs!$N$2, 1, "")</f>
        <v>1</v>
      </c>
      <c r="U9" s="141">
        <f>IF(Step_6_Res!I20 = Naked_Pairs!$N$2, 1, "")</f>
        <v>1</v>
      </c>
      <c r="V9" s="142">
        <f>IF(Step_6_Res!J20 = Naked_Pairs!$N$2, 1, "")</f>
        <v>1</v>
      </c>
      <c r="W9" s="140">
        <f>IF(Step_6_Res!L20 = Naked_Pairs!$W$2, 1, "")</f>
        <v>1</v>
      </c>
      <c r="X9" s="141">
        <f>IF(Step_6_Res!M20 = Naked_Pairs!$W$2, 1, "")</f>
        <v>1</v>
      </c>
      <c r="Y9" s="142">
        <f>IF(Step_6_Res!N20 = Naked_Pairs!$W$2, 1, "")</f>
        <v>1</v>
      </c>
      <c r="Z9" s="24">
        <f>IF(Step_6_Res!O20 = Naked_Pairs!$W$2, 1, "")</f>
        <v>1</v>
      </c>
      <c r="AA9" s="22">
        <f>IF(Step_6_Res!P20 = Naked_Pairs!$W$2, 1, "")</f>
        <v>1</v>
      </c>
      <c r="AB9" s="23">
        <f>IF(Step_6_Res!Q20 = Naked_Pairs!$W$2, 1, "")</f>
        <v>1</v>
      </c>
      <c r="AC9" s="140">
        <f>IF(Step_6_Res!R20 = Naked_Pairs!$W$2, 1, "")</f>
        <v>1</v>
      </c>
      <c r="AD9" s="141">
        <f>IF(Step_6_Res!S20 = Naked_Pairs!$W$2, 1, "")</f>
        <v>1</v>
      </c>
      <c r="AE9" s="142">
        <f>IF(Step_6_Res!T20 = Naked_Pairs!$W$2, 1, "")</f>
        <v>1</v>
      </c>
      <c r="AF9" s="140">
        <f>IF(Step_6_Res!V20 = Naked_Pairs!$AF$2, 1, "")</f>
        <v>1</v>
      </c>
      <c r="AG9" s="141">
        <f>IF(Step_6_Res!W20 = Naked_Pairs!$AF$2, 1, "")</f>
        <v>1</v>
      </c>
      <c r="AH9" s="142">
        <f>IF(Step_6_Res!X20 = Naked_Pairs!$AF$2, 1, "")</f>
        <v>1</v>
      </c>
      <c r="AI9" s="24">
        <f>IF(Step_6_Res!Y20 = Naked_Pairs!$AF$2, 1, "")</f>
        <v>1</v>
      </c>
      <c r="AJ9" s="22">
        <f>IF(Step_6_Res!Z20 = Naked_Pairs!$AF$2, 1, "")</f>
        <v>1</v>
      </c>
      <c r="AK9" s="23">
        <f>IF(Step_6_Res!AA20 = Naked_Pairs!$AF$2, 1, "")</f>
        <v>1</v>
      </c>
      <c r="AL9" s="140">
        <f>IF(Step_6_Res!AB20 = Naked_Pairs!$AF$2, 1, "")</f>
        <v>1</v>
      </c>
      <c r="AM9" s="141">
        <f>IF(Step_6_Res!AC20 = Naked_Pairs!$AF$2, 1, "")</f>
        <v>1</v>
      </c>
      <c r="AN9" s="142">
        <f>IF(Step_6_Res!AD20 = Naked_Pairs!$AF$2, 1, "")</f>
        <v>1</v>
      </c>
      <c r="AO9" s="140">
        <f>IF(Step_6_Res!B31 = Naked_Pairs!$AO$2, 1, "")</f>
        <v>1</v>
      </c>
      <c r="AP9" s="141">
        <f>IF(Step_6_Res!C31 = Naked_Pairs!$AO$2, 1, "")</f>
        <v>1</v>
      </c>
      <c r="AQ9" s="142">
        <f>IF(Step_6_Res!D31 = Naked_Pairs!$AO$2, 1, "")</f>
        <v>1</v>
      </c>
      <c r="AR9" s="24">
        <f>IF(Step_6_Res!E31 = Naked_Pairs!$AO$2, 1, "")</f>
        <v>1</v>
      </c>
      <c r="AS9" s="22">
        <f>IF(Step_6_Res!F31 = Naked_Pairs!$AO$2, 1, "")</f>
        <v>1</v>
      </c>
      <c r="AT9" s="23">
        <f>IF(Step_6_Res!G31 = Naked_Pairs!$AO$2, 1, "")</f>
        <v>1</v>
      </c>
      <c r="AU9" s="140">
        <f>IF(Step_6_Res!H31 = Naked_Pairs!$AO$2, 1, "")</f>
        <v>1</v>
      </c>
      <c r="AV9" s="141">
        <f>IF(Step_6_Res!I31 = Naked_Pairs!$AO$2, 1, "")</f>
        <v>1</v>
      </c>
      <c r="AW9" s="142">
        <f>IF(Step_6_Res!J31 = Naked_Pairs!$AO$2, 1, "")</f>
        <v>1</v>
      </c>
      <c r="AX9" s="140">
        <f>IF(Step_6_Res!L31 = Naked_Pairs!$AX$2, 1, "")</f>
        <v>1</v>
      </c>
      <c r="AY9" s="141">
        <f>IF(Step_6_Res!M31 = Naked_Pairs!$AX$2, 1, "")</f>
        <v>1</v>
      </c>
      <c r="AZ9" s="142">
        <f>IF(Step_6_Res!N31 = Naked_Pairs!$AX$2, 1, "")</f>
        <v>1</v>
      </c>
      <c r="BA9" s="24">
        <f>IF(Step_6_Res!O31 = Naked_Pairs!$AX$2, 1, "")</f>
        <v>1</v>
      </c>
      <c r="BB9" s="22">
        <f>IF(Step_6_Res!P31 = Naked_Pairs!$AX$2, 1, "")</f>
        <v>1</v>
      </c>
      <c r="BC9" s="23">
        <f>IF(Step_6_Res!Q31 = Naked_Pairs!$AX$2, 1, "")</f>
        <v>1</v>
      </c>
      <c r="BD9" s="140">
        <f>IF(Step_6_Res!R31 = Naked_Pairs!$AX$2, 1, "")</f>
        <v>1</v>
      </c>
      <c r="BE9" s="141">
        <f>IF(Step_6_Res!S31 = Naked_Pairs!$AX$2, 1, "")</f>
        <v>1</v>
      </c>
      <c r="BF9" s="142">
        <f>IF(Step_6_Res!T31 = Naked_Pairs!$AX$2, 1, "")</f>
        <v>1</v>
      </c>
      <c r="BG9" s="140">
        <f>IF(Step_6_Res!V31 = Naked_Pairs!$BG$2, 1, "")</f>
        <v>1</v>
      </c>
      <c r="BH9" s="141">
        <f>IF(Step_6_Res!W31 = Naked_Pairs!$BG$2, 1, "")</f>
        <v>1</v>
      </c>
      <c r="BI9" s="142">
        <f>IF(Step_6_Res!X31 = Naked_Pairs!$BG$2, 1, "")</f>
        <v>1</v>
      </c>
      <c r="BJ9" s="24">
        <f>IF(Step_6_Res!Y31 = Naked_Pairs!$BG$2, 1, "")</f>
        <v>1</v>
      </c>
      <c r="BK9" s="22">
        <f>IF(Step_6_Res!Z31 = Naked_Pairs!$BG$2, 1, "")</f>
        <v>1</v>
      </c>
      <c r="BL9" s="23">
        <f>IF(Step_6_Res!AA31 = Naked_Pairs!$BG$2, 1, "")</f>
        <v>1</v>
      </c>
      <c r="BM9" s="140">
        <f>IF(Step_6_Res!AB31 = Naked_Pairs!$BG$2, 1, "")</f>
        <v>1</v>
      </c>
      <c r="BN9" s="141">
        <f>IF(Step_6_Res!AC31 = Naked_Pairs!$BG$2, 1, "")</f>
        <v>1</v>
      </c>
      <c r="BO9" s="142">
        <f>IF(Step_6_Res!AD31 = Naked_Pairs!$BG$2, 1, "")</f>
        <v>1</v>
      </c>
      <c r="BP9" s="140">
        <f>IF(Step_6_Res!B42 = Naked_Pairs!$BP$2, 1, "")</f>
        <v>1</v>
      </c>
      <c r="BQ9" s="141">
        <f>IF(Step_6_Res!C42 = Naked_Pairs!$BP$2, 1, "")</f>
        <v>1</v>
      </c>
      <c r="BR9" s="142">
        <f>IF(Step_6_Res!D42 = Naked_Pairs!$BP$2, 1, "")</f>
        <v>1</v>
      </c>
      <c r="BS9" s="24">
        <f>IF(Step_6_Res!E42 = Naked_Pairs!$BP$2, 1, "")</f>
        <v>1</v>
      </c>
      <c r="BT9" s="22">
        <f>IF(Step_6_Res!F42 = Naked_Pairs!$BP$2, 1, "")</f>
        <v>1</v>
      </c>
      <c r="BU9" s="23">
        <f>IF(Step_6_Res!G42 = Naked_Pairs!$BP$2, 1, "")</f>
        <v>1</v>
      </c>
      <c r="BV9" s="140">
        <f>IF(Step_6_Res!H42 = Naked_Pairs!$BP$2, 1, "")</f>
        <v>1</v>
      </c>
      <c r="BW9" s="141">
        <f>IF(Step_6_Res!I42 = Naked_Pairs!$BP$2, 1, "")</f>
        <v>1</v>
      </c>
      <c r="BX9" s="142">
        <f>IF(Step_6_Res!J42 = Naked_Pairs!$BP$2, 1, "")</f>
        <v>1</v>
      </c>
      <c r="BY9" s="140">
        <f>IF(Step_6_Res!L42 = Naked_Pairs!$BY$2, 1, "")</f>
        <v>1</v>
      </c>
      <c r="BZ9" s="141">
        <f>IF(Step_6_Res!M42 = Naked_Pairs!$BY$2, 1, "")</f>
        <v>1</v>
      </c>
      <c r="CA9" s="142">
        <f>IF(Step_6_Res!N42 = Naked_Pairs!$BY$2, 1, "")</f>
        <v>1</v>
      </c>
      <c r="CB9" s="24">
        <f>IF(Step_6_Res!O42 = Naked_Pairs!$BY$2, 1, "")</f>
        <v>1</v>
      </c>
      <c r="CC9" s="22">
        <f>IF(Step_6_Res!P42 = Naked_Pairs!$BY$2, 1, "")</f>
        <v>1</v>
      </c>
      <c r="CD9" s="23">
        <f>IF(Step_6_Res!Q42 = Naked_Pairs!$BY$2, 1, "")</f>
        <v>1</v>
      </c>
      <c r="CE9" s="140">
        <f>IF(Step_6_Res!R42 = Naked_Pairs!$BY$2, 1, "")</f>
        <v>1</v>
      </c>
      <c r="CF9" s="141">
        <f>IF(Step_6_Res!S42 = Naked_Pairs!$BY$2, 1, "")</f>
        <v>1</v>
      </c>
      <c r="CG9" s="142">
        <f>IF(Step_6_Res!T42 = Naked_Pairs!$BY$2, 1, "")</f>
        <v>1</v>
      </c>
      <c r="CH9" s="140">
        <f>IF(Step_6_Res!V42 = Naked_Pairs!$CH$2, 1, "")</f>
        <v>1</v>
      </c>
      <c r="CI9" s="141">
        <f>IF(Step_6_Res!W42 = Naked_Pairs!$CH$2, 1, "")</f>
        <v>1</v>
      </c>
      <c r="CJ9" s="142">
        <f>IF(Step_6_Res!X42 = Naked_Pairs!$CH$2, 1, "")</f>
        <v>1</v>
      </c>
      <c r="CK9" s="24">
        <f>IF(Step_6_Res!Y42 = Naked_Pairs!$CH$2, 1, "")</f>
        <v>1</v>
      </c>
      <c r="CL9" s="22">
        <f>IF(Step_6_Res!Z42 = Naked_Pairs!$CH$2, 1, "")</f>
        <v>1</v>
      </c>
      <c r="CM9" s="23">
        <f>IF(Step_6_Res!AA42 = Naked_Pairs!$CH$2, 1, "")</f>
        <v>1</v>
      </c>
      <c r="CN9" s="140">
        <f>IF(Step_6_Res!AB42 = Naked_Pairs!$CH$2, 1, "")</f>
        <v>1</v>
      </c>
      <c r="CO9" s="141">
        <f>IF(Step_6_Res!AC42 = Naked_Pairs!$CH$2, 1, "")</f>
        <v>1</v>
      </c>
      <c r="CP9" s="142">
        <f>IF(Step_6_Res!AD42 = Naked_Pairs!$CH$2, 1, "")</f>
        <v>1</v>
      </c>
    </row>
    <row r="10" spans="2:94" ht="24" customHeight="1" x14ac:dyDescent="0.25">
      <c r="N10" s="129">
        <f>IF(Step_6_Res!B21 = Naked_Pairs!$N$2, 1, "")</f>
        <v>1</v>
      </c>
      <c r="O10" s="130">
        <f>IF(Step_6_Res!C21 = Naked_Pairs!$N$2, 1, "")</f>
        <v>1</v>
      </c>
      <c r="P10" s="131">
        <f>IF(Step_6_Res!D21 = Naked_Pairs!$N$2, 1, "")</f>
        <v>1</v>
      </c>
      <c r="Q10" s="18">
        <f>IF(Step_6_Res!E21 = Naked_Pairs!$N$2, 1, "")</f>
        <v>1</v>
      </c>
      <c r="R10" s="138">
        <f>IF(Step_6_Res!F21 = Naked_Pairs!$N$2, 1, "")</f>
        <v>1</v>
      </c>
      <c r="S10" s="17">
        <f>IF(Step_6_Res!G21 = Naked_Pairs!$N$2, 1, "")</f>
        <v>1</v>
      </c>
      <c r="T10" s="129">
        <f>IF(Step_6_Res!H21 = Naked_Pairs!$N$2, 1, "")</f>
        <v>1</v>
      </c>
      <c r="U10" s="130">
        <f>IF(Step_6_Res!I21 = Naked_Pairs!$N$2, 1, "")</f>
        <v>1</v>
      </c>
      <c r="V10" s="131">
        <f>IF(Step_6_Res!J21 = Naked_Pairs!$N$2, 1, "")</f>
        <v>1</v>
      </c>
      <c r="W10" s="129">
        <f>IF(Step_6_Res!L21 = Naked_Pairs!$W$2, 1, "")</f>
        <v>1</v>
      </c>
      <c r="X10" s="130">
        <f>IF(Step_6_Res!M21 = Naked_Pairs!$W$2, 1, "")</f>
        <v>1</v>
      </c>
      <c r="Y10" s="131">
        <f>IF(Step_6_Res!N21 = Naked_Pairs!$W$2, 1, "")</f>
        <v>1</v>
      </c>
      <c r="Z10" s="18">
        <f>IF(Step_6_Res!O21 = Naked_Pairs!$W$2, 1, "")</f>
        <v>1</v>
      </c>
      <c r="AA10" s="138">
        <f>IF(Step_6_Res!P21 = Naked_Pairs!$W$2, 1, "")</f>
        <v>1</v>
      </c>
      <c r="AB10" s="17">
        <f>IF(Step_6_Res!Q21 = Naked_Pairs!$W$2, 1, "")</f>
        <v>1</v>
      </c>
      <c r="AC10" s="129">
        <f>IF(Step_6_Res!R21 = Naked_Pairs!$W$2, 1, "")</f>
        <v>1</v>
      </c>
      <c r="AD10" s="130">
        <f>IF(Step_6_Res!S21 = Naked_Pairs!$W$2, 1, "")</f>
        <v>1</v>
      </c>
      <c r="AE10" s="131">
        <f>IF(Step_6_Res!T21 = Naked_Pairs!$W$2, 1, "")</f>
        <v>1</v>
      </c>
      <c r="AF10" s="129">
        <f>IF(Step_6_Res!V21 = Naked_Pairs!$AF$2, 1, "")</f>
        <v>1</v>
      </c>
      <c r="AG10" s="130">
        <f>IF(Step_6_Res!W21 = Naked_Pairs!$AF$2, 1, "")</f>
        <v>1</v>
      </c>
      <c r="AH10" s="131">
        <f>IF(Step_6_Res!X21 = Naked_Pairs!$AF$2, 1, "")</f>
        <v>1</v>
      </c>
      <c r="AI10" s="18">
        <f>IF(Step_6_Res!Y21 = Naked_Pairs!$AF$2, 1, "")</f>
        <v>1</v>
      </c>
      <c r="AJ10" s="138">
        <f>IF(Step_6_Res!Z21 = Naked_Pairs!$AF$2, 1, "")</f>
        <v>1</v>
      </c>
      <c r="AK10" s="17">
        <f>IF(Step_6_Res!AA21 = Naked_Pairs!$AF$2, 1, "")</f>
        <v>1</v>
      </c>
      <c r="AL10" s="129">
        <f>IF(Step_6_Res!AB21 = Naked_Pairs!$AF$2, 1, "")</f>
        <v>1</v>
      </c>
      <c r="AM10" s="130">
        <f>IF(Step_6_Res!AC21 = Naked_Pairs!$AF$2, 1, "")</f>
        <v>1</v>
      </c>
      <c r="AN10" s="131">
        <f>IF(Step_6_Res!AD21 = Naked_Pairs!$AF$2, 1, "")</f>
        <v>1</v>
      </c>
      <c r="AO10" s="129">
        <f>IF(Step_6_Res!B32 = Naked_Pairs!$AO$2, 1, "")</f>
        <v>1</v>
      </c>
      <c r="AP10" s="130">
        <f>IF(Step_6_Res!C32 = Naked_Pairs!$AO$2, 1, "")</f>
        <v>1</v>
      </c>
      <c r="AQ10" s="131">
        <f>IF(Step_6_Res!D32 = Naked_Pairs!$AO$2, 1, "")</f>
        <v>1</v>
      </c>
      <c r="AR10" s="18">
        <f>IF(Step_6_Res!E32 = Naked_Pairs!$AO$2, 1, "")</f>
        <v>1</v>
      </c>
      <c r="AS10" s="138">
        <f>IF(Step_6_Res!F32 = Naked_Pairs!$AO$2, 1, "")</f>
        <v>1</v>
      </c>
      <c r="AT10" s="17">
        <f>IF(Step_6_Res!G32 = Naked_Pairs!$AO$2, 1, "")</f>
        <v>1</v>
      </c>
      <c r="AU10" s="129">
        <f>IF(Step_6_Res!H32 = Naked_Pairs!$AO$2, 1, "")</f>
        <v>1</v>
      </c>
      <c r="AV10" s="130">
        <f>IF(Step_6_Res!I32 = Naked_Pairs!$AO$2, 1, "")</f>
        <v>1</v>
      </c>
      <c r="AW10" s="131">
        <f>IF(Step_6_Res!J32 = Naked_Pairs!$AO$2, 1, "")</f>
        <v>1</v>
      </c>
      <c r="AX10" s="129">
        <f>IF(Step_6_Res!L32 = Naked_Pairs!$AX$2, 1, "")</f>
        <v>1</v>
      </c>
      <c r="AY10" s="130">
        <f>IF(Step_6_Res!M32 = Naked_Pairs!$AX$2, 1, "")</f>
        <v>1</v>
      </c>
      <c r="AZ10" s="131">
        <f>IF(Step_6_Res!N32 = Naked_Pairs!$AX$2, 1, "")</f>
        <v>1</v>
      </c>
      <c r="BA10" s="18">
        <f>IF(Step_6_Res!O32 = Naked_Pairs!$AX$2, 1, "")</f>
        <v>1</v>
      </c>
      <c r="BB10" s="138">
        <f>IF(Step_6_Res!P32 = Naked_Pairs!$AX$2, 1, "")</f>
        <v>1</v>
      </c>
      <c r="BC10" s="17">
        <f>IF(Step_6_Res!Q32 = Naked_Pairs!$AX$2, 1, "")</f>
        <v>1</v>
      </c>
      <c r="BD10" s="129">
        <f>IF(Step_6_Res!R32 = Naked_Pairs!$AX$2, 1, "")</f>
        <v>1</v>
      </c>
      <c r="BE10" s="130">
        <f>IF(Step_6_Res!S32 = Naked_Pairs!$AX$2, 1, "")</f>
        <v>1</v>
      </c>
      <c r="BF10" s="131">
        <f>IF(Step_6_Res!T32 = Naked_Pairs!$AX$2, 1, "")</f>
        <v>1</v>
      </c>
      <c r="BG10" s="129">
        <f>IF(Step_6_Res!V32 = Naked_Pairs!$BG$2, 1, "")</f>
        <v>1</v>
      </c>
      <c r="BH10" s="130">
        <f>IF(Step_6_Res!W32 = Naked_Pairs!$BG$2, 1, "")</f>
        <v>1</v>
      </c>
      <c r="BI10" s="131">
        <f>IF(Step_6_Res!X32 = Naked_Pairs!$BG$2, 1, "")</f>
        <v>1</v>
      </c>
      <c r="BJ10" s="18">
        <f>IF(Step_6_Res!Y32 = Naked_Pairs!$BG$2, 1, "")</f>
        <v>1</v>
      </c>
      <c r="BK10" s="138">
        <f>IF(Step_6_Res!Z32 = Naked_Pairs!$BG$2, 1, "")</f>
        <v>1</v>
      </c>
      <c r="BL10" s="17">
        <f>IF(Step_6_Res!AA32 = Naked_Pairs!$BG$2, 1, "")</f>
        <v>1</v>
      </c>
      <c r="BM10" s="129">
        <f>IF(Step_6_Res!AB32 = Naked_Pairs!$BG$2, 1, "")</f>
        <v>1</v>
      </c>
      <c r="BN10" s="130">
        <f>IF(Step_6_Res!AC32 = Naked_Pairs!$BG$2, 1, "")</f>
        <v>1</v>
      </c>
      <c r="BO10" s="131">
        <f>IF(Step_6_Res!AD32 = Naked_Pairs!$BG$2, 1, "")</f>
        <v>1</v>
      </c>
      <c r="BP10" s="129">
        <f>IF(Step_6_Res!B43 = Naked_Pairs!$BP$2, 1, "")</f>
        <v>1</v>
      </c>
      <c r="BQ10" s="130">
        <f>IF(Step_6_Res!C43 = Naked_Pairs!$BP$2, 1, "")</f>
        <v>1</v>
      </c>
      <c r="BR10" s="131">
        <f>IF(Step_6_Res!D43 = Naked_Pairs!$BP$2, 1, "")</f>
        <v>1</v>
      </c>
      <c r="BS10" s="18">
        <f>IF(Step_6_Res!E43 = Naked_Pairs!$BP$2, 1, "")</f>
        <v>1</v>
      </c>
      <c r="BT10" s="138">
        <f>IF(Step_6_Res!F43 = Naked_Pairs!$BP$2, 1, "")</f>
        <v>1</v>
      </c>
      <c r="BU10" s="17">
        <f>IF(Step_6_Res!G43 = Naked_Pairs!$BP$2, 1, "")</f>
        <v>1</v>
      </c>
      <c r="BV10" s="129">
        <f>IF(Step_6_Res!H43 = Naked_Pairs!$BP$2, 1, "")</f>
        <v>1</v>
      </c>
      <c r="BW10" s="130">
        <f>IF(Step_6_Res!I43 = Naked_Pairs!$BP$2, 1, "")</f>
        <v>1</v>
      </c>
      <c r="BX10" s="131">
        <f>IF(Step_6_Res!J43 = Naked_Pairs!$BP$2, 1, "")</f>
        <v>1</v>
      </c>
      <c r="BY10" s="129">
        <f>IF(Step_6_Res!L43 = Naked_Pairs!$BY$2, 1, "")</f>
        <v>1</v>
      </c>
      <c r="BZ10" s="130">
        <f>IF(Step_6_Res!M43 = Naked_Pairs!$BY$2, 1, "")</f>
        <v>1</v>
      </c>
      <c r="CA10" s="131">
        <f>IF(Step_6_Res!N43 = Naked_Pairs!$BY$2, 1, "")</f>
        <v>1</v>
      </c>
      <c r="CB10" s="18">
        <f>IF(Step_6_Res!O43 = Naked_Pairs!$BY$2, 1, "")</f>
        <v>1</v>
      </c>
      <c r="CC10" s="138">
        <f>IF(Step_6_Res!P43 = Naked_Pairs!$BY$2, 1, "")</f>
        <v>1</v>
      </c>
      <c r="CD10" s="17">
        <f>IF(Step_6_Res!Q43 = Naked_Pairs!$BY$2, 1, "")</f>
        <v>1</v>
      </c>
      <c r="CE10" s="129">
        <f>IF(Step_6_Res!R43 = Naked_Pairs!$BY$2, 1, "")</f>
        <v>1</v>
      </c>
      <c r="CF10" s="130">
        <f>IF(Step_6_Res!S43 = Naked_Pairs!$BY$2, 1, "")</f>
        <v>1</v>
      </c>
      <c r="CG10" s="131">
        <f>IF(Step_6_Res!T43 = Naked_Pairs!$BY$2, 1, "")</f>
        <v>1</v>
      </c>
      <c r="CH10" s="129">
        <f>IF(Step_6_Res!V43 = Naked_Pairs!$CH$2, 1, "")</f>
        <v>1</v>
      </c>
      <c r="CI10" s="130">
        <f>IF(Step_6_Res!W43 = Naked_Pairs!$CH$2, 1, "")</f>
        <v>1</v>
      </c>
      <c r="CJ10" s="131">
        <f>IF(Step_6_Res!X43 = Naked_Pairs!$CH$2, 1, "")</f>
        <v>1</v>
      </c>
      <c r="CK10" s="18">
        <f>IF(Step_6_Res!Y43 = Naked_Pairs!$CH$2, 1, "")</f>
        <v>1</v>
      </c>
      <c r="CL10" s="138">
        <f>IF(Step_6_Res!Z43 = Naked_Pairs!$CH$2, 1, "")</f>
        <v>1</v>
      </c>
      <c r="CM10" s="17">
        <f>IF(Step_6_Res!AA43 = Naked_Pairs!$CH$2, 1, "")</f>
        <v>1</v>
      </c>
      <c r="CN10" s="129">
        <f>IF(Step_6_Res!AB43 = Naked_Pairs!$CH$2, 1, "")</f>
        <v>1</v>
      </c>
      <c r="CO10" s="130">
        <f>IF(Step_6_Res!AC43 = Naked_Pairs!$CH$2, 1, "")</f>
        <v>1</v>
      </c>
      <c r="CP10" s="131">
        <f>IF(Step_6_Res!AD43 = Naked_Pairs!$CH$2, 1, "")</f>
        <v>1</v>
      </c>
    </row>
    <row r="11" spans="2:94" ht="24" customHeight="1" thickBot="1" x14ac:dyDescent="0.3">
      <c r="N11" s="132">
        <f>IF(Step_6_Res!B22 = Naked_Pairs!$N$2, 1, "")</f>
        <v>1</v>
      </c>
      <c r="O11" s="133">
        <f>IF(Step_6_Res!C22 = Naked_Pairs!$N$2, 1, "")</f>
        <v>1</v>
      </c>
      <c r="P11" s="134">
        <f>IF(Step_6_Res!D22 = Naked_Pairs!$N$2, 1, "")</f>
        <v>1</v>
      </c>
      <c r="Q11" s="83">
        <f>IF(Step_6_Res!E22 = Naked_Pairs!$N$2, 1, "")</f>
        <v>1</v>
      </c>
      <c r="R11" s="135">
        <f>IF(Step_6_Res!F22 = Naked_Pairs!$N$2, 1, "")</f>
        <v>1</v>
      </c>
      <c r="S11" s="84">
        <f>IF(Step_6_Res!G22 = Naked_Pairs!$N$2, 1, "")</f>
        <v>1</v>
      </c>
      <c r="T11" s="132">
        <f>IF(Step_6_Res!H22 = Naked_Pairs!$N$2, 1, "")</f>
        <v>1</v>
      </c>
      <c r="U11" s="133">
        <f>IF(Step_6_Res!I22 = Naked_Pairs!$N$2, 1, "")</f>
        <v>1</v>
      </c>
      <c r="V11" s="134">
        <f>IF(Step_6_Res!J22 = Naked_Pairs!$N$2, 1, "")</f>
        <v>1</v>
      </c>
      <c r="W11" s="132">
        <f>IF(Step_6_Res!L22 = Naked_Pairs!$W$2, 1, "")</f>
        <v>1</v>
      </c>
      <c r="X11" s="133">
        <f>IF(Step_6_Res!M22 = Naked_Pairs!$W$2, 1, "")</f>
        <v>1</v>
      </c>
      <c r="Y11" s="134">
        <f>IF(Step_6_Res!N22 = Naked_Pairs!$W$2, 1, "")</f>
        <v>1</v>
      </c>
      <c r="Z11" s="83">
        <f>IF(Step_6_Res!O22 = Naked_Pairs!$W$2, 1, "")</f>
        <v>1</v>
      </c>
      <c r="AA11" s="135">
        <f>IF(Step_6_Res!P22 = Naked_Pairs!$W$2, 1, "")</f>
        <v>1</v>
      </c>
      <c r="AB11" s="84">
        <f>IF(Step_6_Res!Q22 = Naked_Pairs!$W$2, 1, "")</f>
        <v>1</v>
      </c>
      <c r="AC11" s="132">
        <f>IF(Step_6_Res!R22 = Naked_Pairs!$W$2, 1, "")</f>
        <v>1</v>
      </c>
      <c r="AD11" s="133">
        <f>IF(Step_6_Res!S22 = Naked_Pairs!$W$2, 1, "")</f>
        <v>1</v>
      </c>
      <c r="AE11" s="134">
        <f>IF(Step_6_Res!T22 = Naked_Pairs!$W$2, 1, "")</f>
        <v>1</v>
      </c>
      <c r="AF11" s="132">
        <f>IF(Step_6_Res!V22 = Naked_Pairs!$AF$2, 1, "")</f>
        <v>1</v>
      </c>
      <c r="AG11" s="133">
        <f>IF(Step_6_Res!W22 = Naked_Pairs!$AF$2, 1, "")</f>
        <v>1</v>
      </c>
      <c r="AH11" s="134">
        <f>IF(Step_6_Res!X22 = Naked_Pairs!$AF$2, 1, "")</f>
        <v>1</v>
      </c>
      <c r="AI11" s="83">
        <f>IF(Step_6_Res!Y22 = Naked_Pairs!$AF$2, 1, "")</f>
        <v>1</v>
      </c>
      <c r="AJ11" s="135">
        <f>IF(Step_6_Res!Z22 = Naked_Pairs!$AF$2, 1, "")</f>
        <v>1</v>
      </c>
      <c r="AK11" s="84">
        <f>IF(Step_6_Res!AA22 = Naked_Pairs!$AF$2, 1, "")</f>
        <v>1</v>
      </c>
      <c r="AL11" s="132">
        <f>IF(Step_6_Res!AB22 = Naked_Pairs!$AF$2, 1, "")</f>
        <v>1</v>
      </c>
      <c r="AM11" s="133">
        <f>IF(Step_6_Res!AC22 = Naked_Pairs!$AF$2, 1, "")</f>
        <v>1</v>
      </c>
      <c r="AN11" s="134">
        <f>IF(Step_6_Res!AD22 = Naked_Pairs!$AF$2, 1, "")</f>
        <v>1</v>
      </c>
      <c r="AO11" s="132">
        <f>IF(Step_6_Res!B33 = Naked_Pairs!$AO$2, 1, "")</f>
        <v>1</v>
      </c>
      <c r="AP11" s="133">
        <f>IF(Step_6_Res!C33 = Naked_Pairs!$AO$2, 1, "")</f>
        <v>1</v>
      </c>
      <c r="AQ11" s="134">
        <f>IF(Step_6_Res!D33 = Naked_Pairs!$AO$2, 1, "")</f>
        <v>1</v>
      </c>
      <c r="AR11" s="83">
        <f>IF(Step_6_Res!E33 = Naked_Pairs!$AO$2, 1, "")</f>
        <v>1</v>
      </c>
      <c r="AS11" s="135">
        <f>IF(Step_6_Res!F33 = Naked_Pairs!$AO$2, 1, "")</f>
        <v>1</v>
      </c>
      <c r="AT11" s="84">
        <f>IF(Step_6_Res!G33 = Naked_Pairs!$AO$2, 1, "")</f>
        <v>1</v>
      </c>
      <c r="AU11" s="132">
        <f>IF(Step_6_Res!H33 = Naked_Pairs!$AO$2, 1, "")</f>
        <v>1</v>
      </c>
      <c r="AV11" s="133">
        <f>IF(Step_6_Res!I33 = Naked_Pairs!$AO$2, 1, "")</f>
        <v>1</v>
      </c>
      <c r="AW11" s="134">
        <f>IF(Step_6_Res!J33 = Naked_Pairs!$AO$2, 1, "")</f>
        <v>1</v>
      </c>
      <c r="AX11" s="132">
        <f>IF(Step_6_Res!L33 = Naked_Pairs!$AX$2, 1, "")</f>
        <v>1</v>
      </c>
      <c r="AY11" s="133">
        <f>IF(Step_6_Res!M33 = Naked_Pairs!$AX$2, 1, "")</f>
        <v>1</v>
      </c>
      <c r="AZ11" s="134">
        <f>IF(Step_6_Res!N33 = Naked_Pairs!$AX$2, 1, "")</f>
        <v>1</v>
      </c>
      <c r="BA11" s="83">
        <f>IF(Step_6_Res!O33 = Naked_Pairs!$AX$2, 1, "")</f>
        <v>1</v>
      </c>
      <c r="BB11" s="135">
        <f>IF(Step_6_Res!P33 = Naked_Pairs!$AX$2, 1, "")</f>
        <v>1</v>
      </c>
      <c r="BC11" s="84">
        <f>IF(Step_6_Res!Q33 = Naked_Pairs!$AX$2, 1, "")</f>
        <v>1</v>
      </c>
      <c r="BD11" s="132">
        <f>IF(Step_6_Res!R33 = Naked_Pairs!$AX$2, 1, "")</f>
        <v>1</v>
      </c>
      <c r="BE11" s="133">
        <f>IF(Step_6_Res!S33 = Naked_Pairs!$AX$2, 1, "")</f>
        <v>1</v>
      </c>
      <c r="BF11" s="134">
        <f>IF(Step_6_Res!T33 = Naked_Pairs!$AX$2, 1, "")</f>
        <v>1</v>
      </c>
      <c r="BG11" s="132">
        <f>IF(Step_6_Res!V33 = Naked_Pairs!$BG$2, 1, "")</f>
        <v>1</v>
      </c>
      <c r="BH11" s="133">
        <f>IF(Step_6_Res!W33 = Naked_Pairs!$BG$2, 1, "")</f>
        <v>1</v>
      </c>
      <c r="BI11" s="134">
        <f>IF(Step_6_Res!X33 = Naked_Pairs!$BG$2, 1, "")</f>
        <v>1</v>
      </c>
      <c r="BJ11" s="83">
        <f>IF(Step_6_Res!Y33 = Naked_Pairs!$BG$2, 1, "")</f>
        <v>1</v>
      </c>
      <c r="BK11" s="135">
        <f>IF(Step_6_Res!Z33 = Naked_Pairs!$BG$2, 1, "")</f>
        <v>1</v>
      </c>
      <c r="BL11" s="84">
        <f>IF(Step_6_Res!AA33 = Naked_Pairs!$BG$2, 1, "")</f>
        <v>1</v>
      </c>
      <c r="BM11" s="132">
        <f>IF(Step_6_Res!AB33 = Naked_Pairs!$BG$2, 1, "")</f>
        <v>1</v>
      </c>
      <c r="BN11" s="133">
        <f>IF(Step_6_Res!AC33 = Naked_Pairs!$BG$2, 1, "")</f>
        <v>1</v>
      </c>
      <c r="BO11" s="134">
        <f>IF(Step_6_Res!AD33 = Naked_Pairs!$BG$2, 1, "")</f>
        <v>1</v>
      </c>
      <c r="BP11" s="132">
        <f>IF(Step_6_Res!B44 = Naked_Pairs!$BP$2, 1, "")</f>
        <v>1</v>
      </c>
      <c r="BQ11" s="133">
        <f>IF(Step_6_Res!C44 = Naked_Pairs!$BP$2, 1, "")</f>
        <v>1</v>
      </c>
      <c r="BR11" s="134">
        <f>IF(Step_6_Res!D44 = Naked_Pairs!$BP$2, 1, "")</f>
        <v>1</v>
      </c>
      <c r="BS11" s="83">
        <f>IF(Step_6_Res!E44 = Naked_Pairs!$BP$2, 1, "")</f>
        <v>1</v>
      </c>
      <c r="BT11" s="135">
        <f>IF(Step_6_Res!F44 = Naked_Pairs!$BP$2, 1, "")</f>
        <v>1</v>
      </c>
      <c r="BU11" s="84">
        <f>IF(Step_6_Res!G44 = Naked_Pairs!$BP$2, 1, "")</f>
        <v>1</v>
      </c>
      <c r="BV11" s="132">
        <f>IF(Step_6_Res!H44 = Naked_Pairs!$BP$2, 1, "")</f>
        <v>1</v>
      </c>
      <c r="BW11" s="133">
        <f>IF(Step_6_Res!I44 = Naked_Pairs!$BP$2, 1, "")</f>
        <v>1</v>
      </c>
      <c r="BX11" s="134">
        <f>IF(Step_6_Res!J44 = Naked_Pairs!$BP$2, 1, "")</f>
        <v>1</v>
      </c>
      <c r="BY11" s="132">
        <f>IF(Step_6_Res!L44 = Naked_Pairs!$BY$2, 1, "")</f>
        <v>1</v>
      </c>
      <c r="BZ11" s="133">
        <f>IF(Step_6_Res!M44 = Naked_Pairs!$BY$2, 1, "")</f>
        <v>1</v>
      </c>
      <c r="CA11" s="134">
        <f>IF(Step_6_Res!N44 = Naked_Pairs!$BY$2, 1, "")</f>
        <v>1</v>
      </c>
      <c r="CB11" s="83">
        <f>IF(Step_6_Res!O44 = Naked_Pairs!$BY$2, 1, "")</f>
        <v>1</v>
      </c>
      <c r="CC11" s="135">
        <f>IF(Step_6_Res!P44 = Naked_Pairs!$BY$2, 1, "")</f>
        <v>1</v>
      </c>
      <c r="CD11" s="84">
        <f>IF(Step_6_Res!Q44 = Naked_Pairs!$BY$2, 1, "")</f>
        <v>1</v>
      </c>
      <c r="CE11" s="132">
        <f>IF(Step_6_Res!R44 = Naked_Pairs!$BY$2, 1, "")</f>
        <v>1</v>
      </c>
      <c r="CF11" s="133">
        <f>IF(Step_6_Res!S44 = Naked_Pairs!$BY$2, 1, "")</f>
        <v>1</v>
      </c>
      <c r="CG11" s="134">
        <f>IF(Step_6_Res!T44 = Naked_Pairs!$BY$2, 1, "")</f>
        <v>1</v>
      </c>
      <c r="CH11" s="132">
        <f>IF(Step_6_Res!V44 = Naked_Pairs!$CH$2, 1, "")</f>
        <v>1</v>
      </c>
      <c r="CI11" s="133">
        <f>IF(Step_6_Res!W44 = Naked_Pairs!$CH$2, 1, "")</f>
        <v>1</v>
      </c>
      <c r="CJ11" s="134">
        <f>IF(Step_6_Res!X44 = Naked_Pairs!$CH$2, 1, "")</f>
        <v>1</v>
      </c>
      <c r="CK11" s="83">
        <f>IF(Step_6_Res!Y44 = Naked_Pairs!$CH$2, 1, "")</f>
        <v>1</v>
      </c>
      <c r="CL11" s="135">
        <f>IF(Step_6_Res!Z44 = Naked_Pairs!$CH$2, 1, "")</f>
        <v>1</v>
      </c>
      <c r="CM11" s="84">
        <f>IF(Step_6_Res!AA44 = Naked_Pairs!$CH$2, 1, "")</f>
        <v>1</v>
      </c>
      <c r="CN11" s="132">
        <f>IF(Step_6_Res!AB44 = Naked_Pairs!$CH$2, 1, "")</f>
        <v>1</v>
      </c>
      <c r="CO11" s="133">
        <f>IF(Step_6_Res!AC44 = Naked_Pairs!$CH$2, 1, "")</f>
        <v>1</v>
      </c>
      <c r="CP11" s="134">
        <f>IF(Step_6_Res!AD44 = Naked_Pairs!$CH$2, 1, "")</f>
        <v>1</v>
      </c>
    </row>
    <row r="12" spans="2:94" ht="24" customHeight="1" thickBot="1" x14ac:dyDescent="0.3"/>
    <row r="13" spans="2:94" ht="24" customHeight="1" thickBot="1" x14ac:dyDescent="0.3">
      <c r="M13" s="124"/>
      <c r="N13" s="308">
        <v>1</v>
      </c>
      <c r="O13" s="311"/>
      <c r="P13" s="311"/>
      <c r="Q13" s="311"/>
      <c r="R13" s="311"/>
      <c r="S13" s="311"/>
      <c r="T13" s="311"/>
      <c r="U13" s="311"/>
      <c r="V13" s="312"/>
      <c r="W13" s="308">
        <v>2</v>
      </c>
      <c r="X13" s="311"/>
      <c r="Y13" s="311"/>
      <c r="Z13" s="311"/>
      <c r="AA13" s="311"/>
      <c r="AB13" s="311"/>
      <c r="AC13" s="311"/>
      <c r="AD13" s="311"/>
      <c r="AE13" s="312"/>
      <c r="AF13" s="308">
        <v>3</v>
      </c>
      <c r="AG13" s="311"/>
      <c r="AH13" s="311"/>
      <c r="AI13" s="311"/>
      <c r="AJ13" s="311"/>
      <c r="AK13" s="311"/>
      <c r="AL13" s="311"/>
      <c r="AM13" s="311"/>
      <c r="AN13" s="312"/>
      <c r="AO13" s="308">
        <v>4</v>
      </c>
      <c r="AP13" s="311"/>
      <c r="AQ13" s="311"/>
      <c r="AR13" s="311"/>
      <c r="AS13" s="311"/>
      <c r="AT13" s="311"/>
      <c r="AU13" s="311"/>
      <c r="AV13" s="311"/>
      <c r="AW13" s="312"/>
      <c r="AX13" s="308">
        <v>5</v>
      </c>
      <c r="AY13" s="311"/>
      <c r="AZ13" s="311"/>
      <c r="BA13" s="311"/>
      <c r="BB13" s="311"/>
      <c r="BC13" s="311"/>
      <c r="BD13" s="311"/>
      <c r="BE13" s="311"/>
      <c r="BF13" s="312"/>
      <c r="BG13" s="308">
        <v>6</v>
      </c>
      <c r="BH13" s="311"/>
      <c r="BI13" s="311"/>
      <c r="BJ13" s="311"/>
      <c r="BK13" s="311"/>
      <c r="BL13" s="311"/>
      <c r="BM13" s="311"/>
      <c r="BN13" s="311"/>
      <c r="BO13" s="312"/>
      <c r="BP13" s="308">
        <v>7</v>
      </c>
      <c r="BQ13" s="311"/>
      <c r="BR13" s="311"/>
      <c r="BS13" s="311"/>
      <c r="BT13" s="311"/>
      <c r="BU13" s="311"/>
      <c r="BV13" s="311"/>
      <c r="BW13" s="311"/>
      <c r="BX13" s="312"/>
      <c r="BY13" s="308">
        <v>8</v>
      </c>
      <c r="BZ13" s="311"/>
      <c r="CA13" s="311"/>
      <c r="CB13" s="311"/>
      <c r="CC13" s="311"/>
      <c r="CD13" s="311"/>
      <c r="CE13" s="311"/>
      <c r="CF13" s="311"/>
      <c r="CG13" s="312"/>
      <c r="CH13" s="308">
        <v>9</v>
      </c>
      <c r="CI13" s="311"/>
      <c r="CJ13" s="311"/>
      <c r="CK13" s="311"/>
      <c r="CL13" s="311"/>
      <c r="CM13" s="311"/>
      <c r="CN13" s="311"/>
      <c r="CO13" s="311"/>
      <c r="CP13" s="312"/>
    </row>
    <row r="14" spans="2:94" ht="24" customHeight="1" x14ac:dyDescent="0.25">
      <c r="B14" s="347">
        <v>1</v>
      </c>
      <c r="C14" s="140">
        <f>IF(Step_6_Res!B14 = Naked_Pairs!$B$14, 1, "")</f>
        <v>1</v>
      </c>
      <c r="D14" s="141">
        <f>IF(Step_6_Res!C14 = Naked_Pairs!$B$14, 1, "")</f>
        <v>1</v>
      </c>
      <c r="E14" s="142">
        <f>IF(Step_6_Res!D14 = Naked_Pairs!$B$14, 1, "")</f>
        <v>1</v>
      </c>
      <c r="F14" s="77">
        <f>IF(Step_6_Res!E14 = Naked_Pairs!$B$14, 1, "")</f>
        <v>1</v>
      </c>
      <c r="G14" s="136">
        <f>IF(Step_6_Res!F14 = Naked_Pairs!$B$14, 1, "")</f>
        <v>1</v>
      </c>
      <c r="H14" s="78">
        <f>IF(Step_6_Res!G14 = Naked_Pairs!$B$14, 1, "")</f>
        <v>1</v>
      </c>
      <c r="I14" s="140">
        <f>IF(Step_6_Res!H14 = Naked_Pairs!$B$14, 1, "")</f>
        <v>1</v>
      </c>
      <c r="J14" s="141">
        <f>IF(Step_6_Res!I14 = Naked_Pairs!$B$14, 1, "")</f>
        <v>1</v>
      </c>
      <c r="K14" s="142">
        <f>IF(Step_6_Res!J14 = Naked_Pairs!$B$14, 1, "")</f>
        <v>1</v>
      </c>
      <c r="M14" s="347">
        <v>1</v>
      </c>
      <c r="N14" s="180">
        <f>IF(AND(SUM($C14, N$3) = 2, SUM($N$3, $W$3, $AF$3, $AO$3, $AX$3, $BG$3, $BP$3, $BY$3, $CH$3) = 2), 1, 0)</f>
        <v>0</v>
      </c>
      <c r="O14" s="181">
        <f>IF(AND(SUM($D14, O$3) = 2, SUM($O$3, $X$3, $AG$3, $AP$3, $AY$3, $BH$3, $BQ$3, $BZ$3, $CI$3) = 2), 1, 0)</f>
        <v>0</v>
      </c>
      <c r="P14" s="181">
        <f>IF(AND(SUM($E14, P$3) = 2, SUM($P$3, $Y$3, $AH$3, $AQ$3, $AZ$3, $BI$3, $BR$3, $CA$3, $CJ$3) = 2), 1, 0)</f>
        <v>0</v>
      </c>
      <c r="Q14" s="249">
        <f>IF(AND(SUM($F14, Q$3) = 2, SUM($Q$3, $Z$3, $AI$3, $AR$3, $BA$3, $BJ$3, $BS$3, $CB$3, $CK$3) = 2), 1, 0)</f>
        <v>0</v>
      </c>
      <c r="R14" s="181">
        <f>IF(AND(SUM($G14, R$3) = 2, SUM($R$3, $AA$3, $AJ$3, $AS$3, $BB$3, $BK$3, $BT$3, $CC$3, $CL$3) = 2), 1, 0)</f>
        <v>0</v>
      </c>
      <c r="S14" s="250">
        <f>IF(AND(SUM($H14, S$3) = 2, SUM($S$3, $AB$3, $AK$3, $AT$3, $BC$3, $BL$3, $BU$3, $CD$3, $CM$3) = 2), 1, 0)</f>
        <v>0</v>
      </c>
      <c r="T14" s="181">
        <f>IF(AND(SUM($I14, T$3) = 2, SUM($T$3, $AC$3, $AL$3, $AU$3, $BD$3, $BM$3, $BV$3, $CE$3, $CN$3) = 2), 1, 0)</f>
        <v>0</v>
      </c>
      <c r="U14" s="181">
        <f>IF(AND(SUM($J14, U$3) = 2, SUM($U$3, $AD$3, $AM$3, $AV$3, $BE$3, $BN$3, $BW$3, $CF$3, $CO$3) = 2), 1, 0)</f>
        <v>0</v>
      </c>
      <c r="V14" s="182">
        <f>IF(AND(SUM($K14, V$3) = 2, SUM($V$3, $AE$3, $AN$3, $AW$3, $BF$3, $BO$3, $BX$3, $CG$3, $CP$3) = 2), 1, 0)</f>
        <v>0</v>
      </c>
      <c r="W14" s="199">
        <f t="shared" ref="W14" si="0">IF(AND(SUM($C14, W$3) = 2, SUM($N$3, $W$3, $AF$3, $AO$3, $AX$3, $BG$3, $BP$3, $BY$3, $CH$3) = 2), 1, 0)</f>
        <v>0</v>
      </c>
      <c r="X14" s="200">
        <f t="shared" ref="X14" si="1">IF(AND(SUM($D14, X$3) = 2, SUM($O$3, $X$3, $AG$3, $AP$3, $AY$3, $BH$3, $BQ$3, $BZ$3, $CI$3) = 2), 1, 0)</f>
        <v>0</v>
      </c>
      <c r="Y14" s="200">
        <f t="shared" ref="Y14" si="2">IF(AND(SUM($E14, Y$3) = 2, SUM($P$3, $Y$3, $AH$3, $AQ$3, $AZ$3, $BI$3, $BR$3, $CA$3, $CJ$3) = 2), 1, 0)</f>
        <v>0</v>
      </c>
      <c r="Z14" s="201">
        <f t="shared" ref="Z14" si="3">IF(AND(SUM($F14, Z$3) = 2, SUM($Q$3, $Z$3, $AI$3, $AR$3, $BA$3, $BJ$3, $BS$3, $CB$3, $CK$3) = 2), 1, 0)</f>
        <v>0</v>
      </c>
      <c r="AA14" s="200">
        <f t="shared" ref="AA14" si="4">IF(AND(SUM($G14, AA$3) = 2, SUM($R$3, $AA$3, $AJ$3, $AS$3, $BB$3, $BK$3, $BT$3, $CC$3, $CL$3) = 2), 1, 0)</f>
        <v>0</v>
      </c>
      <c r="AB14" s="202">
        <f t="shared" ref="AB14" si="5">IF(AND(SUM($H14, AB$3) = 2, SUM($S$3, $AB$3, $AK$3, $AT$3, $BC$3, $BL$3, $BU$3, $CD$3, $CM$3) = 2), 1, 0)</f>
        <v>0</v>
      </c>
      <c r="AC14" s="200">
        <f t="shared" ref="AC14" si="6">IF(AND(SUM($I14, AC$3) = 2, SUM($T$3, $AC$3, $AL$3, $AU$3, $BD$3, $BM$3, $BV$3, $CE$3, $CN$3) = 2), 1, 0)</f>
        <v>0</v>
      </c>
      <c r="AD14" s="200">
        <f t="shared" ref="AD14" si="7">IF(AND(SUM($J14, AD$3) = 2, SUM($U$3, $AD$3, $AM$3, $AV$3, $BE$3, $BN$3, $BW$3, $CF$3, $CO$3) = 2), 1, 0)</f>
        <v>0</v>
      </c>
      <c r="AE14" s="203">
        <f t="shared" ref="AE14" si="8">IF(AND(SUM($K14, AE$3) = 2, SUM($V$3, $AE$3, $AN$3, $AW$3, $BF$3, $BO$3, $BX$3, $CG$3, $CP$3) = 2), 1, 0)</f>
        <v>0</v>
      </c>
      <c r="AF14" s="90">
        <f t="shared" ref="AF14" si="9">IF(AND(SUM($C14, AF$3) = 2, SUM($N$3, $W$3, $AF$3, $AO$3, $AX$3, $BG$3, $BP$3, $BY$3, $CH$3) = 2), 1, 0)</f>
        <v>0</v>
      </c>
      <c r="AG14" s="91">
        <f t="shared" ref="AG14" si="10">IF(AND(SUM($D14, AG$3) = 2, SUM($O$3, $X$3, $AG$3, $AP$3, $AY$3, $BH$3, $BQ$3, $BZ$3, $CI$3) = 2), 1, 0)</f>
        <v>0</v>
      </c>
      <c r="AH14" s="91">
        <f t="shared" ref="AH14" si="11">IF(AND(SUM($E14, AH$3) = 2, SUM($P$3, $Y$3, $AH$3, $AQ$3, $AZ$3, $BI$3, $BR$3, $CA$3, $CJ$3) = 2), 1, 0)</f>
        <v>0</v>
      </c>
      <c r="AI14" s="144">
        <f t="shared" ref="AI14" si="12">IF(AND(SUM($F14, AI$3) = 2, SUM($Q$3, $Z$3, $AI$3, $AR$3, $BA$3, $BJ$3, $BS$3, $CB$3, $CK$3) = 2), 1, 0)</f>
        <v>0</v>
      </c>
      <c r="AJ14" s="91">
        <f t="shared" ref="AJ14" si="13">IF(AND(SUM($G14, AJ$3) = 2, SUM($R$3, $AA$3, $AJ$3, $AS$3, $BB$3, $BK$3, $BT$3, $CC$3, $CL$3) = 2), 1, 0)</f>
        <v>0</v>
      </c>
      <c r="AK14" s="143">
        <f t="shared" ref="AK14" si="14">IF(AND(SUM($H14, AK$3) = 2, SUM($S$3, $AB$3, $AK$3, $AT$3, $BC$3, $BL$3, $BU$3, $CD$3, $CM$3) = 2), 1, 0)</f>
        <v>0</v>
      </c>
      <c r="AL14" s="91">
        <f t="shared" ref="AL14" si="15">IF(AND(SUM($I14, AL$3) = 2, SUM($T$3, $AC$3, $AL$3, $AU$3, $BD$3, $BM$3, $BV$3, $CE$3, $CN$3) = 2), 1, 0)</f>
        <v>0</v>
      </c>
      <c r="AM14" s="91">
        <f t="shared" ref="AM14" si="16">IF(AND(SUM($J14, AM$3) = 2, SUM($U$3, $AD$3, $AM$3, $AV$3, $BE$3, $BN$3, $BW$3, $CF$3, $CO$3) = 2), 1, 0)</f>
        <v>0</v>
      </c>
      <c r="AN14" s="93">
        <f t="shared" ref="AN14" si="17">IF(AND(SUM($K14, AN$3) = 2, SUM($V$3, $AE$3, $AN$3, $AW$3, $BF$3, $BO$3, $BX$3, $CG$3, $CP$3) = 2), 1, 0)</f>
        <v>0</v>
      </c>
      <c r="AO14" s="199">
        <f t="shared" ref="AO14" si="18">IF(AND(SUM($C14, AO$3) = 2, SUM($N$3, $W$3, $AF$3, $AO$3, $AX$3, $BG$3, $BP$3, $BY$3, $CH$3) = 2), 1, 0)</f>
        <v>0</v>
      </c>
      <c r="AP14" s="200">
        <f t="shared" ref="AP14" si="19">IF(AND(SUM($D14, AP$3) = 2, SUM($O$3, $X$3, $AG$3, $AP$3, $AY$3, $BH$3, $BQ$3, $BZ$3, $CI$3) = 2), 1, 0)</f>
        <v>0</v>
      </c>
      <c r="AQ14" s="200">
        <f t="shared" ref="AQ14" si="20">IF(AND(SUM($E14, AQ$3) = 2, SUM($P$3, $Y$3, $AH$3, $AQ$3, $AZ$3, $BI$3, $BR$3, $CA$3, $CJ$3) = 2), 1, 0)</f>
        <v>0</v>
      </c>
      <c r="AR14" s="201">
        <f t="shared" ref="AR14" si="21">IF(AND(SUM($F14, AR$3) = 2, SUM($Q$3, $Z$3, $AI$3, $AR$3, $BA$3, $BJ$3, $BS$3, $CB$3, $CK$3) = 2), 1, 0)</f>
        <v>0</v>
      </c>
      <c r="AS14" s="200">
        <f t="shared" ref="AS14" si="22">IF(AND(SUM($G14, AS$3) = 2, SUM($R$3, $AA$3, $AJ$3, $AS$3, $BB$3, $BK$3, $BT$3, $CC$3, $CL$3) = 2), 1, 0)</f>
        <v>0</v>
      </c>
      <c r="AT14" s="202">
        <f t="shared" ref="AT14" si="23">IF(AND(SUM($H14, AT$3) = 2, SUM($S$3, $AB$3, $AK$3, $AT$3, $BC$3, $BL$3, $BU$3, $CD$3, $CM$3) = 2), 1, 0)</f>
        <v>0</v>
      </c>
      <c r="AU14" s="200">
        <f t="shared" ref="AU14" si="24">IF(AND(SUM($I14, AU$3) = 2, SUM($T$3, $AC$3, $AL$3, $AU$3, $BD$3, $BM$3, $BV$3, $CE$3, $CN$3) = 2), 1, 0)</f>
        <v>0</v>
      </c>
      <c r="AV14" s="200">
        <f t="shared" ref="AV14" si="25">IF(AND(SUM($J14, AV$3) = 2, SUM($U$3, $AD$3, $AM$3, $AV$3, $BE$3, $BN$3, $BW$3, $CF$3, $CO$3) = 2), 1, 0)</f>
        <v>0</v>
      </c>
      <c r="AW14" s="203">
        <f t="shared" ref="AW14" si="26">IF(AND(SUM($K14, AW$3) = 2, SUM($V$3, $AE$3, $AN$3, $AW$3, $BF$3, $BO$3, $BX$3, $CG$3, $CP$3) = 2), 1, 0)</f>
        <v>0</v>
      </c>
      <c r="AX14" s="90">
        <f t="shared" ref="AX14" si="27">IF(AND(SUM($C14, AX$3) = 2, SUM($N$3, $W$3, $AF$3, $AO$3, $AX$3, $BG$3, $BP$3, $BY$3, $CH$3) = 2), 1, 0)</f>
        <v>0</v>
      </c>
      <c r="AY14" s="91">
        <f t="shared" ref="AY14" si="28">IF(AND(SUM($D14, AY$3) = 2, SUM($O$3, $X$3, $AG$3, $AP$3, $AY$3, $BH$3, $BQ$3, $BZ$3, $CI$3) = 2), 1, 0)</f>
        <v>0</v>
      </c>
      <c r="AZ14" s="91">
        <f t="shared" ref="AZ14" si="29">IF(AND(SUM($E14, AZ$3) = 2, SUM($P$3, $Y$3, $AH$3, $AQ$3, $AZ$3, $BI$3, $BR$3, $CA$3, $CJ$3) = 2), 1, 0)</f>
        <v>0</v>
      </c>
      <c r="BA14" s="144">
        <f t="shared" ref="BA14" si="30">IF(AND(SUM($F14, BA$3) = 2, SUM($Q$3, $Z$3, $AI$3, $AR$3, $BA$3, $BJ$3, $BS$3, $CB$3, $CK$3) = 2), 1, 0)</f>
        <v>0</v>
      </c>
      <c r="BB14" s="91">
        <f t="shared" ref="BB14" si="31">IF(AND(SUM($G14, BB$3) = 2, SUM($R$3, $AA$3, $AJ$3, $AS$3, $BB$3, $BK$3, $BT$3, $CC$3, $CL$3) = 2), 1, 0)</f>
        <v>0</v>
      </c>
      <c r="BC14" s="143">
        <f t="shared" ref="BC14" si="32">IF(AND(SUM($H14, BC$3) = 2, SUM($S$3, $AB$3, $AK$3, $AT$3, $BC$3, $BL$3, $BU$3, $CD$3, $CM$3) = 2), 1, 0)</f>
        <v>0</v>
      </c>
      <c r="BD14" s="91">
        <f t="shared" ref="BD14" si="33">IF(AND(SUM($I14, BD$3) = 2, SUM($T$3, $AC$3, $AL$3, $AU$3, $BD$3, $BM$3, $BV$3, $CE$3, $CN$3) = 2), 1, 0)</f>
        <v>0</v>
      </c>
      <c r="BE14" s="91">
        <f t="shared" ref="BE14" si="34">IF(AND(SUM($J14, BE$3) = 2, SUM($U$3, $AD$3, $AM$3, $AV$3, $BE$3, $BN$3, $BW$3, $CF$3, $CO$3) = 2), 1, 0)</f>
        <v>0</v>
      </c>
      <c r="BF14" s="93">
        <f t="shared" ref="BF14" si="35">IF(AND(SUM($K14, BF$3) = 2, SUM($V$3, $AE$3, $AN$3, $AW$3, $BF$3, $BO$3, $BX$3, $CG$3, $CP$3) = 2), 1, 0)</f>
        <v>0</v>
      </c>
      <c r="BG14" s="199">
        <f t="shared" ref="BG14" si="36">IF(AND(SUM($C14, BG$3) = 2, SUM($N$3, $W$3, $AF$3, $AO$3, $AX$3, $BG$3, $BP$3, $BY$3, $CH$3) = 2), 1, 0)</f>
        <v>0</v>
      </c>
      <c r="BH14" s="200">
        <f t="shared" ref="BH14" si="37">IF(AND(SUM($D14, BH$3) = 2, SUM($O$3, $X$3, $AG$3, $AP$3, $AY$3, $BH$3, $BQ$3, $BZ$3, $CI$3) = 2), 1, 0)</f>
        <v>0</v>
      </c>
      <c r="BI14" s="200">
        <f t="shared" ref="BI14" si="38">IF(AND(SUM($E14, BI$3) = 2, SUM($P$3, $Y$3, $AH$3, $AQ$3, $AZ$3, $BI$3, $BR$3, $CA$3, $CJ$3) = 2), 1, 0)</f>
        <v>0</v>
      </c>
      <c r="BJ14" s="201">
        <f t="shared" ref="BJ14" si="39">IF(AND(SUM($F14, BJ$3) = 2, SUM($Q$3, $Z$3, $AI$3, $AR$3, $BA$3, $BJ$3, $BS$3, $CB$3, $CK$3) = 2), 1, 0)</f>
        <v>0</v>
      </c>
      <c r="BK14" s="200">
        <f t="shared" ref="BK14" si="40">IF(AND(SUM($G14, BK$3) = 2, SUM($R$3, $AA$3, $AJ$3, $AS$3, $BB$3, $BK$3, $BT$3, $CC$3, $CL$3) = 2), 1, 0)</f>
        <v>0</v>
      </c>
      <c r="BL14" s="202">
        <f t="shared" ref="BL14" si="41">IF(AND(SUM($H14, BL$3) = 2, SUM($S$3, $AB$3, $AK$3, $AT$3, $BC$3, $BL$3, $BU$3, $CD$3, $CM$3) = 2), 1, 0)</f>
        <v>0</v>
      </c>
      <c r="BM14" s="200">
        <f t="shared" ref="BM14" si="42">IF(AND(SUM($I14, BM$3) = 2, SUM($T$3, $AC$3, $AL$3, $AU$3, $BD$3, $BM$3, $BV$3, $CE$3, $CN$3) = 2), 1, 0)</f>
        <v>0</v>
      </c>
      <c r="BN14" s="200">
        <f t="shared" ref="BN14" si="43">IF(AND(SUM($J14, BN$3) = 2, SUM($U$3, $AD$3, $AM$3, $AV$3, $BE$3, $BN$3, $BW$3, $CF$3, $CO$3) = 2), 1, 0)</f>
        <v>0</v>
      </c>
      <c r="BO14" s="203">
        <f t="shared" ref="BO14" si="44">IF(AND(SUM($K14, BO$3) = 2, SUM($V$3, $AE$3, $AN$3, $AW$3, $BF$3, $BO$3, $BX$3, $CG$3, $CP$3) = 2), 1, 0)</f>
        <v>0</v>
      </c>
      <c r="BP14" s="90">
        <f t="shared" ref="BP14" si="45">IF(AND(SUM($C14, BP$3) = 2, SUM($N$3, $W$3, $AF$3, $AO$3, $AX$3, $BG$3, $BP$3, $BY$3, $CH$3) = 2), 1, 0)</f>
        <v>0</v>
      </c>
      <c r="BQ14" s="91">
        <f t="shared" ref="BQ14" si="46">IF(AND(SUM($D14, BQ$3) = 2, SUM($O$3, $X$3, $AG$3, $AP$3, $AY$3, $BH$3, $BQ$3, $BZ$3, $CI$3) = 2), 1, 0)</f>
        <v>0</v>
      </c>
      <c r="BR14" s="91">
        <f t="shared" ref="BR14" si="47">IF(AND(SUM($E14, BR$3) = 2, SUM($P$3, $Y$3, $AH$3, $AQ$3, $AZ$3, $BI$3, $BR$3, $CA$3, $CJ$3) = 2), 1, 0)</f>
        <v>0</v>
      </c>
      <c r="BS14" s="144">
        <f t="shared" ref="BS14" si="48">IF(AND(SUM($F14, BS$3) = 2, SUM($Q$3, $Z$3, $AI$3, $AR$3, $BA$3, $BJ$3, $BS$3, $CB$3, $CK$3) = 2), 1, 0)</f>
        <v>0</v>
      </c>
      <c r="BT14" s="91">
        <f t="shared" ref="BT14" si="49">IF(AND(SUM($G14, BT$3) = 2, SUM($R$3, $AA$3, $AJ$3, $AS$3, $BB$3, $BK$3, $BT$3, $CC$3, $CL$3) = 2), 1, 0)</f>
        <v>0</v>
      </c>
      <c r="BU14" s="143">
        <f t="shared" ref="BU14" si="50">IF(AND(SUM($H14, BU$3) = 2, SUM($S$3, $AB$3, $AK$3, $AT$3, $BC$3, $BL$3, $BU$3, $CD$3, $CM$3) = 2), 1, 0)</f>
        <v>0</v>
      </c>
      <c r="BV14" s="91">
        <f t="shared" ref="BV14" si="51">IF(AND(SUM($I14, BV$3) = 2, SUM($T$3, $AC$3, $AL$3, $AU$3, $BD$3, $BM$3, $BV$3, $CE$3, $CN$3) = 2), 1, 0)</f>
        <v>0</v>
      </c>
      <c r="BW14" s="91">
        <f t="shared" ref="BW14" si="52">IF(AND(SUM($J14, BW$3) = 2, SUM($U$3, $AD$3, $AM$3, $AV$3, $BE$3, $BN$3, $BW$3, $CF$3, $CO$3) = 2), 1, 0)</f>
        <v>0</v>
      </c>
      <c r="BX14" s="93">
        <f t="shared" ref="BX14" si="53">IF(AND(SUM($K14, BX$3) = 2, SUM($V$3, $AE$3, $AN$3, $AW$3, $BF$3, $BO$3, $BX$3, $CG$3, $CP$3) = 2), 1, 0)</f>
        <v>0</v>
      </c>
      <c r="BY14" s="199">
        <f t="shared" ref="BY14" si="54">IF(AND(SUM($C14, BY$3) = 2, SUM($N$3, $W$3, $AF$3, $AO$3, $AX$3, $BG$3, $BP$3, $BY$3, $CH$3) = 2), 1, 0)</f>
        <v>0</v>
      </c>
      <c r="BZ14" s="200">
        <f t="shared" ref="BZ14" si="55">IF(AND(SUM($D14, BZ$3) = 2, SUM($O$3, $X$3, $AG$3, $AP$3, $AY$3, $BH$3, $BQ$3, $BZ$3, $CI$3) = 2), 1, 0)</f>
        <v>0</v>
      </c>
      <c r="CA14" s="200">
        <f t="shared" ref="CA14" si="56">IF(AND(SUM($E14, CA$3) = 2, SUM($P$3, $Y$3, $AH$3, $AQ$3, $AZ$3, $BI$3, $BR$3, $CA$3, $CJ$3) = 2), 1, 0)</f>
        <v>0</v>
      </c>
      <c r="CB14" s="201">
        <f t="shared" ref="CB14" si="57">IF(AND(SUM($F14, CB$3) = 2, SUM($Q$3, $Z$3, $AI$3, $AR$3, $BA$3, $BJ$3, $BS$3, $CB$3, $CK$3) = 2), 1, 0)</f>
        <v>0</v>
      </c>
      <c r="CC14" s="200">
        <f t="shared" ref="CC14" si="58">IF(AND(SUM($G14, CC$3) = 2, SUM($R$3, $AA$3, $AJ$3, $AS$3, $BB$3, $BK$3, $BT$3, $CC$3, $CL$3) = 2), 1, 0)</f>
        <v>0</v>
      </c>
      <c r="CD14" s="202">
        <f t="shared" ref="CD14" si="59">IF(AND(SUM($H14, CD$3) = 2, SUM($S$3, $AB$3, $AK$3, $AT$3, $BC$3, $BL$3, $BU$3, $CD$3, $CM$3) = 2), 1, 0)</f>
        <v>0</v>
      </c>
      <c r="CE14" s="200">
        <f t="shared" ref="CE14" si="60">IF(AND(SUM($I14, CE$3) = 2, SUM($T$3, $AC$3, $AL$3, $AU$3, $BD$3, $BM$3, $BV$3, $CE$3, $CN$3) = 2), 1, 0)</f>
        <v>0</v>
      </c>
      <c r="CF14" s="200">
        <f t="shared" ref="CF14" si="61">IF(AND(SUM($J14, CF$3) = 2, SUM($U$3, $AD$3, $AM$3, $AV$3, $BE$3, $BN$3, $BW$3, $CF$3, $CO$3) = 2), 1, 0)</f>
        <v>0</v>
      </c>
      <c r="CG14" s="203">
        <f t="shared" ref="CG14" si="62">IF(AND(SUM($K14, CG$3) = 2, SUM($V$3, $AE$3, $AN$3, $AW$3, $BF$3, $BO$3, $BX$3, $CG$3, $CP$3) = 2), 1, 0)</f>
        <v>0</v>
      </c>
      <c r="CH14" s="90">
        <f t="shared" ref="CH14" si="63">IF(AND(SUM($C14, CH$3) = 2, SUM($N$3, $W$3, $AF$3, $AO$3, $AX$3, $BG$3, $BP$3, $BY$3, $CH$3) = 2), 1, 0)</f>
        <v>0</v>
      </c>
      <c r="CI14" s="91">
        <f t="shared" ref="CI14" si="64">IF(AND(SUM($D14, CI$3) = 2, SUM($O$3, $X$3, $AG$3, $AP$3, $AY$3, $BH$3, $BQ$3, $BZ$3, $CI$3) = 2), 1, 0)</f>
        <v>0</v>
      </c>
      <c r="CJ14" s="91">
        <f t="shared" ref="CJ14" si="65">IF(AND(SUM($E14, CJ$3) = 2, SUM($P$3, $Y$3, $AH$3, $AQ$3, $AZ$3, $BI$3, $BR$3, $CA$3, $CJ$3) = 2), 1, 0)</f>
        <v>0</v>
      </c>
      <c r="CK14" s="144">
        <f t="shared" ref="CK14" si="66">IF(AND(SUM($F14, CK$3) = 2, SUM($Q$3, $Z$3, $AI$3, $AR$3, $BA$3, $BJ$3, $BS$3, $CB$3, $CK$3) = 2), 1, 0)</f>
        <v>0</v>
      </c>
      <c r="CL14" s="91">
        <f t="shared" ref="CL14" si="67">IF(AND(SUM($G14, CL$3) = 2, SUM($R$3, $AA$3, $AJ$3, $AS$3, $BB$3, $BK$3, $BT$3, $CC$3, $CL$3) = 2), 1, 0)</f>
        <v>0</v>
      </c>
      <c r="CM14" s="143">
        <f t="shared" ref="CM14" si="68">IF(AND(SUM($H14, CM$3) = 2, SUM($S$3, $AB$3, $AK$3, $AT$3, $BC$3, $BL$3, $BU$3, $CD$3, $CM$3) = 2), 1, 0)</f>
        <v>0</v>
      </c>
      <c r="CN14" s="91">
        <f t="shared" ref="CN14" si="69">IF(AND(SUM($I14, CN$3) = 2, SUM($T$3, $AC$3, $AL$3, $AU$3, $BD$3, $BM$3, $BV$3, $CE$3, $CN$3) = 2), 1, 0)</f>
        <v>0</v>
      </c>
      <c r="CO14" s="91">
        <f t="shared" ref="CO14" si="70">IF(AND(SUM($J14, CO$3) = 2, SUM($U$3, $AD$3, $AM$3, $AV$3, $BE$3, $BN$3, $BW$3, $CF$3, $CO$3) = 2), 1, 0)</f>
        <v>0</v>
      </c>
      <c r="CP14" s="93">
        <f t="shared" ref="CP14" si="71">IF(AND(SUM($K14, CP$3) = 2, SUM($V$3, $AE$3, $AN$3, $AW$3, $BF$3, $BO$3, $BX$3, $CG$3, $CP$3) = 2), 1, 0)</f>
        <v>0</v>
      </c>
    </row>
    <row r="15" spans="2:94" ht="24" customHeight="1" x14ac:dyDescent="0.25">
      <c r="B15" s="348"/>
      <c r="C15" s="129">
        <f>IF(Step_6_Res!B15 = Naked_Pairs!$B$14, 1, "")</f>
        <v>1</v>
      </c>
      <c r="D15" s="130">
        <f>IF(Step_6_Res!C15 = Naked_Pairs!$B$14, 1, "")</f>
        <v>1</v>
      </c>
      <c r="E15" s="131">
        <f>IF(Step_6_Res!D15 = Naked_Pairs!$B$14, 1, "")</f>
        <v>1</v>
      </c>
      <c r="F15" s="18">
        <f>IF(Step_6_Res!E15 = Naked_Pairs!$B$14, 1, "")</f>
        <v>1</v>
      </c>
      <c r="G15" s="138">
        <f>IF(Step_6_Res!F15 = Naked_Pairs!$B$14, 1, "")</f>
        <v>1</v>
      </c>
      <c r="H15" s="17">
        <f>IF(Step_6_Res!G15 = Naked_Pairs!$B$14, 1, "")</f>
        <v>1</v>
      </c>
      <c r="I15" s="129">
        <f>IF(Step_6_Res!H15 = Naked_Pairs!$B$14, 1, "")</f>
        <v>1</v>
      </c>
      <c r="J15" s="130">
        <f>IF(Step_6_Res!I15 = Naked_Pairs!$B$14, 1, "")</f>
        <v>1</v>
      </c>
      <c r="K15" s="131">
        <f>IF(Step_6_Res!J15 = Naked_Pairs!$B$14, 1, "")</f>
        <v>1</v>
      </c>
      <c r="M15" s="348"/>
      <c r="N15" s="197">
        <f>IF(AND(SUM($C15, N$4) = 2, SUM($N$4, $W$4, $AF$4, $AO$4, $AX$4, $BG$4, $BP$4, $BY$4, $CH$4) = 2), 1, 0)</f>
        <v>0</v>
      </c>
      <c r="O15" s="251">
        <f>IF(AND(SUM($D15, O$4) = 2, SUM($O$4, $X$4, $AG$4, $AP$4, $AY$4, $BH$4, $BQ$4, $BZ$4, $CI$4) = 2), 1, 0)</f>
        <v>0</v>
      </c>
      <c r="P15" s="251">
        <f>IF(AND(SUM($E15, P$4) = 2, SUM($P$4, $Y$4, $AH$4, $AQ$4, $AZ$4, $BI$4, $BR$4, $CA$4, $CJ$4) = 2), 1, 0)</f>
        <v>0</v>
      </c>
      <c r="Q15" s="252">
        <f>IF(AND(SUM($F15, Q$4) = 2, SUM($Q$4, $Z$4, $AI$4, $AR$4, $BA$4, $BJ$4, $BS$4, $CB$4, $CK$4) = 2), 1, 0)</f>
        <v>0</v>
      </c>
      <c r="R15" s="251">
        <f>IF(AND(SUM($G15, R$4) = 2, SUM($R$4, $AA$4, $AJ$4, $AS$4, $BB$4, $BK$4, $BT$4, $CC$4, $CL$4) = 2), 1, 0)</f>
        <v>0</v>
      </c>
      <c r="S15" s="253">
        <f>IF(AND(SUM($H15, S$4) = 2, SUM($S$4, $AB$4, $AK$4, $AT$4, $BC$4, $BL$4, $BU$4, $CD$4, $CM$4) = 2), 1, 0)</f>
        <v>0</v>
      </c>
      <c r="T15" s="251">
        <f>IF(AND(SUM($I15, T$4) = 2, SUM($T$4, $AC$4, $AL$4, $AU$4, $BD$4, $BM$4, $BV$4, $CE$4, $CN$4) = 2), 1, 0)</f>
        <v>0</v>
      </c>
      <c r="U15" s="251">
        <f>IF(AND(SUM($J15, U$4) = 2, SUM($U$4, $AD$4, $AM$4, $AV$4, $BE$4, $BN$4, $BW$4, $CF$4, $CO$4) = 2), 1, 0)</f>
        <v>0</v>
      </c>
      <c r="V15" s="254">
        <f>IF(AND(SUM($K15, V$4) = 2, SUM($V$4, $AE$4, $AN$4, $AW$4, $BF$4, $BO$4, $BX$4, $CG$4, $CP$4) = 2), 1, 0)</f>
        <v>0</v>
      </c>
      <c r="W15" s="204">
        <f t="shared" ref="W15" si="72">IF(AND(SUM($C15, W$4) = 2, SUM($N$4, $W$4, $AF$4, $AO$4, $AX$4, $BG$4, $BP$4, $BY$4, $CH$4) = 2), 1, 0)</f>
        <v>0</v>
      </c>
      <c r="X15" s="119">
        <f t="shared" ref="X15" si="73">IF(AND(SUM($D15, X$4) = 2, SUM($O$4, $X$4, $AG$4, $AP$4, $AY$4, $BH$4, $BQ$4, $BZ$4, $CI$4) = 2), 1, 0)</f>
        <v>0</v>
      </c>
      <c r="Y15" s="119">
        <f t="shared" ref="Y15" si="74">IF(AND(SUM($E15, Y$4) = 2, SUM($P$4, $Y$4, $AH$4, $AQ$4, $AZ$4, $BI$4, $BR$4, $CA$4, $CJ$4) = 2), 1, 0)</f>
        <v>0</v>
      </c>
      <c r="Z15" s="205">
        <f t="shared" ref="Z15" si="75">IF(AND(SUM($F15, Z$4) = 2, SUM($Q$4, $Z$4, $AI$4, $AR$4, $BA$4, $BJ$4, $BS$4, $CB$4, $CK$4) = 2), 1, 0)</f>
        <v>0</v>
      </c>
      <c r="AA15" s="119">
        <f t="shared" ref="AA15" si="76">IF(AND(SUM($G15, AA$4) = 2, SUM($R$4, $AA$4, $AJ$4, $AS$4, $BB$4, $BK$4, $BT$4, $CC$4, $CL$4) = 2), 1, 0)</f>
        <v>0</v>
      </c>
      <c r="AB15" s="206">
        <f t="shared" ref="AB15" si="77">IF(AND(SUM($H15, AB$4) = 2, SUM($S$4, $AB$4, $AK$4, $AT$4, $BC$4, $BL$4, $BU$4, $CD$4, $CM$4) = 2), 1, 0)</f>
        <v>0</v>
      </c>
      <c r="AC15" s="119">
        <f t="shared" ref="AC15" si="78">IF(AND(SUM($I15, AC$4) = 2, SUM($T$4, $AC$4, $AL$4, $AU$4, $BD$4, $BM$4, $BV$4, $CE$4, $CN$4) = 2), 1, 0)</f>
        <v>0</v>
      </c>
      <c r="AD15" s="119">
        <f t="shared" ref="AD15" si="79">IF(AND(SUM($J15, AD$4) = 2, SUM($U$4, $AD$4, $AM$4, $AV$4, $BE$4, $BN$4, $BW$4, $CF$4, $CO$4) = 2), 1, 0)</f>
        <v>0</v>
      </c>
      <c r="AE15" s="207">
        <f t="shared" ref="AE15" si="80">IF(AND(SUM($K15, AE$4) = 2, SUM($V$4, $AE$4, $AN$4, $AW$4, $BF$4, $BO$4, $BX$4, $CG$4, $CP$4) = 2), 1, 0)</f>
        <v>0</v>
      </c>
      <c r="AF15" s="94">
        <f t="shared" ref="AF15" si="81">IF(AND(SUM($C15, AF$4) = 2, SUM($N$4, $W$4, $AF$4, $AO$4, $AX$4, $BG$4, $BP$4, $BY$4, $CH$4) = 2), 1, 0)</f>
        <v>0</v>
      </c>
      <c r="AG15" s="88">
        <f t="shared" ref="AG15" si="82">IF(AND(SUM($D15, AG$4) = 2, SUM($O$4, $X$4, $AG$4, $AP$4, $AY$4, $BH$4, $BQ$4, $BZ$4, $CI$4) = 2), 1, 0)</f>
        <v>0</v>
      </c>
      <c r="AH15" s="88">
        <f t="shared" ref="AH15" si="83">IF(AND(SUM($E15, AH$4) = 2, SUM($P$4, $Y$4, $AH$4, $AQ$4, $AZ$4, $BI$4, $BR$4, $CA$4, $CJ$4) = 2), 1, 0)</f>
        <v>0</v>
      </c>
      <c r="AI15" s="151">
        <f t="shared" ref="AI15" si="84">IF(AND(SUM($F15, AI$4) = 2, SUM($Q$4, $Z$4, $AI$4, $AR$4, $BA$4, $BJ$4, $BS$4, $CB$4, $CK$4) = 2), 1, 0)</f>
        <v>0</v>
      </c>
      <c r="AJ15" s="88">
        <f t="shared" ref="AJ15" si="85">IF(AND(SUM($G15, AJ$4) = 2, SUM($R$4, $AA$4, $AJ$4, $AS$4, $BB$4, $BK$4, $BT$4, $CC$4, $CL$4) = 2), 1, 0)</f>
        <v>0</v>
      </c>
      <c r="AK15" s="150">
        <f t="shared" ref="AK15" si="86">IF(AND(SUM($H15, AK$4) = 2, SUM($S$4, $AB$4, $AK$4, $AT$4, $BC$4, $BL$4, $BU$4, $CD$4, $CM$4) = 2), 1, 0)</f>
        <v>0</v>
      </c>
      <c r="AL15" s="88">
        <f t="shared" ref="AL15" si="87">IF(AND(SUM($I15, AL$4) = 2, SUM($T$4, $AC$4, $AL$4, $AU$4, $BD$4, $BM$4, $BV$4, $CE$4, $CN$4) = 2), 1, 0)</f>
        <v>0</v>
      </c>
      <c r="AM15" s="88">
        <f t="shared" ref="AM15" si="88">IF(AND(SUM($J15, AM$4) = 2, SUM($U$4, $AD$4, $AM$4, $AV$4, $BE$4, $BN$4, $BW$4, $CF$4, $CO$4) = 2), 1, 0)</f>
        <v>0</v>
      </c>
      <c r="AN15" s="95">
        <f t="shared" ref="AN15" si="89">IF(AND(SUM($K15, AN$4) = 2, SUM($V$4, $AE$4, $AN$4, $AW$4, $BF$4, $BO$4, $BX$4, $CG$4, $CP$4) = 2), 1, 0)</f>
        <v>0</v>
      </c>
      <c r="AO15" s="204">
        <f t="shared" ref="AO15" si="90">IF(AND(SUM($C15, AO$4) = 2, SUM($N$4, $W$4, $AF$4, $AO$4, $AX$4, $BG$4, $BP$4, $BY$4, $CH$4) = 2), 1, 0)</f>
        <v>0</v>
      </c>
      <c r="AP15" s="119">
        <f t="shared" ref="AP15" si="91">IF(AND(SUM($D15, AP$4) = 2, SUM($O$4, $X$4, $AG$4, $AP$4, $AY$4, $BH$4, $BQ$4, $BZ$4, $CI$4) = 2), 1, 0)</f>
        <v>0</v>
      </c>
      <c r="AQ15" s="119">
        <f t="shared" ref="AQ15" si="92">IF(AND(SUM($E15, AQ$4) = 2, SUM($P$4, $Y$4, $AH$4, $AQ$4, $AZ$4, $BI$4, $BR$4, $CA$4, $CJ$4) = 2), 1, 0)</f>
        <v>0</v>
      </c>
      <c r="AR15" s="205">
        <f t="shared" ref="AR15" si="93">IF(AND(SUM($F15, AR$4) = 2, SUM($Q$4, $Z$4, $AI$4, $AR$4, $BA$4, $BJ$4, $BS$4, $CB$4, $CK$4) = 2), 1, 0)</f>
        <v>0</v>
      </c>
      <c r="AS15" s="119">
        <f t="shared" ref="AS15" si="94">IF(AND(SUM($G15, AS$4) = 2, SUM($R$4, $AA$4, $AJ$4, $AS$4, $BB$4, $BK$4, $BT$4, $CC$4, $CL$4) = 2), 1, 0)</f>
        <v>0</v>
      </c>
      <c r="AT15" s="206">
        <f t="shared" ref="AT15" si="95">IF(AND(SUM($H15, AT$4) = 2, SUM($S$4, $AB$4, $AK$4, $AT$4, $BC$4, $BL$4, $BU$4, $CD$4, $CM$4) = 2), 1, 0)</f>
        <v>0</v>
      </c>
      <c r="AU15" s="119">
        <f t="shared" ref="AU15" si="96">IF(AND(SUM($I15, AU$4) = 2, SUM($T$4, $AC$4, $AL$4, $AU$4, $BD$4, $BM$4, $BV$4, $CE$4, $CN$4) = 2), 1, 0)</f>
        <v>0</v>
      </c>
      <c r="AV15" s="119">
        <f t="shared" ref="AV15" si="97">IF(AND(SUM($J15, AV$4) = 2, SUM($U$4, $AD$4, $AM$4, $AV$4, $BE$4, $BN$4, $BW$4, $CF$4, $CO$4) = 2), 1, 0)</f>
        <v>0</v>
      </c>
      <c r="AW15" s="207">
        <f t="shared" ref="AW15" si="98">IF(AND(SUM($K15, AW$4) = 2, SUM($V$4, $AE$4, $AN$4, $AW$4, $BF$4, $BO$4, $BX$4, $CG$4, $CP$4) = 2), 1, 0)</f>
        <v>0</v>
      </c>
      <c r="AX15" s="94">
        <f t="shared" ref="AX15" si="99">IF(AND(SUM($C15, AX$4) = 2, SUM($N$4, $W$4, $AF$4, $AO$4, $AX$4, $BG$4, $BP$4, $BY$4, $CH$4) = 2), 1, 0)</f>
        <v>0</v>
      </c>
      <c r="AY15" s="88">
        <f t="shared" ref="AY15" si="100">IF(AND(SUM($D15, AY$4) = 2, SUM($O$4, $X$4, $AG$4, $AP$4, $AY$4, $BH$4, $BQ$4, $BZ$4, $CI$4) = 2), 1, 0)</f>
        <v>0</v>
      </c>
      <c r="AZ15" s="88">
        <f t="shared" ref="AZ15" si="101">IF(AND(SUM($E15, AZ$4) = 2, SUM($P$4, $Y$4, $AH$4, $AQ$4, $AZ$4, $BI$4, $BR$4, $CA$4, $CJ$4) = 2), 1, 0)</f>
        <v>0</v>
      </c>
      <c r="BA15" s="151">
        <f t="shared" ref="BA15" si="102">IF(AND(SUM($F15, BA$4) = 2, SUM($Q$4, $Z$4, $AI$4, $AR$4, $BA$4, $BJ$4, $BS$4, $CB$4, $CK$4) = 2), 1, 0)</f>
        <v>0</v>
      </c>
      <c r="BB15" s="88">
        <f t="shared" ref="BB15" si="103">IF(AND(SUM($G15, BB$4) = 2, SUM($R$4, $AA$4, $AJ$4, $AS$4, $BB$4, $BK$4, $BT$4, $CC$4, $CL$4) = 2), 1, 0)</f>
        <v>0</v>
      </c>
      <c r="BC15" s="150">
        <f t="shared" ref="BC15" si="104">IF(AND(SUM($H15, BC$4) = 2, SUM($S$4, $AB$4, $AK$4, $AT$4, $BC$4, $BL$4, $BU$4, $CD$4, $CM$4) = 2), 1, 0)</f>
        <v>0</v>
      </c>
      <c r="BD15" s="88">
        <f t="shared" ref="BD15" si="105">IF(AND(SUM($I15, BD$4) = 2, SUM($T$4, $AC$4, $AL$4, $AU$4, $BD$4, $BM$4, $BV$4, $CE$4, $CN$4) = 2), 1, 0)</f>
        <v>0</v>
      </c>
      <c r="BE15" s="88">
        <f t="shared" ref="BE15" si="106">IF(AND(SUM($J15, BE$4) = 2, SUM($U$4, $AD$4, $AM$4, $AV$4, $BE$4, $BN$4, $BW$4, $CF$4, $CO$4) = 2), 1, 0)</f>
        <v>0</v>
      </c>
      <c r="BF15" s="95">
        <f t="shared" ref="BF15" si="107">IF(AND(SUM($K15, BF$4) = 2, SUM($V$4, $AE$4, $AN$4, $AW$4, $BF$4, $BO$4, $BX$4, $CG$4, $CP$4) = 2), 1, 0)</f>
        <v>0</v>
      </c>
      <c r="BG15" s="204">
        <f t="shared" ref="BG15" si="108">IF(AND(SUM($C15, BG$4) = 2, SUM($N$4, $W$4, $AF$4, $AO$4, $AX$4, $BG$4, $BP$4, $BY$4, $CH$4) = 2), 1, 0)</f>
        <v>0</v>
      </c>
      <c r="BH15" s="119">
        <f t="shared" ref="BH15" si="109">IF(AND(SUM($D15, BH$4) = 2, SUM($O$4, $X$4, $AG$4, $AP$4, $AY$4, $BH$4, $BQ$4, $BZ$4, $CI$4) = 2), 1, 0)</f>
        <v>0</v>
      </c>
      <c r="BI15" s="119">
        <f t="shared" ref="BI15" si="110">IF(AND(SUM($E15, BI$4) = 2, SUM($P$4, $Y$4, $AH$4, $AQ$4, $AZ$4, $BI$4, $BR$4, $CA$4, $CJ$4) = 2), 1, 0)</f>
        <v>0</v>
      </c>
      <c r="BJ15" s="205">
        <f t="shared" ref="BJ15" si="111">IF(AND(SUM($F15, BJ$4) = 2, SUM($Q$4, $Z$4, $AI$4, $AR$4, $BA$4, $BJ$4, $BS$4, $CB$4, $CK$4) = 2), 1, 0)</f>
        <v>0</v>
      </c>
      <c r="BK15" s="119">
        <f t="shared" ref="BK15" si="112">IF(AND(SUM($G15, BK$4) = 2, SUM($R$4, $AA$4, $AJ$4, $AS$4, $BB$4, $BK$4, $BT$4, $CC$4, $CL$4) = 2), 1, 0)</f>
        <v>0</v>
      </c>
      <c r="BL15" s="206">
        <f t="shared" ref="BL15" si="113">IF(AND(SUM($H15, BL$4) = 2, SUM($S$4, $AB$4, $AK$4, $AT$4, $BC$4, $BL$4, $BU$4, $CD$4, $CM$4) = 2), 1, 0)</f>
        <v>0</v>
      </c>
      <c r="BM15" s="119">
        <f t="shared" ref="BM15" si="114">IF(AND(SUM($I15, BM$4) = 2, SUM($T$4, $AC$4, $AL$4, $AU$4, $BD$4, $BM$4, $BV$4, $CE$4, $CN$4) = 2), 1, 0)</f>
        <v>0</v>
      </c>
      <c r="BN15" s="119">
        <f t="shared" ref="BN15" si="115">IF(AND(SUM($J15, BN$4) = 2, SUM($U$4, $AD$4, $AM$4, $AV$4, $BE$4, $BN$4, $BW$4, $CF$4, $CO$4) = 2), 1, 0)</f>
        <v>0</v>
      </c>
      <c r="BO15" s="207">
        <f t="shared" ref="BO15" si="116">IF(AND(SUM($K15, BO$4) = 2, SUM($V$4, $AE$4, $AN$4, $AW$4, $BF$4, $BO$4, $BX$4, $CG$4, $CP$4) = 2), 1, 0)</f>
        <v>0</v>
      </c>
      <c r="BP15" s="94">
        <f t="shared" ref="BP15" si="117">IF(AND(SUM($C15, BP$4) = 2, SUM($N$4, $W$4, $AF$4, $AO$4, $AX$4, $BG$4, $BP$4, $BY$4, $CH$4) = 2), 1, 0)</f>
        <v>0</v>
      </c>
      <c r="BQ15" s="88">
        <f t="shared" ref="BQ15" si="118">IF(AND(SUM($D15, BQ$4) = 2, SUM($O$4, $X$4, $AG$4, $AP$4, $AY$4, $BH$4, $BQ$4, $BZ$4, $CI$4) = 2), 1, 0)</f>
        <v>0</v>
      </c>
      <c r="BR15" s="88">
        <f t="shared" ref="BR15" si="119">IF(AND(SUM($E15, BR$4) = 2, SUM($P$4, $Y$4, $AH$4, $AQ$4, $AZ$4, $BI$4, $BR$4, $CA$4, $CJ$4) = 2), 1, 0)</f>
        <v>0</v>
      </c>
      <c r="BS15" s="151">
        <f t="shared" ref="BS15" si="120">IF(AND(SUM($F15, BS$4) = 2, SUM($Q$4, $Z$4, $AI$4, $AR$4, $BA$4, $BJ$4, $BS$4, $CB$4, $CK$4) = 2), 1, 0)</f>
        <v>0</v>
      </c>
      <c r="BT15" s="88">
        <f t="shared" ref="BT15" si="121">IF(AND(SUM($G15, BT$4) = 2, SUM($R$4, $AA$4, $AJ$4, $AS$4, $BB$4, $BK$4, $BT$4, $CC$4, $CL$4) = 2), 1, 0)</f>
        <v>0</v>
      </c>
      <c r="BU15" s="150">
        <f t="shared" ref="BU15" si="122">IF(AND(SUM($H15, BU$4) = 2, SUM($S$4, $AB$4, $AK$4, $AT$4, $BC$4, $BL$4, $BU$4, $CD$4, $CM$4) = 2), 1, 0)</f>
        <v>0</v>
      </c>
      <c r="BV15" s="88">
        <f t="shared" ref="BV15" si="123">IF(AND(SUM($I15, BV$4) = 2, SUM($T$4, $AC$4, $AL$4, $AU$4, $BD$4, $BM$4, $BV$4, $CE$4, $CN$4) = 2), 1, 0)</f>
        <v>0</v>
      </c>
      <c r="BW15" s="88">
        <f t="shared" ref="BW15" si="124">IF(AND(SUM($J15, BW$4) = 2, SUM($U$4, $AD$4, $AM$4, $AV$4, $BE$4, $BN$4, $BW$4, $CF$4, $CO$4) = 2), 1, 0)</f>
        <v>0</v>
      </c>
      <c r="BX15" s="95">
        <f t="shared" ref="BX15" si="125">IF(AND(SUM($K15, BX$4) = 2, SUM($V$4, $AE$4, $AN$4, $AW$4, $BF$4, $BO$4, $BX$4, $CG$4, $CP$4) = 2), 1, 0)</f>
        <v>0</v>
      </c>
      <c r="BY15" s="204">
        <f t="shared" ref="BY15" si="126">IF(AND(SUM($C15, BY$4) = 2, SUM($N$4, $W$4, $AF$4, $AO$4, $AX$4, $BG$4, $BP$4, $BY$4, $CH$4) = 2), 1, 0)</f>
        <v>0</v>
      </c>
      <c r="BZ15" s="119">
        <f t="shared" ref="BZ15" si="127">IF(AND(SUM($D15, BZ$4) = 2, SUM($O$4, $X$4, $AG$4, $AP$4, $AY$4, $BH$4, $BQ$4, $BZ$4, $CI$4) = 2), 1, 0)</f>
        <v>0</v>
      </c>
      <c r="CA15" s="119">
        <f t="shared" ref="CA15" si="128">IF(AND(SUM($E15, CA$4) = 2, SUM($P$4, $Y$4, $AH$4, $AQ$4, $AZ$4, $BI$4, $BR$4, $CA$4, $CJ$4) = 2), 1, 0)</f>
        <v>0</v>
      </c>
      <c r="CB15" s="205">
        <f t="shared" ref="CB15" si="129">IF(AND(SUM($F15, CB$4) = 2, SUM($Q$4, $Z$4, $AI$4, $AR$4, $BA$4, $BJ$4, $BS$4, $CB$4, $CK$4) = 2), 1, 0)</f>
        <v>0</v>
      </c>
      <c r="CC15" s="119">
        <f t="shared" ref="CC15" si="130">IF(AND(SUM($G15, CC$4) = 2, SUM($R$4, $AA$4, $AJ$4, $AS$4, $BB$4, $BK$4, $BT$4, $CC$4, $CL$4) = 2), 1, 0)</f>
        <v>0</v>
      </c>
      <c r="CD15" s="206">
        <f t="shared" ref="CD15" si="131">IF(AND(SUM($H15, CD$4) = 2, SUM($S$4, $AB$4, $AK$4, $AT$4, $BC$4, $BL$4, $BU$4, $CD$4, $CM$4) = 2), 1, 0)</f>
        <v>0</v>
      </c>
      <c r="CE15" s="119">
        <f t="shared" ref="CE15" si="132">IF(AND(SUM($I15, CE$4) = 2, SUM($T$4, $AC$4, $AL$4, $AU$4, $BD$4, $BM$4, $BV$4, $CE$4, $CN$4) = 2), 1, 0)</f>
        <v>0</v>
      </c>
      <c r="CF15" s="119">
        <f t="shared" ref="CF15" si="133">IF(AND(SUM($J15, CF$4) = 2, SUM($U$4, $AD$4, $AM$4, $AV$4, $BE$4, $BN$4, $BW$4, $CF$4, $CO$4) = 2), 1, 0)</f>
        <v>0</v>
      </c>
      <c r="CG15" s="207">
        <f t="shared" ref="CG15" si="134">IF(AND(SUM($K15, CG$4) = 2, SUM($V$4, $AE$4, $AN$4, $AW$4, $BF$4, $BO$4, $BX$4, $CG$4, $CP$4) = 2), 1, 0)</f>
        <v>0</v>
      </c>
      <c r="CH15" s="94">
        <f t="shared" ref="CH15" si="135">IF(AND(SUM($C15, CH$4) = 2, SUM($N$4, $W$4, $AF$4, $AO$4, $AX$4, $BG$4, $BP$4, $BY$4, $CH$4) = 2), 1, 0)</f>
        <v>0</v>
      </c>
      <c r="CI15" s="88">
        <f t="shared" ref="CI15" si="136">IF(AND(SUM($D15, CI$4) = 2, SUM($O$4, $X$4, $AG$4, $AP$4, $AY$4, $BH$4, $BQ$4, $BZ$4, $CI$4) = 2), 1, 0)</f>
        <v>0</v>
      </c>
      <c r="CJ15" s="88">
        <f t="shared" ref="CJ15" si="137">IF(AND(SUM($E15, CJ$4) = 2, SUM($P$4, $Y$4, $AH$4, $AQ$4, $AZ$4, $BI$4, $BR$4, $CA$4, $CJ$4) = 2), 1, 0)</f>
        <v>0</v>
      </c>
      <c r="CK15" s="151">
        <f t="shared" ref="CK15" si="138">IF(AND(SUM($F15, CK$4) = 2, SUM($Q$4, $Z$4, $AI$4, $AR$4, $BA$4, $BJ$4, $BS$4, $CB$4, $CK$4) = 2), 1, 0)</f>
        <v>0</v>
      </c>
      <c r="CL15" s="88">
        <f t="shared" ref="CL15" si="139">IF(AND(SUM($G15, CL$4) = 2, SUM($R$4, $AA$4, $AJ$4, $AS$4, $BB$4, $BK$4, $BT$4, $CC$4, $CL$4) = 2), 1, 0)</f>
        <v>0</v>
      </c>
      <c r="CM15" s="150">
        <f t="shared" ref="CM15" si="140">IF(AND(SUM($H15, CM$4) = 2, SUM($S$4, $AB$4, $AK$4, $AT$4, $BC$4, $BL$4, $BU$4, $CD$4, $CM$4) = 2), 1, 0)</f>
        <v>0</v>
      </c>
      <c r="CN15" s="88">
        <f t="shared" ref="CN15" si="141">IF(AND(SUM($I15, CN$4) = 2, SUM($T$4, $AC$4, $AL$4, $AU$4, $BD$4, $BM$4, $BV$4, $CE$4, $CN$4) = 2), 1, 0)</f>
        <v>0</v>
      </c>
      <c r="CO15" s="88">
        <f t="shared" ref="CO15" si="142">IF(AND(SUM($J15, CO$4) = 2, SUM($U$4, $AD$4, $AM$4, $AV$4, $BE$4, $BN$4, $BW$4, $CF$4, $CO$4) = 2), 1, 0)</f>
        <v>0</v>
      </c>
      <c r="CP15" s="95">
        <f t="shared" ref="CP15" si="143">IF(AND(SUM($K15, CP$4) = 2, SUM($V$4, $AE$4, $AN$4, $AW$4, $BF$4, $BO$4, $BX$4, $CG$4, $CP$4) = 2), 1, 0)</f>
        <v>0</v>
      </c>
    </row>
    <row r="16" spans="2:94" ht="24" customHeight="1" thickBot="1" x14ac:dyDescent="0.3">
      <c r="B16" s="348"/>
      <c r="C16" s="132">
        <f>IF(Step_6_Res!B16 = Naked_Pairs!$B$14, 1, "")</f>
        <v>1</v>
      </c>
      <c r="D16" s="133">
        <f>IF(Step_6_Res!C16 = Naked_Pairs!$B$14, 1, "")</f>
        <v>1</v>
      </c>
      <c r="E16" s="134">
        <f>IF(Step_6_Res!D16 = Naked_Pairs!$B$14, 1, "")</f>
        <v>1</v>
      </c>
      <c r="F16" s="21">
        <f>IF(Step_6_Res!E16 = Naked_Pairs!$B$14, 1, "")</f>
        <v>1</v>
      </c>
      <c r="G16" s="19">
        <f>IF(Step_6_Res!F16 = Naked_Pairs!$B$14, 1, "")</f>
        <v>1</v>
      </c>
      <c r="H16" s="20">
        <f>IF(Step_6_Res!G16 = Naked_Pairs!$B$14, 1, "")</f>
        <v>1</v>
      </c>
      <c r="I16" s="132">
        <f>IF(Step_6_Res!H16 = Naked_Pairs!$B$14, 1, "")</f>
        <v>1</v>
      </c>
      <c r="J16" s="133">
        <f>IF(Step_6_Res!I16 = Naked_Pairs!$B$14, 1, "")</f>
        <v>1</v>
      </c>
      <c r="K16" s="134">
        <f>IF(Step_6_Res!J16 = Naked_Pairs!$B$14, 1, "")</f>
        <v>1</v>
      </c>
      <c r="M16" s="348"/>
      <c r="N16" s="197">
        <f>IF(AND(SUM($C16, N$5) = 2, SUM($N$5, $W$5, $AF$5, $AO$5, $AX$5, $BG$5, $BP$5, $BY$5, $CH$5) = 2), 1, 0)</f>
        <v>0</v>
      </c>
      <c r="O16" s="251">
        <f>IF(AND(SUM($D16, O$5) = 2, SUM($O$5, $X$5, $AG$5, $AP$5, $AY$5, $BH$5, $BQ$5, $BZ$5, $CI$5) = 2), 1, 0)</f>
        <v>0</v>
      </c>
      <c r="P16" s="251">
        <f>IF(AND(SUM($E16, P$5) = 2, SUM($P$5, $Y$5, $AH$5, $AQ$5, $AZ$5, $BI$5, $BR$5, $CA$5, $CJ$5) = 2), 1, 0)</f>
        <v>0</v>
      </c>
      <c r="Q16" s="252">
        <f>IF(AND(SUM($F16, Q$5) = 2, SUM($Q$5, $Z$5, $AI$5, $AR$5, $BA$5, $BJ$5, $BS$5, $CB$5, $CK$5) = 2), 1, 0)</f>
        <v>0</v>
      </c>
      <c r="R16" s="251">
        <f>IF(AND(SUM($G16, R$5) = 2, SUM($R$5, $AA$5, $AJ$5, $AS$5, $BB$5, $BK$5, $BT$5, $CC$5, $CL$5) = 2), 1, 0)</f>
        <v>0</v>
      </c>
      <c r="S16" s="253">
        <f>IF(AND(SUM($H16, S$5) = 2, SUM($S$5, $AB$5, $AK$5, $AT$5, $BC$5, $BL$5, $BU$5, $CD$5, $CM$5) = 2), 1, 0)</f>
        <v>0</v>
      </c>
      <c r="T16" s="251">
        <f>IF(AND(SUM($I16, T$5) = 2, SUM($T$5, $AC$5, $AL$5, $AU$5, $BD$5, $BM$5, $BV$5, $CE$5, $CN$5) = 2), 1, 0)</f>
        <v>0</v>
      </c>
      <c r="U16" s="251">
        <f>IF(AND(SUM($J16, U$5) = 2, SUM($U$5, $AD$5, $AM$5, $AV$5, $BE$5, $BN$5, $BW$5, $CF$5, $CO$5) = 2), 1, 0)</f>
        <v>0</v>
      </c>
      <c r="V16" s="254">
        <f>IF(AND(SUM($K16, V$5) = 2, SUM($V$5, $AE$5, $AN$5, $AW$5, $BF$5, $BO$5, $BX$5, $CG$5, $CP$5) = 2), 1, 0)</f>
        <v>0</v>
      </c>
      <c r="W16" s="204">
        <f t="shared" ref="W16" si="144">IF(AND(SUM($C16, W$5) = 2, SUM($N$5, $W$5, $AF$5, $AO$5, $AX$5, $BG$5, $BP$5, $BY$5, $CH$5) = 2), 1, 0)</f>
        <v>0</v>
      </c>
      <c r="X16" s="119">
        <f t="shared" ref="X16" si="145">IF(AND(SUM($D16, X$5) = 2, SUM($O$5, $X$5, $AG$5, $AP$5, $AY$5, $BH$5, $BQ$5, $BZ$5, $CI$5) = 2), 1, 0)</f>
        <v>0</v>
      </c>
      <c r="Y16" s="119">
        <f t="shared" ref="Y16" si="146">IF(AND(SUM($E16, Y$5) = 2, SUM($P$5, $Y$5, $AH$5, $AQ$5, $AZ$5, $BI$5, $BR$5, $CA$5, $CJ$5) = 2), 1, 0)</f>
        <v>0</v>
      </c>
      <c r="Z16" s="205">
        <f t="shared" ref="Z16" si="147">IF(AND(SUM($F16, Z$5) = 2, SUM($Q$5, $Z$5, $AI$5, $AR$5, $BA$5, $BJ$5, $BS$5, $CB$5, $CK$5) = 2), 1, 0)</f>
        <v>0</v>
      </c>
      <c r="AA16" s="119">
        <f t="shared" ref="AA16" si="148">IF(AND(SUM($G16, AA$5) = 2, SUM($R$5, $AA$5, $AJ$5, $AS$5, $BB$5, $BK$5, $BT$5, $CC$5, $CL$5) = 2), 1, 0)</f>
        <v>0</v>
      </c>
      <c r="AB16" s="206">
        <f t="shared" ref="AB16" si="149">IF(AND(SUM($H16, AB$5) = 2, SUM($S$5, $AB$5, $AK$5, $AT$5, $BC$5, $BL$5, $BU$5, $CD$5, $CM$5) = 2), 1, 0)</f>
        <v>0</v>
      </c>
      <c r="AC16" s="119">
        <f t="shared" ref="AC16" si="150">IF(AND(SUM($I16, AC$5) = 2, SUM($T$5, $AC$5, $AL$5, $AU$5, $BD$5, $BM$5, $BV$5, $CE$5, $CN$5) = 2), 1, 0)</f>
        <v>0</v>
      </c>
      <c r="AD16" s="119">
        <f t="shared" ref="AD16" si="151">IF(AND(SUM($J16, AD$5) = 2, SUM($U$5, $AD$5, $AM$5, $AV$5, $BE$5, $BN$5, $BW$5, $CF$5, $CO$5) = 2), 1, 0)</f>
        <v>0</v>
      </c>
      <c r="AE16" s="207">
        <f t="shared" ref="AE16" si="152">IF(AND(SUM($K16, AE$5) = 2, SUM($V$5, $AE$5, $AN$5, $AW$5, $BF$5, $BO$5, $BX$5, $CG$5, $CP$5) = 2), 1, 0)</f>
        <v>0</v>
      </c>
      <c r="AF16" s="94">
        <f t="shared" ref="AF16" si="153">IF(AND(SUM($C16, AF$5) = 2, SUM($N$5, $W$5, $AF$5, $AO$5, $AX$5, $BG$5, $BP$5, $BY$5, $CH$5) = 2), 1, 0)</f>
        <v>0</v>
      </c>
      <c r="AG16" s="88">
        <f t="shared" ref="AG16" si="154">IF(AND(SUM($D16, AG$5) = 2, SUM($O$5, $X$5, $AG$5, $AP$5, $AY$5, $BH$5, $BQ$5, $BZ$5, $CI$5) = 2), 1, 0)</f>
        <v>0</v>
      </c>
      <c r="AH16" s="88">
        <f t="shared" ref="AH16" si="155">IF(AND(SUM($E16, AH$5) = 2, SUM($P$5, $Y$5, $AH$5, $AQ$5, $AZ$5, $BI$5, $BR$5, $CA$5, $CJ$5) = 2), 1, 0)</f>
        <v>0</v>
      </c>
      <c r="AI16" s="151">
        <f t="shared" ref="AI16" si="156">IF(AND(SUM($F16, AI$5) = 2, SUM($Q$5, $Z$5, $AI$5, $AR$5, $BA$5, $BJ$5, $BS$5, $CB$5, $CK$5) = 2), 1, 0)</f>
        <v>0</v>
      </c>
      <c r="AJ16" s="88">
        <f t="shared" ref="AJ16" si="157">IF(AND(SUM($G16, AJ$5) = 2, SUM($R$5, $AA$5, $AJ$5, $AS$5, $BB$5, $BK$5, $BT$5, $CC$5, $CL$5) = 2), 1, 0)</f>
        <v>0</v>
      </c>
      <c r="AK16" s="150">
        <f t="shared" ref="AK16" si="158">IF(AND(SUM($H16, AK$5) = 2, SUM($S$5, $AB$5, $AK$5, $AT$5, $BC$5, $BL$5, $BU$5, $CD$5, $CM$5) = 2), 1, 0)</f>
        <v>0</v>
      </c>
      <c r="AL16" s="88">
        <f t="shared" ref="AL16" si="159">IF(AND(SUM($I16, AL$5) = 2, SUM($T$5, $AC$5, $AL$5, $AU$5, $BD$5, $BM$5, $BV$5, $CE$5, $CN$5) = 2), 1, 0)</f>
        <v>0</v>
      </c>
      <c r="AM16" s="88">
        <f t="shared" ref="AM16" si="160">IF(AND(SUM($J16, AM$5) = 2, SUM($U$5, $AD$5, $AM$5, $AV$5, $BE$5, $BN$5, $BW$5, $CF$5, $CO$5) = 2), 1, 0)</f>
        <v>0</v>
      </c>
      <c r="AN16" s="95">
        <f t="shared" ref="AN16" si="161">IF(AND(SUM($K16, AN$5) = 2, SUM($V$5, $AE$5, $AN$5, $AW$5, $BF$5, $BO$5, $BX$5, $CG$5, $CP$5) = 2), 1, 0)</f>
        <v>0</v>
      </c>
      <c r="AO16" s="204">
        <f t="shared" ref="AO16" si="162">IF(AND(SUM($C16, AO$5) = 2, SUM($N$5, $W$5, $AF$5, $AO$5, $AX$5, $BG$5, $BP$5, $BY$5, $CH$5) = 2), 1, 0)</f>
        <v>0</v>
      </c>
      <c r="AP16" s="119">
        <f t="shared" ref="AP16" si="163">IF(AND(SUM($D16, AP$5) = 2, SUM($O$5, $X$5, $AG$5, $AP$5, $AY$5, $BH$5, $BQ$5, $BZ$5, $CI$5) = 2), 1, 0)</f>
        <v>0</v>
      </c>
      <c r="AQ16" s="119">
        <f t="shared" ref="AQ16" si="164">IF(AND(SUM($E16, AQ$5) = 2, SUM($P$5, $Y$5, $AH$5, $AQ$5, $AZ$5, $BI$5, $BR$5, $CA$5, $CJ$5) = 2), 1, 0)</f>
        <v>0</v>
      </c>
      <c r="AR16" s="205">
        <f t="shared" ref="AR16" si="165">IF(AND(SUM($F16, AR$5) = 2, SUM($Q$5, $Z$5, $AI$5, $AR$5, $BA$5, $BJ$5, $BS$5, $CB$5, $CK$5) = 2), 1, 0)</f>
        <v>0</v>
      </c>
      <c r="AS16" s="119">
        <f t="shared" ref="AS16" si="166">IF(AND(SUM($G16, AS$5) = 2, SUM($R$5, $AA$5, $AJ$5, $AS$5, $BB$5, $BK$5, $BT$5, $CC$5, $CL$5) = 2), 1, 0)</f>
        <v>0</v>
      </c>
      <c r="AT16" s="206">
        <f t="shared" ref="AT16" si="167">IF(AND(SUM($H16, AT$5) = 2, SUM($S$5, $AB$5, $AK$5, $AT$5, $BC$5, $BL$5, $BU$5, $CD$5, $CM$5) = 2), 1, 0)</f>
        <v>0</v>
      </c>
      <c r="AU16" s="119">
        <f t="shared" ref="AU16" si="168">IF(AND(SUM($I16, AU$5) = 2, SUM($T$5, $AC$5, $AL$5, $AU$5, $BD$5, $BM$5, $BV$5, $CE$5, $CN$5) = 2), 1, 0)</f>
        <v>0</v>
      </c>
      <c r="AV16" s="119">
        <f t="shared" ref="AV16" si="169">IF(AND(SUM($J16, AV$5) = 2, SUM($U$5, $AD$5, $AM$5, $AV$5, $BE$5, $BN$5, $BW$5, $CF$5, $CO$5) = 2), 1, 0)</f>
        <v>0</v>
      </c>
      <c r="AW16" s="207">
        <f t="shared" ref="AW16" si="170">IF(AND(SUM($K16, AW$5) = 2, SUM($V$5, $AE$5, $AN$5, $AW$5, $BF$5, $BO$5, $BX$5, $CG$5, $CP$5) = 2), 1, 0)</f>
        <v>0</v>
      </c>
      <c r="AX16" s="94">
        <f t="shared" ref="AX16" si="171">IF(AND(SUM($C16, AX$5) = 2, SUM($N$5, $W$5, $AF$5, $AO$5, $AX$5, $BG$5, $BP$5, $BY$5, $CH$5) = 2), 1, 0)</f>
        <v>0</v>
      </c>
      <c r="AY16" s="88">
        <f t="shared" ref="AY16" si="172">IF(AND(SUM($D16, AY$5) = 2, SUM($O$5, $X$5, $AG$5, $AP$5, $AY$5, $BH$5, $BQ$5, $BZ$5, $CI$5) = 2), 1, 0)</f>
        <v>0</v>
      </c>
      <c r="AZ16" s="88">
        <f t="shared" ref="AZ16" si="173">IF(AND(SUM($E16, AZ$5) = 2, SUM($P$5, $Y$5, $AH$5, $AQ$5, $AZ$5, $BI$5, $BR$5, $CA$5, $CJ$5) = 2), 1, 0)</f>
        <v>0</v>
      </c>
      <c r="BA16" s="151">
        <f t="shared" ref="BA16" si="174">IF(AND(SUM($F16, BA$5) = 2, SUM($Q$5, $Z$5, $AI$5, $AR$5, $BA$5, $BJ$5, $BS$5, $CB$5, $CK$5) = 2), 1, 0)</f>
        <v>0</v>
      </c>
      <c r="BB16" s="88">
        <f t="shared" ref="BB16" si="175">IF(AND(SUM($G16, BB$5) = 2, SUM($R$5, $AA$5, $AJ$5, $AS$5, $BB$5, $BK$5, $BT$5, $CC$5, $CL$5) = 2), 1, 0)</f>
        <v>0</v>
      </c>
      <c r="BC16" s="150">
        <f t="shared" ref="BC16" si="176">IF(AND(SUM($H16, BC$5) = 2, SUM($S$5, $AB$5, $AK$5, $AT$5, $BC$5, $BL$5, $BU$5, $CD$5, $CM$5) = 2), 1, 0)</f>
        <v>0</v>
      </c>
      <c r="BD16" s="88">
        <f t="shared" ref="BD16" si="177">IF(AND(SUM($I16, BD$5) = 2, SUM($T$5, $AC$5, $AL$5, $AU$5, $BD$5, $BM$5, $BV$5, $CE$5, $CN$5) = 2), 1, 0)</f>
        <v>0</v>
      </c>
      <c r="BE16" s="88">
        <f t="shared" ref="BE16" si="178">IF(AND(SUM($J16, BE$5) = 2, SUM($U$5, $AD$5, $AM$5, $AV$5, $BE$5, $BN$5, $BW$5, $CF$5, $CO$5) = 2), 1, 0)</f>
        <v>0</v>
      </c>
      <c r="BF16" s="95">
        <f t="shared" ref="BF16" si="179">IF(AND(SUM($K16, BF$5) = 2, SUM($V$5, $AE$5, $AN$5, $AW$5, $BF$5, $BO$5, $BX$5, $CG$5, $CP$5) = 2), 1, 0)</f>
        <v>0</v>
      </c>
      <c r="BG16" s="204">
        <f t="shared" ref="BG16" si="180">IF(AND(SUM($C16, BG$5) = 2, SUM($N$5, $W$5, $AF$5, $AO$5, $AX$5, $BG$5, $BP$5, $BY$5, $CH$5) = 2), 1, 0)</f>
        <v>0</v>
      </c>
      <c r="BH16" s="119">
        <f t="shared" ref="BH16" si="181">IF(AND(SUM($D16, BH$5) = 2, SUM($O$5, $X$5, $AG$5, $AP$5, $AY$5, $BH$5, $BQ$5, $BZ$5, $CI$5) = 2), 1, 0)</f>
        <v>0</v>
      </c>
      <c r="BI16" s="119">
        <f t="shared" ref="BI16" si="182">IF(AND(SUM($E16, BI$5) = 2, SUM($P$5, $Y$5, $AH$5, $AQ$5, $AZ$5, $BI$5, $BR$5, $CA$5, $CJ$5) = 2), 1, 0)</f>
        <v>0</v>
      </c>
      <c r="BJ16" s="205">
        <f t="shared" ref="BJ16" si="183">IF(AND(SUM($F16, BJ$5) = 2, SUM($Q$5, $Z$5, $AI$5, $AR$5, $BA$5, $BJ$5, $BS$5, $CB$5, $CK$5) = 2), 1, 0)</f>
        <v>0</v>
      </c>
      <c r="BK16" s="119">
        <f t="shared" ref="BK16" si="184">IF(AND(SUM($G16, BK$5) = 2, SUM($R$5, $AA$5, $AJ$5, $AS$5, $BB$5, $BK$5, $BT$5, $CC$5, $CL$5) = 2), 1, 0)</f>
        <v>0</v>
      </c>
      <c r="BL16" s="206">
        <f t="shared" ref="BL16" si="185">IF(AND(SUM($H16, BL$5) = 2, SUM($S$5, $AB$5, $AK$5, $AT$5, $BC$5, $BL$5, $BU$5, $CD$5, $CM$5) = 2), 1, 0)</f>
        <v>0</v>
      </c>
      <c r="BM16" s="119">
        <f t="shared" ref="BM16" si="186">IF(AND(SUM($I16, BM$5) = 2, SUM($T$5, $AC$5, $AL$5, $AU$5, $BD$5, $BM$5, $BV$5, $CE$5, $CN$5) = 2), 1, 0)</f>
        <v>0</v>
      </c>
      <c r="BN16" s="119">
        <f t="shared" ref="BN16" si="187">IF(AND(SUM($J16, BN$5) = 2, SUM($U$5, $AD$5, $AM$5, $AV$5, $BE$5, $BN$5, $BW$5, $CF$5, $CO$5) = 2), 1, 0)</f>
        <v>0</v>
      </c>
      <c r="BO16" s="207">
        <f t="shared" ref="BO16" si="188">IF(AND(SUM($K16, BO$5) = 2, SUM($V$5, $AE$5, $AN$5, $AW$5, $BF$5, $BO$5, $BX$5, $CG$5, $CP$5) = 2), 1, 0)</f>
        <v>0</v>
      </c>
      <c r="BP16" s="94">
        <f t="shared" ref="BP16" si="189">IF(AND(SUM($C16, BP$5) = 2, SUM($N$5, $W$5, $AF$5, $AO$5, $AX$5, $BG$5, $BP$5, $BY$5, $CH$5) = 2), 1, 0)</f>
        <v>0</v>
      </c>
      <c r="BQ16" s="88">
        <f t="shared" ref="BQ16" si="190">IF(AND(SUM($D16, BQ$5) = 2, SUM($O$5, $X$5, $AG$5, $AP$5, $AY$5, $BH$5, $BQ$5, $BZ$5, $CI$5) = 2), 1, 0)</f>
        <v>0</v>
      </c>
      <c r="BR16" s="88">
        <f t="shared" ref="BR16" si="191">IF(AND(SUM($E16, BR$5) = 2, SUM($P$5, $Y$5, $AH$5, $AQ$5, $AZ$5, $BI$5, $BR$5, $CA$5, $CJ$5) = 2), 1, 0)</f>
        <v>0</v>
      </c>
      <c r="BS16" s="151">
        <f t="shared" ref="BS16" si="192">IF(AND(SUM($F16, BS$5) = 2, SUM($Q$5, $Z$5, $AI$5, $AR$5, $BA$5, $BJ$5, $BS$5, $CB$5, $CK$5) = 2), 1, 0)</f>
        <v>0</v>
      </c>
      <c r="BT16" s="88">
        <f t="shared" ref="BT16" si="193">IF(AND(SUM($G16, BT$5) = 2, SUM($R$5, $AA$5, $AJ$5, $AS$5, $BB$5, $BK$5, $BT$5, $CC$5, $CL$5) = 2), 1, 0)</f>
        <v>0</v>
      </c>
      <c r="BU16" s="150">
        <f t="shared" ref="BU16" si="194">IF(AND(SUM($H16, BU$5) = 2, SUM($S$5, $AB$5, $AK$5, $AT$5, $BC$5, $BL$5, $BU$5, $CD$5, $CM$5) = 2), 1, 0)</f>
        <v>0</v>
      </c>
      <c r="BV16" s="88">
        <f t="shared" ref="BV16" si="195">IF(AND(SUM($I16, BV$5) = 2, SUM($T$5, $AC$5, $AL$5, $AU$5, $BD$5, $BM$5, $BV$5, $CE$5, $CN$5) = 2), 1, 0)</f>
        <v>0</v>
      </c>
      <c r="BW16" s="88">
        <f t="shared" ref="BW16" si="196">IF(AND(SUM($J16, BW$5) = 2, SUM($U$5, $AD$5, $AM$5, $AV$5, $BE$5, $BN$5, $BW$5, $CF$5, $CO$5) = 2), 1, 0)</f>
        <v>0</v>
      </c>
      <c r="BX16" s="95">
        <f t="shared" ref="BX16" si="197">IF(AND(SUM($K16, BX$5) = 2, SUM($V$5, $AE$5, $AN$5, $AW$5, $BF$5, $BO$5, $BX$5, $CG$5, $CP$5) = 2), 1, 0)</f>
        <v>0</v>
      </c>
      <c r="BY16" s="204">
        <f t="shared" ref="BY16" si="198">IF(AND(SUM($C16, BY$5) = 2, SUM($N$5, $W$5, $AF$5, $AO$5, $AX$5, $BG$5, $BP$5, $BY$5, $CH$5) = 2), 1, 0)</f>
        <v>0</v>
      </c>
      <c r="BZ16" s="119">
        <f t="shared" ref="BZ16" si="199">IF(AND(SUM($D16, BZ$5) = 2, SUM($O$5, $X$5, $AG$5, $AP$5, $AY$5, $BH$5, $BQ$5, $BZ$5, $CI$5) = 2), 1, 0)</f>
        <v>0</v>
      </c>
      <c r="CA16" s="119">
        <f t="shared" ref="CA16" si="200">IF(AND(SUM($E16, CA$5) = 2, SUM($P$5, $Y$5, $AH$5, $AQ$5, $AZ$5, $BI$5, $BR$5, $CA$5, $CJ$5) = 2), 1, 0)</f>
        <v>0</v>
      </c>
      <c r="CB16" s="205">
        <f t="shared" ref="CB16" si="201">IF(AND(SUM($F16, CB$5) = 2, SUM($Q$5, $Z$5, $AI$5, $AR$5, $BA$5, $BJ$5, $BS$5, $CB$5, $CK$5) = 2), 1, 0)</f>
        <v>0</v>
      </c>
      <c r="CC16" s="119">
        <f t="shared" ref="CC16" si="202">IF(AND(SUM($G16, CC$5) = 2, SUM($R$5, $AA$5, $AJ$5, $AS$5, $BB$5, $BK$5, $BT$5, $CC$5, $CL$5) = 2), 1, 0)</f>
        <v>0</v>
      </c>
      <c r="CD16" s="206">
        <f t="shared" ref="CD16" si="203">IF(AND(SUM($H16, CD$5) = 2, SUM($S$5, $AB$5, $AK$5, $AT$5, $BC$5, $BL$5, $BU$5, $CD$5, $CM$5) = 2), 1, 0)</f>
        <v>0</v>
      </c>
      <c r="CE16" s="119">
        <f t="shared" ref="CE16" si="204">IF(AND(SUM($I16, CE$5) = 2, SUM($T$5, $AC$5, $AL$5, $AU$5, $BD$5, $BM$5, $BV$5, $CE$5, $CN$5) = 2), 1, 0)</f>
        <v>0</v>
      </c>
      <c r="CF16" s="119">
        <f t="shared" ref="CF16" si="205">IF(AND(SUM($J16, CF$5) = 2, SUM($U$5, $AD$5, $AM$5, $AV$5, $BE$5, $BN$5, $BW$5, $CF$5, $CO$5) = 2), 1, 0)</f>
        <v>0</v>
      </c>
      <c r="CG16" s="207">
        <f t="shared" ref="CG16" si="206">IF(AND(SUM($K16, CG$5) = 2, SUM($V$5, $AE$5, $AN$5, $AW$5, $BF$5, $BO$5, $BX$5, $CG$5, $CP$5) = 2), 1, 0)</f>
        <v>0</v>
      </c>
      <c r="CH16" s="94">
        <f t="shared" ref="CH16" si="207">IF(AND(SUM($C16, CH$5) = 2, SUM($N$5, $W$5, $AF$5, $AO$5, $AX$5, $BG$5, $BP$5, $BY$5, $CH$5) = 2), 1, 0)</f>
        <v>0</v>
      </c>
      <c r="CI16" s="88">
        <f t="shared" ref="CI16" si="208">IF(AND(SUM($D16, CI$5) = 2, SUM($O$5, $X$5, $AG$5, $AP$5, $AY$5, $BH$5, $BQ$5, $BZ$5, $CI$5) = 2), 1, 0)</f>
        <v>0</v>
      </c>
      <c r="CJ16" s="88">
        <f t="shared" ref="CJ16" si="209">IF(AND(SUM($E16, CJ$5) = 2, SUM($P$5, $Y$5, $AH$5, $AQ$5, $AZ$5, $BI$5, $BR$5, $CA$5, $CJ$5) = 2), 1, 0)</f>
        <v>0</v>
      </c>
      <c r="CK16" s="151">
        <f t="shared" ref="CK16" si="210">IF(AND(SUM($F16, CK$5) = 2, SUM($Q$5, $Z$5, $AI$5, $AR$5, $BA$5, $BJ$5, $BS$5, $CB$5, $CK$5) = 2), 1, 0)</f>
        <v>0</v>
      </c>
      <c r="CL16" s="88">
        <f t="shared" ref="CL16" si="211">IF(AND(SUM($G16, CL$5) = 2, SUM($R$5, $AA$5, $AJ$5, $AS$5, $BB$5, $BK$5, $BT$5, $CC$5, $CL$5) = 2), 1, 0)</f>
        <v>0</v>
      </c>
      <c r="CM16" s="150">
        <f t="shared" ref="CM16" si="212">IF(AND(SUM($H16, CM$5) = 2, SUM($S$5, $AB$5, $AK$5, $AT$5, $BC$5, $BL$5, $BU$5, $CD$5, $CM$5) = 2), 1, 0)</f>
        <v>0</v>
      </c>
      <c r="CN16" s="88">
        <f t="shared" ref="CN16" si="213">IF(AND(SUM($I16, CN$5) = 2, SUM($T$5, $AC$5, $AL$5, $AU$5, $BD$5, $BM$5, $BV$5, $CE$5, $CN$5) = 2), 1, 0)</f>
        <v>0</v>
      </c>
      <c r="CO16" s="88">
        <f t="shared" ref="CO16" si="214">IF(AND(SUM($J16, CO$5) = 2, SUM($U$5, $AD$5, $AM$5, $AV$5, $BE$5, $BN$5, $BW$5, $CF$5, $CO$5) = 2), 1, 0)</f>
        <v>0</v>
      </c>
      <c r="CP16" s="95">
        <f t="shared" ref="CP16" si="215">IF(AND(SUM($K16, CP$5) = 2, SUM($V$5, $AE$5, $AN$5, $AW$5, $BF$5, $BO$5, $BX$5, $CG$5, $CP$5) = 2), 1, 0)</f>
        <v>0</v>
      </c>
    </row>
    <row r="17" spans="2:94" ht="24" customHeight="1" x14ac:dyDescent="0.25">
      <c r="B17" s="348"/>
      <c r="C17" s="79">
        <f>IF(Step_6_Res!B17 = Naked_Pairs!$B$14, 1, "")</f>
        <v>1</v>
      </c>
      <c r="D17" s="22">
        <f>IF(Step_6_Res!C17 = Naked_Pairs!$B$14, 1, "")</f>
        <v>1</v>
      </c>
      <c r="E17" s="23">
        <f>IF(Step_6_Res!D17 = Naked_Pairs!$B$14, 1, "")</f>
        <v>1</v>
      </c>
      <c r="F17" s="140">
        <f>IF(Step_6_Res!E17 = Naked_Pairs!$B$14, 1, "")</f>
        <v>1</v>
      </c>
      <c r="G17" s="141">
        <f>IF(Step_6_Res!F17 = Naked_Pairs!$B$14, 1, "")</f>
        <v>1</v>
      </c>
      <c r="H17" s="142">
        <f>IF(Step_6_Res!G17 = Naked_Pairs!$B$14, 1, "")</f>
        <v>1</v>
      </c>
      <c r="I17" s="24">
        <f>IF(Step_6_Res!H17 = Naked_Pairs!$B$14, 1, "")</f>
        <v>1</v>
      </c>
      <c r="J17" s="22">
        <f>IF(Step_6_Res!I17 = Naked_Pairs!$B$14, 1, "")</f>
        <v>1</v>
      </c>
      <c r="K17" s="80">
        <f>IF(Step_6_Res!J17 = Naked_Pairs!$B$14, 1, "")</f>
        <v>1</v>
      </c>
      <c r="M17" s="348"/>
      <c r="N17" s="255">
        <f>IF(AND(SUM($C17, N$6) = 2, SUM($N$6, $W$6, $AF$6, $AO$6, $AX$6, $BG$6, $BP$6, $BY$6, $CH$6) = 2), 1, 0)</f>
        <v>0</v>
      </c>
      <c r="O17" s="256">
        <f>IF(AND(SUM($D17, O$6) = 2, SUM($O$6, $X$6, $AG$6, $AP$6, $AY$6, $BH$6, $BQ$6, $BZ$6, $CI$6) = 2), 1, 0)</f>
        <v>0</v>
      </c>
      <c r="P17" s="256">
        <f>IF(AND(SUM($E17, P$6) = 2, SUM($P$6, $Y$6, $AH$6, $AQ$6, $AZ$6, $BI$6, $BR$6, $CA$6, $CJ$6) = 2), 1, 0)</f>
        <v>0</v>
      </c>
      <c r="Q17" s="257">
        <f>IF(AND(SUM($F17, Q$6) = 2, SUM($Q$6, $Z$6, $AI$6, $AR$6, $BA$6, $BJ$6, $BS$6, $CB$6, $CK$6) = 2), 1, 0)</f>
        <v>0</v>
      </c>
      <c r="R17" s="256">
        <f>IF(AND(SUM($G17, R$6) = 2, SUM($R$6, $AA$6, $AJ$6, $AS$6, $BB$6, $BK$6, $BT$6, $CC$6, $CL$6) = 2), 1, 0)</f>
        <v>0</v>
      </c>
      <c r="S17" s="258">
        <f>IF(AND(SUM($H17, S$6) = 2, SUM($S$6, $AB$6, $AK$6, $AT$6, $BC$6, $BL$6, $BU$6, $CD$6, $CM$6) = 2), 1, 0)</f>
        <v>0</v>
      </c>
      <c r="T17" s="256">
        <f>IF(AND(SUM($I17, T$6) = 2, SUM($T$6, $AC$6, $AL$6, $AU$6, $BD$6, $BM$6, $BV$6, $CE$6, $CN$6) = 2), 1, 0)</f>
        <v>0</v>
      </c>
      <c r="U17" s="256">
        <f>IF(AND(SUM($J17, U$6) = 2, SUM($U$6, $AD$6, $AM$6, $AV$6, $BE$6, $BN$6, $BW$6, $CF$6, $CO$6) = 2), 1, 0)</f>
        <v>0</v>
      </c>
      <c r="V17" s="259">
        <f>IF(AND(SUM($K17, V$6) = 2, SUM($V$6, $AE$6, $AN$6, $AW$6, $BF$6, $BO$6, $BX$6, $CG$6, $CP$6) = 2), 1, 0)</f>
        <v>0</v>
      </c>
      <c r="W17" s="208">
        <f t="shared" ref="W17" si="216">IF(AND(SUM($C17, W$6) = 2, SUM($N$6, $W$6, $AF$6, $AO$6, $AX$6, $BG$6, $BP$6, $BY$6, $CH$6) = 2), 1, 0)</f>
        <v>0</v>
      </c>
      <c r="X17" s="209">
        <f t="shared" ref="X17" si="217">IF(AND(SUM($D17, X$6) = 2, SUM($O$6, $X$6, $AG$6, $AP$6, $AY$6, $BH$6, $BQ$6, $BZ$6, $CI$6) = 2), 1, 0)</f>
        <v>0</v>
      </c>
      <c r="Y17" s="209">
        <f t="shared" ref="Y17" si="218">IF(AND(SUM($E17, Y$6) = 2, SUM($P$6, $Y$6, $AH$6, $AQ$6, $AZ$6, $BI$6, $BR$6, $CA$6, $CJ$6) = 2), 1, 0)</f>
        <v>0</v>
      </c>
      <c r="Z17" s="210">
        <f t="shared" ref="Z17" si="219">IF(AND(SUM($F17, Z$6) = 2, SUM($Q$6, $Z$6, $AI$6, $AR$6, $BA$6, $BJ$6, $BS$6, $CB$6, $CK$6) = 2), 1, 0)</f>
        <v>0</v>
      </c>
      <c r="AA17" s="209">
        <f t="shared" ref="AA17" si="220">IF(AND(SUM($G17, AA$6) = 2, SUM($R$6, $AA$6, $AJ$6, $AS$6, $BB$6, $BK$6, $BT$6, $CC$6, $CL$6) = 2), 1, 0)</f>
        <v>0</v>
      </c>
      <c r="AB17" s="211">
        <f t="shared" ref="AB17" si="221">IF(AND(SUM($H17, AB$6) = 2, SUM($S$6, $AB$6, $AK$6, $AT$6, $BC$6, $BL$6, $BU$6, $CD$6, $CM$6) = 2), 1, 0)</f>
        <v>0</v>
      </c>
      <c r="AC17" s="209">
        <f t="shared" ref="AC17" si="222">IF(AND(SUM($I17, AC$6) = 2, SUM($T$6, $AC$6, $AL$6, $AU$6, $BD$6, $BM$6, $BV$6, $CE$6, $CN$6) = 2), 1, 0)</f>
        <v>0</v>
      </c>
      <c r="AD17" s="209">
        <f t="shared" ref="AD17" si="223">IF(AND(SUM($J17, AD$6) = 2, SUM($U$6, $AD$6, $AM$6, $AV$6, $BE$6, $BN$6, $BW$6, $CF$6, $CO$6) = 2), 1, 0)</f>
        <v>0</v>
      </c>
      <c r="AE17" s="212">
        <f t="shared" ref="AE17" si="224">IF(AND(SUM($K17, AE$6) = 2, SUM($V$6, $AE$6, $AN$6, $AW$6, $BF$6, $BO$6, $BX$6, $CG$6, $CP$6) = 2), 1, 0)</f>
        <v>0</v>
      </c>
      <c r="AF17" s="165">
        <f t="shared" ref="AF17" si="225">IF(AND(SUM($C17, AF$6) = 2, SUM($N$6, $W$6, $AF$6, $AO$6, $AX$6, $BG$6, $BP$6, $BY$6, $CH$6) = 2), 1, 0)</f>
        <v>0</v>
      </c>
      <c r="AG17" s="166">
        <f t="shared" ref="AG17" si="226">IF(AND(SUM($D17, AG$6) = 2, SUM($O$6, $X$6, $AG$6, $AP$6, $AY$6, $BH$6, $BQ$6, $BZ$6, $CI$6) = 2), 1, 0)</f>
        <v>0</v>
      </c>
      <c r="AH17" s="166">
        <f t="shared" ref="AH17" si="227">IF(AND(SUM($E17, AH$6) = 2, SUM($P$6, $Y$6, $AH$6, $AQ$6, $AZ$6, $BI$6, $BR$6, $CA$6, $CJ$6) = 2), 1, 0)</f>
        <v>0</v>
      </c>
      <c r="AI17" s="39">
        <f t="shared" ref="AI17" si="228">IF(AND(SUM($F17, AI$6) = 2, SUM($Q$6, $Z$6, $AI$6, $AR$6, $BA$6, $BJ$6, $BS$6, $CB$6, $CK$6) = 2), 1, 0)</f>
        <v>0</v>
      </c>
      <c r="AJ17" s="166">
        <f t="shared" ref="AJ17" si="229">IF(AND(SUM($G17, AJ$6) = 2, SUM($R$6, $AA$6, $AJ$6, $AS$6, $BB$6, $BK$6, $BT$6, $CC$6, $CL$6) = 2), 1, 0)</f>
        <v>0</v>
      </c>
      <c r="AK17" s="40">
        <f t="shared" ref="AK17" si="230">IF(AND(SUM($H17, AK$6) = 2, SUM($S$6, $AB$6, $AK$6, $AT$6, $BC$6, $BL$6, $BU$6, $CD$6, $CM$6) = 2), 1, 0)</f>
        <v>0</v>
      </c>
      <c r="AL17" s="166">
        <f t="shared" ref="AL17" si="231">IF(AND(SUM($I17, AL$6) = 2, SUM($T$6, $AC$6, $AL$6, $AU$6, $BD$6, $BM$6, $BV$6, $CE$6, $CN$6) = 2), 1, 0)</f>
        <v>0</v>
      </c>
      <c r="AM17" s="166">
        <f t="shared" ref="AM17" si="232">IF(AND(SUM($J17, AM$6) = 2, SUM($U$6, $AD$6, $AM$6, $AV$6, $BE$6, $BN$6, $BW$6, $CF$6, $CO$6) = 2), 1, 0)</f>
        <v>0</v>
      </c>
      <c r="AN17" s="167">
        <f t="shared" ref="AN17" si="233">IF(AND(SUM($K17, AN$6) = 2, SUM($V$6, $AE$6, $AN$6, $AW$6, $BF$6, $BO$6, $BX$6, $CG$6, $CP$6) = 2), 1, 0)</f>
        <v>0</v>
      </c>
      <c r="AO17" s="208">
        <f t="shared" ref="AO17" si="234">IF(AND(SUM($C17, AO$6) = 2, SUM($N$6, $W$6, $AF$6, $AO$6, $AX$6, $BG$6, $BP$6, $BY$6, $CH$6) = 2), 1, 0)</f>
        <v>0</v>
      </c>
      <c r="AP17" s="209">
        <f t="shared" ref="AP17" si="235">IF(AND(SUM($D17, AP$6) = 2, SUM($O$6, $X$6, $AG$6, $AP$6, $AY$6, $BH$6, $BQ$6, $BZ$6, $CI$6) = 2), 1, 0)</f>
        <v>0</v>
      </c>
      <c r="AQ17" s="209">
        <f t="shared" ref="AQ17" si="236">IF(AND(SUM($E17, AQ$6) = 2, SUM($P$6, $Y$6, $AH$6, $AQ$6, $AZ$6, $BI$6, $BR$6, $CA$6, $CJ$6) = 2), 1, 0)</f>
        <v>0</v>
      </c>
      <c r="AR17" s="210">
        <f t="shared" ref="AR17" si="237">IF(AND(SUM($F17, AR$6) = 2, SUM($Q$6, $Z$6, $AI$6, $AR$6, $BA$6, $BJ$6, $BS$6, $CB$6, $CK$6) = 2), 1, 0)</f>
        <v>0</v>
      </c>
      <c r="AS17" s="209">
        <f t="shared" ref="AS17" si="238">IF(AND(SUM($G17, AS$6) = 2, SUM($R$6, $AA$6, $AJ$6, $AS$6, $BB$6, $BK$6, $BT$6, $CC$6, $CL$6) = 2), 1, 0)</f>
        <v>0</v>
      </c>
      <c r="AT17" s="211">
        <f t="shared" ref="AT17" si="239">IF(AND(SUM($H17, AT$6) = 2, SUM($S$6, $AB$6, $AK$6, $AT$6, $BC$6, $BL$6, $BU$6, $CD$6, $CM$6) = 2), 1, 0)</f>
        <v>0</v>
      </c>
      <c r="AU17" s="209">
        <f t="shared" ref="AU17" si="240">IF(AND(SUM($I17, AU$6) = 2, SUM($T$6, $AC$6, $AL$6, $AU$6, $BD$6, $BM$6, $BV$6, $CE$6, $CN$6) = 2), 1, 0)</f>
        <v>0</v>
      </c>
      <c r="AV17" s="209">
        <f t="shared" ref="AV17" si="241">IF(AND(SUM($J17, AV$6) = 2, SUM($U$6, $AD$6, $AM$6, $AV$6, $BE$6, $BN$6, $BW$6, $CF$6, $CO$6) = 2), 1, 0)</f>
        <v>0</v>
      </c>
      <c r="AW17" s="212">
        <f t="shared" ref="AW17" si="242">IF(AND(SUM($K17, AW$6) = 2, SUM($V$6, $AE$6, $AN$6, $AW$6, $BF$6, $BO$6, $BX$6, $CG$6, $CP$6) = 2), 1, 0)</f>
        <v>0</v>
      </c>
      <c r="AX17" s="165">
        <f t="shared" ref="AX17" si="243">IF(AND(SUM($C17, AX$6) = 2, SUM($N$6, $W$6, $AF$6, $AO$6, $AX$6, $BG$6, $BP$6, $BY$6, $CH$6) = 2), 1, 0)</f>
        <v>0</v>
      </c>
      <c r="AY17" s="166">
        <f t="shared" ref="AY17" si="244">IF(AND(SUM($D17, AY$6) = 2, SUM($O$6, $X$6, $AG$6, $AP$6, $AY$6, $BH$6, $BQ$6, $BZ$6, $CI$6) = 2), 1, 0)</f>
        <v>0</v>
      </c>
      <c r="AZ17" s="166">
        <f t="shared" ref="AZ17" si="245">IF(AND(SUM($E17, AZ$6) = 2, SUM($P$6, $Y$6, $AH$6, $AQ$6, $AZ$6, $BI$6, $BR$6, $CA$6, $CJ$6) = 2), 1, 0)</f>
        <v>0</v>
      </c>
      <c r="BA17" s="39">
        <f t="shared" ref="BA17" si="246">IF(AND(SUM($F17, BA$6) = 2, SUM($Q$6, $Z$6, $AI$6, $AR$6, $BA$6, $BJ$6, $BS$6, $CB$6, $CK$6) = 2), 1, 0)</f>
        <v>0</v>
      </c>
      <c r="BB17" s="166">
        <f t="shared" ref="BB17" si="247">IF(AND(SUM($G17, BB$6) = 2, SUM($R$6, $AA$6, $AJ$6, $AS$6, $BB$6, $BK$6, $BT$6, $CC$6, $CL$6) = 2), 1, 0)</f>
        <v>0</v>
      </c>
      <c r="BC17" s="40">
        <f t="shared" ref="BC17" si="248">IF(AND(SUM($H17, BC$6) = 2, SUM($S$6, $AB$6, $AK$6, $AT$6, $BC$6, $BL$6, $BU$6, $CD$6, $CM$6) = 2), 1, 0)</f>
        <v>0</v>
      </c>
      <c r="BD17" s="166">
        <f t="shared" ref="BD17" si="249">IF(AND(SUM($I17, BD$6) = 2, SUM($T$6, $AC$6, $AL$6, $AU$6, $BD$6, $BM$6, $BV$6, $CE$6, $CN$6) = 2), 1, 0)</f>
        <v>0</v>
      </c>
      <c r="BE17" s="166">
        <f t="shared" ref="BE17" si="250">IF(AND(SUM($J17, BE$6) = 2, SUM($U$6, $AD$6, $AM$6, $AV$6, $BE$6, $BN$6, $BW$6, $CF$6, $CO$6) = 2), 1, 0)</f>
        <v>0</v>
      </c>
      <c r="BF17" s="167">
        <f t="shared" ref="BF17" si="251">IF(AND(SUM($K17, BF$6) = 2, SUM($V$6, $AE$6, $AN$6, $AW$6, $BF$6, $BO$6, $BX$6, $CG$6, $CP$6) = 2), 1, 0)</f>
        <v>0</v>
      </c>
      <c r="BG17" s="208">
        <f t="shared" ref="BG17" si="252">IF(AND(SUM($C17, BG$6) = 2, SUM($N$6, $W$6, $AF$6, $AO$6, $AX$6, $BG$6, $BP$6, $BY$6, $CH$6) = 2), 1, 0)</f>
        <v>0</v>
      </c>
      <c r="BH17" s="209">
        <f t="shared" ref="BH17" si="253">IF(AND(SUM($D17, BH$6) = 2, SUM($O$6, $X$6, $AG$6, $AP$6, $AY$6, $BH$6, $BQ$6, $BZ$6, $CI$6) = 2), 1, 0)</f>
        <v>0</v>
      </c>
      <c r="BI17" s="209">
        <f t="shared" ref="BI17" si="254">IF(AND(SUM($E17, BI$6) = 2, SUM($P$6, $Y$6, $AH$6, $AQ$6, $AZ$6, $BI$6, $BR$6, $CA$6, $CJ$6) = 2), 1, 0)</f>
        <v>0</v>
      </c>
      <c r="BJ17" s="210">
        <f t="shared" ref="BJ17" si="255">IF(AND(SUM($F17, BJ$6) = 2, SUM($Q$6, $Z$6, $AI$6, $AR$6, $BA$6, $BJ$6, $BS$6, $CB$6, $CK$6) = 2), 1, 0)</f>
        <v>0</v>
      </c>
      <c r="BK17" s="209">
        <f t="shared" ref="BK17" si="256">IF(AND(SUM($G17, BK$6) = 2, SUM($R$6, $AA$6, $AJ$6, $AS$6, $BB$6, $BK$6, $BT$6, $CC$6, $CL$6) = 2), 1, 0)</f>
        <v>0</v>
      </c>
      <c r="BL17" s="211">
        <f t="shared" ref="BL17" si="257">IF(AND(SUM($H17, BL$6) = 2, SUM($S$6, $AB$6, $AK$6, $AT$6, $BC$6, $BL$6, $BU$6, $CD$6, $CM$6) = 2), 1, 0)</f>
        <v>0</v>
      </c>
      <c r="BM17" s="209">
        <f t="shared" ref="BM17" si="258">IF(AND(SUM($I17, BM$6) = 2, SUM($T$6, $AC$6, $AL$6, $AU$6, $BD$6, $BM$6, $BV$6, $CE$6, $CN$6) = 2), 1, 0)</f>
        <v>0</v>
      </c>
      <c r="BN17" s="209">
        <f t="shared" ref="BN17" si="259">IF(AND(SUM($J17, BN$6) = 2, SUM($U$6, $AD$6, $AM$6, $AV$6, $BE$6, $BN$6, $BW$6, $CF$6, $CO$6) = 2), 1, 0)</f>
        <v>0</v>
      </c>
      <c r="BO17" s="212">
        <f t="shared" ref="BO17" si="260">IF(AND(SUM($K17, BO$6) = 2, SUM($V$6, $AE$6, $AN$6, $AW$6, $BF$6, $BO$6, $BX$6, $CG$6, $CP$6) = 2), 1, 0)</f>
        <v>0</v>
      </c>
      <c r="BP17" s="165">
        <f t="shared" ref="BP17" si="261">IF(AND(SUM($C17, BP$6) = 2, SUM($N$6, $W$6, $AF$6, $AO$6, $AX$6, $BG$6, $BP$6, $BY$6, $CH$6) = 2), 1, 0)</f>
        <v>0</v>
      </c>
      <c r="BQ17" s="166">
        <f t="shared" ref="BQ17" si="262">IF(AND(SUM($D17, BQ$6) = 2, SUM($O$6, $X$6, $AG$6, $AP$6, $AY$6, $BH$6, $BQ$6, $BZ$6, $CI$6) = 2), 1, 0)</f>
        <v>0</v>
      </c>
      <c r="BR17" s="166">
        <f t="shared" ref="BR17" si="263">IF(AND(SUM($E17, BR$6) = 2, SUM($P$6, $Y$6, $AH$6, $AQ$6, $AZ$6, $BI$6, $BR$6, $CA$6, $CJ$6) = 2), 1, 0)</f>
        <v>0</v>
      </c>
      <c r="BS17" s="39">
        <f t="shared" ref="BS17" si="264">IF(AND(SUM($F17, BS$6) = 2, SUM($Q$6, $Z$6, $AI$6, $AR$6, $BA$6, $BJ$6, $BS$6, $CB$6, $CK$6) = 2), 1, 0)</f>
        <v>0</v>
      </c>
      <c r="BT17" s="166">
        <f t="shared" ref="BT17" si="265">IF(AND(SUM($G17, BT$6) = 2, SUM($R$6, $AA$6, $AJ$6, $AS$6, $BB$6, $BK$6, $BT$6, $CC$6, $CL$6) = 2), 1, 0)</f>
        <v>0</v>
      </c>
      <c r="BU17" s="40">
        <f t="shared" ref="BU17" si="266">IF(AND(SUM($H17, BU$6) = 2, SUM($S$6, $AB$6, $AK$6, $AT$6, $BC$6, $BL$6, $BU$6, $CD$6, $CM$6) = 2), 1, 0)</f>
        <v>0</v>
      </c>
      <c r="BV17" s="166">
        <f t="shared" ref="BV17" si="267">IF(AND(SUM($I17, BV$6) = 2, SUM($T$6, $AC$6, $AL$6, $AU$6, $BD$6, $BM$6, $BV$6, $CE$6, $CN$6) = 2), 1, 0)</f>
        <v>0</v>
      </c>
      <c r="BW17" s="166">
        <f t="shared" ref="BW17" si="268">IF(AND(SUM($J17, BW$6) = 2, SUM($U$6, $AD$6, $AM$6, $AV$6, $BE$6, $BN$6, $BW$6, $CF$6, $CO$6) = 2), 1, 0)</f>
        <v>0</v>
      </c>
      <c r="BX17" s="167">
        <f t="shared" ref="BX17" si="269">IF(AND(SUM($K17, BX$6) = 2, SUM($V$6, $AE$6, $AN$6, $AW$6, $BF$6, $BO$6, $BX$6, $CG$6, $CP$6) = 2), 1, 0)</f>
        <v>0</v>
      </c>
      <c r="BY17" s="208">
        <f t="shared" ref="BY17" si="270">IF(AND(SUM($C17, BY$6) = 2, SUM($N$6, $W$6, $AF$6, $AO$6, $AX$6, $BG$6, $BP$6, $BY$6, $CH$6) = 2), 1, 0)</f>
        <v>0</v>
      </c>
      <c r="BZ17" s="209">
        <f t="shared" ref="BZ17" si="271">IF(AND(SUM($D17, BZ$6) = 2, SUM($O$6, $X$6, $AG$6, $AP$6, $AY$6, $BH$6, $BQ$6, $BZ$6, $CI$6) = 2), 1, 0)</f>
        <v>0</v>
      </c>
      <c r="CA17" s="209">
        <f t="shared" ref="CA17" si="272">IF(AND(SUM($E17, CA$6) = 2, SUM($P$6, $Y$6, $AH$6, $AQ$6, $AZ$6, $BI$6, $BR$6, $CA$6, $CJ$6) = 2), 1, 0)</f>
        <v>0</v>
      </c>
      <c r="CB17" s="210">
        <f t="shared" ref="CB17" si="273">IF(AND(SUM($F17, CB$6) = 2, SUM($Q$6, $Z$6, $AI$6, $AR$6, $BA$6, $BJ$6, $BS$6, $CB$6, $CK$6) = 2), 1, 0)</f>
        <v>0</v>
      </c>
      <c r="CC17" s="209">
        <f t="shared" ref="CC17" si="274">IF(AND(SUM($G17, CC$6) = 2, SUM($R$6, $AA$6, $AJ$6, $AS$6, $BB$6, $BK$6, $BT$6, $CC$6, $CL$6) = 2), 1, 0)</f>
        <v>0</v>
      </c>
      <c r="CD17" s="211">
        <f t="shared" ref="CD17" si="275">IF(AND(SUM($H17, CD$6) = 2, SUM($S$6, $AB$6, $AK$6, $AT$6, $BC$6, $BL$6, $BU$6, $CD$6, $CM$6) = 2), 1, 0)</f>
        <v>0</v>
      </c>
      <c r="CE17" s="209">
        <f t="shared" ref="CE17" si="276">IF(AND(SUM($I17, CE$6) = 2, SUM($T$6, $AC$6, $AL$6, $AU$6, $BD$6, $BM$6, $BV$6, $CE$6, $CN$6) = 2), 1, 0)</f>
        <v>0</v>
      </c>
      <c r="CF17" s="209">
        <f t="shared" ref="CF17" si="277">IF(AND(SUM($J17, CF$6) = 2, SUM($U$6, $AD$6, $AM$6, $AV$6, $BE$6, $BN$6, $BW$6, $CF$6, $CO$6) = 2), 1, 0)</f>
        <v>0</v>
      </c>
      <c r="CG17" s="212">
        <f t="shared" ref="CG17" si="278">IF(AND(SUM($K17, CG$6) = 2, SUM($V$6, $AE$6, $AN$6, $AW$6, $BF$6, $BO$6, $BX$6, $CG$6, $CP$6) = 2), 1, 0)</f>
        <v>0</v>
      </c>
      <c r="CH17" s="165">
        <f t="shared" ref="CH17" si="279">IF(AND(SUM($C17, CH$6) = 2, SUM($N$6, $W$6, $AF$6, $AO$6, $AX$6, $BG$6, $BP$6, $BY$6, $CH$6) = 2), 1, 0)</f>
        <v>0</v>
      </c>
      <c r="CI17" s="166">
        <f t="shared" ref="CI17" si="280">IF(AND(SUM($D17, CI$6) = 2, SUM($O$6, $X$6, $AG$6, $AP$6, $AY$6, $BH$6, $BQ$6, $BZ$6, $CI$6) = 2), 1, 0)</f>
        <v>0</v>
      </c>
      <c r="CJ17" s="166">
        <f t="shared" ref="CJ17" si="281">IF(AND(SUM($E17, CJ$6) = 2, SUM($P$6, $Y$6, $AH$6, $AQ$6, $AZ$6, $BI$6, $BR$6, $CA$6, $CJ$6) = 2), 1, 0)</f>
        <v>0</v>
      </c>
      <c r="CK17" s="39">
        <f t="shared" ref="CK17" si="282">IF(AND(SUM($F17, CK$6) = 2, SUM($Q$6, $Z$6, $AI$6, $AR$6, $BA$6, $BJ$6, $BS$6, $CB$6, $CK$6) = 2), 1, 0)</f>
        <v>0</v>
      </c>
      <c r="CL17" s="166">
        <f t="shared" ref="CL17" si="283">IF(AND(SUM($G17, CL$6) = 2, SUM($R$6, $AA$6, $AJ$6, $AS$6, $BB$6, $BK$6, $BT$6, $CC$6, $CL$6) = 2), 1, 0)</f>
        <v>0</v>
      </c>
      <c r="CM17" s="40">
        <f t="shared" ref="CM17" si="284">IF(AND(SUM($H17, CM$6) = 2, SUM($S$6, $AB$6, $AK$6, $AT$6, $BC$6, $BL$6, $BU$6, $CD$6, $CM$6) = 2), 1, 0)</f>
        <v>0</v>
      </c>
      <c r="CN17" s="166">
        <f t="shared" ref="CN17" si="285">IF(AND(SUM($I17, CN$6) = 2, SUM($T$6, $AC$6, $AL$6, $AU$6, $BD$6, $BM$6, $BV$6, $CE$6, $CN$6) = 2), 1, 0)</f>
        <v>0</v>
      </c>
      <c r="CO17" s="166">
        <f t="shared" ref="CO17" si="286">IF(AND(SUM($J17, CO$6) = 2, SUM($U$6, $AD$6, $AM$6, $AV$6, $BE$6, $BN$6, $BW$6, $CF$6, $CO$6) = 2), 1, 0)</f>
        <v>0</v>
      </c>
      <c r="CP17" s="167">
        <f t="shared" ref="CP17" si="287">IF(AND(SUM($K17, CP$6) = 2, SUM($V$6, $AE$6, $AN$6, $AW$6, $BF$6, $BO$6, $BX$6, $CG$6, $CP$6) = 2), 1, 0)</f>
        <v>0</v>
      </c>
    </row>
    <row r="18" spans="2:94" ht="24" customHeight="1" x14ac:dyDescent="0.25">
      <c r="B18" s="348"/>
      <c r="C18" s="137">
        <f>IF(Step_6_Res!B18 = Naked_Pairs!$B$14, 1, "")</f>
        <v>1</v>
      </c>
      <c r="D18" s="138">
        <f>IF(Step_6_Res!C18 = Naked_Pairs!$B$14, 1, "")</f>
        <v>1</v>
      </c>
      <c r="E18" s="17">
        <f>IF(Step_6_Res!D18 = Naked_Pairs!$B$14, 1, "")</f>
        <v>1</v>
      </c>
      <c r="F18" s="129">
        <f>IF(Step_6_Res!E18 = Naked_Pairs!$B$14, 1, "")</f>
        <v>1</v>
      </c>
      <c r="G18" s="130">
        <f>IF(Step_6_Res!F18 = Naked_Pairs!$B$14, 1, "")</f>
        <v>1</v>
      </c>
      <c r="H18" s="131">
        <f>IF(Step_6_Res!G18 = Naked_Pairs!$B$14, 1, "")</f>
        <v>1</v>
      </c>
      <c r="I18" s="18">
        <f>IF(Step_6_Res!H18 = Naked_Pairs!$B$14, 1, "")</f>
        <v>1</v>
      </c>
      <c r="J18" s="138">
        <f>IF(Step_6_Res!I18 = Naked_Pairs!$B$14, 1, "")</f>
        <v>1</v>
      </c>
      <c r="K18" s="139">
        <f>IF(Step_6_Res!J18 = Naked_Pairs!$B$14, 1, "")</f>
        <v>1</v>
      </c>
      <c r="M18" s="348"/>
      <c r="N18" s="197">
        <f>IF(AND(SUM($C18, N$7) = 2, SUM($N$7, $W$7, $AF$7, $AO$7, $AX$7, $BG$7, $BP$7, $BY$7, $CH$7) = 2), 1, 0)</f>
        <v>0</v>
      </c>
      <c r="O18" s="251">
        <f>IF(AND(SUM($D18, O$7) = 2, SUM($O$7, $X$7, $AG$7, $AP$7, $AY$7, $BH$7, $BQ$7, $BZ$7, $CI$7) = 2), 1, 0)</f>
        <v>0</v>
      </c>
      <c r="P18" s="251">
        <f>IF(AND(SUM($E18, P$7) = 2, SUM($P$7, $Y$7, $AH$7, $AQ$7, $AZ$7, $BI$7, $BR$7, $CA$7, $CJ$7) = 2), 1, 0)</f>
        <v>0</v>
      </c>
      <c r="Q18" s="252">
        <f>IF(AND(SUM($F18, Q$7) = 2, SUM($Q$7, $Z$7, $AI$7, $AR$7, $BA$7, $BJ$7, $BS$7, $CB$7, $CK$7) = 2), 1, 0)</f>
        <v>0</v>
      </c>
      <c r="R18" s="251">
        <f>IF(AND(SUM($G18, R$7) = 2, SUM($R$7, $AA$7, $AJ$7, $AS$7, $BB$7, $BK$7, $BT$7, $CC$7, $CL$7) = 2), 1, 0)</f>
        <v>0</v>
      </c>
      <c r="S18" s="253">
        <f>IF(AND(SUM($H18, S$7) = 2, SUM($S$7, $AB$7, $AK$7, $AT$7, $BC$7, $BL$7, $BU$7, $CD$7, $CM$7) = 2), 1, 0)</f>
        <v>0</v>
      </c>
      <c r="T18" s="251">
        <f>IF(AND(SUM($I18, T$7) = 2, SUM($T$7, $AC$7, $AL$7, $AU$7, $BD$7, $BM$7, $BV$7, $CE$7, $CN$7) = 2), 1, 0)</f>
        <v>0</v>
      </c>
      <c r="U18" s="251">
        <f>IF(AND(SUM($J18, U$7) = 2, SUM($U$7, $AD$7, $AM$7, $AV$7, $BE$7, $BN$7, $BW$7, $CF$7, $CO$7) = 2), 1, 0)</f>
        <v>0</v>
      </c>
      <c r="V18" s="254">
        <f>IF(AND(SUM($K18, V$7) = 2, SUM($V$7, $AE$7, $AN$7, $AW$7, $BF$7, $BO$7, $BX$7, $CG$7, $CP$7) = 2), 1, 0)</f>
        <v>0</v>
      </c>
      <c r="W18" s="204">
        <f t="shared" ref="W18" si="288">IF(AND(SUM($C18, W$7) = 2, SUM($N$7, $W$7, $AF$7, $AO$7, $AX$7, $BG$7, $BP$7, $BY$7, $CH$7) = 2), 1, 0)</f>
        <v>0</v>
      </c>
      <c r="X18" s="119">
        <f t="shared" ref="X18" si="289">IF(AND(SUM($D18, X$7) = 2, SUM($O$7, $X$7, $AG$7, $AP$7, $AY$7, $BH$7, $BQ$7, $BZ$7, $CI$7) = 2), 1, 0)</f>
        <v>0</v>
      </c>
      <c r="Y18" s="119">
        <f t="shared" ref="Y18" si="290">IF(AND(SUM($E18, Y$7) = 2, SUM($P$7, $Y$7, $AH$7, $AQ$7, $AZ$7, $BI$7, $BR$7, $CA$7, $CJ$7) = 2), 1, 0)</f>
        <v>0</v>
      </c>
      <c r="Z18" s="205">
        <f t="shared" ref="Z18" si="291">IF(AND(SUM($F18, Z$7) = 2, SUM($Q$7, $Z$7, $AI$7, $AR$7, $BA$7, $BJ$7, $BS$7, $CB$7, $CK$7) = 2), 1, 0)</f>
        <v>0</v>
      </c>
      <c r="AA18" s="119">
        <f t="shared" ref="AA18" si="292">IF(AND(SUM($G18, AA$7) = 2, SUM($R$7, $AA$7, $AJ$7, $AS$7, $BB$7, $BK$7, $BT$7, $CC$7, $CL$7) = 2), 1, 0)</f>
        <v>0</v>
      </c>
      <c r="AB18" s="206">
        <f t="shared" ref="AB18" si="293">IF(AND(SUM($H18, AB$7) = 2, SUM($S$7, $AB$7, $AK$7, $AT$7, $BC$7, $BL$7, $BU$7, $CD$7, $CM$7) = 2), 1, 0)</f>
        <v>0</v>
      </c>
      <c r="AC18" s="119">
        <f t="shared" ref="AC18" si="294">IF(AND(SUM($I18, AC$7) = 2, SUM($T$7, $AC$7, $AL$7, $AU$7, $BD$7, $BM$7, $BV$7, $CE$7, $CN$7) = 2), 1, 0)</f>
        <v>0</v>
      </c>
      <c r="AD18" s="119">
        <f t="shared" ref="AD18" si="295">IF(AND(SUM($J18, AD$7) = 2, SUM($U$7, $AD$7, $AM$7, $AV$7, $BE$7, $BN$7, $BW$7, $CF$7, $CO$7) = 2), 1, 0)</f>
        <v>0</v>
      </c>
      <c r="AE18" s="207">
        <f t="shared" ref="AE18" si="296">IF(AND(SUM($K18, AE$7) = 2, SUM($V$7, $AE$7, $AN$7, $AW$7, $BF$7, $BO$7, $BX$7, $CG$7, $CP$7) = 2), 1, 0)</f>
        <v>0</v>
      </c>
      <c r="AF18" s="94">
        <f t="shared" ref="AF18" si="297">IF(AND(SUM($C18, AF$7) = 2, SUM($N$7, $W$7, $AF$7, $AO$7, $AX$7, $BG$7, $BP$7, $BY$7, $CH$7) = 2), 1, 0)</f>
        <v>0</v>
      </c>
      <c r="AG18" s="88">
        <f t="shared" ref="AG18" si="298">IF(AND(SUM($D18, AG$7) = 2, SUM($O$7, $X$7, $AG$7, $AP$7, $AY$7, $BH$7, $BQ$7, $BZ$7, $CI$7) = 2), 1, 0)</f>
        <v>0</v>
      </c>
      <c r="AH18" s="88">
        <f t="shared" ref="AH18" si="299">IF(AND(SUM($E18, AH$7) = 2, SUM($P$7, $Y$7, $AH$7, $AQ$7, $AZ$7, $BI$7, $BR$7, $CA$7, $CJ$7) = 2), 1, 0)</f>
        <v>0</v>
      </c>
      <c r="AI18" s="151">
        <f t="shared" ref="AI18" si="300">IF(AND(SUM($F18, AI$7) = 2, SUM($Q$7, $Z$7, $AI$7, $AR$7, $BA$7, $BJ$7, $BS$7, $CB$7, $CK$7) = 2), 1, 0)</f>
        <v>0</v>
      </c>
      <c r="AJ18" s="88">
        <f t="shared" ref="AJ18" si="301">IF(AND(SUM($G18, AJ$7) = 2, SUM($R$7, $AA$7, $AJ$7, $AS$7, $BB$7, $BK$7, $BT$7, $CC$7, $CL$7) = 2), 1, 0)</f>
        <v>0</v>
      </c>
      <c r="AK18" s="150">
        <f t="shared" ref="AK18" si="302">IF(AND(SUM($H18, AK$7) = 2, SUM($S$7, $AB$7, $AK$7, $AT$7, $BC$7, $BL$7, $BU$7, $CD$7, $CM$7) = 2), 1, 0)</f>
        <v>0</v>
      </c>
      <c r="AL18" s="88">
        <f t="shared" ref="AL18" si="303">IF(AND(SUM($I18, AL$7) = 2, SUM($T$7, $AC$7, $AL$7, $AU$7, $BD$7, $BM$7, $BV$7, $CE$7, $CN$7) = 2), 1, 0)</f>
        <v>0</v>
      </c>
      <c r="AM18" s="88">
        <f t="shared" ref="AM18" si="304">IF(AND(SUM($J18, AM$7) = 2, SUM($U$7, $AD$7, $AM$7, $AV$7, $BE$7, $BN$7, $BW$7, $CF$7, $CO$7) = 2), 1, 0)</f>
        <v>0</v>
      </c>
      <c r="AN18" s="95">
        <f t="shared" ref="AN18" si="305">IF(AND(SUM($K18, AN$7) = 2, SUM($V$7, $AE$7, $AN$7, $AW$7, $BF$7, $BO$7, $BX$7, $CG$7, $CP$7) = 2), 1, 0)</f>
        <v>0</v>
      </c>
      <c r="AO18" s="204">
        <f t="shared" ref="AO18" si="306">IF(AND(SUM($C18, AO$7) = 2, SUM($N$7, $W$7, $AF$7, $AO$7, $AX$7, $BG$7, $BP$7, $BY$7, $CH$7) = 2), 1, 0)</f>
        <v>0</v>
      </c>
      <c r="AP18" s="119">
        <f t="shared" ref="AP18" si="307">IF(AND(SUM($D18, AP$7) = 2, SUM($O$7, $X$7, $AG$7, $AP$7, $AY$7, $BH$7, $BQ$7, $BZ$7, $CI$7) = 2), 1, 0)</f>
        <v>0</v>
      </c>
      <c r="AQ18" s="119">
        <f t="shared" ref="AQ18" si="308">IF(AND(SUM($E18, AQ$7) = 2, SUM($P$7, $Y$7, $AH$7, $AQ$7, $AZ$7, $BI$7, $BR$7, $CA$7, $CJ$7) = 2), 1, 0)</f>
        <v>0</v>
      </c>
      <c r="AR18" s="205">
        <f t="shared" ref="AR18" si="309">IF(AND(SUM($F18, AR$7) = 2, SUM($Q$7, $Z$7, $AI$7, $AR$7, $BA$7, $BJ$7, $BS$7, $CB$7, $CK$7) = 2), 1, 0)</f>
        <v>0</v>
      </c>
      <c r="AS18" s="119">
        <f t="shared" ref="AS18" si="310">IF(AND(SUM($G18, AS$7) = 2, SUM($R$7, $AA$7, $AJ$7, $AS$7, $BB$7, $BK$7, $BT$7, $CC$7, $CL$7) = 2), 1, 0)</f>
        <v>0</v>
      </c>
      <c r="AT18" s="206">
        <f t="shared" ref="AT18" si="311">IF(AND(SUM($H18, AT$7) = 2, SUM($S$7, $AB$7, $AK$7, $AT$7, $BC$7, $BL$7, $BU$7, $CD$7, $CM$7) = 2), 1, 0)</f>
        <v>0</v>
      </c>
      <c r="AU18" s="119">
        <f t="shared" ref="AU18" si="312">IF(AND(SUM($I18, AU$7) = 2, SUM($T$7, $AC$7, $AL$7, $AU$7, $BD$7, $BM$7, $BV$7, $CE$7, $CN$7) = 2), 1, 0)</f>
        <v>0</v>
      </c>
      <c r="AV18" s="119">
        <f t="shared" ref="AV18" si="313">IF(AND(SUM($J18, AV$7) = 2, SUM($U$7, $AD$7, $AM$7, $AV$7, $BE$7, $BN$7, $BW$7, $CF$7, $CO$7) = 2), 1, 0)</f>
        <v>0</v>
      </c>
      <c r="AW18" s="207">
        <f t="shared" ref="AW18" si="314">IF(AND(SUM($K18, AW$7) = 2, SUM($V$7, $AE$7, $AN$7, $AW$7, $BF$7, $BO$7, $BX$7, $CG$7, $CP$7) = 2), 1, 0)</f>
        <v>0</v>
      </c>
      <c r="AX18" s="94">
        <f t="shared" ref="AX18" si="315">IF(AND(SUM($C18, AX$7) = 2, SUM($N$7, $W$7, $AF$7, $AO$7, $AX$7, $BG$7, $BP$7, $BY$7, $CH$7) = 2), 1, 0)</f>
        <v>0</v>
      </c>
      <c r="AY18" s="88">
        <f t="shared" ref="AY18" si="316">IF(AND(SUM($D18, AY$7) = 2, SUM($O$7, $X$7, $AG$7, $AP$7, $AY$7, $BH$7, $BQ$7, $BZ$7, $CI$7) = 2), 1, 0)</f>
        <v>0</v>
      </c>
      <c r="AZ18" s="88">
        <f t="shared" ref="AZ18" si="317">IF(AND(SUM($E18, AZ$7) = 2, SUM($P$7, $Y$7, $AH$7, $AQ$7, $AZ$7, $BI$7, $BR$7, $CA$7, $CJ$7) = 2), 1, 0)</f>
        <v>0</v>
      </c>
      <c r="BA18" s="151">
        <f t="shared" ref="BA18" si="318">IF(AND(SUM($F18, BA$7) = 2, SUM($Q$7, $Z$7, $AI$7, $AR$7, $BA$7, $BJ$7, $BS$7, $CB$7, $CK$7) = 2), 1, 0)</f>
        <v>0</v>
      </c>
      <c r="BB18" s="88">
        <f t="shared" ref="BB18" si="319">IF(AND(SUM($G18, BB$7) = 2, SUM($R$7, $AA$7, $AJ$7, $AS$7, $BB$7, $BK$7, $BT$7, $CC$7, $CL$7) = 2), 1, 0)</f>
        <v>0</v>
      </c>
      <c r="BC18" s="150">
        <f t="shared" ref="BC18" si="320">IF(AND(SUM($H18, BC$7) = 2, SUM($S$7, $AB$7, $AK$7, $AT$7, $BC$7, $BL$7, $BU$7, $CD$7, $CM$7) = 2), 1, 0)</f>
        <v>0</v>
      </c>
      <c r="BD18" s="88">
        <f t="shared" ref="BD18" si="321">IF(AND(SUM($I18, BD$7) = 2, SUM($T$7, $AC$7, $AL$7, $AU$7, $BD$7, $BM$7, $BV$7, $CE$7, $CN$7) = 2), 1, 0)</f>
        <v>0</v>
      </c>
      <c r="BE18" s="88">
        <f t="shared" ref="BE18" si="322">IF(AND(SUM($J18, BE$7) = 2, SUM($U$7, $AD$7, $AM$7, $AV$7, $BE$7, $BN$7, $BW$7, $CF$7, $CO$7) = 2), 1, 0)</f>
        <v>0</v>
      </c>
      <c r="BF18" s="95">
        <f t="shared" ref="BF18" si="323">IF(AND(SUM($K18, BF$7) = 2, SUM($V$7, $AE$7, $AN$7, $AW$7, $BF$7, $BO$7, $BX$7, $CG$7, $CP$7) = 2), 1, 0)</f>
        <v>0</v>
      </c>
      <c r="BG18" s="204">
        <f t="shared" ref="BG18" si="324">IF(AND(SUM($C18, BG$7) = 2, SUM($N$7, $W$7, $AF$7, $AO$7, $AX$7, $BG$7, $BP$7, $BY$7, $CH$7) = 2), 1, 0)</f>
        <v>0</v>
      </c>
      <c r="BH18" s="119">
        <f t="shared" ref="BH18" si="325">IF(AND(SUM($D18, BH$7) = 2, SUM($O$7, $X$7, $AG$7, $AP$7, $AY$7, $BH$7, $BQ$7, $BZ$7, $CI$7) = 2), 1, 0)</f>
        <v>0</v>
      </c>
      <c r="BI18" s="119">
        <f t="shared" ref="BI18" si="326">IF(AND(SUM($E18, BI$7) = 2, SUM($P$7, $Y$7, $AH$7, $AQ$7, $AZ$7, $BI$7, $BR$7, $CA$7, $CJ$7) = 2), 1, 0)</f>
        <v>0</v>
      </c>
      <c r="BJ18" s="205">
        <f t="shared" ref="BJ18" si="327">IF(AND(SUM($F18, BJ$7) = 2, SUM($Q$7, $Z$7, $AI$7, $AR$7, $BA$7, $BJ$7, $BS$7, $CB$7, $CK$7) = 2), 1, 0)</f>
        <v>0</v>
      </c>
      <c r="BK18" s="119">
        <f t="shared" ref="BK18" si="328">IF(AND(SUM($G18, BK$7) = 2, SUM($R$7, $AA$7, $AJ$7, $AS$7, $BB$7, $BK$7, $BT$7, $CC$7, $CL$7) = 2), 1, 0)</f>
        <v>0</v>
      </c>
      <c r="BL18" s="206">
        <f t="shared" ref="BL18" si="329">IF(AND(SUM($H18, BL$7) = 2, SUM($S$7, $AB$7, $AK$7, $AT$7, $BC$7, $BL$7, $BU$7, $CD$7, $CM$7) = 2), 1, 0)</f>
        <v>0</v>
      </c>
      <c r="BM18" s="119">
        <f t="shared" ref="BM18" si="330">IF(AND(SUM($I18, BM$7) = 2, SUM($T$7, $AC$7, $AL$7, $AU$7, $BD$7, $BM$7, $BV$7, $CE$7, $CN$7) = 2), 1, 0)</f>
        <v>0</v>
      </c>
      <c r="BN18" s="119">
        <f t="shared" ref="BN18" si="331">IF(AND(SUM($J18, BN$7) = 2, SUM($U$7, $AD$7, $AM$7, $AV$7, $BE$7, $BN$7, $BW$7, $CF$7, $CO$7) = 2), 1, 0)</f>
        <v>0</v>
      </c>
      <c r="BO18" s="207">
        <f t="shared" ref="BO18" si="332">IF(AND(SUM($K18, BO$7) = 2, SUM($V$7, $AE$7, $AN$7, $AW$7, $BF$7, $BO$7, $BX$7, $CG$7, $CP$7) = 2), 1, 0)</f>
        <v>0</v>
      </c>
      <c r="BP18" s="94">
        <f t="shared" ref="BP18" si="333">IF(AND(SUM($C18, BP$7) = 2, SUM($N$7, $W$7, $AF$7, $AO$7, $AX$7, $BG$7, $BP$7, $BY$7, $CH$7) = 2), 1, 0)</f>
        <v>0</v>
      </c>
      <c r="BQ18" s="88">
        <f t="shared" ref="BQ18" si="334">IF(AND(SUM($D18, BQ$7) = 2, SUM($O$7, $X$7, $AG$7, $AP$7, $AY$7, $BH$7, $BQ$7, $BZ$7, $CI$7) = 2), 1, 0)</f>
        <v>0</v>
      </c>
      <c r="BR18" s="88">
        <f t="shared" ref="BR18" si="335">IF(AND(SUM($E18, BR$7) = 2, SUM($P$7, $Y$7, $AH$7, $AQ$7, $AZ$7, $BI$7, $BR$7, $CA$7, $CJ$7) = 2), 1, 0)</f>
        <v>0</v>
      </c>
      <c r="BS18" s="151">
        <f t="shared" ref="BS18" si="336">IF(AND(SUM($F18, BS$7) = 2, SUM($Q$7, $Z$7, $AI$7, $AR$7, $BA$7, $BJ$7, $BS$7, $CB$7, $CK$7) = 2), 1, 0)</f>
        <v>0</v>
      </c>
      <c r="BT18" s="88">
        <f t="shared" ref="BT18" si="337">IF(AND(SUM($G18, BT$7) = 2, SUM($R$7, $AA$7, $AJ$7, $AS$7, $BB$7, $BK$7, $BT$7, $CC$7, $CL$7) = 2), 1, 0)</f>
        <v>0</v>
      </c>
      <c r="BU18" s="150">
        <f t="shared" ref="BU18" si="338">IF(AND(SUM($H18, BU$7) = 2, SUM($S$7, $AB$7, $AK$7, $AT$7, $BC$7, $BL$7, $BU$7, $CD$7, $CM$7) = 2), 1, 0)</f>
        <v>0</v>
      </c>
      <c r="BV18" s="88">
        <f t="shared" ref="BV18" si="339">IF(AND(SUM($I18, BV$7) = 2, SUM($T$7, $AC$7, $AL$7, $AU$7, $BD$7, $BM$7, $BV$7, $CE$7, $CN$7) = 2), 1, 0)</f>
        <v>0</v>
      </c>
      <c r="BW18" s="88">
        <f t="shared" ref="BW18" si="340">IF(AND(SUM($J18, BW$7) = 2, SUM($U$7, $AD$7, $AM$7, $AV$7, $BE$7, $BN$7, $BW$7, $CF$7, $CO$7) = 2), 1, 0)</f>
        <v>0</v>
      </c>
      <c r="BX18" s="95">
        <f t="shared" ref="BX18" si="341">IF(AND(SUM($K18, BX$7) = 2, SUM($V$7, $AE$7, $AN$7, $AW$7, $BF$7, $BO$7, $BX$7, $CG$7, $CP$7) = 2), 1, 0)</f>
        <v>0</v>
      </c>
      <c r="BY18" s="204">
        <f t="shared" ref="BY18" si="342">IF(AND(SUM($C18, BY$7) = 2, SUM($N$7, $W$7, $AF$7, $AO$7, $AX$7, $BG$7, $BP$7, $BY$7, $CH$7) = 2), 1, 0)</f>
        <v>0</v>
      </c>
      <c r="BZ18" s="119">
        <f t="shared" ref="BZ18" si="343">IF(AND(SUM($D18, BZ$7) = 2, SUM($O$7, $X$7, $AG$7, $AP$7, $AY$7, $BH$7, $BQ$7, $BZ$7, $CI$7) = 2), 1, 0)</f>
        <v>0</v>
      </c>
      <c r="CA18" s="119">
        <f t="shared" ref="CA18" si="344">IF(AND(SUM($E18, CA$7) = 2, SUM($P$7, $Y$7, $AH$7, $AQ$7, $AZ$7, $BI$7, $BR$7, $CA$7, $CJ$7) = 2), 1, 0)</f>
        <v>0</v>
      </c>
      <c r="CB18" s="205">
        <f t="shared" ref="CB18" si="345">IF(AND(SUM($F18, CB$7) = 2, SUM($Q$7, $Z$7, $AI$7, $AR$7, $BA$7, $BJ$7, $BS$7, $CB$7, $CK$7) = 2), 1, 0)</f>
        <v>0</v>
      </c>
      <c r="CC18" s="119">
        <f t="shared" ref="CC18" si="346">IF(AND(SUM($G18, CC$7) = 2, SUM($R$7, $AA$7, $AJ$7, $AS$7, $BB$7, $BK$7, $BT$7, $CC$7, $CL$7) = 2), 1, 0)</f>
        <v>0</v>
      </c>
      <c r="CD18" s="206">
        <f t="shared" ref="CD18" si="347">IF(AND(SUM($H18, CD$7) = 2, SUM($S$7, $AB$7, $AK$7, $AT$7, $BC$7, $BL$7, $BU$7, $CD$7, $CM$7) = 2), 1, 0)</f>
        <v>0</v>
      </c>
      <c r="CE18" s="119">
        <f t="shared" ref="CE18" si="348">IF(AND(SUM($I18, CE$7) = 2, SUM($T$7, $AC$7, $AL$7, $AU$7, $BD$7, $BM$7, $BV$7, $CE$7, $CN$7) = 2), 1, 0)</f>
        <v>0</v>
      </c>
      <c r="CF18" s="119">
        <f t="shared" ref="CF18" si="349">IF(AND(SUM($J18, CF$7) = 2, SUM($U$7, $AD$7, $AM$7, $AV$7, $BE$7, $BN$7, $BW$7, $CF$7, $CO$7) = 2), 1, 0)</f>
        <v>0</v>
      </c>
      <c r="CG18" s="207">
        <f t="shared" ref="CG18" si="350">IF(AND(SUM($K18, CG$7) = 2, SUM($V$7, $AE$7, $AN$7, $AW$7, $BF$7, $BO$7, $BX$7, $CG$7, $CP$7) = 2), 1, 0)</f>
        <v>0</v>
      </c>
      <c r="CH18" s="94">
        <f t="shared" ref="CH18" si="351">IF(AND(SUM($C18, CH$7) = 2, SUM($N$7, $W$7, $AF$7, $AO$7, $AX$7, $BG$7, $BP$7, $BY$7, $CH$7) = 2), 1, 0)</f>
        <v>0</v>
      </c>
      <c r="CI18" s="88">
        <f t="shared" ref="CI18" si="352">IF(AND(SUM($D18, CI$7) = 2, SUM($O$7, $X$7, $AG$7, $AP$7, $AY$7, $BH$7, $BQ$7, $BZ$7, $CI$7) = 2), 1, 0)</f>
        <v>0</v>
      </c>
      <c r="CJ18" s="88">
        <f t="shared" ref="CJ18" si="353">IF(AND(SUM($E18, CJ$7) = 2, SUM($P$7, $Y$7, $AH$7, $AQ$7, $AZ$7, $BI$7, $BR$7, $CA$7, $CJ$7) = 2), 1, 0)</f>
        <v>0</v>
      </c>
      <c r="CK18" s="151">
        <f t="shared" ref="CK18" si="354">IF(AND(SUM($F18, CK$7) = 2, SUM($Q$7, $Z$7, $AI$7, $AR$7, $BA$7, $BJ$7, $BS$7, $CB$7, $CK$7) = 2), 1, 0)</f>
        <v>0</v>
      </c>
      <c r="CL18" s="88">
        <f t="shared" ref="CL18" si="355">IF(AND(SUM($G18, CL$7) = 2, SUM($R$7, $AA$7, $AJ$7, $AS$7, $BB$7, $BK$7, $BT$7, $CC$7, $CL$7) = 2), 1, 0)</f>
        <v>0</v>
      </c>
      <c r="CM18" s="150">
        <f t="shared" ref="CM18" si="356">IF(AND(SUM($H18, CM$7) = 2, SUM($S$7, $AB$7, $AK$7, $AT$7, $BC$7, $BL$7, $BU$7, $CD$7, $CM$7) = 2), 1, 0)</f>
        <v>0</v>
      </c>
      <c r="CN18" s="88">
        <f t="shared" ref="CN18" si="357">IF(AND(SUM($I18, CN$7) = 2, SUM($T$7, $AC$7, $AL$7, $AU$7, $BD$7, $BM$7, $BV$7, $CE$7, $CN$7) = 2), 1, 0)</f>
        <v>0</v>
      </c>
      <c r="CO18" s="88">
        <f t="shared" ref="CO18" si="358">IF(AND(SUM($J18, CO$7) = 2, SUM($U$7, $AD$7, $AM$7, $AV$7, $BE$7, $BN$7, $BW$7, $CF$7, $CO$7) = 2), 1, 0)</f>
        <v>0</v>
      </c>
      <c r="CP18" s="95">
        <f t="shared" ref="CP18" si="359">IF(AND(SUM($K18, CP$7) = 2, SUM($V$7, $AE$7, $AN$7, $AW$7, $BF$7, $BO$7, $BX$7, $CG$7, $CP$7) = 2), 1, 0)</f>
        <v>0</v>
      </c>
    </row>
    <row r="19" spans="2:94" ht="24" customHeight="1" thickBot="1" x14ac:dyDescent="0.3">
      <c r="B19" s="348"/>
      <c r="C19" s="81">
        <f>IF(Step_6_Res!B19 = Naked_Pairs!$B$14, 1, "")</f>
        <v>1</v>
      </c>
      <c r="D19" s="19">
        <f>IF(Step_6_Res!C19 = Naked_Pairs!$B$14, 1, "")</f>
        <v>1</v>
      </c>
      <c r="E19" s="20">
        <f>IF(Step_6_Res!D19 = Naked_Pairs!$B$14, 1, "")</f>
        <v>1</v>
      </c>
      <c r="F19" s="132">
        <f>IF(Step_6_Res!E19 = Naked_Pairs!$B$14, 1, "")</f>
        <v>1</v>
      </c>
      <c r="G19" s="133">
        <f>IF(Step_6_Res!F19 = Naked_Pairs!$B$14, 1, "")</f>
        <v>1</v>
      </c>
      <c r="H19" s="134">
        <f>IF(Step_6_Res!G19 = Naked_Pairs!$B$14, 1, "")</f>
        <v>1</v>
      </c>
      <c r="I19" s="21">
        <f>IF(Step_6_Res!H19 = Naked_Pairs!$B$14, 1, "")</f>
        <v>1</v>
      </c>
      <c r="J19" s="19">
        <f>IF(Step_6_Res!I19 = Naked_Pairs!$B$14, 1, "")</f>
        <v>1</v>
      </c>
      <c r="K19" s="82">
        <f>IF(Step_6_Res!J19 = Naked_Pairs!$B$14, 1, "")</f>
        <v>1</v>
      </c>
      <c r="M19" s="348"/>
      <c r="N19" s="260">
        <f>IF(AND(SUM($C19, N$8) = 2, SUM($N$8, $W$8, $AF$8, $AO$8, $AX$8, $BG$8, $BP$8, $BY$8, $CH$8) = 2), 1, 0)</f>
        <v>0</v>
      </c>
      <c r="O19" s="261">
        <f>IF(AND(SUM($D19, O$8) = 2, SUM($O$8, $X$8, $AG$8, $AP$8, $AY$8, $BH$8, $BQ$8, $BZ$8, $CI$8) = 2), 1, 0)</f>
        <v>0</v>
      </c>
      <c r="P19" s="261">
        <f>IF(AND(SUM($E19, P$8) = 2, SUM($P$8, $Y$8, $AH$8, $AQ$8, $AZ$8, $BI$8, $BR$8, $CA$8, $CJ$8) = 2), 1, 0)</f>
        <v>0</v>
      </c>
      <c r="Q19" s="262">
        <f>IF(AND(SUM($F19, Q$8) = 2, SUM($Q$8, $Z$8, $AI$8, $AR$8, $BA$8, $BJ$8, $BS$8, $CB$8, $CK$8) = 2), 1, 0)</f>
        <v>0</v>
      </c>
      <c r="R19" s="261">
        <f>IF(AND(SUM($G19, R$8) = 2, SUM($R$8, $AA$8, $AJ$8, $AS$8, $BB$8, $BK$8, $BT$8, $CC$8, $CL$8) = 2), 1, 0)</f>
        <v>0</v>
      </c>
      <c r="S19" s="263">
        <f>IF(AND(SUM($H19, S$8) = 2, SUM($S$8, $AB$8, $AK$8, $AT$8, $BC$8, $BL$8, $BU$8, $CD$8, $CM$8) = 2), 1, 0)</f>
        <v>0</v>
      </c>
      <c r="T19" s="261">
        <f>IF(AND(SUM($I19, T$8) = 2, SUM($T$8, $AC$8, $AL$8, $AU$8, $BD$8, $BM$8, $BV$8, $CE$8, $CN$8) = 2), 1, 0)</f>
        <v>0</v>
      </c>
      <c r="U19" s="261">
        <f>IF(AND(SUM($J19, U$8) = 2, SUM($U$8, $AD$8, $AM$8, $AV$8, $BE$8, $BN$8, $BW$8, $CF$8, $CO$8) = 2), 1, 0)</f>
        <v>0</v>
      </c>
      <c r="V19" s="264">
        <f>IF(AND(SUM($K19, V$8) = 2, SUM($V$8, $AE$8, $AN$8, $AW$8, $BF$8, $BO$8, $BX$8, $CG$8, $CP$8) = 2), 1, 0)</f>
        <v>0</v>
      </c>
      <c r="W19" s="213">
        <f t="shared" ref="W19" si="360">IF(AND(SUM($C19, W$8) = 2, SUM($N$8, $W$8, $AF$8, $AO$8, $AX$8, $BG$8, $BP$8, $BY$8, $CH$8) = 2), 1, 0)</f>
        <v>0</v>
      </c>
      <c r="X19" s="214">
        <f t="shared" ref="X19" si="361">IF(AND(SUM($D19, X$8) = 2, SUM($O$8, $X$8, $AG$8, $AP$8, $AY$8, $BH$8, $BQ$8, $BZ$8, $CI$8) = 2), 1, 0)</f>
        <v>0</v>
      </c>
      <c r="Y19" s="214">
        <f t="shared" ref="Y19" si="362">IF(AND(SUM($E19, Y$8) = 2, SUM($P$8, $Y$8, $AH$8, $AQ$8, $AZ$8, $BI$8, $BR$8, $CA$8, $CJ$8) = 2), 1, 0)</f>
        <v>0</v>
      </c>
      <c r="Z19" s="215">
        <f t="shared" ref="Z19" si="363">IF(AND(SUM($F19, Z$8) = 2, SUM($Q$8, $Z$8, $AI$8, $AR$8, $BA$8, $BJ$8, $BS$8, $CB$8, $CK$8) = 2), 1, 0)</f>
        <v>0</v>
      </c>
      <c r="AA19" s="214">
        <f t="shared" ref="AA19" si="364">IF(AND(SUM($G19, AA$8) = 2, SUM($R$8, $AA$8, $AJ$8, $AS$8, $BB$8, $BK$8, $BT$8, $CC$8, $CL$8) = 2), 1, 0)</f>
        <v>0</v>
      </c>
      <c r="AB19" s="216">
        <f t="shared" ref="AB19" si="365">IF(AND(SUM($H19, AB$8) = 2, SUM($S$8, $AB$8, $AK$8, $AT$8, $BC$8, $BL$8, $BU$8, $CD$8, $CM$8) = 2), 1, 0)</f>
        <v>0</v>
      </c>
      <c r="AC19" s="214">
        <f t="shared" ref="AC19" si="366">IF(AND(SUM($I19, AC$8) = 2, SUM($T$8, $AC$8, $AL$8, $AU$8, $BD$8, $BM$8, $BV$8, $CE$8, $CN$8) = 2), 1, 0)</f>
        <v>0</v>
      </c>
      <c r="AD19" s="214">
        <f t="shared" ref="AD19" si="367">IF(AND(SUM($J19, AD$8) = 2, SUM($U$8, $AD$8, $AM$8, $AV$8, $BE$8, $BN$8, $BW$8, $CF$8, $CO$8) = 2), 1, 0)</f>
        <v>0</v>
      </c>
      <c r="AE19" s="217">
        <f t="shared" ref="AE19" si="368">IF(AND(SUM($K19, AE$8) = 2, SUM($V$8, $AE$8, $AN$8, $AW$8, $BF$8, $BO$8, $BX$8, $CG$8, $CP$8) = 2), 1, 0)</f>
        <v>0</v>
      </c>
      <c r="AF19" s="157">
        <f t="shared" ref="AF19" si="369">IF(AND(SUM($C19, AF$8) = 2, SUM($N$8, $W$8, $AF$8, $AO$8, $AX$8, $BG$8, $BP$8, $BY$8, $CH$8) = 2), 1, 0)</f>
        <v>0</v>
      </c>
      <c r="AG19" s="158">
        <f t="shared" ref="AG19" si="370">IF(AND(SUM($D19, AG$8) = 2, SUM($O$8, $X$8, $AG$8, $AP$8, $AY$8, $BH$8, $BQ$8, $BZ$8, $CI$8) = 2), 1, 0)</f>
        <v>0</v>
      </c>
      <c r="AH19" s="158">
        <f t="shared" ref="AH19" si="371">IF(AND(SUM($E19, AH$8) = 2, SUM($P$8, $Y$8, $AH$8, $AQ$8, $AZ$8, $BI$8, $BR$8, $CA$8, $CJ$8) = 2), 1, 0)</f>
        <v>0</v>
      </c>
      <c r="AI19" s="43">
        <f t="shared" ref="AI19" si="372">IF(AND(SUM($F19, AI$8) = 2, SUM($Q$8, $Z$8, $AI$8, $AR$8, $BA$8, $BJ$8, $BS$8, $CB$8, $CK$8) = 2), 1, 0)</f>
        <v>0</v>
      </c>
      <c r="AJ19" s="158">
        <f t="shared" ref="AJ19" si="373">IF(AND(SUM($G19, AJ$8) = 2, SUM($R$8, $AA$8, $AJ$8, $AS$8, $BB$8, $BK$8, $BT$8, $CC$8, $CL$8) = 2), 1, 0)</f>
        <v>0</v>
      </c>
      <c r="AK19" s="13">
        <f t="shared" ref="AK19" si="374">IF(AND(SUM($H19, AK$8) = 2, SUM($S$8, $AB$8, $AK$8, $AT$8, $BC$8, $BL$8, $BU$8, $CD$8, $CM$8) = 2), 1, 0)</f>
        <v>0</v>
      </c>
      <c r="AL19" s="158">
        <f t="shared" ref="AL19" si="375">IF(AND(SUM($I19, AL$8) = 2, SUM($T$8, $AC$8, $AL$8, $AU$8, $BD$8, $BM$8, $BV$8, $CE$8, $CN$8) = 2), 1, 0)</f>
        <v>0</v>
      </c>
      <c r="AM19" s="158">
        <f t="shared" ref="AM19" si="376">IF(AND(SUM($J19, AM$8) = 2, SUM($U$8, $AD$8, $AM$8, $AV$8, $BE$8, $BN$8, $BW$8, $CF$8, $CO$8) = 2), 1, 0)</f>
        <v>0</v>
      </c>
      <c r="AN19" s="159">
        <f t="shared" ref="AN19" si="377">IF(AND(SUM($K19, AN$8) = 2, SUM($V$8, $AE$8, $AN$8, $AW$8, $BF$8, $BO$8, $BX$8, $CG$8, $CP$8) = 2), 1, 0)</f>
        <v>0</v>
      </c>
      <c r="AO19" s="213">
        <f t="shared" ref="AO19" si="378">IF(AND(SUM($C19, AO$8) = 2, SUM($N$8, $W$8, $AF$8, $AO$8, $AX$8, $BG$8, $BP$8, $BY$8, $CH$8) = 2), 1, 0)</f>
        <v>0</v>
      </c>
      <c r="AP19" s="214">
        <f t="shared" ref="AP19" si="379">IF(AND(SUM($D19, AP$8) = 2, SUM($O$8, $X$8, $AG$8, $AP$8, $AY$8, $BH$8, $BQ$8, $BZ$8, $CI$8) = 2), 1, 0)</f>
        <v>0</v>
      </c>
      <c r="AQ19" s="214">
        <f t="shared" ref="AQ19" si="380">IF(AND(SUM($E19, AQ$8) = 2, SUM($P$8, $Y$8, $AH$8, $AQ$8, $AZ$8, $BI$8, $BR$8, $CA$8, $CJ$8) = 2), 1, 0)</f>
        <v>0</v>
      </c>
      <c r="AR19" s="215">
        <f t="shared" ref="AR19" si="381">IF(AND(SUM($F19, AR$8) = 2, SUM($Q$8, $Z$8, $AI$8, $AR$8, $BA$8, $BJ$8, $BS$8, $CB$8, $CK$8) = 2), 1, 0)</f>
        <v>0</v>
      </c>
      <c r="AS19" s="214">
        <f t="shared" ref="AS19" si="382">IF(AND(SUM($G19, AS$8) = 2, SUM($R$8, $AA$8, $AJ$8, $AS$8, $BB$8, $BK$8, $BT$8, $CC$8, $CL$8) = 2), 1, 0)</f>
        <v>0</v>
      </c>
      <c r="AT19" s="216">
        <f t="shared" ref="AT19" si="383">IF(AND(SUM($H19, AT$8) = 2, SUM($S$8, $AB$8, $AK$8, $AT$8, $BC$8, $BL$8, $BU$8, $CD$8, $CM$8) = 2), 1, 0)</f>
        <v>0</v>
      </c>
      <c r="AU19" s="214">
        <f t="shared" ref="AU19" si="384">IF(AND(SUM($I19, AU$8) = 2, SUM($T$8, $AC$8, $AL$8, $AU$8, $BD$8, $BM$8, $BV$8, $CE$8, $CN$8) = 2), 1, 0)</f>
        <v>0</v>
      </c>
      <c r="AV19" s="214">
        <f t="shared" ref="AV19" si="385">IF(AND(SUM($J19, AV$8) = 2, SUM($U$8, $AD$8, $AM$8, $AV$8, $BE$8, $BN$8, $BW$8, $CF$8, $CO$8) = 2), 1, 0)</f>
        <v>0</v>
      </c>
      <c r="AW19" s="217">
        <f t="shared" ref="AW19" si="386">IF(AND(SUM($K19, AW$8) = 2, SUM($V$8, $AE$8, $AN$8, $AW$8, $BF$8, $BO$8, $BX$8, $CG$8, $CP$8) = 2), 1, 0)</f>
        <v>0</v>
      </c>
      <c r="AX19" s="157">
        <f t="shared" ref="AX19" si="387">IF(AND(SUM($C19, AX$8) = 2, SUM($N$8, $W$8, $AF$8, $AO$8, $AX$8, $BG$8, $BP$8, $BY$8, $CH$8) = 2), 1, 0)</f>
        <v>0</v>
      </c>
      <c r="AY19" s="158">
        <f t="shared" ref="AY19" si="388">IF(AND(SUM($D19, AY$8) = 2, SUM($O$8, $X$8, $AG$8, $AP$8, $AY$8, $BH$8, $BQ$8, $BZ$8, $CI$8) = 2), 1, 0)</f>
        <v>0</v>
      </c>
      <c r="AZ19" s="158">
        <f t="shared" ref="AZ19" si="389">IF(AND(SUM($E19, AZ$8) = 2, SUM($P$8, $Y$8, $AH$8, $AQ$8, $AZ$8, $BI$8, $BR$8, $CA$8, $CJ$8) = 2), 1, 0)</f>
        <v>0</v>
      </c>
      <c r="BA19" s="43">
        <f t="shared" ref="BA19" si="390">IF(AND(SUM($F19, BA$8) = 2, SUM($Q$8, $Z$8, $AI$8, $AR$8, $BA$8, $BJ$8, $BS$8, $CB$8, $CK$8) = 2), 1, 0)</f>
        <v>0</v>
      </c>
      <c r="BB19" s="158">
        <f t="shared" ref="BB19" si="391">IF(AND(SUM($G19, BB$8) = 2, SUM($R$8, $AA$8, $AJ$8, $AS$8, $BB$8, $BK$8, $BT$8, $CC$8, $CL$8) = 2), 1, 0)</f>
        <v>0</v>
      </c>
      <c r="BC19" s="13">
        <f t="shared" ref="BC19" si="392">IF(AND(SUM($H19, BC$8) = 2, SUM($S$8, $AB$8, $AK$8, $AT$8, $BC$8, $BL$8, $BU$8, $CD$8, $CM$8) = 2), 1, 0)</f>
        <v>0</v>
      </c>
      <c r="BD19" s="158">
        <f t="shared" ref="BD19" si="393">IF(AND(SUM($I19, BD$8) = 2, SUM($T$8, $AC$8, $AL$8, $AU$8, $BD$8, $BM$8, $BV$8, $CE$8, $CN$8) = 2), 1, 0)</f>
        <v>0</v>
      </c>
      <c r="BE19" s="158">
        <f t="shared" ref="BE19" si="394">IF(AND(SUM($J19, BE$8) = 2, SUM($U$8, $AD$8, $AM$8, $AV$8, $BE$8, $BN$8, $BW$8, $CF$8, $CO$8) = 2), 1, 0)</f>
        <v>0</v>
      </c>
      <c r="BF19" s="159">
        <f t="shared" ref="BF19" si="395">IF(AND(SUM($K19, BF$8) = 2, SUM($V$8, $AE$8, $AN$8, $AW$8, $BF$8, $BO$8, $BX$8, $CG$8, $CP$8) = 2), 1, 0)</f>
        <v>0</v>
      </c>
      <c r="BG19" s="213">
        <f t="shared" ref="BG19" si="396">IF(AND(SUM($C19, BG$8) = 2, SUM($N$8, $W$8, $AF$8, $AO$8, $AX$8, $BG$8, $BP$8, $BY$8, $CH$8) = 2), 1, 0)</f>
        <v>0</v>
      </c>
      <c r="BH19" s="214">
        <f t="shared" ref="BH19" si="397">IF(AND(SUM($D19, BH$8) = 2, SUM($O$8, $X$8, $AG$8, $AP$8, $AY$8, $BH$8, $BQ$8, $BZ$8, $CI$8) = 2), 1, 0)</f>
        <v>0</v>
      </c>
      <c r="BI19" s="214">
        <f t="shared" ref="BI19" si="398">IF(AND(SUM($E19, BI$8) = 2, SUM($P$8, $Y$8, $AH$8, $AQ$8, $AZ$8, $BI$8, $BR$8, $CA$8, $CJ$8) = 2), 1, 0)</f>
        <v>0</v>
      </c>
      <c r="BJ19" s="215">
        <f t="shared" ref="BJ19" si="399">IF(AND(SUM($F19, BJ$8) = 2, SUM($Q$8, $Z$8, $AI$8, $AR$8, $BA$8, $BJ$8, $BS$8, $CB$8, $CK$8) = 2), 1, 0)</f>
        <v>0</v>
      </c>
      <c r="BK19" s="214">
        <f t="shared" ref="BK19" si="400">IF(AND(SUM($G19, BK$8) = 2, SUM($R$8, $AA$8, $AJ$8, $AS$8, $BB$8, $BK$8, $BT$8, $CC$8, $CL$8) = 2), 1, 0)</f>
        <v>0</v>
      </c>
      <c r="BL19" s="216">
        <f t="shared" ref="BL19" si="401">IF(AND(SUM($H19, BL$8) = 2, SUM($S$8, $AB$8, $AK$8, $AT$8, $BC$8, $BL$8, $BU$8, $CD$8, $CM$8) = 2), 1, 0)</f>
        <v>0</v>
      </c>
      <c r="BM19" s="214">
        <f t="shared" ref="BM19" si="402">IF(AND(SUM($I19, BM$8) = 2, SUM($T$8, $AC$8, $AL$8, $AU$8, $BD$8, $BM$8, $BV$8, $CE$8, $CN$8) = 2), 1, 0)</f>
        <v>0</v>
      </c>
      <c r="BN19" s="214">
        <f t="shared" ref="BN19" si="403">IF(AND(SUM($J19, BN$8) = 2, SUM($U$8, $AD$8, $AM$8, $AV$8, $BE$8, $BN$8, $BW$8, $CF$8, $CO$8) = 2), 1, 0)</f>
        <v>0</v>
      </c>
      <c r="BO19" s="217">
        <f t="shared" ref="BO19" si="404">IF(AND(SUM($K19, BO$8) = 2, SUM($V$8, $AE$8, $AN$8, $AW$8, $BF$8, $BO$8, $BX$8, $CG$8, $CP$8) = 2), 1, 0)</f>
        <v>0</v>
      </c>
      <c r="BP19" s="157">
        <f t="shared" ref="BP19" si="405">IF(AND(SUM($C19, BP$8) = 2, SUM($N$8, $W$8, $AF$8, $AO$8, $AX$8, $BG$8, $BP$8, $BY$8, $CH$8) = 2), 1, 0)</f>
        <v>0</v>
      </c>
      <c r="BQ19" s="158">
        <f t="shared" ref="BQ19" si="406">IF(AND(SUM($D19, BQ$8) = 2, SUM($O$8, $X$8, $AG$8, $AP$8, $AY$8, $BH$8, $BQ$8, $BZ$8, $CI$8) = 2), 1, 0)</f>
        <v>0</v>
      </c>
      <c r="BR19" s="158">
        <f t="shared" ref="BR19" si="407">IF(AND(SUM($E19, BR$8) = 2, SUM($P$8, $Y$8, $AH$8, $AQ$8, $AZ$8, $BI$8, $BR$8, $CA$8, $CJ$8) = 2), 1, 0)</f>
        <v>0</v>
      </c>
      <c r="BS19" s="43">
        <f t="shared" ref="BS19" si="408">IF(AND(SUM($F19, BS$8) = 2, SUM($Q$8, $Z$8, $AI$8, $AR$8, $BA$8, $BJ$8, $BS$8, $CB$8, $CK$8) = 2), 1, 0)</f>
        <v>0</v>
      </c>
      <c r="BT19" s="158">
        <f t="shared" ref="BT19" si="409">IF(AND(SUM($G19, BT$8) = 2, SUM($R$8, $AA$8, $AJ$8, $AS$8, $BB$8, $BK$8, $BT$8, $CC$8, $CL$8) = 2), 1, 0)</f>
        <v>0</v>
      </c>
      <c r="BU19" s="13">
        <f t="shared" ref="BU19" si="410">IF(AND(SUM($H19, BU$8) = 2, SUM($S$8, $AB$8, $AK$8, $AT$8, $BC$8, $BL$8, $BU$8, $CD$8, $CM$8) = 2), 1, 0)</f>
        <v>0</v>
      </c>
      <c r="BV19" s="158">
        <f t="shared" ref="BV19" si="411">IF(AND(SUM($I19, BV$8) = 2, SUM($T$8, $AC$8, $AL$8, $AU$8, $BD$8, $BM$8, $BV$8, $CE$8, $CN$8) = 2), 1, 0)</f>
        <v>0</v>
      </c>
      <c r="BW19" s="158">
        <f t="shared" ref="BW19" si="412">IF(AND(SUM($J19, BW$8) = 2, SUM($U$8, $AD$8, $AM$8, $AV$8, $BE$8, $BN$8, $BW$8, $CF$8, $CO$8) = 2), 1, 0)</f>
        <v>0</v>
      </c>
      <c r="BX19" s="159">
        <f t="shared" ref="BX19" si="413">IF(AND(SUM($K19, BX$8) = 2, SUM($V$8, $AE$8, $AN$8, $AW$8, $BF$8, $BO$8, $BX$8, $CG$8, $CP$8) = 2), 1, 0)</f>
        <v>0</v>
      </c>
      <c r="BY19" s="213">
        <f t="shared" ref="BY19" si="414">IF(AND(SUM($C19, BY$8) = 2, SUM($N$8, $W$8, $AF$8, $AO$8, $AX$8, $BG$8, $BP$8, $BY$8, $CH$8) = 2), 1, 0)</f>
        <v>0</v>
      </c>
      <c r="BZ19" s="214">
        <f t="shared" ref="BZ19" si="415">IF(AND(SUM($D19, BZ$8) = 2, SUM($O$8, $X$8, $AG$8, $AP$8, $AY$8, $BH$8, $BQ$8, $BZ$8, $CI$8) = 2), 1, 0)</f>
        <v>0</v>
      </c>
      <c r="CA19" s="214">
        <f t="shared" ref="CA19" si="416">IF(AND(SUM($E19, CA$8) = 2, SUM($P$8, $Y$8, $AH$8, $AQ$8, $AZ$8, $BI$8, $BR$8, $CA$8, $CJ$8) = 2), 1, 0)</f>
        <v>0</v>
      </c>
      <c r="CB19" s="215">
        <f t="shared" ref="CB19" si="417">IF(AND(SUM($F19, CB$8) = 2, SUM($Q$8, $Z$8, $AI$8, $AR$8, $BA$8, $BJ$8, $BS$8, $CB$8, $CK$8) = 2), 1, 0)</f>
        <v>0</v>
      </c>
      <c r="CC19" s="214">
        <f t="shared" ref="CC19" si="418">IF(AND(SUM($G19, CC$8) = 2, SUM($R$8, $AA$8, $AJ$8, $AS$8, $BB$8, $BK$8, $BT$8, $CC$8, $CL$8) = 2), 1, 0)</f>
        <v>0</v>
      </c>
      <c r="CD19" s="216">
        <f t="shared" ref="CD19" si="419">IF(AND(SUM($H19, CD$8) = 2, SUM($S$8, $AB$8, $AK$8, $AT$8, $BC$8, $BL$8, $BU$8, $CD$8, $CM$8) = 2), 1, 0)</f>
        <v>0</v>
      </c>
      <c r="CE19" s="214">
        <f t="shared" ref="CE19" si="420">IF(AND(SUM($I19, CE$8) = 2, SUM($T$8, $AC$8, $AL$8, $AU$8, $BD$8, $BM$8, $BV$8, $CE$8, $CN$8) = 2), 1, 0)</f>
        <v>0</v>
      </c>
      <c r="CF19" s="214">
        <f t="shared" ref="CF19" si="421">IF(AND(SUM($J19, CF$8) = 2, SUM($U$8, $AD$8, $AM$8, $AV$8, $BE$8, $BN$8, $BW$8, $CF$8, $CO$8) = 2), 1, 0)</f>
        <v>0</v>
      </c>
      <c r="CG19" s="217">
        <f t="shared" ref="CG19" si="422">IF(AND(SUM($K19, CG$8) = 2, SUM($V$8, $AE$8, $AN$8, $AW$8, $BF$8, $BO$8, $BX$8, $CG$8, $CP$8) = 2), 1, 0)</f>
        <v>0</v>
      </c>
      <c r="CH19" s="157">
        <f t="shared" ref="CH19" si="423">IF(AND(SUM($C19, CH$8) = 2, SUM($N$8, $W$8, $AF$8, $AO$8, $AX$8, $BG$8, $BP$8, $BY$8, $CH$8) = 2), 1, 0)</f>
        <v>0</v>
      </c>
      <c r="CI19" s="158">
        <f t="shared" ref="CI19" si="424">IF(AND(SUM($D19, CI$8) = 2, SUM($O$8, $X$8, $AG$8, $AP$8, $AY$8, $BH$8, $BQ$8, $BZ$8, $CI$8) = 2), 1, 0)</f>
        <v>0</v>
      </c>
      <c r="CJ19" s="158">
        <f t="shared" ref="CJ19" si="425">IF(AND(SUM($E19, CJ$8) = 2, SUM($P$8, $Y$8, $AH$8, $AQ$8, $AZ$8, $BI$8, $BR$8, $CA$8, $CJ$8) = 2), 1, 0)</f>
        <v>0</v>
      </c>
      <c r="CK19" s="43">
        <f t="shared" ref="CK19" si="426">IF(AND(SUM($F19, CK$8) = 2, SUM($Q$8, $Z$8, $AI$8, $AR$8, $BA$8, $BJ$8, $BS$8, $CB$8, $CK$8) = 2), 1, 0)</f>
        <v>0</v>
      </c>
      <c r="CL19" s="158">
        <f t="shared" ref="CL19" si="427">IF(AND(SUM($G19, CL$8) = 2, SUM($R$8, $AA$8, $AJ$8, $AS$8, $BB$8, $BK$8, $BT$8, $CC$8, $CL$8) = 2), 1, 0)</f>
        <v>0</v>
      </c>
      <c r="CM19" s="13">
        <f t="shared" ref="CM19" si="428">IF(AND(SUM($H19, CM$8) = 2, SUM($S$8, $AB$8, $AK$8, $AT$8, $BC$8, $BL$8, $BU$8, $CD$8, $CM$8) = 2), 1, 0)</f>
        <v>0</v>
      </c>
      <c r="CN19" s="158">
        <f t="shared" ref="CN19" si="429">IF(AND(SUM($I19, CN$8) = 2, SUM($T$8, $AC$8, $AL$8, $AU$8, $BD$8, $BM$8, $BV$8, $CE$8, $CN$8) = 2), 1, 0)</f>
        <v>0</v>
      </c>
      <c r="CO19" s="158">
        <f t="shared" ref="CO19" si="430">IF(AND(SUM($J19, CO$8) = 2, SUM($U$8, $AD$8, $AM$8, $AV$8, $BE$8, $BN$8, $BW$8, $CF$8, $CO$8) = 2), 1, 0)</f>
        <v>0</v>
      </c>
      <c r="CP19" s="159">
        <f t="shared" ref="CP19" si="431">IF(AND(SUM($K19, CP$8) = 2, SUM($V$8, $AE$8, $AN$8, $AW$8, $BF$8, $BO$8, $BX$8, $CG$8, $CP$8) = 2), 1, 0)</f>
        <v>0</v>
      </c>
    </row>
    <row r="20" spans="2:94" ht="24" customHeight="1" x14ac:dyDescent="0.25">
      <c r="B20" s="348"/>
      <c r="C20" s="140">
        <f>IF(Step_6_Res!B20 = Naked_Pairs!$B$14, 1, "")</f>
        <v>1</v>
      </c>
      <c r="D20" s="141">
        <f>IF(Step_6_Res!C20 = Naked_Pairs!$B$14, 1, "")</f>
        <v>1</v>
      </c>
      <c r="E20" s="142">
        <f>IF(Step_6_Res!D20 = Naked_Pairs!$B$14, 1, "")</f>
        <v>1</v>
      </c>
      <c r="F20" s="24">
        <f>IF(Step_6_Res!E20 = Naked_Pairs!$B$14, 1, "")</f>
        <v>1</v>
      </c>
      <c r="G20" s="22">
        <f>IF(Step_6_Res!F20 = Naked_Pairs!$B$14, 1, "")</f>
        <v>1</v>
      </c>
      <c r="H20" s="23">
        <f>IF(Step_6_Res!G20 = Naked_Pairs!$B$14, 1, "")</f>
        <v>1</v>
      </c>
      <c r="I20" s="140">
        <f>IF(Step_6_Res!H20 = Naked_Pairs!$B$14, 1, "")</f>
        <v>1</v>
      </c>
      <c r="J20" s="141">
        <f>IF(Step_6_Res!I20 = Naked_Pairs!$B$14, 1, "")</f>
        <v>1</v>
      </c>
      <c r="K20" s="142">
        <f>IF(Step_6_Res!J20 = Naked_Pairs!$B$14, 1, "")</f>
        <v>1</v>
      </c>
      <c r="M20" s="348"/>
      <c r="N20" s="197">
        <f>IF(AND(SUM($C20, N$9) = 2, SUM($N$9, $W$9, $AF$9, $AO$9, $AX$9, $BG$9, $BP$9, $BY$9, $CH$9) = 2), 1, 0)</f>
        <v>0</v>
      </c>
      <c r="O20" s="251">
        <f>IF(AND(SUM($D20, O$9) = 2, SUM($O$9, $X$9, $AG$9, $AP$9, $AY$9, $BH$9, $BQ$9, $BZ$9, $CI$9) = 2), 1, 0)</f>
        <v>0</v>
      </c>
      <c r="P20" s="251">
        <f>IF(AND(SUM($E20, P$9) = 2, SUM($P$9, $Y$9, $AH$9, $AQ$9, $AZ$9, $BI$9, $BR$9, $CA$9, $CJ$9) = 2), 1, 0)</f>
        <v>0</v>
      </c>
      <c r="Q20" s="252">
        <f>IF(AND(SUM($F20, Q$9) = 2, SUM($Q$9, $Z$9, $AI$9, $AR$9, $BA$9, $BJ$9, $BS$9, $CB$9, $CK$9) = 2), 1, 0)</f>
        <v>0</v>
      </c>
      <c r="R20" s="251">
        <f>IF(AND(SUM($G20, R$9) = 2, SUM($R$9, $AA$9, $AJ$9, $AS$9, $BB$9, $BK$9, $BT$9, $CC$9, $CL$9) = 2), 1, 0)</f>
        <v>0</v>
      </c>
      <c r="S20" s="253">
        <f>IF(AND(SUM($H20, S$9) = 2, SUM($S$9, $AB$9, $AK$9, $AT$9, $BC$9, $BL$9, $BU$9, $CD$9, $CM$9) = 2), 1, 0)</f>
        <v>0</v>
      </c>
      <c r="T20" s="251">
        <f>IF(AND(SUM($I20, T$9) = 2, SUM($T$9, $AC$9, $AL$9, $AU$9, $BD$9, $BM$9, $BV$9, $CE$9, $CN$9) = 2), 1, 0)</f>
        <v>0</v>
      </c>
      <c r="U20" s="251">
        <f>IF(AND(SUM($J20, U$9) = 2, SUM($U$9, $AD$9, $AM$9, $AV$9, $BE$9, $BN$9, $BW$9, $CF$9, $CO$9) = 2), 1, 0)</f>
        <v>0</v>
      </c>
      <c r="V20" s="254">
        <f>IF(AND(SUM($K20, V$9) = 2, SUM($V$9, $AE$9, $AN$9, $AW$9, $BF$9, $BO$9, $BX$9, $CG$9, $CP$9) = 2), 1, 0)</f>
        <v>0</v>
      </c>
      <c r="W20" s="204">
        <f t="shared" ref="W20" si="432">IF(AND(SUM($C20, W$9) = 2, SUM($N$9, $W$9, $AF$9, $AO$9, $AX$9, $BG$9, $BP$9, $BY$9, $CH$9) = 2), 1, 0)</f>
        <v>0</v>
      </c>
      <c r="X20" s="119">
        <f t="shared" ref="X20" si="433">IF(AND(SUM($D20, X$9) = 2, SUM($O$9, $X$9, $AG$9, $AP$9, $AY$9, $BH$9, $BQ$9, $BZ$9, $CI$9) = 2), 1, 0)</f>
        <v>0</v>
      </c>
      <c r="Y20" s="119">
        <f t="shared" ref="Y20" si="434">IF(AND(SUM($E20, Y$9) = 2, SUM($P$9, $Y$9, $AH$9, $AQ$9, $AZ$9, $BI$9, $BR$9, $CA$9, $CJ$9) = 2), 1, 0)</f>
        <v>0</v>
      </c>
      <c r="Z20" s="205">
        <f t="shared" ref="Z20" si="435">IF(AND(SUM($F20, Z$9) = 2, SUM($Q$9, $Z$9, $AI$9, $AR$9, $BA$9, $BJ$9, $BS$9, $CB$9, $CK$9) = 2), 1, 0)</f>
        <v>0</v>
      </c>
      <c r="AA20" s="119">
        <f t="shared" ref="AA20" si="436">IF(AND(SUM($G20, AA$9) = 2, SUM($R$9, $AA$9, $AJ$9, $AS$9, $BB$9, $BK$9, $BT$9, $CC$9, $CL$9) = 2), 1, 0)</f>
        <v>0</v>
      </c>
      <c r="AB20" s="206">
        <f t="shared" ref="AB20" si="437">IF(AND(SUM($H20, AB$9) = 2, SUM($S$9, $AB$9, $AK$9, $AT$9, $BC$9, $BL$9, $BU$9, $CD$9, $CM$9) = 2), 1, 0)</f>
        <v>0</v>
      </c>
      <c r="AC20" s="119">
        <f t="shared" ref="AC20" si="438">IF(AND(SUM($I20, AC$9) = 2, SUM($T$9, $AC$9, $AL$9, $AU$9, $BD$9, $BM$9, $BV$9, $CE$9, $CN$9) = 2), 1, 0)</f>
        <v>0</v>
      </c>
      <c r="AD20" s="119">
        <f t="shared" ref="AD20" si="439">IF(AND(SUM($J20, AD$9) = 2, SUM($U$9, $AD$9, $AM$9, $AV$9, $BE$9, $BN$9, $BW$9, $CF$9, $CO$9) = 2), 1, 0)</f>
        <v>0</v>
      </c>
      <c r="AE20" s="207">
        <f t="shared" ref="AE20" si="440">IF(AND(SUM($K20, AE$9) = 2, SUM($V$9, $AE$9, $AN$9, $AW$9, $BF$9, $BO$9, $BX$9, $CG$9, $CP$9) = 2), 1, 0)</f>
        <v>0</v>
      </c>
      <c r="AF20" s="94">
        <f t="shared" ref="AF20" si="441">IF(AND(SUM($C20, AF$9) = 2, SUM($N$9, $W$9, $AF$9, $AO$9, $AX$9, $BG$9, $BP$9, $BY$9, $CH$9) = 2), 1, 0)</f>
        <v>0</v>
      </c>
      <c r="AG20" s="88">
        <f t="shared" ref="AG20" si="442">IF(AND(SUM($D20, AG$9) = 2, SUM($O$9, $X$9, $AG$9, $AP$9, $AY$9, $BH$9, $BQ$9, $BZ$9, $CI$9) = 2), 1, 0)</f>
        <v>0</v>
      </c>
      <c r="AH20" s="88">
        <f t="shared" ref="AH20" si="443">IF(AND(SUM($E20, AH$9) = 2, SUM($P$9, $Y$9, $AH$9, $AQ$9, $AZ$9, $BI$9, $BR$9, $CA$9, $CJ$9) = 2), 1, 0)</f>
        <v>0</v>
      </c>
      <c r="AI20" s="151">
        <f t="shared" ref="AI20" si="444">IF(AND(SUM($F20, AI$9) = 2, SUM($Q$9, $Z$9, $AI$9, $AR$9, $BA$9, $BJ$9, $BS$9, $CB$9, $CK$9) = 2), 1, 0)</f>
        <v>0</v>
      </c>
      <c r="AJ20" s="88">
        <f t="shared" ref="AJ20" si="445">IF(AND(SUM($G20, AJ$9) = 2, SUM($R$9, $AA$9, $AJ$9, $AS$9, $BB$9, $BK$9, $BT$9, $CC$9, $CL$9) = 2), 1, 0)</f>
        <v>0</v>
      </c>
      <c r="AK20" s="150">
        <f t="shared" ref="AK20" si="446">IF(AND(SUM($H20, AK$9) = 2, SUM($S$9, $AB$9, $AK$9, $AT$9, $BC$9, $BL$9, $BU$9, $CD$9, $CM$9) = 2), 1, 0)</f>
        <v>0</v>
      </c>
      <c r="AL20" s="88">
        <f t="shared" ref="AL20" si="447">IF(AND(SUM($I20, AL$9) = 2, SUM($T$9, $AC$9, $AL$9, $AU$9, $BD$9, $BM$9, $BV$9, $CE$9, $CN$9) = 2), 1, 0)</f>
        <v>0</v>
      </c>
      <c r="AM20" s="88">
        <f t="shared" ref="AM20" si="448">IF(AND(SUM($J20, AM$9) = 2, SUM($U$9, $AD$9, $AM$9, $AV$9, $BE$9, $BN$9, $BW$9, $CF$9, $CO$9) = 2), 1, 0)</f>
        <v>0</v>
      </c>
      <c r="AN20" s="95">
        <f t="shared" ref="AN20" si="449">IF(AND(SUM($K20, AN$9) = 2, SUM($V$9, $AE$9, $AN$9, $AW$9, $BF$9, $BO$9, $BX$9, $CG$9, $CP$9) = 2), 1, 0)</f>
        <v>0</v>
      </c>
      <c r="AO20" s="204">
        <f t="shared" ref="AO20" si="450">IF(AND(SUM($C20, AO$9) = 2, SUM($N$9, $W$9, $AF$9, $AO$9, $AX$9, $BG$9, $BP$9, $BY$9, $CH$9) = 2), 1, 0)</f>
        <v>0</v>
      </c>
      <c r="AP20" s="119">
        <f t="shared" ref="AP20" si="451">IF(AND(SUM($D20, AP$9) = 2, SUM($O$9, $X$9, $AG$9, $AP$9, $AY$9, $BH$9, $BQ$9, $BZ$9, $CI$9) = 2), 1, 0)</f>
        <v>0</v>
      </c>
      <c r="AQ20" s="119">
        <f t="shared" ref="AQ20" si="452">IF(AND(SUM($E20, AQ$9) = 2, SUM($P$9, $Y$9, $AH$9, $AQ$9, $AZ$9, $BI$9, $BR$9, $CA$9, $CJ$9) = 2), 1, 0)</f>
        <v>0</v>
      </c>
      <c r="AR20" s="205">
        <f t="shared" ref="AR20" si="453">IF(AND(SUM($F20, AR$9) = 2, SUM($Q$9, $Z$9, $AI$9, $AR$9, $BA$9, $BJ$9, $BS$9, $CB$9, $CK$9) = 2), 1, 0)</f>
        <v>0</v>
      </c>
      <c r="AS20" s="119">
        <f t="shared" ref="AS20" si="454">IF(AND(SUM($G20, AS$9) = 2, SUM($R$9, $AA$9, $AJ$9, $AS$9, $BB$9, $BK$9, $BT$9, $CC$9, $CL$9) = 2), 1, 0)</f>
        <v>0</v>
      </c>
      <c r="AT20" s="206">
        <f t="shared" ref="AT20" si="455">IF(AND(SUM($H20, AT$9) = 2, SUM($S$9, $AB$9, $AK$9, $AT$9, $BC$9, $BL$9, $BU$9, $CD$9, $CM$9) = 2), 1, 0)</f>
        <v>0</v>
      </c>
      <c r="AU20" s="119">
        <f t="shared" ref="AU20" si="456">IF(AND(SUM($I20, AU$9) = 2, SUM($T$9, $AC$9, $AL$9, $AU$9, $BD$9, $BM$9, $BV$9, $CE$9, $CN$9) = 2), 1, 0)</f>
        <v>0</v>
      </c>
      <c r="AV20" s="119">
        <f t="shared" ref="AV20" si="457">IF(AND(SUM($J20, AV$9) = 2, SUM($U$9, $AD$9, $AM$9, $AV$9, $BE$9, $BN$9, $BW$9, $CF$9, $CO$9) = 2), 1, 0)</f>
        <v>0</v>
      </c>
      <c r="AW20" s="207">
        <f t="shared" ref="AW20" si="458">IF(AND(SUM($K20, AW$9) = 2, SUM($V$9, $AE$9, $AN$9, $AW$9, $BF$9, $BO$9, $BX$9, $CG$9, $CP$9) = 2), 1, 0)</f>
        <v>0</v>
      </c>
      <c r="AX20" s="94">
        <f t="shared" ref="AX20" si="459">IF(AND(SUM($C20, AX$9) = 2, SUM($N$9, $W$9, $AF$9, $AO$9, $AX$9, $BG$9, $BP$9, $BY$9, $CH$9) = 2), 1, 0)</f>
        <v>0</v>
      </c>
      <c r="AY20" s="88">
        <f t="shared" ref="AY20" si="460">IF(AND(SUM($D20, AY$9) = 2, SUM($O$9, $X$9, $AG$9, $AP$9, $AY$9, $BH$9, $BQ$9, $BZ$9, $CI$9) = 2), 1, 0)</f>
        <v>0</v>
      </c>
      <c r="AZ20" s="88">
        <f t="shared" ref="AZ20" si="461">IF(AND(SUM($E20, AZ$9) = 2, SUM($P$9, $Y$9, $AH$9, $AQ$9, $AZ$9, $BI$9, $BR$9, $CA$9, $CJ$9) = 2), 1, 0)</f>
        <v>0</v>
      </c>
      <c r="BA20" s="151">
        <f t="shared" ref="BA20" si="462">IF(AND(SUM($F20, BA$9) = 2, SUM($Q$9, $Z$9, $AI$9, $AR$9, $BA$9, $BJ$9, $BS$9, $CB$9, $CK$9) = 2), 1, 0)</f>
        <v>0</v>
      </c>
      <c r="BB20" s="88">
        <f t="shared" ref="BB20" si="463">IF(AND(SUM($G20, BB$9) = 2, SUM($R$9, $AA$9, $AJ$9, $AS$9, $BB$9, $BK$9, $BT$9, $CC$9, $CL$9) = 2), 1, 0)</f>
        <v>0</v>
      </c>
      <c r="BC20" s="150">
        <f t="shared" ref="BC20" si="464">IF(AND(SUM($H20, BC$9) = 2, SUM($S$9, $AB$9, $AK$9, $AT$9, $BC$9, $BL$9, $BU$9, $CD$9, $CM$9) = 2), 1, 0)</f>
        <v>0</v>
      </c>
      <c r="BD20" s="88">
        <f t="shared" ref="BD20" si="465">IF(AND(SUM($I20, BD$9) = 2, SUM($T$9, $AC$9, $AL$9, $AU$9, $BD$9, $BM$9, $BV$9, $CE$9, $CN$9) = 2), 1, 0)</f>
        <v>0</v>
      </c>
      <c r="BE20" s="88">
        <f t="shared" ref="BE20" si="466">IF(AND(SUM($J20, BE$9) = 2, SUM($U$9, $AD$9, $AM$9, $AV$9, $BE$9, $BN$9, $BW$9, $CF$9, $CO$9) = 2), 1, 0)</f>
        <v>0</v>
      </c>
      <c r="BF20" s="95">
        <f t="shared" ref="BF20" si="467">IF(AND(SUM($K20, BF$9) = 2, SUM($V$9, $AE$9, $AN$9, $AW$9, $BF$9, $BO$9, $BX$9, $CG$9, $CP$9) = 2), 1, 0)</f>
        <v>0</v>
      </c>
      <c r="BG20" s="204">
        <f t="shared" ref="BG20" si="468">IF(AND(SUM($C20, BG$9) = 2, SUM($N$9, $W$9, $AF$9, $AO$9, $AX$9, $BG$9, $BP$9, $BY$9, $CH$9) = 2), 1, 0)</f>
        <v>0</v>
      </c>
      <c r="BH20" s="119">
        <f t="shared" ref="BH20" si="469">IF(AND(SUM($D20, BH$9) = 2, SUM($O$9, $X$9, $AG$9, $AP$9, $AY$9, $BH$9, $BQ$9, $BZ$9, $CI$9) = 2), 1, 0)</f>
        <v>0</v>
      </c>
      <c r="BI20" s="119">
        <f t="shared" ref="BI20" si="470">IF(AND(SUM($E20, BI$9) = 2, SUM($P$9, $Y$9, $AH$9, $AQ$9, $AZ$9, $BI$9, $BR$9, $CA$9, $CJ$9) = 2), 1, 0)</f>
        <v>0</v>
      </c>
      <c r="BJ20" s="205">
        <f t="shared" ref="BJ20" si="471">IF(AND(SUM($F20, BJ$9) = 2, SUM($Q$9, $Z$9, $AI$9, $AR$9, $BA$9, $BJ$9, $BS$9, $CB$9, $CK$9) = 2), 1, 0)</f>
        <v>0</v>
      </c>
      <c r="BK20" s="119">
        <f t="shared" ref="BK20" si="472">IF(AND(SUM($G20, BK$9) = 2, SUM($R$9, $AA$9, $AJ$9, $AS$9, $BB$9, $BK$9, $BT$9, $CC$9, $CL$9) = 2), 1, 0)</f>
        <v>0</v>
      </c>
      <c r="BL20" s="206">
        <f t="shared" ref="BL20" si="473">IF(AND(SUM($H20, BL$9) = 2, SUM($S$9, $AB$9, $AK$9, $AT$9, $BC$9, $BL$9, $BU$9, $CD$9, $CM$9) = 2), 1, 0)</f>
        <v>0</v>
      </c>
      <c r="BM20" s="119">
        <f t="shared" ref="BM20" si="474">IF(AND(SUM($I20, BM$9) = 2, SUM($T$9, $AC$9, $AL$9, $AU$9, $BD$9, $BM$9, $BV$9, $CE$9, $CN$9) = 2), 1, 0)</f>
        <v>0</v>
      </c>
      <c r="BN20" s="119">
        <f t="shared" ref="BN20" si="475">IF(AND(SUM($J20, BN$9) = 2, SUM($U$9, $AD$9, $AM$9, $AV$9, $BE$9, $BN$9, $BW$9, $CF$9, $CO$9) = 2), 1, 0)</f>
        <v>0</v>
      </c>
      <c r="BO20" s="207">
        <f t="shared" ref="BO20" si="476">IF(AND(SUM($K20, BO$9) = 2, SUM($V$9, $AE$9, $AN$9, $AW$9, $BF$9, $BO$9, $BX$9, $CG$9, $CP$9) = 2), 1, 0)</f>
        <v>0</v>
      </c>
      <c r="BP20" s="94">
        <f t="shared" ref="BP20" si="477">IF(AND(SUM($C20, BP$9) = 2, SUM($N$9, $W$9, $AF$9, $AO$9, $AX$9, $BG$9, $BP$9, $BY$9, $CH$9) = 2), 1, 0)</f>
        <v>0</v>
      </c>
      <c r="BQ20" s="88">
        <f t="shared" ref="BQ20" si="478">IF(AND(SUM($D20, BQ$9) = 2, SUM($O$9, $X$9, $AG$9, $AP$9, $AY$9, $BH$9, $BQ$9, $BZ$9, $CI$9) = 2), 1, 0)</f>
        <v>0</v>
      </c>
      <c r="BR20" s="88">
        <f t="shared" ref="BR20" si="479">IF(AND(SUM($E20, BR$9) = 2, SUM($P$9, $Y$9, $AH$9, $AQ$9, $AZ$9, $BI$9, $BR$9, $CA$9, $CJ$9) = 2), 1, 0)</f>
        <v>0</v>
      </c>
      <c r="BS20" s="151">
        <f t="shared" ref="BS20" si="480">IF(AND(SUM($F20, BS$9) = 2, SUM($Q$9, $Z$9, $AI$9, $AR$9, $BA$9, $BJ$9, $BS$9, $CB$9, $CK$9) = 2), 1, 0)</f>
        <v>0</v>
      </c>
      <c r="BT20" s="88">
        <f t="shared" ref="BT20" si="481">IF(AND(SUM($G20, BT$9) = 2, SUM($R$9, $AA$9, $AJ$9, $AS$9, $BB$9, $BK$9, $BT$9, $CC$9, $CL$9) = 2), 1, 0)</f>
        <v>0</v>
      </c>
      <c r="BU20" s="150">
        <f t="shared" ref="BU20" si="482">IF(AND(SUM($H20, BU$9) = 2, SUM($S$9, $AB$9, $AK$9, $AT$9, $BC$9, $BL$9, $BU$9, $CD$9, $CM$9) = 2), 1, 0)</f>
        <v>0</v>
      </c>
      <c r="BV20" s="88">
        <f t="shared" ref="BV20" si="483">IF(AND(SUM($I20, BV$9) = 2, SUM($T$9, $AC$9, $AL$9, $AU$9, $BD$9, $BM$9, $BV$9, $CE$9, $CN$9) = 2), 1, 0)</f>
        <v>0</v>
      </c>
      <c r="BW20" s="88">
        <f t="shared" ref="BW20" si="484">IF(AND(SUM($J20, BW$9) = 2, SUM($U$9, $AD$9, $AM$9, $AV$9, $BE$9, $BN$9, $BW$9, $CF$9, $CO$9) = 2), 1, 0)</f>
        <v>0</v>
      </c>
      <c r="BX20" s="95">
        <f t="shared" ref="BX20" si="485">IF(AND(SUM($K20, BX$9) = 2, SUM($V$9, $AE$9, $AN$9, $AW$9, $BF$9, $BO$9, $BX$9, $CG$9, $CP$9) = 2), 1, 0)</f>
        <v>0</v>
      </c>
      <c r="BY20" s="204">
        <f t="shared" ref="BY20" si="486">IF(AND(SUM($C20, BY$9) = 2, SUM($N$9, $W$9, $AF$9, $AO$9, $AX$9, $BG$9, $BP$9, $BY$9, $CH$9) = 2), 1, 0)</f>
        <v>0</v>
      </c>
      <c r="BZ20" s="119">
        <f t="shared" ref="BZ20" si="487">IF(AND(SUM($D20, BZ$9) = 2, SUM($O$9, $X$9, $AG$9, $AP$9, $AY$9, $BH$9, $BQ$9, $BZ$9, $CI$9) = 2), 1, 0)</f>
        <v>0</v>
      </c>
      <c r="CA20" s="119">
        <f t="shared" ref="CA20" si="488">IF(AND(SUM($E20, CA$9) = 2, SUM($P$9, $Y$9, $AH$9, $AQ$9, $AZ$9, $BI$9, $BR$9, $CA$9, $CJ$9) = 2), 1, 0)</f>
        <v>0</v>
      </c>
      <c r="CB20" s="205">
        <f t="shared" ref="CB20" si="489">IF(AND(SUM($F20, CB$9) = 2, SUM($Q$9, $Z$9, $AI$9, $AR$9, $BA$9, $BJ$9, $BS$9, $CB$9, $CK$9) = 2), 1, 0)</f>
        <v>0</v>
      </c>
      <c r="CC20" s="119">
        <f t="shared" ref="CC20" si="490">IF(AND(SUM($G20, CC$9) = 2, SUM($R$9, $AA$9, $AJ$9, $AS$9, $BB$9, $BK$9, $BT$9, $CC$9, $CL$9) = 2), 1, 0)</f>
        <v>0</v>
      </c>
      <c r="CD20" s="206">
        <f t="shared" ref="CD20" si="491">IF(AND(SUM($H20, CD$9) = 2, SUM($S$9, $AB$9, $AK$9, $AT$9, $BC$9, $BL$9, $BU$9, $CD$9, $CM$9) = 2), 1, 0)</f>
        <v>0</v>
      </c>
      <c r="CE20" s="119">
        <f t="shared" ref="CE20" si="492">IF(AND(SUM($I20, CE$9) = 2, SUM($T$9, $AC$9, $AL$9, $AU$9, $BD$9, $BM$9, $BV$9, $CE$9, $CN$9) = 2), 1, 0)</f>
        <v>0</v>
      </c>
      <c r="CF20" s="119">
        <f t="shared" ref="CF20" si="493">IF(AND(SUM($J20, CF$9) = 2, SUM($U$9, $AD$9, $AM$9, $AV$9, $BE$9, $BN$9, $BW$9, $CF$9, $CO$9) = 2), 1, 0)</f>
        <v>0</v>
      </c>
      <c r="CG20" s="207">
        <f t="shared" ref="CG20" si="494">IF(AND(SUM($K20, CG$9) = 2, SUM($V$9, $AE$9, $AN$9, $AW$9, $BF$9, $BO$9, $BX$9, $CG$9, $CP$9) = 2), 1, 0)</f>
        <v>0</v>
      </c>
      <c r="CH20" s="94">
        <f t="shared" ref="CH20" si="495">IF(AND(SUM($C20, CH$9) = 2, SUM($N$9, $W$9, $AF$9, $AO$9, $AX$9, $BG$9, $BP$9, $BY$9, $CH$9) = 2), 1, 0)</f>
        <v>0</v>
      </c>
      <c r="CI20" s="88">
        <f t="shared" ref="CI20" si="496">IF(AND(SUM($D20, CI$9) = 2, SUM($O$9, $X$9, $AG$9, $AP$9, $AY$9, $BH$9, $BQ$9, $BZ$9, $CI$9) = 2), 1, 0)</f>
        <v>0</v>
      </c>
      <c r="CJ20" s="88">
        <f t="shared" ref="CJ20" si="497">IF(AND(SUM($E20, CJ$9) = 2, SUM($P$9, $Y$9, $AH$9, $AQ$9, $AZ$9, $BI$9, $BR$9, $CA$9, $CJ$9) = 2), 1, 0)</f>
        <v>0</v>
      </c>
      <c r="CK20" s="151">
        <f t="shared" ref="CK20" si="498">IF(AND(SUM($F20, CK$9) = 2, SUM($Q$9, $Z$9, $AI$9, $AR$9, $BA$9, $BJ$9, $BS$9, $CB$9, $CK$9) = 2), 1, 0)</f>
        <v>0</v>
      </c>
      <c r="CL20" s="88">
        <f t="shared" ref="CL20" si="499">IF(AND(SUM($G20, CL$9) = 2, SUM($R$9, $AA$9, $AJ$9, $AS$9, $BB$9, $BK$9, $BT$9, $CC$9, $CL$9) = 2), 1, 0)</f>
        <v>0</v>
      </c>
      <c r="CM20" s="150">
        <f t="shared" ref="CM20" si="500">IF(AND(SUM($H20, CM$9) = 2, SUM($S$9, $AB$9, $AK$9, $AT$9, $BC$9, $BL$9, $BU$9, $CD$9, $CM$9) = 2), 1, 0)</f>
        <v>0</v>
      </c>
      <c r="CN20" s="88">
        <f t="shared" ref="CN20" si="501">IF(AND(SUM($I20, CN$9) = 2, SUM($T$9, $AC$9, $AL$9, $AU$9, $BD$9, $BM$9, $BV$9, $CE$9, $CN$9) = 2), 1, 0)</f>
        <v>0</v>
      </c>
      <c r="CO20" s="88">
        <f t="shared" ref="CO20" si="502">IF(AND(SUM($J20, CO$9) = 2, SUM($U$9, $AD$9, $AM$9, $AV$9, $BE$9, $BN$9, $BW$9, $CF$9, $CO$9) = 2), 1, 0)</f>
        <v>0</v>
      </c>
      <c r="CP20" s="95">
        <f t="shared" ref="CP20" si="503">IF(AND(SUM($K20, CP$9) = 2, SUM($V$9, $AE$9, $AN$9, $AW$9, $BF$9, $BO$9, $BX$9, $CG$9, $CP$9) = 2), 1, 0)</f>
        <v>0</v>
      </c>
    </row>
    <row r="21" spans="2:94" ht="24" customHeight="1" x14ac:dyDescent="0.25">
      <c r="B21" s="348"/>
      <c r="C21" s="129">
        <f>IF(Step_6_Res!B21 = Naked_Pairs!$B$14, 1, "")</f>
        <v>1</v>
      </c>
      <c r="D21" s="130">
        <f>IF(Step_6_Res!C21 = Naked_Pairs!$B$14, 1, "")</f>
        <v>1</v>
      </c>
      <c r="E21" s="131">
        <f>IF(Step_6_Res!D21 = Naked_Pairs!$B$14, 1, "")</f>
        <v>1</v>
      </c>
      <c r="F21" s="18">
        <f>IF(Step_6_Res!E21 = Naked_Pairs!$B$14, 1, "")</f>
        <v>1</v>
      </c>
      <c r="G21" s="138">
        <f>IF(Step_6_Res!F21 = Naked_Pairs!$B$14, 1, "")</f>
        <v>1</v>
      </c>
      <c r="H21" s="17">
        <f>IF(Step_6_Res!G21 = Naked_Pairs!$B$14, 1, "")</f>
        <v>1</v>
      </c>
      <c r="I21" s="129">
        <f>IF(Step_6_Res!H21 = Naked_Pairs!$B$14, 1, "")</f>
        <v>1</v>
      </c>
      <c r="J21" s="130">
        <f>IF(Step_6_Res!I21 = Naked_Pairs!$B$14, 1, "")</f>
        <v>1</v>
      </c>
      <c r="K21" s="131">
        <f>IF(Step_6_Res!J21 = Naked_Pairs!$B$14, 1, "")</f>
        <v>1</v>
      </c>
      <c r="M21" s="348"/>
      <c r="N21" s="197">
        <f>IF(AND(SUM($C21, N$10) = 2, SUM($N$10, $W$10, $AF$10, $AO$10, $AX$10, $BG$10, $BP$10, $BY$10, $CH$10) = 2), 1, 0)</f>
        <v>0</v>
      </c>
      <c r="O21" s="251">
        <f>IF(AND(SUM($D21, O$10) = 2, SUM($O$10, $X$10, $AG$10, $AP$10, $AY$10, $BH$10, $BQ$10, $BZ$10, $CI$10) = 2), 1, 0)</f>
        <v>0</v>
      </c>
      <c r="P21" s="251">
        <f>IF(AND(SUM($E21, P$10) = 2, SUM($P$10, $Y$10, $AH$10, $AQ$10, $AZ$10, $BI$10, $BR$10, $CA$10, $CJ$10) = 2), 1, 0)</f>
        <v>0</v>
      </c>
      <c r="Q21" s="252">
        <f>IF(AND(SUM($F21, Q$10) = 2, SUM($Q$10, $Z$10, $AI$10, $AR$10, $BA$10, $BJ$10, $BS$10, $CB$10, $CK$10) = 2), 1, 0)</f>
        <v>0</v>
      </c>
      <c r="R21" s="251">
        <f>IF(AND(SUM($G21, R$10) = 2, SUM($R$10, $AA$10, $AJ$10, $AS$10, $BB$10, $BK$10, $BT$10, $CC$10, $CL$10) = 2), 1, 0)</f>
        <v>0</v>
      </c>
      <c r="S21" s="253">
        <f>IF(AND(SUM($H21, S$10) = 2, SUM($S$10, $AB$10, $AK$10, $AT$10, $BC$10, $BL$10, $BU$10, $CD$10, $CM$10) = 2), 1, 0)</f>
        <v>0</v>
      </c>
      <c r="T21" s="251">
        <f>IF(AND(SUM($I21, T$10) = 2, SUM($T$10, $AC$10, $AL$10, $AU$10, $BD$10, $BM$10, $BV$10, $CE$10, $CN$10) = 2), 1, 0)</f>
        <v>0</v>
      </c>
      <c r="U21" s="251">
        <f>IF(AND(SUM($J21, U$10) = 2, SUM($U$10, $AD$10, $AM$10, $AV$10, $BE$10, $BN$10, $BW$10, $CF$10, $CO$10) = 2), 1, 0)</f>
        <v>0</v>
      </c>
      <c r="V21" s="254">
        <f>IF(AND(SUM($K21, V$10) = 2, SUM($V$10, $AE$10, $AN$10, $AW$10, $BF$10, $BO$10, $BX$10, $CG$10, $CP$10) = 2), 1, 0)</f>
        <v>0</v>
      </c>
      <c r="W21" s="204">
        <f t="shared" ref="W21" si="504">IF(AND(SUM($C21, W$10) = 2, SUM($N$10, $W$10, $AF$10, $AO$10, $AX$10, $BG$10, $BP$10, $BY$10, $CH$10) = 2), 1, 0)</f>
        <v>0</v>
      </c>
      <c r="X21" s="119">
        <f t="shared" ref="X21" si="505">IF(AND(SUM($D21, X$10) = 2, SUM($O$10, $X$10, $AG$10, $AP$10, $AY$10, $BH$10, $BQ$10, $BZ$10, $CI$10) = 2), 1, 0)</f>
        <v>0</v>
      </c>
      <c r="Y21" s="119">
        <f t="shared" ref="Y21" si="506">IF(AND(SUM($E21, Y$10) = 2, SUM($P$10, $Y$10, $AH$10, $AQ$10, $AZ$10, $BI$10, $BR$10, $CA$10, $CJ$10) = 2), 1, 0)</f>
        <v>0</v>
      </c>
      <c r="Z21" s="205">
        <f t="shared" ref="Z21" si="507">IF(AND(SUM($F21, Z$10) = 2, SUM($Q$10, $Z$10, $AI$10, $AR$10, $BA$10, $BJ$10, $BS$10, $CB$10, $CK$10) = 2), 1, 0)</f>
        <v>0</v>
      </c>
      <c r="AA21" s="119">
        <f t="shared" ref="AA21" si="508">IF(AND(SUM($G21, AA$10) = 2, SUM($R$10, $AA$10, $AJ$10, $AS$10, $BB$10, $BK$10, $BT$10, $CC$10, $CL$10) = 2), 1, 0)</f>
        <v>0</v>
      </c>
      <c r="AB21" s="206">
        <f t="shared" ref="AB21" si="509">IF(AND(SUM($H21, AB$10) = 2, SUM($S$10, $AB$10, $AK$10, $AT$10, $BC$10, $BL$10, $BU$10, $CD$10, $CM$10) = 2), 1, 0)</f>
        <v>0</v>
      </c>
      <c r="AC21" s="119">
        <f t="shared" ref="AC21" si="510">IF(AND(SUM($I21, AC$10) = 2, SUM($T$10, $AC$10, $AL$10, $AU$10, $BD$10, $BM$10, $BV$10, $CE$10, $CN$10) = 2), 1, 0)</f>
        <v>0</v>
      </c>
      <c r="AD21" s="119">
        <f t="shared" ref="AD21" si="511">IF(AND(SUM($J21, AD$10) = 2, SUM($U$10, $AD$10, $AM$10, $AV$10, $BE$10, $BN$10, $BW$10, $CF$10, $CO$10) = 2), 1, 0)</f>
        <v>0</v>
      </c>
      <c r="AE21" s="207">
        <f t="shared" ref="AE21" si="512">IF(AND(SUM($K21, AE$10) = 2, SUM($V$10, $AE$10, $AN$10, $AW$10, $BF$10, $BO$10, $BX$10, $CG$10, $CP$10) = 2), 1, 0)</f>
        <v>0</v>
      </c>
      <c r="AF21" s="94">
        <f t="shared" ref="AF21" si="513">IF(AND(SUM($C21, AF$10) = 2, SUM($N$10, $W$10, $AF$10, $AO$10, $AX$10, $BG$10, $BP$10, $BY$10, $CH$10) = 2), 1, 0)</f>
        <v>0</v>
      </c>
      <c r="AG21" s="88">
        <f t="shared" ref="AG21" si="514">IF(AND(SUM($D21, AG$10) = 2, SUM($O$10, $X$10, $AG$10, $AP$10, $AY$10, $BH$10, $BQ$10, $BZ$10, $CI$10) = 2), 1, 0)</f>
        <v>0</v>
      </c>
      <c r="AH21" s="88">
        <f t="shared" ref="AH21" si="515">IF(AND(SUM($E21, AH$10) = 2, SUM($P$10, $Y$10, $AH$10, $AQ$10, $AZ$10, $BI$10, $BR$10, $CA$10, $CJ$10) = 2), 1, 0)</f>
        <v>0</v>
      </c>
      <c r="AI21" s="151">
        <f t="shared" ref="AI21" si="516">IF(AND(SUM($F21, AI$10) = 2, SUM($Q$10, $Z$10, $AI$10, $AR$10, $BA$10, $BJ$10, $BS$10, $CB$10, $CK$10) = 2), 1, 0)</f>
        <v>0</v>
      </c>
      <c r="AJ21" s="88">
        <f t="shared" ref="AJ21" si="517">IF(AND(SUM($G21, AJ$10) = 2, SUM($R$10, $AA$10, $AJ$10, $AS$10, $BB$10, $BK$10, $BT$10, $CC$10, $CL$10) = 2), 1, 0)</f>
        <v>0</v>
      </c>
      <c r="AK21" s="150">
        <f t="shared" ref="AK21" si="518">IF(AND(SUM($H21, AK$10) = 2, SUM($S$10, $AB$10, $AK$10, $AT$10, $BC$10, $BL$10, $BU$10, $CD$10, $CM$10) = 2), 1, 0)</f>
        <v>0</v>
      </c>
      <c r="AL21" s="88">
        <f t="shared" ref="AL21" si="519">IF(AND(SUM($I21, AL$10) = 2, SUM($T$10, $AC$10, $AL$10, $AU$10, $BD$10, $BM$10, $BV$10, $CE$10, $CN$10) = 2), 1, 0)</f>
        <v>0</v>
      </c>
      <c r="AM21" s="88">
        <f t="shared" ref="AM21" si="520">IF(AND(SUM($J21, AM$10) = 2, SUM($U$10, $AD$10, $AM$10, $AV$10, $BE$10, $BN$10, $BW$10, $CF$10, $CO$10) = 2), 1, 0)</f>
        <v>0</v>
      </c>
      <c r="AN21" s="95">
        <f t="shared" ref="AN21" si="521">IF(AND(SUM($K21, AN$10) = 2, SUM($V$10, $AE$10, $AN$10, $AW$10, $BF$10, $BO$10, $BX$10, $CG$10, $CP$10) = 2), 1, 0)</f>
        <v>0</v>
      </c>
      <c r="AO21" s="204">
        <f t="shared" ref="AO21" si="522">IF(AND(SUM($C21, AO$10) = 2, SUM($N$10, $W$10, $AF$10, $AO$10, $AX$10, $BG$10, $BP$10, $BY$10, $CH$10) = 2), 1, 0)</f>
        <v>0</v>
      </c>
      <c r="AP21" s="119">
        <f t="shared" ref="AP21" si="523">IF(AND(SUM($D21, AP$10) = 2, SUM($O$10, $X$10, $AG$10, $AP$10, $AY$10, $BH$10, $BQ$10, $BZ$10, $CI$10) = 2), 1, 0)</f>
        <v>0</v>
      </c>
      <c r="AQ21" s="119">
        <f t="shared" ref="AQ21" si="524">IF(AND(SUM($E21, AQ$10) = 2, SUM($P$10, $Y$10, $AH$10, $AQ$10, $AZ$10, $BI$10, $BR$10, $CA$10, $CJ$10) = 2), 1, 0)</f>
        <v>0</v>
      </c>
      <c r="AR21" s="205">
        <f t="shared" ref="AR21" si="525">IF(AND(SUM($F21, AR$10) = 2, SUM($Q$10, $Z$10, $AI$10, $AR$10, $BA$10, $BJ$10, $BS$10, $CB$10, $CK$10) = 2), 1, 0)</f>
        <v>0</v>
      </c>
      <c r="AS21" s="119">
        <f t="shared" ref="AS21" si="526">IF(AND(SUM($G21, AS$10) = 2, SUM($R$10, $AA$10, $AJ$10, $AS$10, $BB$10, $BK$10, $BT$10, $CC$10, $CL$10) = 2), 1, 0)</f>
        <v>0</v>
      </c>
      <c r="AT21" s="206">
        <f t="shared" ref="AT21" si="527">IF(AND(SUM($H21, AT$10) = 2, SUM($S$10, $AB$10, $AK$10, $AT$10, $BC$10, $BL$10, $BU$10, $CD$10, $CM$10) = 2), 1, 0)</f>
        <v>0</v>
      </c>
      <c r="AU21" s="119">
        <f t="shared" ref="AU21" si="528">IF(AND(SUM($I21, AU$10) = 2, SUM($T$10, $AC$10, $AL$10, $AU$10, $BD$10, $BM$10, $BV$10, $CE$10, $CN$10) = 2), 1, 0)</f>
        <v>0</v>
      </c>
      <c r="AV21" s="119">
        <f t="shared" ref="AV21" si="529">IF(AND(SUM($J21, AV$10) = 2, SUM($U$10, $AD$10, $AM$10, $AV$10, $BE$10, $BN$10, $BW$10, $CF$10, $CO$10) = 2), 1, 0)</f>
        <v>0</v>
      </c>
      <c r="AW21" s="207">
        <f t="shared" ref="AW21" si="530">IF(AND(SUM($K21, AW$10) = 2, SUM($V$10, $AE$10, $AN$10, $AW$10, $BF$10, $BO$10, $BX$10, $CG$10, $CP$10) = 2), 1, 0)</f>
        <v>0</v>
      </c>
      <c r="AX21" s="94">
        <f t="shared" ref="AX21" si="531">IF(AND(SUM($C21, AX$10) = 2, SUM($N$10, $W$10, $AF$10, $AO$10, $AX$10, $BG$10, $BP$10, $BY$10, $CH$10) = 2), 1, 0)</f>
        <v>0</v>
      </c>
      <c r="AY21" s="88">
        <f t="shared" ref="AY21" si="532">IF(AND(SUM($D21, AY$10) = 2, SUM($O$10, $X$10, $AG$10, $AP$10, $AY$10, $BH$10, $BQ$10, $BZ$10, $CI$10) = 2), 1, 0)</f>
        <v>0</v>
      </c>
      <c r="AZ21" s="88">
        <f t="shared" ref="AZ21" si="533">IF(AND(SUM($E21, AZ$10) = 2, SUM($P$10, $Y$10, $AH$10, $AQ$10, $AZ$10, $BI$10, $BR$10, $CA$10, $CJ$10) = 2), 1, 0)</f>
        <v>0</v>
      </c>
      <c r="BA21" s="151">
        <f t="shared" ref="BA21" si="534">IF(AND(SUM($F21, BA$10) = 2, SUM($Q$10, $Z$10, $AI$10, $AR$10, $BA$10, $BJ$10, $BS$10, $CB$10, $CK$10) = 2), 1, 0)</f>
        <v>0</v>
      </c>
      <c r="BB21" s="88">
        <f t="shared" ref="BB21" si="535">IF(AND(SUM($G21, BB$10) = 2, SUM($R$10, $AA$10, $AJ$10, $AS$10, $BB$10, $BK$10, $BT$10, $CC$10, $CL$10) = 2), 1, 0)</f>
        <v>0</v>
      </c>
      <c r="BC21" s="150">
        <f t="shared" ref="BC21" si="536">IF(AND(SUM($H21, BC$10) = 2, SUM($S$10, $AB$10, $AK$10, $AT$10, $BC$10, $BL$10, $BU$10, $CD$10, $CM$10) = 2), 1, 0)</f>
        <v>0</v>
      </c>
      <c r="BD21" s="88">
        <f t="shared" ref="BD21" si="537">IF(AND(SUM($I21, BD$10) = 2, SUM($T$10, $AC$10, $AL$10, $AU$10, $BD$10, $BM$10, $BV$10, $CE$10, $CN$10) = 2), 1, 0)</f>
        <v>0</v>
      </c>
      <c r="BE21" s="88">
        <f t="shared" ref="BE21" si="538">IF(AND(SUM($J21, BE$10) = 2, SUM($U$10, $AD$10, $AM$10, $AV$10, $BE$10, $BN$10, $BW$10, $CF$10, $CO$10) = 2), 1, 0)</f>
        <v>0</v>
      </c>
      <c r="BF21" s="95">
        <f t="shared" ref="BF21" si="539">IF(AND(SUM($K21, BF$10) = 2, SUM($V$10, $AE$10, $AN$10, $AW$10, $BF$10, $BO$10, $BX$10, $CG$10, $CP$10) = 2), 1, 0)</f>
        <v>0</v>
      </c>
      <c r="BG21" s="204">
        <f t="shared" ref="BG21" si="540">IF(AND(SUM($C21, BG$10) = 2, SUM($N$10, $W$10, $AF$10, $AO$10, $AX$10, $BG$10, $BP$10, $BY$10, $CH$10) = 2), 1, 0)</f>
        <v>0</v>
      </c>
      <c r="BH21" s="119">
        <f t="shared" ref="BH21" si="541">IF(AND(SUM($D21, BH$10) = 2, SUM($O$10, $X$10, $AG$10, $AP$10, $AY$10, $BH$10, $BQ$10, $BZ$10, $CI$10) = 2), 1, 0)</f>
        <v>0</v>
      </c>
      <c r="BI21" s="119">
        <f t="shared" ref="BI21" si="542">IF(AND(SUM($E21, BI$10) = 2, SUM($P$10, $Y$10, $AH$10, $AQ$10, $AZ$10, $BI$10, $BR$10, $CA$10, $CJ$10) = 2), 1, 0)</f>
        <v>0</v>
      </c>
      <c r="BJ21" s="205">
        <f t="shared" ref="BJ21" si="543">IF(AND(SUM($F21, BJ$10) = 2, SUM($Q$10, $Z$10, $AI$10, $AR$10, $BA$10, $BJ$10, $BS$10, $CB$10, $CK$10) = 2), 1, 0)</f>
        <v>0</v>
      </c>
      <c r="BK21" s="119">
        <f t="shared" ref="BK21" si="544">IF(AND(SUM($G21, BK$10) = 2, SUM($R$10, $AA$10, $AJ$10, $AS$10, $BB$10, $BK$10, $BT$10, $CC$10, $CL$10) = 2), 1, 0)</f>
        <v>0</v>
      </c>
      <c r="BL21" s="206">
        <f t="shared" ref="BL21" si="545">IF(AND(SUM($H21, BL$10) = 2, SUM($S$10, $AB$10, $AK$10, $AT$10, $BC$10, $BL$10, $BU$10, $CD$10, $CM$10) = 2), 1, 0)</f>
        <v>0</v>
      </c>
      <c r="BM21" s="119">
        <f t="shared" ref="BM21" si="546">IF(AND(SUM($I21, BM$10) = 2, SUM($T$10, $AC$10, $AL$10, $AU$10, $BD$10, $BM$10, $BV$10, $CE$10, $CN$10) = 2), 1, 0)</f>
        <v>0</v>
      </c>
      <c r="BN21" s="119">
        <f t="shared" ref="BN21" si="547">IF(AND(SUM($J21, BN$10) = 2, SUM($U$10, $AD$10, $AM$10, $AV$10, $BE$10, $BN$10, $BW$10, $CF$10, $CO$10) = 2), 1, 0)</f>
        <v>0</v>
      </c>
      <c r="BO21" s="207">
        <f t="shared" ref="BO21" si="548">IF(AND(SUM($K21, BO$10) = 2, SUM($V$10, $AE$10, $AN$10, $AW$10, $BF$10, $BO$10, $BX$10, $CG$10, $CP$10) = 2), 1, 0)</f>
        <v>0</v>
      </c>
      <c r="BP21" s="94">
        <f t="shared" ref="BP21" si="549">IF(AND(SUM($C21, BP$10) = 2, SUM($N$10, $W$10, $AF$10, $AO$10, $AX$10, $BG$10, $BP$10, $BY$10, $CH$10) = 2), 1, 0)</f>
        <v>0</v>
      </c>
      <c r="BQ21" s="88">
        <f t="shared" ref="BQ21" si="550">IF(AND(SUM($D21, BQ$10) = 2, SUM($O$10, $X$10, $AG$10, $AP$10, $AY$10, $BH$10, $BQ$10, $BZ$10, $CI$10) = 2), 1, 0)</f>
        <v>0</v>
      </c>
      <c r="BR21" s="88">
        <f t="shared" ref="BR21" si="551">IF(AND(SUM($E21, BR$10) = 2, SUM($P$10, $Y$10, $AH$10, $AQ$10, $AZ$10, $BI$10, $BR$10, $CA$10, $CJ$10) = 2), 1, 0)</f>
        <v>0</v>
      </c>
      <c r="BS21" s="151">
        <f t="shared" ref="BS21" si="552">IF(AND(SUM($F21, BS$10) = 2, SUM($Q$10, $Z$10, $AI$10, $AR$10, $BA$10, $BJ$10, $BS$10, $CB$10, $CK$10) = 2), 1, 0)</f>
        <v>0</v>
      </c>
      <c r="BT21" s="88">
        <f t="shared" ref="BT21" si="553">IF(AND(SUM($G21, BT$10) = 2, SUM($R$10, $AA$10, $AJ$10, $AS$10, $BB$10, $BK$10, $BT$10, $CC$10, $CL$10) = 2), 1, 0)</f>
        <v>0</v>
      </c>
      <c r="BU21" s="150">
        <f t="shared" ref="BU21" si="554">IF(AND(SUM($H21, BU$10) = 2, SUM($S$10, $AB$10, $AK$10, $AT$10, $BC$10, $BL$10, $BU$10, $CD$10, $CM$10) = 2), 1, 0)</f>
        <v>0</v>
      </c>
      <c r="BV21" s="88">
        <f t="shared" ref="BV21" si="555">IF(AND(SUM($I21, BV$10) = 2, SUM($T$10, $AC$10, $AL$10, $AU$10, $BD$10, $BM$10, $BV$10, $CE$10, $CN$10) = 2), 1, 0)</f>
        <v>0</v>
      </c>
      <c r="BW21" s="88">
        <f t="shared" ref="BW21" si="556">IF(AND(SUM($J21, BW$10) = 2, SUM($U$10, $AD$10, $AM$10, $AV$10, $BE$10, $BN$10, $BW$10, $CF$10, $CO$10) = 2), 1, 0)</f>
        <v>0</v>
      </c>
      <c r="BX21" s="95">
        <f t="shared" ref="BX21" si="557">IF(AND(SUM($K21, BX$10) = 2, SUM($V$10, $AE$10, $AN$10, $AW$10, $BF$10, $BO$10, $BX$10, $CG$10, $CP$10) = 2), 1, 0)</f>
        <v>0</v>
      </c>
      <c r="BY21" s="204">
        <f t="shared" ref="BY21" si="558">IF(AND(SUM($C21, BY$10) = 2, SUM($N$10, $W$10, $AF$10, $AO$10, $AX$10, $BG$10, $BP$10, $BY$10, $CH$10) = 2), 1, 0)</f>
        <v>0</v>
      </c>
      <c r="BZ21" s="119">
        <f t="shared" ref="BZ21" si="559">IF(AND(SUM($D21, BZ$10) = 2, SUM($O$10, $X$10, $AG$10, $AP$10, $AY$10, $BH$10, $BQ$10, $BZ$10, $CI$10) = 2), 1, 0)</f>
        <v>0</v>
      </c>
      <c r="CA21" s="119">
        <f t="shared" ref="CA21" si="560">IF(AND(SUM($E21, CA$10) = 2, SUM($P$10, $Y$10, $AH$10, $AQ$10, $AZ$10, $BI$10, $BR$10, $CA$10, $CJ$10) = 2), 1, 0)</f>
        <v>0</v>
      </c>
      <c r="CB21" s="205">
        <f t="shared" ref="CB21" si="561">IF(AND(SUM($F21, CB$10) = 2, SUM($Q$10, $Z$10, $AI$10, $AR$10, $BA$10, $BJ$10, $BS$10, $CB$10, $CK$10) = 2), 1, 0)</f>
        <v>0</v>
      </c>
      <c r="CC21" s="119">
        <f t="shared" ref="CC21" si="562">IF(AND(SUM($G21, CC$10) = 2, SUM($R$10, $AA$10, $AJ$10, $AS$10, $BB$10, $BK$10, $BT$10, $CC$10, $CL$10) = 2), 1, 0)</f>
        <v>0</v>
      </c>
      <c r="CD21" s="206">
        <f t="shared" ref="CD21" si="563">IF(AND(SUM($H21, CD$10) = 2, SUM($S$10, $AB$10, $AK$10, $AT$10, $BC$10, $BL$10, $BU$10, $CD$10, $CM$10) = 2), 1, 0)</f>
        <v>0</v>
      </c>
      <c r="CE21" s="119">
        <f t="shared" ref="CE21" si="564">IF(AND(SUM($I21, CE$10) = 2, SUM($T$10, $AC$10, $AL$10, $AU$10, $BD$10, $BM$10, $BV$10, $CE$10, $CN$10) = 2), 1, 0)</f>
        <v>0</v>
      </c>
      <c r="CF21" s="119">
        <f t="shared" ref="CF21" si="565">IF(AND(SUM($J21, CF$10) = 2, SUM($U$10, $AD$10, $AM$10, $AV$10, $BE$10, $BN$10, $BW$10, $CF$10, $CO$10) = 2), 1, 0)</f>
        <v>0</v>
      </c>
      <c r="CG21" s="207">
        <f t="shared" ref="CG21" si="566">IF(AND(SUM($K21, CG$10) = 2, SUM($V$10, $AE$10, $AN$10, $AW$10, $BF$10, $BO$10, $BX$10, $CG$10, $CP$10) = 2), 1, 0)</f>
        <v>0</v>
      </c>
      <c r="CH21" s="94">
        <f t="shared" ref="CH21" si="567">IF(AND(SUM($C21, CH$10) = 2, SUM($N$10, $W$10, $AF$10, $AO$10, $AX$10, $BG$10, $BP$10, $BY$10, $CH$10) = 2), 1, 0)</f>
        <v>0</v>
      </c>
      <c r="CI21" s="88">
        <f t="shared" ref="CI21" si="568">IF(AND(SUM($D21, CI$10) = 2, SUM($O$10, $X$10, $AG$10, $AP$10, $AY$10, $BH$10, $BQ$10, $BZ$10, $CI$10) = 2), 1, 0)</f>
        <v>0</v>
      </c>
      <c r="CJ21" s="88">
        <f t="shared" ref="CJ21" si="569">IF(AND(SUM($E21, CJ$10) = 2, SUM($P$10, $Y$10, $AH$10, $AQ$10, $AZ$10, $BI$10, $BR$10, $CA$10, $CJ$10) = 2), 1, 0)</f>
        <v>0</v>
      </c>
      <c r="CK21" s="151">
        <f t="shared" ref="CK21" si="570">IF(AND(SUM($F21, CK$10) = 2, SUM($Q$10, $Z$10, $AI$10, $AR$10, $BA$10, $BJ$10, $BS$10, $CB$10, $CK$10) = 2), 1, 0)</f>
        <v>0</v>
      </c>
      <c r="CL21" s="88">
        <f t="shared" ref="CL21" si="571">IF(AND(SUM($G21, CL$10) = 2, SUM($R$10, $AA$10, $AJ$10, $AS$10, $BB$10, $BK$10, $BT$10, $CC$10, $CL$10) = 2), 1, 0)</f>
        <v>0</v>
      </c>
      <c r="CM21" s="150">
        <f t="shared" ref="CM21" si="572">IF(AND(SUM($H21, CM$10) = 2, SUM($S$10, $AB$10, $AK$10, $AT$10, $BC$10, $BL$10, $BU$10, $CD$10, $CM$10) = 2), 1, 0)</f>
        <v>0</v>
      </c>
      <c r="CN21" s="88">
        <f t="shared" ref="CN21" si="573">IF(AND(SUM($I21, CN$10) = 2, SUM($T$10, $AC$10, $AL$10, $AU$10, $BD$10, $BM$10, $BV$10, $CE$10, $CN$10) = 2), 1, 0)</f>
        <v>0</v>
      </c>
      <c r="CO21" s="88">
        <f t="shared" ref="CO21" si="574">IF(AND(SUM($J21, CO$10) = 2, SUM($U$10, $AD$10, $AM$10, $AV$10, $BE$10, $BN$10, $BW$10, $CF$10, $CO$10) = 2), 1, 0)</f>
        <v>0</v>
      </c>
      <c r="CP21" s="95">
        <f t="shared" ref="CP21" si="575">IF(AND(SUM($K21, CP$10) = 2, SUM($V$10, $AE$10, $AN$10, $AW$10, $BF$10, $BO$10, $BX$10, $CG$10, $CP$10) = 2), 1, 0)</f>
        <v>0</v>
      </c>
    </row>
    <row r="22" spans="2:94" ht="24" customHeight="1" thickBot="1" x14ac:dyDescent="0.3">
      <c r="B22" s="349"/>
      <c r="C22" s="132">
        <f>IF(Step_6_Res!B22 = Naked_Pairs!$B$14, 1, "")</f>
        <v>1</v>
      </c>
      <c r="D22" s="133">
        <f>IF(Step_6_Res!C22 = Naked_Pairs!$B$14, 1, "")</f>
        <v>1</v>
      </c>
      <c r="E22" s="134">
        <f>IF(Step_6_Res!D22 = Naked_Pairs!$B$14, 1, "")</f>
        <v>1</v>
      </c>
      <c r="F22" s="83">
        <f>IF(Step_6_Res!E22 = Naked_Pairs!$B$14, 1, "")</f>
        <v>1</v>
      </c>
      <c r="G22" s="135">
        <f>IF(Step_6_Res!F22 = Naked_Pairs!$B$14, 1, "")</f>
        <v>1</v>
      </c>
      <c r="H22" s="84">
        <f>IF(Step_6_Res!G22 = Naked_Pairs!$B$14, 1, "")</f>
        <v>1</v>
      </c>
      <c r="I22" s="132">
        <f>IF(Step_6_Res!H22 = Naked_Pairs!$B$14, 1, "")</f>
        <v>1</v>
      </c>
      <c r="J22" s="133">
        <f>IF(Step_6_Res!I22 = Naked_Pairs!$B$14, 1, "")</f>
        <v>1</v>
      </c>
      <c r="K22" s="134">
        <f>IF(Step_6_Res!J22 = Naked_Pairs!$B$14, 1, "")</f>
        <v>1</v>
      </c>
      <c r="M22" s="349"/>
      <c r="N22" s="198">
        <f>IF(AND(SUM($C22, N$11) = 2, SUM($N$11, $W$11, $AF$11, $AO$11, $AX$11, $BG$11, $BP$11, $BY$11, $CH$11) = 2), 1, 0)</f>
        <v>0</v>
      </c>
      <c r="O22" s="247">
        <f>IF(AND(SUM($D22, O$11) = 2, SUM($O$11, $X$11, $AG$11, $AP$11, $AY$11, $BH$11, $BQ$11, $BZ$11, $CI$11) = 2), 1, 0)</f>
        <v>0</v>
      </c>
      <c r="P22" s="247">
        <f>IF(AND(SUM($E22, P$11) = 2, SUM($P$11, $Y$11, $AH$11, $AQ$11, $AZ$11, $BI$11, $BR$11, $CA$11, $CJ$11) = 2), 1, 0)</f>
        <v>0</v>
      </c>
      <c r="Q22" s="265">
        <f>IF(AND(SUM($F22, Q$11) = 2, SUM($Q$11, $Z$11, $AI$11, $AR$11, $BA$11, $BJ$11, $BS$11, $CB$11, $CK$11) = 2), 1, 0)</f>
        <v>0</v>
      </c>
      <c r="R22" s="247">
        <f>IF(AND(SUM($G22, R$11) = 2, SUM($R$11, $AA$11, $AJ$11, $AS$11, $BB$11, $BK$11, $BT$11, $CC$11, $CL$11) = 2), 1, 0)</f>
        <v>0</v>
      </c>
      <c r="S22" s="266">
        <f>IF(AND(SUM($H22, S$11) = 2, SUM($S$11, $AB$11, $AK$11, $AT$11, $BC$11, $BL$11, $BU$11, $CD$11, $CM$11) = 2), 1, 0)</f>
        <v>0</v>
      </c>
      <c r="T22" s="247">
        <f>IF(AND(SUM($I22, T$11) = 2, SUM($T$11, $AC$11, $AL$11, $AU$11, $BD$11, $BM$11, $BV$11, $CE$11, $CN$11) = 2), 1, 0)</f>
        <v>0</v>
      </c>
      <c r="U22" s="247">
        <f>IF(AND(SUM($J22, U$11) = 2, SUM($U$11, $AD$11, $AM$11, $AV$11, $BE$11, $BN$11, $BW$11, $CF$11, $CO$11) = 2), 1, 0)</f>
        <v>0</v>
      </c>
      <c r="V22" s="248">
        <f>IF(AND(SUM($K22, V$11) = 2, SUM($V$11, $AE$11, $AN$11, $AW$11, $BF$11, $BO$11, $BX$11, $CG$11, $CP$11) = 2), 1, 0)</f>
        <v>0</v>
      </c>
      <c r="W22" s="218">
        <f t="shared" ref="W22" si="576">IF(AND(SUM($C22, W$11) = 2, SUM($N$11, $W$11, $AF$11, $AO$11, $AX$11, $BG$11, $BP$11, $BY$11, $CH$11) = 2), 1, 0)</f>
        <v>0</v>
      </c>
      <c r="X22" s="219">
        <f t="shared" ref="X22" si="577">IF(AND(SUM($D22, X$11) = 2, SUM($O$11, $X$11, $AG$11, $AP$11, $AY$11, $BH$11, $BQ$11, $BZ$11, $CI$11) = 2), 1, 0)</f>
        <v>0</v>
      </c>
      <c r="Y22" s="219">
        <f t="shared" ref="Y22" si="578">IF(AND(SUM($E22, Y$11) = 2, SUM($P$11, $Y$11, $AH$11, $AQ$11, $AZ$11, $BI$11, $BR$11, $CA$11, $CJ$11) = 2), 1, 0)</f>
        <v>0</v>
      </c>
      <c r="Z22" s="220">
        <f t="shared" ref="Z22" si="579">IF(AND(SUM($F22, Z$11) = 2, SUM($Q$11, $Z$11, $AI$11, $AR$11, $BA$11, $BJ$11, $BS$11, $CB$11, $CK$11) = 2), 1, 0)</f>
        <v>0</v>
      </c>
      <c r="AA22" s="219">
        <f t="shared" ref="AA22" si="580">IF(AND(SUM($G22, AA$11) = 2, SUM($R$11, $AA$11, $AJ$11, $AS$11, $BB$11, $BK$11, $BT$11, $CC$11, $CL$11) = 2), 1, 0)</f>
        <v>0</v>
      </c>
      <c r="AB22" s="221">
        <f t="shared" ref="AB22" si="581">IF(AND(SUM($H22, AB$11) = 2, SUM($S$11, $AB$11, $AK$11, $AT$11, $BC$11, $BL$11, $BU$11, $CD$11, $CM$11) = 2), 1, 0)</f>
        <v>0</v>
      </c>
      <c r="AC22" s="219">
        <f t="shared" ref="AC22" si="582">IF(AND(SUM($I22, AC$11) = 2, SUM($T$11, $AC$11, $AL$11, $AU$11, $BD$11, $BM$11, $BV$11, $CE$11, $CN$11) = 2), 1, 0)</f>
        <v>0</v>
      </c>
      <c r="AD22" s="219">
        <f t="shared" ref="AD22" si="583">IF(AND(SUM($J22, AD$11) = 2, SUM($U$11, $AD$11, $AM$11, $AV$11, $BE$11, $BN$11, $BW$11, $CF$11, $CO$11) = 2), 1, 0)</f>
        <v>0</v>
      </c>
      <c r="AE22" s="222">
        <f t="shared" ref="AE22" si="584">IF(AND(SUM($K22, AE$11) = 2, SUM($V$11, $AE$11, $AN$11, $AW$11, $BF$11, $BO$11, $BX$11, $CG$11, $CP$11) = 2), 1, 0)</f>
        <v>0</v>
      </c>
      <c r="AF22" s="98">
        <f t="shared" ref="AF22" si="585">IF(AND(SUM($C22, AF$11) = 2, SUM($N$11, $W$11, $AF$11, $AO$11, $AX$11, $BG$11, $BP$11, $BY$11, $CH$11) = 2), 1, 0)</f>
        <v>0</v>
      </c>
      <c r="AG22" s="99">
        <f t="shared" ref="AG22" si="586">IF(AND(SUM($D22, AG$11) = 2, SUM($O$11, $X$11, $AG$11, $AP$11, $AY$11, $BH$11, $BQ$11, $BZ$11, $CI$11) = 2), 1, 0)</f>
        <v>0</v>
      </c>
      <c r="AH22" s="99">
        <f t="shared" ref="AH22" si="587">IF(AND(SUM($E22, AH$11) = 2, SUM($P$11, $Y$11, $AH$11, $AQ$11, $AZ$11, $BI$11, $BR$11, $CA$11, $CJ$11) = 2), 1, 0)</f>
        <v>0</v>
      </c>
      <c r="AI22" s="174">
        <f t="shared" ref="AI22" si="588">IF(AND(SUM($F22, AI$11) = 2, SUM($Q$11, $Z$11, $AI$11, $AR$11, $BA$11, $BJ$11, $BS$11, $CB$11, $CK$11) = 2), 1, 0)</f>
        <v>0</v>
      </c>
      <c r="AJ22" s="99">
        <f t="shared" ref="AJ22" si="589">IF(AND(SUM($G22, AJ$11) = 2, SUM($R$11, $AA$11, $AJ$11, $AS$11, $BB$11, $BK$11, $BT$11, $CC$11, $CL$11) = 2), 1, 0)</f>
        <v>0</v>
      </c>
      <c r="AK22" s="173">
        <f t="shared" ref="AK22" si="590">IF(AND(SUM($H22, AK$11) = 2, SUM($S$11, $AB$11, $AK$11, $AT$11, $BC$11, $BL$11, $BU$11, $CD$11, $CM$11) = 2), 1, 0)</f>
        <v>0</v>
      </c>
      <c r="AL22" s="99">
        <f t="shared" ref="AL22" si="591">IF(AND(SUM($I22, AL$11) = 2, SUM($T$11, $AC$11, $AL$11, $AU$11, $BD$11, $BM$11, $BV$11, $CE$11, $CN$11) = 2), 1, 0)</f>
        <v>0</v>
      </c>
      <c r="AM22" s="99">
        <f t="shared" ref="AM22" si="592">IF(AND(SUM($J22, AM$11) = 2, SUM($U$11, $AD$11, $AM$11, $AV$11, $BE$11, $BN$11, $BW$11, $CF$11, $CO$11) = 2), 1, 0)</f>
        <v>0</v>
      </c>
      <c r="AN22" s="101">
        <f t="shared" ref="AN22" si="593">IF(AND(SUM($K22, AN$11) = 2, SUM($V$11, $AE$11, $AN$11, $AW$11, $BF$11, $BO$11, $BX$11, $CG$11, $CP$11) = 2), 1, 0)</f>
        <v>0</v>
      </c>
      <c r="AO22" s="218">
        <f t="shared" ref="AO22" si="594">IF(AND(SUM($C22, AO$11) = 2, SUM($N$11, $W$11, $AF$11, $AO$11, $AX$11, $BG$11, $BP$11, $BY$11, $CH$11) = 2), 1, 0)</f>
        <v>0</v>
      </c>
      <c r="AP22" s="219">
        <f t="shared" ref="AP22" si="595">IF(AND(SUM($D22, AP$11) = 2, SUM($O$11, $X$11, $AG$11, $AP$11, $AY$11, $BH$11, $BQ$11, $BZ$11, $CI$11) = 2), 1, 0)</f>
        <v>0</v>
      </c>
      <c r="AQ22" s="219">
        <f t="shared" ref="AQ22" si="596">IF(AND(SUM($E22, AQ$11) = 2, SUM($P$11, $Y$11, $AH$11, $AQ$11, $AZ$11, $BI$11, $BR$11, $CA$11, $CJ$11) = 2), 1, 0)</f>
        <v>0</v>
      </c>
      <c r="AR22" s="220">
        <f t="shared" ref="AR22" si="597">IF(AND(SUM($F22, AR$11) = 2, SUM($Q$11, $Z$11, $AI$11, $AR$11, $BA$11, $BJ$11, $BS$11, $CB$11, $CK$11) = 2), 1, 0)</f>
        <v>0</v>
      </c>
      <c r="AS22" s="219">
        <f t="shared" ref="AS22" si="598">IF(AND(SUM($G22, AS$11) = 2, SUM($R$11, $AA$11, $AJ$11, $AS$11, $BB$11, $BK$11, $BT$11, $CC$11, $CL$11) = 2), 1, 0)</f>
        <v>0</v>
      </c>
      <c r="AT22" s="221">
        <f t="shared" ref="AT22" si="599">IF(AND(SUM($H22, AT$11) = 2, SUM($S$11, $AB$11, $AK$11, $AT$11, $BC$11, $BL$11, $BU$11, $CD$11, $CM$11) = 2), 1, 0)</f>
        <v>0</v>
      </c>
      <c r="AU22" s="219">
        <f t="shared" ref="AU22" si="600">IF(AND(SUM($I22, AU$11) = 2, SUM($T$11, $AC$11, $AL$11, $AU$11, $BD$11, $BM$11, $BV$11, $CE$11, $CN$11) = 2), 1, 0)</f>
        <v>0</v>
      </c>
      <c r="AV22" s="219">
        <f t="shared" ref="AV22" si="601">IF(AND(SUM($J22, AV$11) = 2, SUM($U$11, $AD$11, $AM$11, $AV$11, $BE$11, $BN$11, $BW$11, $CF$11, $CO$11) = 2), 1, 0)</f>
        <v>0</v>
      </c>
      <c r="AW22" s="222">
        <f t="shared" ref="AW22" si="602">IF(AND(SUM($K22, AW$11) = 2, SUM($V$11, $AE$11, $AN$11, $AW$11, $BF$11, $BO$11, $BX$11, $CG$11, $CP$11) = 2), 1, 0)</f>
        <v>0</v>
      </c>
      <c r="AX22" s="98">
        <f t="shared" ref="AX22" si="603">IF(AND(SUM($C22, AX$11) = 2, SUM($N$11, $W$11, $AF$11, $AO$11, $AX$11, $BG$11, $BP$11, $BY$11, $CH$11) = 2), 1, 0)</f>
        <v>0</v>
      </c>
      <c r="AY22" s="99">
        <f t="shared" ref="AY22" si="604">IF(AND(SUM($D22, AY$11) = 2, SUM($O$11, $X$11, $AG$11, $AP$11, $AY$11, $BH$11, $BQ$11, $BZ$11, $CI$11) = 2), 1, 0)</f>
        <v>0</v>
      </c>
      <c r="AZ22" s="99">
        <f t="shared" ref="AZ22" si="605">IF(AND(SUM($E22, AZ$11) = 2, SUM($P$11, $Y$11, $AH$11, $AQ$11, $AZ$11, $BI$11, $BR$11, $CA$11, $CJ$11) = 2), 1, 0)</f>
        <v>0</v>
      </c>
      <c r="BA22" s="174">
        <f t="shared" ref="BA22" si="606">IF(AND(SUM($F22, BA$11) = 2, SUM($Q$11, $Z$11, $AI$11, $AR$11, $BA$11, $BJ$11, $BS$11, $CB$11, $CK$11) = 2), 1, 0)</f>
        <v>0</v>
      </c>
      <c r="BB22" s="99">
        <f t="shared" ref="BB22" si="607">IF(AND(SUM($G22, BB$11) = 2, SUM($R$11, $AA$11, $AJ$11, $AS$11, $BB$11, $BK$11, $BT$11, $CC$11, $CL$11) = 2), 1, 0)</f>
        <v>0</v>
      </c>
      <c r="BC22" s="173">
        <f t="shared" ref="BC22" si="608">IF(AND(SUM($H22, BC$11) = 2, SUM($S$11, $AB$11, $AK$11, $AT$11, $BC$11, $BL$11, $BU$11, $CD$11, $CM$11) = 2), 1, 0)</f>
        <v>0</v>
      </c>
      <c r="BD22" s="99">
        <f t="shared" ref="BD22" si="609">IF(AND(SUM($I22, BD$11) = 2, SUM($T$11, $AC$11, $AL$11, $AU$11, $BD$11, $BM$11, $BV$11, $CE$11, $CN$11) = 2), 1, 0)</f>
        <v>0</v>
      </c>
      <c r="BE22" s="99">
        <f t="shared" ref="BE22" si="610">IF(AND(SUM($J22, BE$11) = 2, SUM($U$11, $AD$11, $AM$11, $AV$11, $BE$11, $BN$11, $BW$11, $CF$11, $CO$11) = 2), 1, 0)</f>
        <v>0</v>
      </c>
      <c r="BF22" s="101">
        <f t="shared" ref="BF22" si="611">IF(AND(SUM($K22, BF$11) = 2, SUM($V$11, $AE$11, $AN$11, $AW$11, $BF$11, $BO$11, $BX$11, $CG$11, $CP$11) = 2), 1, 0)</f>
        <v>0</v>
      </c>
      <c r="BG22" s="218">
        <f t="shared" ref="BG22" si="612">IF(AND(SUM($C22, BG$11) = 2, SUM($N$11, $W$11, $AF$11, $AO$11, $AX$11, $BG$11, $BP$11, $BY$11, $CH$11) = 2), 1, 0)</f>
        <v>0</v>
      </c>
      <c r="BH22" s="219">
        <f t="shared" ref="BH22" si="613">IF(AND(SUM($D22, BH$11) = 2, SUM($O$11, $X$11, $AG$11, $AP$11, $AY$11, $BH$11, $BQ$11, $BZ$11, $CI$11) = 2), 1, 0)</f>
        <v>0</v>
      </c>
      <c r="BI22" s="219">
        <f t="shared" ref="BI22" si="614">IF(AND(SUM($E22, BI$11) = 2, SUM($P$11, $Y$11, $AH$11, $AQ$11, $AZ$11, $BI$11, $BR$11, $CA$11, $CJ$11) = 2), 1, 0)</f>
        <v>0</v>
      </c>
      <c r="BJ22" s="220">
        <f t="shared" ref="BJ22" si="615">IF(AND(SUM($F22, BJ$11) = 2, SUM($Q$11, $Z$11, $AI$11, $AR$11, $BA$11, $BJ$11, $BS$11, $CB$11, $CK$11) = 2), 1, 0)</f>
        <v>0</v>
      </c>
      <c r="BK22" s="219">
        <f t="shared" ref="BK22" si="616">IF(AND(SUM($G22, BK$11) = 2, SUM($R$11, $AA$11, $AJ$11, $AS$11, $BB$11, $BK$11, $BT$11, $CC$11, $CL$11) = 2), 1, 0)</f>
        <v>0</v>
      </c>
      <c r="BL22" s="221">
        <f t="shared" ref="BL22" si="617">IF(AND(SUM($H22, BL$11) = 2, SUM($S$11, $AB$11, $AK$11, $AT$11, $BC$11, $BL$11, $BU$11, $CD$11, $CM$11) = 2), 1, 0)</f>
        <v>0</v>
      </c>
      <c r="BM22" s="219">
        <f t="shared" ref="BM22" si="618">IF(AND(SUM($I22, BM$11) = 2, SUM($T$11, $AC$11, $AL$11, $AU$11, $BD$11, $BM$11, $BV$11, $CE$11, $CN$11) = 2), 1, 0)</f>
        <v>0</v>
      </c>
      <c r="BN22" s="219">
        <f t="shared" ref="BN22" si="619">IF(AND(SUM($J22, BN$11) = 2, SUM($U$11, $AD$11, $AM$11, $AV$11, $BE$11, $BN$11, $BW$11, $CF$11, $CO$11) = 2), 1, 0)</f>
        <v>0</v>
      </c>
      <c r="BO22" s="222">
        <f t="shared" ref="BO22" si="620">IF(AND(SUM($K22, BO$11) = 2, SUM($V$11, $AE$11, $AN$11, $AW$11, $BF$11, $BO$11, $BX$11, $CG$11, $CP$11) = 2), 1, 0)</f>
        <v>0</v>
      </c>
      <c r="BP22" s="98">
        <f t="shared" ref="BP22" si="621">IF(AND(SUM($C22, BP$11) = 2, SUM($N$11, $W$11, $AF$11, $AO$11, $AX$11, $BG$11, $BP$11, $BY$11, $CH$11) = 2), 1, 0)</f>
        <v>0</v>
      </c>
      <c r="BQ22" s="99">
        <f t="shared" ref="BQ22" si="622">IF(AND(SUM($D22, BQ$11) = 2, SUM($O$11, $X$11, $AG$11, $AP$11, $AY$11, $BH$11, $BQ$11, $BZ$11, $CI$11) = 2), 1, 0)</f>
        <v>0</v>
      </c>
      <c r="BR22" s="99">
        <f t="shared" ref="BR22" si="623">IF(AND(SUM($E22, BR$11) = 2, SUM($P$11, $Y$11, $AH$11, $AQ$11, $AZ$11, $BI$11, $BR$11, $CA$11, $CJ$11) = 2), 1, 0)</f>
        <v>0</v>
      </c>
      <c r="BS22" s="174">
        <f t="shared" ref="BS22" si="624">IF(AND(SUM($F22, BS$11) = 2, SUM($Q$11, $Z$11, $AI$11, $AR$11, $BA$11, $BJ$11, $BS$11, $CB$11, $CK$11) = 2), 1, 0)</f>
        <v>0</v>
      </c>
      <c r="BT22" s="99">
        <f t="shared" ref="BT22" si="625">IF(AND(SUM($G22, BT$11) = 2, SUM($R$11, $AA$11, $AJ$11, $AS$11, $BB$11, $BK$11, $BT$11, $CC$11, $CL$11) = 2), 1, 0)</f>
        <v>0</v>
      </c>
      <c r="BU22" s="173">
        <f t="shared" ref="BU22" si="626">IF(AND(SUM($H22, BU$11) = 2, SUM($S$11, $AB$11, $AK$11, $AT$11, $BC$11, $BL$11, $BU$11, $CD$11, $CM$11) = 2), 1, 0)</f>
        <v>0</v>
      </c>
      <c r="BV22" s="99">
        <f t="shared" ref="BV22" si="627">IF(AND(SUM($I22, BV$11) = 2, SUM($T$11, $AC$11, $AL$11, $AU$11, $BD$11, $BM$11, $BV$11, $CE$11, $CN$11) = 2), 1, 0)</f>
        <v>0</v>
      </c>
      <c r="BW22" s="99">
        <f t="shared" ref="BW22" si="628">IF(AND(SUM($J22, BW$11) = 2, SUM($U$11, $AD$11, $AM$11, $AV$11, $BE$11, $BN$11, $BW$11, $CF$11, $CO$11) = 2), 1, 0)</f>
        <v>0</v>
      </c>
      <c r="BX22" s="101">
        <f t="shared" ref="BX22" si="629">IF(AND(SUM($K22, BX$11) = 2, SUM($V$11, $AE$11, $AN$11, $AW$11, $BF$11, $BO$11, $BX$11, $CG$11, $CP$11) = 2), 1, 0)</f>
        <v>0</v>
      </c>
      <c r="BY22" s="218">
        <f t="shared" ref="BY22" si="630">IF(AND(SUM($C22, BY$11) = 2, SUM($N$11, $W$11, $AF$11, $AO$11, $AX$11, $BG$11, $BP$11, $BY$11, $CH$11) = 2), 1, 0)</f>
        <v>0</v>
      </c>
      <c r="BZ22" s="219">
        <f t="shared" ref="BZ22" si="631">IF(AND(SUM($D22, BZ$11) = 2, SUM($O$11, $X$11, $AG$11, $AP$11, $AY$11, $BH$11, $BQ$11, $BZ$11, $CI$11) = 2), 1, 0)</f>
        <v>0</v>
      </c>
      <c r="CA22" s="219">
        <f t="shared" ref="CA22" si="632">IF(AND(SUM($E22, CA$11) = 2, SUM($P$11, $Y$11, $AH$11, $AQ$11, $AZ$11, $BI$11, $BR$11, $CA$11, $CJ$11) = 2), 1, 0)</f>
        <v>0</v>
      </c>
      <c r="CB22" s="220">
        <f t="shared" ref="CB22" si="633">IF(AND(SUM($F22, CB$11) = 2, SUM($Q$11, $Z$11, $AI$11, $AR$11, $BA$11, $BJ$11, $BS$11, $CB$11, $CK$11) = 2), 1, 0)</f>
        <v>0</v>
      </c>
      <c r="CC22" s="219">
        <f t="shared" ref="CC22" si="634">IF(AND(SUM($G22, CC$11) = 2, SUM($R$11, $AA$11, $AJ$11, $AS$11, $BB$11, $BK$11, $BT$11, $CC$11, $CL$11) = 2), 1, 0)</f>
        <v>0</v>
      </c>
      <c r="CD22" s="221">
        <f t="shared" ref="CD22" si="635">IF(AND(SUM($H22, CD$11) = 2, SUM($S$11, $AB$11, $AK$11, $AT$11, $BC$11, $BL$11, $BU$11, $CD$11, $CM$11) = 2), 1, 0)</f>
        <v>0</v>
      </c>
      <c r="CE22" s="219">
        <f t="shared" ref="CE22" si="636">IF(AND(SUM($I22, CE$11) = 2, SUM($T$11, $AC$11, $AL$11, $AU$11, $BD$11, $BM$11, $BV$11, $CE$11, $CN$11) = 2), 1, 0)</f>
        <v>0</v>
      </c>
      <c r="CF22" s="219">
        <f t="shared" ref="CF22" si="637">IF(AND(SUM($J22, CF$11) = 2, SUM($U$11, $AD$11, $AM$11, $AV$11, $BE$11, $BN$11, $BW$11, $CF$11, $CO$11) = 2), 1, 0)</f>
        <v>0</v>
      </c>
      <c r="CG22" s="222">
        <f t="shared" ref="CG22" si="638">IF(AND(SUM($K22, CG$11) = 2, SUM($V$11, $AE$11, $AN$11, $AW$11, $BF$11, $BO$11, $BX$11, $CG$11, $CP$11) = 2), 1, 0)</f>
        <v>0</v>
      </c>
      <c r="CH22" s="98">
        <f t="shared" ref="CH22" si="639">IF(AND(SUM($C22, CH$11) = 2, SUM($N$11, $W$11, $AF$11, $AO$11, $AX$11, $BG$11, $BP$11, $BY$11, $CH$11) = 2), 1, 0)</f>
        <v>0</v>
      </c>
      <c r="CI22" s="99">
        <f t="shared" ref="CI22" si="640">IF(AND(SUM($D22, CI$11) = 2, SUM($O$11, $X$11, $AG$11, $AP$11, $AY$11, $BH$11, $BQ$11, $BZ$11, $CI$11) = 2), 1, 0)</f>
        <v>0</v>
      </c>
      <c r="CJ22" s="99">
        <f t="shared" ref="CJ22" si="641">IF(AND(SUM($E22, CJ$11) = 2, SUM($P$11, $Y$11, $AH$11, $AQ$11, $AZ$11, $BI$11, $BR$11, $CA$11, $CJ$11) = 2), 1, 0)</f>
        <v>0</v>
      </c>
      <c r="CK22" s="174">
        <f t="shared" ref="CK22" si="642">IF(AND(SUM($F22, CK$11) = 2, SUM($Q$11, $Z$11, $AI$11, $AR$11, $BA$11, $BJ$11, $BS$11, $CB$11, $CK$11) = 2), 1, 0)</f>
        <v>0</v>
      </c>
      <c r="CL22" s="99">
        <f t="shared" ref="CL22" si="643">IF(AND(SUM($G22, CL$11) = 2, SUM($R$11, $AA$11, $AJ$11, $AS$11, $BB$11, $BK$11, $BT$11, $CC$11, $CL$11) = 2), 1, 0)</f>
        <v>0</v>
      </c>
      <c r="CM22" s="173">
        <f t="shared" ref="CM22" si="644">IF(AND(SUM($H22, CM$11) = 2, SUM($S$11, $AB$11, $AK$11, $AT$11, $BC$11, $BL$11, $BU$11, $CD$11, $CM$11) = 2), 1, 0)</f>
        <v>0</v>
      </c>
      <c r="CN22" s="99">
        <f t="shared" ref="CN22" si="645">IF(AND(SUM($I22, CN$11) = 2, SUM($T$11, $AC$11, $AL$11, $AU$11, $BD$11, $BM$11, $BV$11, $CE$11, $CN$11) = 2), 1, 0)</f>
        <v>0</v>
      </c>
      <c r="CO22" s="99">
        <f t="shared" ref="CO22" si="646">IF(AND(SUM($J22, CO$11) = 2, SUM($U$11, $AD$11, $AM$11, $AV$11, $BE$11, $BN$11, $BW$11, $CF$11, $CO$11) = 2), 1, 0)</f>
        <v>0</v>
      </c>
      <c r="CP22" s="101">
        <f t="shared" ref="CP22" si="647">IF(AND(SUM($K22, CP$11) = 2, SUM($V$11, $AE$11, $AN$11, $AW$11, $BF$11, $BO$11, $BX$11, $CG$11, $CP$11) = 2), 1, 0)</f>
        <v>0</v>
      </c>
    </row>
    <row r="23" spans="2:94" ht="24" customHeight="1" x14ac:dyDescent="0.25">
      <c r="B23" s="347">
        <v>2</v>
      </c>
      <c r="C23" s="140">
        <f>IF(Step_6_Res!L14 = Naked_Pairs!$B$23, 1, "")</f>
        <v>1</v>
      </c>
      <c r="D23" s="141">
        <f>IF(Step_6_Res!M14 = Naked_Pairs!$B$23, 1, "")</f>
        <v>1</v>
      </c>
      <c r="E23" s="142">
        <f>IF(Step_6_Res!N14 = Naked_Pairs!$B$23, 1, "")</f>
        <v>1</v>
      </c>
      <c r="F23" s="77">
        <f>IF(Step_6_Res!O14 = Naked_Pairs!$B$23, 1, "")</f>
        <v>1</v>
      </c>
      <c r="G23" s="136">
        <f>IF(Step_6_Res!P14 = Naked_Pairs!$B$23, 1, "")</f>
        <v>1</v>
      </c>
      <c r="H23" s="78">
        <f>IF(Step_6_Res!Q14 = Naked_Pairs!$B$23, 1, "")</f>
        <v>1</v>
      </c>
      <c r="I23" s="140">
        <f>IF(Step_6_Res!R14 = Naked_Pairs!$B$23, 1, "")</f>
        <v>1</v>
      </c>
      <c r="J23" s="141">
        <f>IF(Step_6_Res!S14 = Naked_Pairs!$B$23, 1, "")</f>
        <v>1</v>
      </c>
      <c r="K23" s="142">
        <f>IF(Step_6_Res!T14 = Naked_Pairs!$B$23, 1, "")</f>
        <v>1</v>
      </c>
      <c r="M23" s="347">
        <v>2</v>
      </c>
      <c r="N23" s="199">
        <f t="shared" ref="N23" si="648">IF(AND(SUM($C23, N$3) = 2, SUM($N$3, $W$3, $AF$3, $AO$3, $AX$3, $BG$3, $BP$3, $BY$3, $CH$3) = 2), 1, 0)</f>
        <v>0</v>
      </c>
      <c r="O23" s="200">
        <f t="shared" ref="O23" si="649">IF(AND(SUM($D23, O$3) = 2, SUM($O$3, $X$3, $AG$3, $AP$3, $AY$3, $BH$3, $BQ$3, $BZ$3, $CI$3) = 2), 1, 0)</f>
        <v>0</v>
      </c>
      <c r="P23" s="200">
        <f t="shared" ref="P23" si="650">IF(AND(SUM($E23, P$3) = 2, SUM($P$3, $Y$3, $AH$3, $AQ$3, $AZ$3, $BI$3, $BR$3, $CA$3, $CJ$3) = 2), 1, 0)</f>
        <v>0</v>
      </c>
      <c r="Q23" s="201">
        <f t="shared" ref="Q23" si="651">IF(AND(SUM($F23, Q$3) = 2, SUM($Q$3, $Z$3, $AI$3, $AR$3, $BA$3, $BJ$3, $BS$3, $CB$3, $CK$3) = 2), 1, 0)</f>
        <v>0</v>
      </c>
      <c r="R23" s="200">
        <f t="shared" ref="R23" si="652">IF(AND(SUM($G23, R$3) = 2, SUM($R$3, $AA$3, $AJ$3, $AS$3, $BB$3, $BK$3, $BT$3, $CC$3, $CL$3) = 2), 1, 0)</f>
        <v>0</v>
      </c>
      <c r="S23" s="202">
        <f t="shared" ref="S23" si="653">IF(AND(SUM($H23, S$3) = 2, SUM($S$3, $AB$3, $AK$3, $AT$3, $BC$3, $BL$3, $BU$3, $CD$3, $CM$3) = 2), 1, 0)</f>
        <v>0</v>
      </c>
      <c r="T23" s="200">
        <f t="shared" ref="T23" si="654">IF(AND(SUM($I23, T$3) = 2, SUM($T$3, $AC$3, $AL$3, $AU$3, $BD$3, $BM$3, $BV$3, $CE$3, $CN$3) = 2), 1, 0)</f>
        <v>0</v>
      </c>
      <c r="U23" s="200">
        <f t="shared" ref="U23" si="655">IF(AND(SUM($J23, U$3) = 2, SUM($U$3, $AD$3, $AM$3, $AV$3, $BE$3, $BN$3, $BW$3, $CF$3, $CO$3) = 2), 1, 0)</f>
        <v>0</v>
      </c>
      <c r="V23" s="203">
        <f t="shared" ref="V23" si="656">IF(AND(SUM($K23, V$3) = 2, SUM($V$3, $AE$3, $AN$3, $AW$3, $BF$3, $BO$3, $BX$3, $CG$3, $CP$3) = 2), 1, 0)</f>
        <v>0</v>
      </c>
      <c r="W23" s="180">
        <f t="shared" ref="W23:W86" si="657">IF(AND(SUM($C23, W$3) = 2, SUM($N$3, $W$3, $AF$3, $AO$3, $AX$3, $BG$3, $BP$3, $BY$3, $CH$3) = 2), 1, 0)</f>
        <v>0</v>
      </c>
      <c r="X23" s="181">
        <f t="shared" ref="X23:X86" si="658">IF(AND(SUM($D23, X$3) = 2, SUM($O$3, $X$3, $AG$3, $AP$3, $AY$3, $BH$3, $BQ$3, $BZ$3, $CI$3) = 2), 1, 0)</f>
        <v>0</v>
      </c>
      <c r="Y23" s="181">
        <f t="shared" ref="Y23:Y86" si="659">IF(AND(SUM($E23, Y$3) = 2, SUM($P$3, $Y$3, $AH$3, $AQ$3, $AZ$3, $BI$3, $BR$3, $CA$3, $CJ$3) = 2), 1, 0)</f>
        <v>0</v>
      </c>
      <c r="Z23" s="249">
        <f t="shared" ref="Z23:Z86" si="660">IF(AND(SUM($F23, Z$3) = 2, SUM($Q$3, $Z$3, $AI$3, $AR$3, $BA$3, $BJ$3, $BS$3, $CB$3, $CK$3) = 2), 1, 0)</f>
        <v>0</v>
      </c>
      <c r="AA23" s="181">
        <f t="shared" ref="AA23:AA86" si="661">IF(AND(SUM($G23, AA$3) = 2, SUM($R$3, $AA$3, $AJ$3, $AS$3, $BB$3, $BK$3, $BT$3, $CC$3, $CL$3) = 2), 1, 0)</f>
        <v>0</v>
      </c>
      <c r="AB23" s="250">
        <f t="shared" ref="AB23:AB86" si="662">IF(AND(SUM($H23, AB$3) = 2, SUM($S$3, $AB$3, $AK$3, $AT$3, $BC$3, $BL$3, $BU$3, $CD$3, $CM$3) = 2), 1, 0)</f>
        <v>0</v>
      </c>
      <c r="AC23" s="181">
        <f t="shared" ref="AC23:AC86" si="663">IF(AND(SUM($I23, AC$3) = 2, SUM($T$3, $AC$3, $AL$3, $AU$3, $BD$3, $BM$3, $BV$3, $CE$3, $CN$3) = 2), 1, 0)</f>
        <v>0</v>
      </c>
      <c r="AD23" s="181">
        <f t="shared" ref="AD23:AD86" si="664">IF(AND(SUM($J23, AD$3) = 2, SUM($U$3, $AD$3, $AM$3, $AV$3, $BE$3, $BN$3, $BW$3, $CF$3, $CO$3) = 2), 1, 0)</f>
        <v>0</v>
      </c>
      <c r="AE23" s="182">
        <f t="shared" ref="AE23:AE86" si="665">IF(AND(SUM($K23, AE$3) = 2, SUM($V$3, $AE$3, $AN$3, $AW$3, $BF$3, $BO$3, $BX$3, $CG$3, $CP$3) = 2), 1, 0)</f>
        <v>0</v>
      </c>
      <c r="AF23" s="199">
        <f t="shared" ref="AF23:AF86" si="666">IF(AND(SUM($C23, AF$3) = 2, SUM($N$3, $W$3, $AF$3, $AO$3, $AX$3, $BG$3, $BP$3, $BY$3, $CH$3) = 2), 1, 0)</f>
        <v>0</v>
      </c>
      <c r="AG23" s="200">
        <f t="shared" ref="AG23:AG86" si="667">IF(AND(SUM($D23, AG$3) = 2, SUM($O$3, $X$3, $AG$3, $AP$3, $AY$3, $BH$3, $BQ$3, $BZ$3, $CI$3) = 2), 1, 0)</f>
        <v>0</v>
      </c>
      <c r="AH23" s="200">
        <f t="shared" ref="AH23:AH86" si="668">IF(AND(SUM($E23, AH$3) = 2, SUM($P$3, $Y$3, $AH$3, $AQ$3, $AZ$3, $BI$3, $BR$3, $CA$3, $CJ$3) = 2), 1, 0)</f>
        <v>0</v>
      </c>
      <c r="AI23" s="201">
        <f t="shared" ref="AI23:AI86" si="669">IF(AND(SUM($F23, AI$3) = 2, SUM($Q$3, $Z$3, $AI$3, $AR$3, $BA$3, $BJ$3, $BS$3, $CB$3, $CK$3) = 2), 1, 0)</f>
        <v>0</v>
      </c>
      <c r="AJ23" s="200">
        <f t="shared" ref="AJ23:AJ86" si="670">IF(AND(SUM($G23, AJ$3) = 2, SUM($R$3, $AA$3, $AJ$3, $AS$3, $BB$3, $BK$3, $BT$3, $CC$3, $CL$3) = 2), 1, 0)</f>
        <v>0</v>
      </c>
      <c r="AK23" s="202">
        <f t="shared" ref="AK23:AK86" si="671">IF(AND(SUM($H23, AK$3) = 2, SUM($S$3, $AB$3, $AK$3, $AT$3, $BC$3, $BL$3, $BU$3, $CD$3, $CM$3) = 2), 1, 0)</f>
        <v>0</v>
      </c>
      <c r="AL23" s="200">
        <f t="shared" ref="AL23:AL86" si="672">IF(AND(SUM($I23, AL$3) = 2, SUM($T$3, $AC$3, $AL$3, $AU$3, $BD$3, $BM$3, $BV$3, $CE$3, $CN$3) = 2), 1, 0)</f>
        <v>0</v>
      </c>
      <c r="AM23" s="200">
        <f t="shared" ref="AM23:AM86" si="673">IF(AND(SUM($J23, AM$3) = 2, SUM($U$3, $AD$3, $AM$3, $AV$3, $BE$3, $BN$3, $BW$3, $CF$3, $CO$3) = 2), 1, 0)</f>
        <v>0</v>
      </c>
      <c r="AN23" s="203">
        <f t="shared" ref="AN23:AN86" si="674">IF(AND(SUM($K23, AN$3) = 2, SUM($V$3, $AE$3, $AN$3, $AW$3, $BF$3, $BO$3, $BX$3, $CG$3, $CP$3) = 2), 1, 0)</f>
        <v>0</v>
      </c>
      <c r="AO23" s="90">
        <f t="shared" ref="AO23:AO86" si="675">IF(AND(SUM($C23, AO$3) = 2, SUM($N$3, $W$3, $AF$3, $AO$3, $AX$3, $BG$3, $BP$3, $BY$3, $CH$3) = 2), 1, 0)</f>
        <v>0</v>
      </c>
      <c r="AP23" s="91">
        <f t="shared" ref="AP23:AP86" si="676">IF(AND(SUM($D23, AP$3) = 2, SUM($O$3, $X$3, $AG$3, $AP$3, $AY$3, $BH$3, $BQ$3, $BZ$3, $CI$3) = 2), 1, 0)</f>
        <v>0</v>
      </c>
      <c r="AQ23" s="91">
        <f t="shared" ref="AQ23:AQ86" si="677">IF(AND(SUM($E23, AQ$3) = 2, SUM($P$3, $Y$3, $AH$3, $AQ$3, $AZ$3, $BI$3, $BR$3, $CA$3, $CJ$3) = 2), 1, 0)</f>
        <v>0</v>
      </c>
      <c r="AR23" s="144">
        <f t="shared" ref="AR23:AR86" si="678">IF(AND(SUM($F23, AR$3) = 2, SUM($Q$3, $Z$3, $AI$3, $AR$3, $BA$3, $BJ$3, $BS$3, $CB$3, $CK$3) = 2), 1, 0)</f>
        <v>0</v>
      </c>
      <c r="AS23" s="91">
        <f t="shared" ref="AS23:AS86" si="679">IF(AND(SUM($G23, AS$3) = 2, SUM($R$3, $AA$3, $AJ$3, $AS$3, $BB$3, $BK$3, $BT$3, $CC$3, $CL$3) = 2), 1, 0)</f>
        <v>0</v>
      </c>
      <c r="AT23" s="143">
        <f t="shared" ref="AT23:AT86" si="680">IF(AND(SUM($H23, AT$3) = 2, SUM($S$3, $AB$3, $AK$3, $AT$3, $BC$3, $BL$3, $BU$3, $CD$3, $CM$3) = 2), 1, 0)</f>
        <v>0</v>
      </c>
      <c r="AU23" s="91">
        <f t="shared" ref="AU23:AU86" si="681">IF(AND(SUM($I23, AU$3) = 2, SUM($T$3, $AC$3, $AL$3, $AU$3, $BD$3, $BM$3, $BV$3, $CE$3, $CN$3) = 2), 1, 0)</f>
        <v>0</v>
      </c>
      <c r="AV23" s="91">
        <f t="shared" ref="AV23:AV86" si="682">IF(AND(SUM($J23, AV$3) = 2, SUM($U$3, $AD$3, $AM$3, $AV$3, $BE$3, $BN$3, $BW$3, $CF$3, $CO$3) = 2), 1, 0)</f>
        <v>0</v>
      </c>
      <c r="AW23" s="93">
        <f t="shared" ref="AW23:AW86" si="683">IF(AND(SUM($K23, AW$3) = 2, SUM($V$3, $AE$3, $AN$3, $AW$3, $BF$3, $BO$3, $BX$3, $CG$3, $CP$3) = 2), 1, 0)</f>
        <v>0</v>
      </c>
      <c r="AX23" s="199">
        <f t="shared" ref="AX23:AX86" si="684">IF(AND(SUM($C23, AX$3) = 2, SUM($N$3, $W$3, $AF$3, $AO$3, $AX$3, $BG$3, $BP$3, $BY$3, $CH$3) = 2), 1, 0)</f>
        <v>0</v>
      </c>
      <c r="AY23" s="200">
        <f t="shared" ref="AY23:AY86" si="685">IF(AND(SUM($D23, AY$3) = 2, SUM($O$3, $X$3, $AG$3, $AP$3, $AY$3, $BH$3, $BQ$3, $BZ$3, $CI$3) = 2), 1, 0)</f>
        <v>0</v>
      </c>
      <c r="AZ23" s="200">
        <f t="shared" ref="AZ23:AZ86" si="686">IF(AND(SUM($E23, AZ$3) = 2, SUM($P$3, $Y$3, $AH$3, $AQ$3, $AZ$3, $BI$3, $BR$3, $CA$3, $CJ$3) = 2), 1, 0)</f>
        <v>0</v>
      </c>
      <c r="BA23" s="201">
        <f t="shared" ref="BA23:BA86" si="687">IF(AND(SUM($F23, BA$3) = 2, SUM($Q$3, $Z$3, $AI$3, $AR$3, $BA$3, $BJ$3, $BS$3, $CB$3, $CK$3) = 2), 1, 0)</f>
        <v>0</v>
      </c>
      <c r="BB23" s="200">
        <f t="shared" ref="BB23:BB86" si="688">IF(AND(SUM($G23, BB$3) = 2, SUM($R$3, $AA$3, $AJ$3, $AS$3, $BB$3, $BK$3, $BT$3, $CC$3, $CL$3) = 2), 1, 0)</f>
        <v>0</v>
      </c>
      <c r="BC23" s="202">
        <f t="shared" ref="BC23:BC86" si="689">IF(AND(SUM($H23, BC$3) = 2, SUM($S$3, $AB$3, $AK$3, $AT$3, $BC$3, $BL$3, $BU$3, $CD$3, $CM$3) = 2), 1, 0)</f>
        <v>0</v>
      </c>
      <c r="BD23" s="200">
        <f t="shared" ref="BD23:BD86" si="690">IF(AND(SUM($I23, BD$3) = 2, SUM($T$3, $AC$3, $AL$3, $AU$3, $BD$3, $BM$3, $BV$3, $CE$3, $CN$3) = 2), 1, 0)</f>
        <v>0</v>
      </c>
      <c r="BE23" s="200">
        <f t="shared" ref="BE23:BE86" si="691">IF(AND(SUM($J23, BE$3) = 2, SUM($U$3, $AD$3, $AM$3, $AV$3, $BE$3, $BN$3, $BW$3, $CF$3, $CO$3) = 2), 1, 0)</f>
        <v>0</v>
      </c>
      <c r="BF23" s="203">
        <f t="shared" ref="BF23:BF86" si="692">IF(AND(SUM($K23, BF$3) = 2, SUM($V$3, $AE$3, $AN$3, $AW$3, $BF$3, $BO$3, $BX$3, $CG$3, $CP$3) = 2), 1, 0)</f>
        <v>0</v>
      </c>
      <c r="BG23" s="90">
        <f t="shared" ref="BG23:BG86" si="693">IF(AND(SUM($C23, BG$3) = 2, SUM($N$3, $W$3, $AF$3, $AO$3, $AX$3, $BG$3, $BP$3, $BY$3, $CH$3) = 2), 1, 0)</f>
        <v>0</v>
      </c>
      <c r="BH23" s="91">
        <f t="shared" ref="BH23:BH86" si="694">IF(AND(SUM($D23, BH$3) = 2, SUM($O$3, $X$3, $AG$3, $AP$3, $AY$3, $BH$3, $BQ$3, $BZ$3, $CI$3) = 2), 1, 0)</f>
        <v>0</v>
      </c>
      <c r="BI23" s="91">
        <f t="shared" ref="BI23:BI86" si="695">IF(AND(SUM($E23, BI$3) = 2, SUM($P$3, $Y$3, $AH$3, $AQ$3, $AZ$3, $BI$3, $BR$3, $CA$3, $CJ$3) = 2), 1, 0)</f>
        <v>0</v>
      </c>
      <c r="BJ23" s="144">
        <f t="shared" ref="BJ23:BJ86" si="696">IF(AND(SUM($F23, BJ$3) = 2, SUM($Q$3, $Z$3, $AI$3, $AR$3, $BA$3, $BJ$3, $BS$3, $CB$3, $CK$3) = 2), 1, 0)</f>
        <v>0</v>
      </c>
      <c r="BK23" s="91">
        <f t="shared" ref="BK23:BK86" si="697">IF(AND(SUM($G23, BK$3) = 2, SUM($R$3, $AA$3, $AJ$3, $AS$3, $BB$3, $BK$3, $BT$3, $CC$3, $CL$3) = 2), 1, 0)</f>
        <v>0</v>
      </c>
      <c r="BL23" s="143">
        <f t="shared" ref="BL23:BL86" si="698">IF(AND(SUM($H23, BL$3) = 2, SUM($S$3, $AB$3, $AK$3, $AT$3, $BC$3, $BL$3, $BU$3, $CD$3, $CM$3) = 2), 1, 0)</f>
        <v>0</v>
      </c>
      <c r="BM23" s="91">
        <f t="shared" ref="BM23:BM86" si="699">IF(AND(SUM($I23, BM$3) = 2, SUM($T$3, $AC$3, $AL$3, $AU$3, $BD$3, $BM$3, $BV$3, $CE$3, $CN$3) = 2), 1, 0)</f>
        <v>0</v>
      </c>
      <c r="BN23" s="91">
        <f t="shared" ref="BN23:BN86" si="700">IF(AND(SUM($J23, BN$3) = 2, SUM($U$3, $AD$3, $AM$3, $AV$3, $BE$3, $BN$3, $BW$3, $CF$3, $CO$3) = 2), 1, 0)</f>
        <v>0</v>
      </c>
      <c r="BO23" s="93">
        <f t="shared" ref="BO23:BO86" si="701">IF(AND(SUM($K23, BO$3) = 2, SUM($V$3, $AE$3, $AN$3, $AW$3, $BF$3, $BO$3, $BX$3, $CG$3, $CP$3) = 2), 1, 0)</f>
        <v>0</v>
      </c>
      <c r="BP23" s="199">
        <f t="shared" ref="BP23:BP86" si="702">IF(AND(SUM($C23, BP$3) = 2, SUM($N$3, $W$3, $AF$3, $AO$3, $AX$3, $BG$3, $BP$3, $BY$3, $CH$3) = 2), 1, 0)</f>
        <v>0</v>
      </c>
      <c r="BQ23" s="200">
        <f t="shared" ref="BQ23:BQ86" si="703">IF(AND(SUM($D23, BQ$3) = 2, SUM($O$3, $X$3, $AG$3, $AP$3, $AY$3, $BH$3, $BQ$3, $BZ$3, $CI$3) = 2), 1, 0)</f>
        <v>0</v>
      </c>
      <c r="BR23" s="200">
        <f t="shared" ref="BR23:BR86" si="704">IF(AND(SUM($E23, BR$3) = 2, SUM($P$3, $Y$3, $AH$3, $AQ$3, $AZ$3, $BI$3, $BR$3, $CA$3, $CJ$3) = 2), 1, 0)</f>
        <v>0</v>
      </c>
      <c r="BS23" s="201">
        <f t="shared" ref="BS23:BS86" si="705">IF(AND(SUM($F23, BS$3) = 2, SUM($Q$3, $Z$3, $AI$3, $AR$3, $BA$3, $BJ$3, $BS$3, $CB$3, $CK$3) = 2), 1, 0)</f>
        <v>0</v>
      </c>
      <c r="BT23" s="200">
        <f t="shared" ref="BT23:BT86" si="706">IF(AND(SUM($G23, BT$3) = 2, SUM($R$3, $AA$3, $AJ$3, $AS$3, $BB$3, $BK$3, $BT$3, $CC$3, $CL$3) = 2), 1, 0)</f>
        <v>0</v>
      </c>
      <c r="BU23" s="202">
        <f t="shared" ref="BU23:BU86" si="707">IF(AND(SUM($H23, BU$3) = 2, SUM($S$3, $AB$3, $AK$3, $AT$3, $BC$3, $BL$3, $BU$3, $CD$3, $CM$3) = 2), 1, 0)</f>
        <v>0</v>
      </c>
      <c r="BV23" s="200">
        <f t="shared" ref="BV23:BV86" si="708">IF(AND(SUM($I23, BV$3) = 2, SUM($T$3, $AC$3, $AL$3, $AU$3, $BD$3, $BM$3, $BV$3, $CE$3, $CN$3) = 2), 1, 0)</f>
        <v>0</v>
      </c>
      <c r="BW23" s="200">
        <f t="shared" ref="BW23:BW86" si="709">IF(AND(SUM($J23, BW$3) = 2, SUM($U$3, $AD$3, $AM$3, $AV$3, $BE$3, $BN$3, $BW$3, $CF$3, $CO$3) = 2), 1, 0)</f>
        <v>0</v>
      </c>
      <c r="BX23" s="203">
        <f t="shared" ref="BX23:BX86" si="710">IF(AND(SUM($K23, BX$3) = 2, SUM($V$3, $AE$3, $AN$3, $AW$3, $BF$3, $BO$3, $BX$3, $CG$3, $CP$3) = 2), 1, 0)</f>
        <v>0</v>
      </c>
      <c r="BY23" s="90">
        <f t="shared" ref="BY23:BY86" si="711">IF(AND(SUM($C23, BY$3) = 2, SUM($N$3, $W$3, $AF$3, $AO$3, $AX$3, $BG$3, $BP$3, $BY$3, $CH$3) = 2), 1, 0)</f>
        <v>0</v>
      </c>
      <c r="BZ23" s="91">
        <f t="shared" ref="BZ23:BZ86" si="712">IF(AND(SUM($D23, BZ$3) = 2, SUM($O$3, $X$3, $AG$3, $AP$3, $AY$3, $BH$3, $BQ$3, $BZ$3, $CI$3) = 2), 1, 0)</f>
        <v>0</v>
      </c>
      <c r="CA23" s="91">
        <f t="shared" ref="CA23:CA86" si="713">IF(AND(SUM($E23, CA$3) = 2, SUM($P$3, $Y$3, $AH$3, $AQ$3, $AZ$3, $BI$3, $BR$3, $CA$3, $CJ$3) = 2), 1, 0)</f>
        <v>0</v>
      </c>
      <c r="CB23" s="144">
        <f t="shared" ref="CB23:CB86" si="714">IF(AND(SUM($F23, CB$3) = 2, SUM($Q$3, $Z$3, $AI$3, $AR$3, $BA$3, $BJ$3, $BS$3, $CB$3, $CK$3) = 2), 1, 0)</f>
        <v>0</v>
      </c>
      <c r="CC23" s="91">
        <f t="shared" ref="CC23:CC86" si="715">IF(AND(SUM($G23, CC$3) = 2, SUM($R$3, $AA$3, $AJ$3, $AS$3, $BB$3, $BK$3, $BT$3, $CC$3, $CL$3) = 2), 1, 0)</f>
        <v>0</v>
      </c>
      <c r="CD23" s="143">
        <f t="shared" ref="CD23:CD86" si="716">IF(AND(SUM($H23, CD$3) = 2, SUM($S$3, $AB$3, $AK$3, $AT$3, $BC$3, $BL$3, $BU$3, $CD$3, $CM$3) = 2), 1, 0)</f>
        <v>0</v>
      </c>
      <c r="CE23" s="91">
        <f t="shared" ref="CE23:CE86" si="717">IF(AND(SUM($I23, CE$3) = 2, SUM($T$3, $AC$3, $AL$3, $AU$3, $BD$3, $BM$3, $BV$3, $CE$3, $CN$3) = 2), 1, 0)</f>
        <v>0</v>
      </c>
      <c r="CF23" s="91">
        <f t="shared" ref="CF23:CF86" si="718">IF(AND(SUM($J23, CF$3) = 2, SUM($U$3, $AD$3, $AM$3, $AV$3, $BE$3, $BN$3, $BW$3, $CF$3, $CO$3) = 2), 1, 0)</f>
        <v>0</v>
      </c>
      <c r="CG23" s="93">
        <f t="shared" ref="CG23:CG86" si="719">IF(AND(SUM($K23, CG$3) = 2, SUM($V$3, $AE$3, $AN$3, $AW$3, $BF$3, $BO$3, $BX$3, $CG$3, $CP$3) = 2), 1, 0)</f>
        <v>0</v>
      </c>
      <c r="CH23" s="199">
        <f t="shared" ref="CH23:CH86" si="720">IF(AND(SUM($C23, CH$3) = 2, SUM($N$3, $W$3, $AF$3, $AO$3, $AX$3, $BG$3, $BP$3, $BY$3, $CH$3) = 2), 1, 0)</f>
        <v>0</v>
      </c>
      <c r="CI23" s="200">
        <f t="shared" ref="CI23:CI86" si="721">IF(AND(SUM($D23, CI$3) = 2, SUM($O$3, $X$3, $AG$3, $AP$3, $AY$3, $BH$3, $BQ$3, $BZ$3, $CI$3) = 2), 1, 0)</f>
        <v>0</v>
      </c>
      <c r="CJ23" s="200">
        <f t="shared" ref="CJ23:CJ86" si="722">IF(AND(SUM($E23, CJ$3) = 2, SUM($P$3, $Y$3, $AH$3, $AQ$3, $AZ$3, $BI$3, $BR$3, $CA$3, $CJ$3) = 2), 1, 0)</f>
        <v>0</v>
      </c>
      <c r="CK23" s="201">
        <f t="shared" ref="CK23:CK86" si="723">IF(AND(SUM($F23, CK$3) = 2, SUM($Q$3, $Z$3, $AI$3, $AR$3, $BA$3, $BJ$3, $BS$3, $CB$3, $CK$3) = 2), 1, 0)</f>
        <v>0</v>
      </c>
      <c r="CL23" s="200">
        <f t="shared" ref="CL23:CL86" si="724">IF(AND(SUM($G23, CL$3) = 2, SUM($R$3, $AA$3, $AJ$3, $AS$3, $BB$3, $BK$3, $BT$3, $CC$3, $CL$3) = 2), 1, 0)</f>
        <v>0</v>
      </c>
      <c r="CM23" s="202">
        <f t="shared" ref="CM23:CM86" si="725">IF(AND(SUM($H23, CM$3) = 2, SUM($S$3, $AB$3, $AK$3, $AT$3, $BC$3, $BL$3, $BU$3, $CD$3, $CM$3) = 2), 1, 0)</f>
        <v>0</v>
      </c>
      <c r="CN23" s="200">
        <f t="shared" ref="CN23:CN86" si="726">IF(AND(SUM($I23, CN$3) = 2, SUM($T$3, $AC$3, $AL$3, $AU$3, $BD$3, $BM$3, $BV$3, $CE$3, $CN$3) = 2), 1, 0)</f>
        <v>0</v>
      </c>
      <c r="CO23" s="200">
        <f t="shared" ref="CO23:CO86" si="727">IF(AND(SUM($J23, CO$3) = 2, SUM($U$3, $AD$3, $AM$3, $AV$3, $BE$3, $BN$3, $BW$3, $CF$3, $CO$3) = 2), 1, 0)</f>
        <v>0</v>
      </c>
      <c r="CP23" s="203">
        <f t="shared" ref="CP23:CP86" si="728">IF(AND(SUM($K23, CP$3) = 2, SUM($V$3, $AE$3, $AN$3, $AW$3, $BF$3, $BO$3, $BX$3, $CG$3, $CP$3) = 2), 1, 0)</f>
        <v>0</v>
      </c>
    </row>
    <row r="24" spans="2:94" ht="24" customHeight="1" x14ac:dyDescent="0.25">
      <c r="B24" s="348"/>
      <c r="C24" s="129">
        <f>IF(Step_6_Res!L15 = Naked_Pairs!$B$23, 1, "")</f>
        <v>1</v>
      </c>
      <c r="D24" s="130">
        <f>IF(Step_6_Res!M15 = Naked_Pairs!$B$23, 1, "")</f>
        <v>1</v>
      </c>
      <c r="E24" s="131">
        <f>IF(Step_6_Res!N15 = Naked_Pairs!$B$23, 1, "")</f>
        <v>1</v>
      </c>
      <c r="F24" s="18">
        <f>IF(Step_6_Res!O15 = Naked_Pairs!$B$23, 1, "")</f>
        <v>1</v>
      </c>
      <c r="G24" s="138">
        <f>IF(Step_6_Res!P15 = Naked_Pairs!$B$23, 1, "")</f>
        <v>1</v>
      </c>
      <c r="H24" s="17">
        <f>IF(Step_6_Res!Q15 = Naked_Pairs!$B$23, 1, "")</f>
        <v>1</v>
      </c>
      <c r="I24" s="129">
        <f>IF(Step_6_Res!R15 = Naked_Pairs!$B$23, 1, "")</f>
        <v>1</v>
      </c>
      <c r="J24" s="130">
        <f>IF(Step_6_Res!S15 = Naked_Pairs!$B$23, 1, "")</f>
        <v>1</v>
      </c>
      <c r="K24" s="131">
        <f>IF(Step_6_Res!T15 = Naked_Pairs!$B$23, 1, "")</f>
        <v>1</v>
      </c>
      <c r="M24" s="348"/>
      <c r="N24" s="204">
        <f t="shared" ref="N24" si="729">IF(AND(SUM($C24, N$4) = 2, SUM($N$4, $W$4, $AF$4, $AO$4, $AX$4, $BG$4, $BP$4, $BY$4, $CH$4) = 2), 1, 0)</f>
        <v>0</v>
      </c>
      <c r="O24" s="119">
        <f t="shared" ref="O24" si="730">IF(AND(SUM($D24, O$4) = 2, SUM($O$4, $X$4, $AG$4, $AP$4, $AY$4, $BH$4, $BQ$4, $BZ$4, $CI$4) = 2), 1, 0)</f>
        <v>0</v>
      </c>
      <c r="P24" s="119">
        <f t="shared" ref="P24" si="731">IF(AND(SUM($E24, P$4) = 2, SUM($P$4, $Y$4, $AH$4, $AQ$4, $AZ$4, $BI$4, $BR$4, $CA$4, $CJ$4) = 2), 1, 0)</f>
        <v>0</v>
      </c>
      <c r="Q24" s="205">
        <f t="shared" ref="Q24" si="732">IF(AND(SUM($F24, Q$4) = 2, SUM($Q$4, $Z$4, $AI$4, $AR$4, $BA$4, $BJ$4, $BS$4, $CB$4, $CK$4) = 2), 1, 0)</f>
        <v>0</v>
      </c>
      <c r="R24" s="119">
        <f t="shared" ref="R24" si="733">IF(AND(SUM($G24, R$4) = 2, SUM($R$4, $AA$4, $AJ$4, $AS$4, $BB$4, $BK$4, $BT$4, $CC$4, $CL$4) = 2), 1, 0)</f>
        <v>0</v>
      </c>
      <c r="S24" s="206">
        <f t="shared" ref="S24" si="734">IF(AND(SUM($H24, S$4) = 2, SUM($S$4, $AB$4, $AK$4, $AT$4, $BC$4, $BL$4, $BU$4, $CD$4, $CM$4) = 2), 1, 0)</f>
        <v>0</v>
      </c>
      <c r="T24" s="119">
        <f t="shared" ref="T24" si="735">IF(AND(SUM($I24, T$4) = 2, SUM($T$4, $AC$4, $AL$4, $AU$4, $BD$4, $BM$4, $BV$4, $CE$4, $CN$4) = 2), 1, 0)</f>
        <v>0</v>
      </c>
      <c r="U24" s="119">
        <f t="shared" ref="U24" si="736">IF(AND(SUM($J24, U$4) = 2, SUM($U$4, $AD$4, $AM$4, $AV$4, $BE$4, $BN$4, $BW$4, $CF$4, $CO$4) = 2), 1, 0)</f>
        <v>0</v>
      </c>
      <c r="V24" s="207">
        <f t="shared" ref="V24" si="737">IF(AND(SUM($K24, V$4) = 2, SUM($V$4, $AE$4, $AN$4, $AW$4, $BF$4, $BO$4, $BX$4, $CG$4, $CP$4) = 2), 1, 0)</f>
        <v>0</v>
      </c>
      <c r="W24" s="197">
        <f t="shared" ref="W24:W87" si="738">IF(AND(SUM($C24, W$4) = 2, SUM($N$4, $W$4, $AF$4, $AO$4, $AX$4, $BG$4, $BP$4, $BY$4, $CH$4) = 2), 1, 0)</f>
        <v>0</v>
      </c>
      <c r="X24" s="251">
        <f t="shared" ref="X24:X87" si="739">IF(AND(SUM($D24, X$4) = 2, SUM($O$4, $X$4, $AG$4, $AP$4, $AY$4, $BH$4, $BQ$4, $BZ$4, $CI$4) = 2), 1, 0)</f>
        <v>0</v>
      </c>
      <c r="Y24" s="251">
        <f t="shared" ref="Y24:Y87" si="740">IF(AND(SUM($E24, Y$4) = 2, SUM($P$4, $Y$4, $AH$4, $AQ$4, $AZ$4, $BI$4, $BR$4, $CA$4, $CJ$4) = 2), 1, 0)</f>
        <v>0</v>
      </c>
      <c r="Z24" s="252">
        <f t="shared" ref="Z24:Z87" si="741">IF(AND(SUM($F24, Z$4) = 2, SUM($Q$4, $Z$4, $AI$4, $AR$4, $BA$4, $BJ$4, $BS$4, $CB$4, $CK$4) = 2), 1, 0)</f>
        <v>0</v>
      </c>
      <c r="AA24" s="251">
        <f t="shared" ref="AA24:AA87" si="742">IF(AND(SUM($G24, AA$4) = 2, SUM($R$4, $AA$4, $AJ$4, $AS$4, $BB$4, $BK$4, $BT$4, $CC$4, $CL$4) = 2), 1, 0)</f>
        <v>0</v>
      </c>
      <c r="AB24" s="253">
        <f t="shared" ref="AB24:AB87" si="743">IF(AND(SUM($H24, AB$4) = 2, SUM($S$4, $AB$4, $AK$4, $AT$4, $BC$4, $BL$4, $BU$4, $CD$4, $CM$4) = 2), 1, 0)</f>
        <v>0</v>
      </c>
      <c r="AC24" s="251">
        <f t="shared" ref="AC24:AC87" si="744">IF(AND(SUM($I24, AC$4) = 2, SUM($T$4, $AC$4, $AL$4, $AU$4, $BD$4, $BM$4, $BV$4, $CE$4, $CN$4) = 2), 1, 0)</f>
        <v>0</v>
      </c>
      <c r="AD24" s="251">
        <f t="shared" ref="AD24:AD87" si="745">IF(AND(SUM($J24, AD$4) = 2, SUM($U$4, $AD$4, $AM$4, $AV$4, $BE$4, $BN$4, $BW$4, $CF$4, $CO$4) = 2), 1, 0)</f>
        <v>0</v>
      </c>
      <c r="AE24" s="254">
        <f t="shared" ref="AE24:AE87" si="746">IF(AND(SUM($K24, AE$4) = 2, SUM($V$4, $AE$4, $AN$4, $AW$4, $BF$4, $BO$4, $BX$4, $CG$4, $CP$4) = 2), 1, 0)</f>
        <v>0</v>
      </c>
      <c r="AF24" s="204">
        <f t="shared" ref="AF24:AF87" si="747">IF(AND(SUM($C24, AF$4) = 2, SUM($N$4, $W$4, $AF$4, $AO$4, $AX$4, $BG$4, $BP$4, $BY$4, $CH$4) = 2), 1, 0)</f>
        <v>0</v>
      </c>
      <c r="AG24" s="119">
        <f t="shared" ref="AG24:AG87" si="748">IF(AND(SUM($D24, AG$4) = 2, SUM($O$4, $X$4, $AG$4, $AP$4, $AY$4, $BH$4, $BQ$4, $BZ$4, $CI$4) = 2), 1, 0)</f>
        <v>0</v>
      </c>
      <c r="AH24" s="119">
        <f t="shared" ref="AH24:AH87" si="749">IF(AND(SUM($E24, AH$4) = 2, SUM($P$4, $Y$4, $AH$4, $AQ$4, $AZ$4, $BI$4, $BR$4, $CA$4, $CJ$4) = 2), 1, 0)</f>
        <v>0</v>
      </c>
      <c r="AI24" s="205">
        <f t="shared" ref="AI24:AI87" si="750">IF(AND(SUM($F24, AI$4) = 2, SUM($Q$4, $Z$4, $AI$4, $AR$4, $BA$4, $BJ$4, $BS$4, $CB$4, $CK$4) = 2), 1, 0)</f>
        <v>0</v>
      </c>
      <c r="AJ24" s="119">
        <f t="shared" ref="AJ24:AJ87" si="751">IF(AND(SUM($G24, AJ$4) = 2, SUM($R$4, $AA$4, $AJ$4, $AS$4, $BB$4, $BK$4, $BT$4, $CC$4, $CL$4) = 2), 1, 0)</f>
        <v>0</v>
      </c>
      <c r="AK24" s="206">
        <f t="shared" ref="AK24:AK87" si="752">IF(AND(SUM($H24, AK$4) = 2, SUM($S$4, $AB$4, $AK$4, $AT$4, $BC$4, $BL$4, $BU$4, $CD$4, $CM$4) = 2), 1, 0)</f>
        <v>0</v>
      </c>
      <c r="AL24" s="119">
        <f t="shared" ref="AL24:AL87" si="753">IF(AND(SUM($I24, AL$4) = 2, SUM($T$4, $AC$4, $AL$4, $AU$4, $BD$4, $BM$4, $BV$4, $CE$4, $CN$4) = 2), 1, 0)</f>
        <v>0</v>
      </c>
      <c r="AM24" s="119">
        <f t="shared" ref="AM24:AM87" si="754">IF(AND(SUM($J24, AM$4) = 2, SUM($U$4, $AD$4, $AM$4, $AV$4, $BE$4, $BN$4, $BW$4, $CF$4, $CO$4) = 2), 1, 0)</f>
        <v>0</v>
      </c>
      <c r="AN24" s="207">
        <f t="shared" ref="AN24:AN87" si="755">IF(AND(SUM($K24, AN$4) = 2, SUM($V$4, $AE$4, $AN$4, $AW$4, $BF$4, $BO$4, $BX$4, $CG$4, $CP$4) = 2), 1, 0)</f>
        <v>0</v>
      </c>
      <c r="AO24" s="94">
        <f t="shared" ref="AO24:AO87" si="756">IF(AND(SUM($C24, AO$4) = 2, SUM($N$4, $W$4, $AF$4, $AO$4, $AX$4, $BG$4, $BP$4, $BY$4, $CH$4) = 2), 1, 0)</f>
        <v>0</v>
      </c>
      <c r="AP24" s="88">
        <f t="shared" ref="AP24:AP87" si="757">IF(AND(SUM($D24, AP$4) = 2, SUM($O$4, $X$4, $AG$4, $AP$4, $AY$4, $BH$4, $BQ$4, $BZ$4, $CI$4) = 2), 1, 0)</f>
        <v>0</v>
      </c>
      <c r="AQ24" s="88">
        <f t="shared" ref="AQ24:AQ87" si="758">IF(AND(SUM($E24, AQ$4) = 2, SUM($P$4, $Y$4, $AH$4, $AQ$4, $AZ$4, $BI$4, $BR$4, $CA$4, $CJ$4) = 2), 1, 0)</f>
        <v>0</v>
      </c>
      <c r="AR24" s="151">
        <f t="shared" ref="AR24:AR87" si="759">IF(AND(SUM($F24, AR$4) = 2, SUM($Q$4, $Z$4, $AI$4, $AR$4, $BA$4, $BJ$4, $BS$4, $CB$4, $CK$4) = 2), 1, 0)</f>
        <v>0</v>
      </c>
      <c r="AS24" s="88">
        <f t="shared" ref="AS24:AS87" si="760">IF(AND(SUM($G24, AS$4) = 2, SUM($R$4, $AA$4, $AJ$4, $AS$4, $BB$4, $BK$4, $BT$4, $CC$4, $CL$4) = 2), 1, 0)</f>
        <v>0</v>
      </c>
      <c r="AT24" s="150">
        <f t="shared" ref="AT24:AT87" si="761">IF(AND(SUM($H24, AT$4) = 2, SUM($S$4, $AB$4, $AK$4, $AT$4, $BC$4, $BL$4, $BU$4, $CD$4, $CM$4) = 2), 1, 0)</f>
        <v>0</v>
      </c>
      <c r="AU24" s="88">
        <f t="shared" ref="AU24:AU87" si="762">IF(AND(SUM($I24, AU$4) = 2, SUM($T$4, $AC$4, $AL$4, $AU$4, $BD$4, $BM$4, $BV$4, $CE$4, $CN$4) = 2), 1, 0)</f>
        <v>0</v>
      </c>
      <c r="AV24" s="88">
        <f t="shared" ref="AV24:AV87" si="763">IF(AND(SUM($J24, AV$4) = 2, SUM($U$4, $AD$4, $AM$4, $AV$4, $BE$4, $BN$4, $BW$4, $CF$4, $CO$4) = 2), 1, 0)</f>
        <v>0</v>
      </c>
      <c r="AW24" s="95">
        <f t="shared" ref="AW24:AW87" si="764">IF(AND(SUM($K24, AW$4) = 2, SUM($V$4, $AE$4, $AN$4, $AW$4, $BF$4, $BO$4, $BX$4, $CG$4, $CP$4) = 2), 1, 0)</f>
        <v>0</v>
      </c>
      <c r="AX24" s="204">
        <f t="shared" ref="AX24:AX87" si="765">IF(AND(SUM($C24, AX$4) = 2, SUM($N$4, $W$4, $AF$4, $AO$4, $AX$4, $BG$4, $BP$4, $BY$4, $CH$4) = 2), 1, 0)</f>
        <v>0</v>
      </c>
      <c r="AY24" s="119">
        <f t="shared" ref="AY24:AY87" si="766">IF(AND(SUM($D24, AY$4) = 2, SUM($O$4, $X$4, $AG$4, $AP$4, $AY$4, $BH$4, $BQ$4, $BZ$4, $CI$4) = 2), 1, 0)</f>
        <v>0</v>
      </c>
      <c r="AZ24" s="119">
        <f t="shared" ref="AZ24:AZ87" si="767">IF(AND(SUM($E24, AZ$4) = 2, SUM($P$4, $Y$4, $AH$4, $AQ$4, $AZ$4, $BI$4, $BR$4, $CA$4, $CJ$4) = 2), 1, 0)</f>
        <v>0</v>
      </c>
      <c r="BA24" s="205">
        <f t="shared" ref="BA24:BA87" si="768">IF(AND(SUM($F24, BA$4) = 2, SUM($Q$4, $Z$4, $AI$4, $AR$4, $BA$4, $BJ$4, $BS$4, $CB$4, $CK$4) = 2), 1, 0)</f>
        <v>0</v>
      </c>
      <c r="BB24" s="119">
        <f t="shared" ref="BB24:BB87" si="769">IF(AND(SUM($G24, BB$4) = 2, SUM($R$4, $AA$4, $AJ$4, $AS$4, $BB$4, $BK$4, $BT$4, $CC$4, $CL$4) = 2), 1, 0)</f>
        <v>0</v>
      </c>
      <c r="BC24" s="206">
        <f t="shared" ref="BC24:BC87" si="770">IF(AND(SUM($H24, BC$4) = 2, SUM($S$4, $AB$4, $AK$4, $AT$4, $BC$4, $BL$4, $BU$4, $CD$4, $CM$4) = 2), 1, 0)</f>
        <v>0</v>
      </c>
      <c r="BD24" s="119">
        <f t="shared" ref="BD24:BD87" si="771">IF(AND(SUM($I24, BD$4) = 2, SUM($T$4, $AC$4, $AL$4, $AU$4, $BD$4, $BM$4, $BV$4, $CE$4, $CN$4) = 2), 1, 0)</f>
        <v>0</v>
      </c>
      <c r="BE24" s="119">
        <f t="shared" ref="BE24:BE87" si="772">IF(AND(SUM($J24, BE$4) = 2, SUM($U$4, $AD$4, $AM$4, $AV$4, $BE$4, $BN$4, $BW$4, $CF$4, $CO$4) = 2), 1, 0)</f>
        <v>0</v>
      </c>
      <c r="BF24" s="207">
        <f t="shared" ref="BF24:BF87" si="773">IF(AND(SUM($K24, BF$4) = 2, SUM($V$4, $AE$4, $AN$4, $AW$4, $BF$4, $BO$4, $BX$4, $CG$4, $CP$4) = 2), 1, 0)</f>
        <v>0</v>
      </c>
      <c r="BG24" s="94">
        <f t="shared" ref="BG24:BG87" si="774">IF(AND(SUM($C24, BG$4) = 2, SUM($N$4, $W$4, $AF$4, $AO$4, $AX$4, $BG$4, $BP$4, $BY$4, $CH$4) = 2), 1, 0)</f>
        <v>0</v>
      </c>
      <c r="BH24" s="88">
        <f t="shared" ref="BH24:BH87" si="775">IF(AND(SUM($D24, BH$4) = 2, SUM($O$4, $X$4, $AG$4, $AP$4, $AY$4, $BH$4, $BQ$4, $BZ$4, $CI$4) = 2), 1, 0)</f>
        <v>0</v>
      </c>
      <c r="BI24" s="88">
        <f t="shared" ref="BI24:BI87" si="776">IF(AND(SUM($E24, BI$4) = 2, SUM($P$4, $Y$4, $AH$4, $AQ$4, $AZ$4, $BI$4, $BR$4, $CA$4, $CJ$4) = 2), 1, 0)</f>
        <v>0</v>
      </c>
      <c r="BJ24" s="151">
        <f t="shared" ref="BJ24:BJ87" si="777">IF(AND(SUM($F24, BJ$4) = 2, SUM($Q$4, $Z$4, $AI$4, $AR$4, $BA$4, $BJ$4, $BS$4, $CB$4, $CK$4) = 2), 1, 0)</f>
        <v>0</v>
      </c>
      <c r="BK24" s="88">
        <f t="shared" ref="BK24:BK87" si="778">IF(AND(SUM($G24, BK$4) = 2, SUM($R$4, $AA$4, $AJ$4, $AS$4, $BB$4, $BK$4, $BT$4, $CC$4, $CL$4) = 2), 1, 0)</f>
        <v>0</v>
      </c>
      <c r="BL24" s="150">
        <f t="shared" ref="BL24:BL87" si="779">IF(AND(SUM($H24, BL$4) = 2, SUM($S$4, $AB$4, $AK$4, $AT$4, $BC$4, $BL$4, $BU$4, $CD$4, $CM$4) = 2), 1, 0)</f>
        <v>0</v>
      </c>
      <c r="BM24" s="88">
        <f t="shared" ref="BM24:BM87" si="780">IF(AND(SUM($I24, BM$4) = 2, SUM($T$4, $AC$4, $AL$4, $AU$4, $BD$4, $BM$4, $BV$4, $CE$4, $CN$4) = 2), 1, 0)</f>
        <v>0</v>
      </c>
      <c r="BN24" s="88">
        <f t="shared" ref="BN24:BN87" si="781">IF(AND(SUM($J24, BN$4) = 2, SUM($U$4, $AD$4, $AM$4, $AV$4, $BE$4, $BN$4, $BW$4, $CF$4, $CO$4) = 2), 1, 0)</f>
        <v>0</v>
      </c>
      <c r="BO24" s="95">
        <f t="shared" ref="BO24:BO87" si="782">IF(AND(SUM($K24, BO$4) = 2, SUM($V$4, $AE$4, $AN$4, $AW$4, $BF$4, $BO$4, $BX$4, $CG$4, $CP$4) = 2), 1, 0)</f>
        <v>0</v>
      </c>
      <c r="BP24" s="204">
        <f t="shared" ref="BP24:BP87" si="783">IF(AND(SUM($C24, BP$4) = 2, SUM($N$4, $W$4, $AF$4, $AO$4, $AX$4, $BG$4, $BP$4, $BY$4, $CH$4) = 2), 1, 0)</f>
        <v>0</v>
      </c>
      <c r="BQ24" s="119">
        <f t="shared" ref="BQ24:BQ87" si="784">IF(AND(SUM($D24, BQ$4) = 2, SUM($O$4, $X$4, $AG$4, $AP$4, $AY$4, $BH$4, $BQ$4, $BZ$4, $CI$4) = 2), 1, 0)</f>
        <v>0</v>
      </c>
      <c r="BR24" s="119">
        <f t="shared" ref="BR24:BR87" si="785">IF(AND(SUM($E24, BR$4) = 2, SUM($P$4, $Y$4, $AH$4, $AQ$4, $AZ$4, $BI$4, $BR$4, $CA$4, $CJ$4) = 2), 1, 0)</f>
        <v>0</v>
      </c>
      <c r="BS24" s="205">
        <f t="shared" ref="BS24:BS87" si="786">IF(AND(SUM($F24, BS$4) = 2, SUM($Q$4, $Z$4, $AI$4, $AR$4, $BA$4, $BJ$4, $BS$4, $CB$4, $CK$4) = 2), 1, 0)</f>
        <v>0</v>
      </c>
      <c r="BT24" s="119">
        <f t="shared" ref="BT24:BT87" si="787">IF(AND(SUM($G24, BT$4) = 2, SUM($R$4, $AA$4, $AJ$4, $AS$4, $BB$4, $BK$4, $BT$4, $CC$4, $CL$4) = 2), 1, 0)</f>
        <v>0</v>
      </c>
      <c r="BU24" s="206">
        <f t="shared" ref="BU24:BU87" si="788">IF(AND(SUM($H24, BU$4) = 2, SUM($S$4, $AB$4, $AK$4, $AT$4, $BC$4, $BL$4, $BU$4, $CD$4, $CM$4) = 2), 1, 0)</f>
        <v>0</v>
      </c>
      <c r="BV24" s="119">
        <f t="shared" ref="BV24:BV87" si="789">IF(AND(SUM($I24, BV$4) = 2, SUM($T$4, $AC$4, $AL$4, $AU$4, $BD$4, $BM$4, $BV$4, $CE$4, $CN$4) = 2), 1, 0)</f>
        <v>0</v>
      </c>
      <c r="BW24" s="119">
        <f t="shared" ref="BW24:BW87" si="790">IF(AND(SUM($J24, BW$4) = 2, SUM($U$4, $AD$4, $AM$4, $AV$4, $BE$4, $BN$4, $BW$4, $CF$4, $CO$4) = 2), 1, 0)</f>
        <v>0</v>
      </c>
      <c r="BX24" s="207">
        <f t="shared" ref="BX24:BX87" si="791">IF(AND(SUM($K24, BX$4) = 2, SUM($V$4, $AE$4, $AN$4, $AW$4, $BF$4, $BO$4, $BX$4, $CG$4, $CP$4) = 2), 1, 0)</f>
        <v>0</v>
      </c>
      <c r="BY24" s="94">
        <f t="shared" ref="BY24:BY87" si="792">IF(AND(SUM($C24, BY$4) = 2, SUM($N$4, $W$4, $AF$4, $AO$4, $AX$4, $BG$4, $BP$4, $BY$4, $CH$4) = 2), 1, 0)</f>
        <v>0</v>
      </c>
      <c r="BZ24" s="88">
        <f t="shared" ref="BZ24:BZ87" si="793">IF(AND(SUM($D24, BZ$4) = 2, SUM($O$4, $X$4, $AG$4, $AP$4, $AY$4, $BH$4, $BQ$4, $BZ$4, $CI$4) = 2), 1, 0)</f>
        <v>0</v>
      </c>
      <c r="CA24" s="88">
        <f t="shared" ref="CA24:CA87" si="794">IF(AND(SUM($E24, CA$4) = 2, SUM($P$4, $Y$4, $AH$4, $AQ$4, $AZ$4, $BI$4, $BR$4, $CA$4, $CJ$4) = 2), 1, 0)</f>
        <v>0</v>
      </c>
      <c r="CB24" s="151">
        <f t="shared" ref="CB24:CB87" si="795">IF(AND(SUM($F24, CB$4) = 2, SUM($Q$4, $Z$4, $AI$4, $AR$4, $BA$4, $BJ$4, $BS$4, $CB$4, $CK$4) = 2), 1, 0)</f>
        <v>0</v>
      </c>
      <c r="CC24" s="88">
        <f t="shared" ref="CC24:CC87" si="796">IF(AND(SUM($G24, CC$4) = 2, SUM($R$4, $AA$4, $AJ$4, $AS$4, $BB$4, $BK$4, $BT$4, $CC$4, $CL$4) = 2), 1, 0)</f>
        <v>0</v>
      </c>
      <c r="CD24" s="150">
        <f t="shared" ref="CD24:CD87" si="797">IF(AND(SUM($H24, CD$4) = 2, SUM($S$4, $AB$4, $AK$4, $AT$4, $BC$4, $BL$4, $BU$4, $CD$4, $CM$4) = 2), 1, 0)</f>
        <v>0</v>
      </c>
      <c r="CE24" s="88">
        <f t="shared" ref="CE24:CE87" si="798">IF(AND(SUM($I24, CE$4) = 2, SUM($T$4, $AC$4, $AL$4, $AU$4, $BD$4, $BM$4, $BV$4, $CE$4, $CN$4) = 2), 1, 0)</f>
        <v>0</v>
      </c>
      <c r="CF24" s="88">
        <f t="shared" ref="CF24:CF87" si="799">IF(AND(SUM($J24, CF$4) = 2, SUM($U$4, $AD$4, $AM$4, $AV$4, $BE$4, $BN$4, $BW$4, $CF$4, $CO$4) = 2), 1, 0)</f>
        <v>0</v>
      </c>
      <c r="CG24" s="95">
        <f t="shared" ref="CG24:CG87" si="800">IF(AND(SUM($K24, CG$4) = 2, SUM($V$4, $AE$4, $AN$4, $AW$4, $BF$4, $BO$4, $BX$4, $CG$4, $CP$4) = 2), 1, 0)</f>
        <v>0</v>
      </c>
      <c r="CH24" s="204">
        <f t="shared" ref="CH24:CH87" si="801">IF(AND(SUM($C24, CH$4) = 2, SUM($N$4, $W$4, $AF$4, $AO$4, $AX$4, $BG$4, $BP$4, $BY$4, $CH$4) = 2), 1, 0)</f>
        <v>0</v>
      </c>
      <c r="CI24" s="119">
        <f t="shared" ref="CI24:CI87" si="802">IF(AND(SUM($D24, CI$4) = 2, SUM($O$4, $X$4, $AG$4, $AP$4, $AY$4, $BH$4, $BQ$4, $BZ$4, $CI$4) = 2), 1, 0)</f>
        <v>0</v>
      </c>
      <c r="CJ24" s="119">
        <f t="shared" ref="CJ24:CJ87" si="803">IF(AND(SUM($E24, CJ$4) = 2, SUM($P$4, $Y$4, $AH$4, $AQ$4, $AZ$4, $BI$4, $BR$4, $CA$4, $CJ$4) = 2), 1, 0)</f>
        <v>0</v>
      </c>
      <c r="CK24" s="205">
        <f t="shared" ref="CK24:CK87" si="804">IF(AND(SUM($F24, CK$4) = 2, SUM($Q$4, $Z$4, $AI$4, $AR$4, $BA$4, $BJ$4, $BS$4, $CB$4, $CK$4) = 2), 1, 0)</f>
        <v>0</v>
      </c>
      <c r="CL24" s="119">
        <f t="shared" ref="CL24:CL87" si="805">IF(AND(SUM($G24, CL$4) = 2, SUM($R$4, $AA$4, $AJ$4, $AS$4, $BB$4, $BK$4, $BT$4, $CC$4, $CL$4) = 2), 1, 0)</f>
        <v>0</v>
      </c>
      <c r="CM24" s="206">
        <f t="shared" ref="CM24:CM87" si="806">IF(AND(SUM($H24, CM$4) = 2, SUM($S$4, $AB$4, $AK$4, $AT$4, $BC$4, $BL$4, $BU$4, $CD$4, $CM$4) = 2), 1, 0)</f>
        <v>0</v>
      </c>
      <c r="CN24" s="119">
        <f t="shared" ref="CN24:CN87" si="807">IF(AND(SUM($I24, CN$4) = 2, SUM($T$4, $AC$4, $AL$4, $AU$4, $BD$4, $BM$4, $BV$4, $CE$4, $CN$4) = 2), 1, 0)</f>
        <v>0</v>
      </c>
      <c r="CO24" s="119">
        <f t="shared" ref="CO24:CO87" si="808">IF(AND(SUM($J24, CO$4) = 2, SUM($U$4, $AD$4, $AM$4, $AV$4, $BE$4, $BN$4, $BW$4, $CF$4, $CO$4) = 2), 1, 0)</f>
        <v>0</v>
      </c>
      <c r="CP24" s="207">
        <f t="shared" ref="CP24:CP87" si="809">IF(AND(SUM($K24, CP$4) = 2, SUM($V$4, $AE$4, $AN$4, $AW$4, $BF$4, $BO$4, $BX$4, $CG$4, $CP$4) = 2), 1, 0)</f>
        <v>0</v>
      </c>
    </row>
    <row r="25" spans="2:94" ht="24" customHeight="1" thickBot="1" x14ac:dyDescent="0.3">
      <c r="B25" s="348"/>
      <c r="C25" s="132">
        <f>IF(Step_6_Res!L16 = Naked_Pairs!$B$23, 1, "")</f>
        <v>1</v>
      </c>
      <c r="D25" s="133">
        <f>IF(Step_6_Res!M16 = Naked_Pairs!$B$23, 1, "")</f>
        <v>1</v>
      </c>
      <c r="E25" s="134">
        <f>IF(Step_6_Res!N16 = Naked_Pairs!$B$23, 1, "")</f>
        <v>1</v>
      </c>
      <c r="F25" s="21">
        <f>IF(Step_6_Res!O16 = Naked_Pairs!$B$23, 1, "")</f>
        <v>1</v>
      </c>
      <c r="G25" s="19">
        <f>IF(Step_6_Res!P16 = Naked_Pairs!$B$23, 1, "")</f>
        <v>1</v>
      </c>
      <c r="H25" s="20">
        <f>IF(Step_6_Res!Q16 = Naked_Pairs!$B$23, 1, "")</f>
        <v>1</v>
      </c>
      <c r="I25" s="132">
        <f>IF(Step_6_Res!R16 = Naked_Pairs!$B$23, 1, "")</f>
        <v>1</v>
      </c>
      <c r="J25" s="133">
        <f>IF(Step_6_Res!S16 = Naked_Pairs!$B$23, 1, "")</f>
        <v>1</v>
      </c>
      <c r="K25" s="134">
        <f>IF(Step_6_Res!T16 = Naked_Pairs!$B$23, 1, "")</f>
        <v>1</v>
      </c>
      <c r="M25" s="348"/>
      <c r="N25" s="204">
        <f t="shared" ref="N25" si="810">IF(AND(SUM($C25, N$5) = 2, SUM($N$5, $W$5, $AF$5, $AO$5, $AX$5, $BG$5, $BP$5, $BY$5, $CH$5) = 2), 1, 0)</f>
        <v>0</v>
      </c>
      <c r="O25" s="119">
        <f t="shared" ref="O25" si="811">IF(AND(SUM($D25, O$5) = 2, SUM($O$5, $X$5, $AG$5, $AP$5, $AY$5, $BH$5, $BQ$5, $BZ$5, $CI$5) = 2), 1, 0)</f>
        <v>0</v>
      </c>
      <c r="P25" s="119">
        <f t="shared" ref="P25" si="812">IF(AND(SUM($E25, P$5) = 2, SUM($P$5, $Y$5, $AH$5, $AQ$5, $AZ$5, $BI$5, $BR$5, $CA$5, $CJ$5) = 2), 1, 0)</f>
        <v>0</v>
      </c>
      <c r="Q25" s="205">
        <f t="shared" ref="Q25" si="813">IF(AND(SUM($F25, Q$5) = 2, SUM($Q$5, $Z$5, $AI$5, $AR$5, $BA$5, $BJ$5, $BS$5, $CB$5, $CK$5) = 2), 1, 0)</f>
        <v>0</v>
      </c>
      <c r="R25" s="119">
        <f t="shared" ref="R25" si="814">IF(AND(SUM($G25, R$5) = 2, SUM($R$5, $AA$5, $AJ$5, $AS$5, $BB$5, $BK$5, $BT$5, $CC$5, $CL$5) = 2), 1, 0)</f>
        <v>0</v>
      </c>
      <c r="S25" s="206">
        <f t="shared" ref="S25" si="815">IF(AND(SUM($H25, S$5) = 2, SUM($S$5, $AB$5, $AK$5, $AT$5, $BC$5, $BL$5, $BU$5, $CD$5, $CM$5) = 2), 1, 0)</f>
        <v>0</v>
      </c>
      <c r="T25" s="119">
        <f t="shared" ref="T25" si="816">IF(AND(SUM($I25, T$5) = 2, SUM($T$5, $AC$5, $AL$5, $AU$5, $BD$5, $BM$5, $BV$5, $CE$5, $CN$5) = 2), 1, 0)</f>
        <v>0</v>
      </c>
      <c r="U25" s="119">
        <f t="shared" ref="U25" si="817">IF(AND(SUM($J25, U$5) = 2, SUM($U$5, $AD$5, $AM$5, $AV$5, $BE$5, $BN$5, $BW$5, $CF$5, $CO$5) = 2), 1, 0)</f>
        <v>0</v>
      </c>
      <c r="V25" s="207">
        <f t="shared" ref="V25" si="818">IF(AND(SUM($K25, V$5) = 2, SUM($V$5, $AE$5, $AN$5, $AW$5, $BF$5, $BO$5, $BX$5, $CG$5, $CP$5) = 2), 1, 0)</f>
        <v>0</v>
      </c>
      <c r="W25" s="197">
        <f t="shared" ref="W25:W88" si="819">IF(AND(SUM($C25, W$5) = 2, SUM($N$5, $W$5, $AF$5, $AO$5, $AX$5, $BG$5, $BP$5, $BY$5, $CH$5) = 2), 1, 0)</f>
        <v>0</v>
      </c>
      <c r="X25" s="251">
        <f t="shared" ref="X25:X88" si="820">IF(AND(SUM($D25, X$5) = 2, SUM($O$5, $X$5, $AG$5, $AP$5, $AY$5, $BH$5, $BQ$5, $BZ$5, $CI$5) = 2), 1, 0)</f>
        <v>0</v>
      </c>
      <c r="Y25" s="251">
        <f t="shared" ref="Y25:Y88" si="821">IF(AND(SUM($E25, Y$5) = 2, SUM($P$5, $Y$5, $AH$5, $AQ$5, $AZ$5, $BI$5, $BR$5, $CA$5, $CJ$5) = 2), 1, 0)</f>
        <v>0</v>
      </c>
      <c r="Z25" s="252">
        <f t="shared" ref="Z25:Z88" si="822">IF(AND(SUM($F25, Z$5) = 2, SUM($Q$5, $Z$5, $AI$5, $AR$5, $BA$5, $BJ$5, $BS$5, $CB$5, $CK$5) = 2), 1, 0)</f>
        <v>0</v>
      </c>
      <c r="AA25" s="251">
        <f t="shared" ref="AA25:AA88" si="823">IF(AND(SUM($G25, AA$5) = 2, SUM($R$5, $AA$5, $AJ$5, $AS$5, $BB$5, $BK$5, $BT$5, $CC$5, $CL$5) = 2), 1, 0)</f>
        <v>0</v>
      </c>
      <c r="AB25" s="253">
        <f t="shared" ref="AB25:AB88" si="824">IF(AND(SUM($H25, AB$5) = 2, SUM($S$5, $AB$5, $AK$5, $AT$5, $BC$5, $BL$5, $BU$5, $CD$5, $CM$5) = 2), 1, 0)</f>
        <v>0</v>
      </c>
      <c r="AC25" s="251">
        <f t="shared" ref="AC25:AC88" si="825">IF(AND(SUM($I25, AC$5) = 2, SUM($T$5, $AC$5, $AL$5, $AU$5, $BD$5, $BM$5, $BV$5, $CE$5, $CN$5) = 2), 1, 0)</f>
        <v>0</v>
      </c>
      <c r="AD25" s="251">
        <f t="shared" ref="AD25:AD88" si="826">IF(AND(SUM($J25, AD$5) = 2, SUM($U$5, $AD$5, $AM$5, $AV$5, $BE$5, $BN$5, $BW$5, $CF$5, $CO$5) = 2), 1, 0)</f>
        <v>0</v>
      </c>
      <c r="AE25" s="254">
        <f t="shared" ref="AE25:AE88" si="827">IF(AND(SUM($K25, AE$5) = 2, SUM($V$5, $AE$5, $AN$5, $AW$5, $BF$5, $BO$5, $BX$5, $CG$5, $CP$5) = 2), 1, 0)</f>
        <v>0</v>
      </c>
      <c r="AF25" s="204">
        <f t="shared" ref="AF25:AF88" si="828">IF(AND(SUM($C25, AF$5) = 2, SUM($N$5, $W$5, $AF$5, $AO$5, $AX$5, $BG$5, $BP$5, $BY$5, $CH$5) = 2), 1, 0)</f>
        <v>0</v>
      </c>
      <c r="AG25" s="119">
        <f t="shared" ref="AG25:AG88" si="829">IF(AND(SUM($D25, AG$5) = 2, SUM($O$5, $X$5, $AG$5, $AP$5, $AY$5, $BH$5, $BQ$5, $BZ$5, $CI$5) = 2), 1, 0)</f>
        <v>0</v>
      </c>
      <c r="AH25" s="119">
        <f t="shared" ref="AH25:AH88" si="830">IF(AND(SUM($E25, AH$5) = 2, SUM($P$5, $Y$5, $AH$5, $AQ$5, $AZ$5, $BI$5, $BR$5, $CA$5, $CJ$5) = 2), 1, 0)</f>
        <v>0</v>
      </c>
      <c r="AI25" s="205">
        <f t="shared" ref="AI25:AI88" si="831">IF(AND(SUM($F25, AI$5) = 2, SUM($Q$5, $Z$5, $AI$5, $AR$5, $BA$5, $BJ$5, $BS$5, $CB$5, $CK$5) = 2), 1, 0)</f>
        <v>0</v>
      </c>
      <c r="AJ25" s="119">
        <f t="shared" ref="AJ25:AJ88" si="832">IF(AND(SUM($G25, AJ$5) = 2, SUM($R$5, $AA$5, $AJ$5, $AS$5, $BB$5, $BK$5, $BT$5, $CC$5, $CL$5) = 2), 1, 0)</f>
        <v>0</v>
      </c>
      <c r="AK25" s="206">
        <f t="shared" ref="AK25:AK88" si="833">IF(AND(SUM($H25, AK$5) = 2, SUM($S$5, $AB$5, $AK$5, $AT$5, $BC$5, $BL$5, $BU$5, $CD$5, $CM$5) = 2), 1, 0)</f>
        <v>0</v>
      </c>
      <c r="AL25" s="119">
        <f t="shared" ref="AL25:AL88" si="834">IF(AND(SUM($I25, AL$5) = 2, SUM($T$5, $AC$5, $AL$5, $AU$5, $BD$5, $BM$5, $BV$5, $CE$5, $CN$5) = 2), 1, 0)</f>
        <v>0</v>
      </c>
      <c r="AM25" s="119">
        <f t="shared" ref="AM25:AM88" si="835">IF(AND(SUM($J25, AM$5) = 2, SUM($U$5, $AD$5, $AM$5, $AV$5, $BE$5, $BN$5, $BW$5, $CF$5, $CO$5) = 2), 1, 0)</f>
        <v>0</v>
      </c>
      <c r="AN25" s="207">
        <f t="shared" ref="AN25:AN88" si="836">IF(AND(SUM($K25, AN$5) = 2, SUM($V$5, $AE$5, $AN$5, $AW$5, $BF$5, $BO$5, $BX$5, $CG$5, $CP$5) = 2), 1, 0)</f>
        <v>0</v>
      </c>
      <c r="AO25" s="94">
        <f t="shared" ref="AO25:AO88" si="837">IF(AND(SUM($C25, AO$5) = 2, SUM($N$5, $W$5, $AF$5, $AO$5, $AX$5, $BG$5, $BP$5, $BY$5, $CH$5) = 2), 1, 0)</f>
        <v>0</v>
      </c>
      <c r="AP25" s="88">
        <f t="shared" ref="AP25:AP88" si="838">IF(AND(SUM($D25, AP$5) = 2, SUM($O$5, $X$5, $AG$5, $AP$5, $AY$5, $BH$5, $BQ$5, $BZ$5, $CI$5) = 2), 1, 0)</f>
        <v>0</v>
      </c>
      <c r="AQ25" s="88">
        <f t="shared" ref="AQ25:AQ88" si="839">IF(AND(SUM($E25, AQ$5) = 2, SUM($P$5, $Y$5, $AH$5, $AQ$5, $AZ$5, $BI$5, $BR$5, $CA$5, $CJ$5) = 2), 1, 0)</f>
        <v>0</v>
      </c>
      <c r="AR25" s="151">
        <f t="shared" ref="AR25:AR88" si="840">IF(AND(SUM($F25, AR$5) = 2, SUM($Q$5, $Z$5, $AI$5, $AR$5, $BA$5, $BJ$5, $BS$5, $CB$5, $CK$5) = 2), 1, 0)</f>
        <v>0</v>
      </c>
      <c r="AS25" s="88">
        <f t="shared" ref="AS25:AS88" si="841">IF(AND(SUM($G25, AS$5) = 2, SUM($R$5, $AA$5, $AJ$5, $AS$5, $BB$5, $BK$5, $BT$5, $CC$5, $CL$5) = 2), 1, 0)</f>
        <v>0</v>
      </c>
      <c r="AT25" s="150">
        <f t="shared" ref="AT25:AT88" si="842">IF(AND(SUM($H25, AT$5) = 2, SUM($S$5, $AB$5, $AK$5, $AT$5, $BC$5, $BL$5, $BU$5, $CD$5, $CM$5) = 2), 1, 0)</f>
        <v>0</v>
      </c>
      <c r="AU25" s="88">
        <f t="shared" ref="AU25:AU88" si="843">IF(AND(SUM($I25, AU$5) = 2, SUM($T$5, $AC$5, $AL$5, $AU$5, $BD$5, $BM$5, $BV$5, $CE$5, $CN$5) = 2), 1, 0)</f>
        <v>0</v>
      </c>
      <c r="AV25" s="88">
        <f t="shared" ref="AV25:AV88" si="844">IF(AND(SUM($J25, AV$5) = 2, SUM($U$5, $AD$5, $AM$5, $AV$5, $BE$5, $BN$5, $BW$5, $CF$5, $CO$5) = 2), 1, 0)</f>
        <v>0</v>
      </c>
      <c r="AW25" s="95">
        <f t="shared" ref="AW25:AW88" si="845">IF(AND(SUM($K25, AW$5) = 2, SUM($V$5, $AE$5, $AN$5, $AW$5, $BF$5, $BO$5, $BX$5, $CG$5, $CP$5) = 2), 1, 0)</f>
        <v>0</v>
      </c>
      <c r="AX25" s="204">
        <f t="shared" ref="AX25:AX88" si="846">IF(AND(SUM($C25, AX$5) = 2, SUM($N$5, $W$5, $AF$5, $AO$5, $AX$5, $BG$5, $BP$5, $BY$5, $CH$5) = 2), 1, 0)</f>
        <v>0</v>
      </c>
      <c r="AY25" s="119">
        <f t="shared" ref="AY25:AY88" si="847">IF(AND(SUM($D25, AY$5) = 2, SUM($O$5, $X$5, $AG$5, $AP$5, $AY$5, $BH$5, $BQ$5, $BZ$5, $CI$5) = 2), 1, 0)</f>
        <v>0</v>
      </c>
      <c r="AZ25" s="119">
        <f t="shared" ref="AZ25:AZ88" si="848">IF(AND(SUM($E25, AZ$5) = 2, SUM($P$5, $Y$5, $AH$5, $AQ$5, $AZ$5, $BI$5, $BR$5, $CA$5, $CJ$5) = 2), 1, 0)</f>
        <v>0</v>
      </c>
      <c r="BA25" s="205">
        <f t="shared" ref="BA25:BA88" si="849">IF(AND(SUM($F25, BA$5) = 2, SUM($Q$5, $Z$5, $AI$5, $AR$5, $BA$5, $BJ$5, $BS$5, $CB$5, $CK$5) = 2), 1, 0)</f>
        <v>0</v>
      </c>
      <c r="BB25" s="119">
        <f t="shared" ref="BB25:BB88" si="850">IF(AND(SUM($G25, BB$5) = 2, SUM($R$5, $AA$5, $AJ$5, $AS$5, $BB$5, $BK$5, $BT$5, $CC$5, $CL$5) = 2), 1, 0)</f>
        <v>0</v>
      </c>
      <c r="BC25" s="206">
        <f t="shared" ref="BC25:BC88" si="851">IF(AND(SUM($H25, BC$5) = 2, SUM($S$5, $AB$5, $AK$5, $AT$5, $BC$5, $BL$5, $BU$5, $CD$5, $CM$5) = 2), 1, 0)</f>
        <v>0</v>
      </c>
      <c r="BD25" s="119">
        <f t="shared" ref="BD25:BD88" si="852">IF(AND(SUM($I25, BD$5) = 2, SUM($T$5, $AC$5, $AL$5, $AU$5, $BD$5, $BM$5, $BV$5, $CE$5, $CN$5) = 2), 1, 0)</f>
        <v>0</v>
      </c>
      <c r="BE25" s="119">
        <f t="shared" ref="BE25:BE88" si="853">IF(AND(SUM($J25, BE$5) = 2, SUM($U$5, $AD$5, $AM$5, $AV$5, $BE$5, $BN$5, $BW$5, $CF$5, $CO$5) = 2), 1, 0)</f>
        <v>0</v>
      </c>
      <c r="BF25" s="207">
        <f t="shared" ref="BF25:BF88" si="854">IF(AND(SUM($K25, BF$5) = 2, SUM($V$5, $AE$5, $AN$5, $AW$5, $BF$5, $BO$5, $BX$5, $CG$5, $CP$5) = 2), 1, 0)</f>
        <v>0</v>
      </c>
      <c r="BG25" s="94">
        <f t="shared" ref="BG25:BG88" si="855">IF(AND(SUM($C25, BG$5) = 2, SUM($N$5, $W$5, $AF$5, $AO$5, $AX$5, $BG$5, $BP$5, $BY$5, $CH$5) = 2), 1, 0)</f>
        <v>0</v>
      </c>
      <c r="BH25" s="88">
        <f t="shared" ref="BH25:BH88" si="856">IF(AND(SUM($D25, BH$5) = 2, SUM($O$5, $X$5, $AG$5, $AP$5, $AY$5, $BH$5, $BQ$5, $BZ$5, $CI$5) = 2), 1, 0)</f>
        <v>0</v>
      </c>
      <c r="BI25" s="88">
        <f t="shared" ref="BI25:BI88" si="857">IF(AND(SUM($E25, BI$5) = 2, SUM($P$5, $Y$5, $AH$5, $AQ$5, $AZ$5, $BI$5, $BR$5, $CA$5, $CJ$5) = 2), 1, 0)</f>
        <v>0</v>
      </c>
      <c r="BJ25" s="151">
        <f t="shared" ref="BJ25:BJ88" si="858">IF(AND(SUM($F25, BJ$5) = 2, SUM($Q$5, $Z$5, $AI$5, $AR$5, $BA$5, $BJ$5, $BS$5, $CB$5, $CK$5) = 2), 1, 0)</f>
        <v>0</v>
      </c>
      <c r="BK25" s="88">
        <f t="shared" ref="BK25:BK88" si="859">IF(AND(SUM($G25, BK$5) = 2, SUM($R$5, $AA$5, $AJ$5, $AS$5, $BB$5, $BK$5, $BT$5, $CC$5, $CL$5) = 2), 1, 0)</f>
        <v>0</v>
      </c>
      <c r="BL25" s="150">
        <f t="shared" ref="BL25:BL88" si="860">IF(AND(SUM($H25, BL$5) = 2, SUM($S$5, $AB$5, $AK$5, $AT$5, $BC$5, $BL$5, $BU$5, $CD$5, $CM$5) = 2), 1, 0)</f>
        <v>0</v>
      </c>
      <c r="BM25" s="88">
        <f t="shared" ref="BM25:BM88" si="861">IF(AND(SUM($I25, BM$5) = 2, SUM($T$5, $AC$5, $AL$5, $AU$5, $BD$5, $BM$5, $BV$5, $CE$5, $CN$5) = 2), 1, 0)</f>
        <v>0</v>
      </c>
      <c r="BN25" s="88">
        <f t="shared" ref="BN25:BN88" si="862">IF(AND(SUM($J25, BN$5) = 2, SUM($U$5, $AD$5, $AM$5, $AV$5, $BE$5, $BN$5, $BW$5, $CF$5, $CO$5) = 2), 1, 0)</f>
        <v>0</v>
      </c>
      <c r="BO25" s="95">
        <f t="shared" ref="BO25:BO88" si="863">IF(AND(SUM($K25, BO$5) = 2, SUM($V$5, $AE$5, $AN$5, $AW$5, $BF$5, $BO$5, $BX$5, $CG$5, $CP$5) = 2), 1, 0)</f>
        <v>0</v>
      </c>
      <c r="BP25" s="204">
        <f t="shared" ref="BP25:BP88" si="864">IF(AND(SUM($C25, BP$5) = 2, SUM($N$5, $W$5, $AF$5, $AO$5, $AX$5, $BG$5, $BP$5, $BY$5, $CH$5) = 2), 1, 0)</f>
        <v>0</v>
      </c>
      <c r="BQ25" s="119">
        <f t="shared" ref="BQ25:BQ88" si="865">IF(AND(SUM($D25, BQ$5) = 2, SUM($O$5, $X$5, $AG$5, $AP$5, $AY$5, $BH$5, $BQ$5, $BZ$5, $CI$5) = 2), 1, 0)</f>
        <v>0</v>
      </c>
      <c r="BR25" s="119">
        <f t="shared" ref="BR25:BR88" si="866">IF(AND(SUM($E25, BR$5) = 2, SUM($P$5, $Y$5, $AH$5, $AQ$5, $AZ$5, $BI$5, $BR$5, $CA$5, $CJ$5) = 2), 1, 0)</f>
        <v>0</v>
      </c>
      <c r="BS25" s="205">
        <f t="shared" ref="BS25:BS88" si="867">IF(AND(SUM($F25, BS$5) = 2, SUM($Q$5, $Z$5, $AI$5, $AR$5, $BA$5, $BJ$5, $BS$5, $CB$5, $CK$5) = 2), 1, 0)</f>
        <v>0</v>
      </c>
      <c r="BT25" s="119">
        <f t="shared" ref="BT25:BT88" si="868">IF(AND(SUM($G25, BT$5) = 2, SUM($R$5, $AA$5, $AJ$5, $AS$5, $BB$5, $BK$5, $BT$5, $CC$5, $CL$5) = 2), 1, 0)</f>
        <v>0</v>
      </c>
      <c r="BU25" s="206">
        <f t="shared" ref="BU25:BU88" si="869">IF(AND(SUM($H25, BU$5) = 2, SUM($S$5, $AB$5, $AK$5, $AT$5, $BC$5, $BL$5, $BU$5, $CD$5, $CM$5) = 2), 1, 0)</f>
        <v>0</v>
      </c>
      <c r="BV25" s="119">
        <f t="shared" ref="BV25:BV88" si="870">IF(AND(SUM($I25, BV$5) = 2, SUM($T$5, $AC$5, $AL$5, $AU$5, $BD$5, $BM$5, $BV$5, $CE$5, $CN$5) = 2), 1, 0)</f>
        <v>0</v>
      </c>
      <c r="BW25" s="119">
        <f t="shared" ref="BW25:BW88" si="871">IF(AND(SUM($J25, BW$5) = 2, SUM($U$5, $AD$5, $AM$5, $AV$5, $BE$5, $BN$5, $BW$5, $CF$5, $CO$5) = 2), 1, 0)</f>
        <v>0</v>
      </c>
      <c r="BX25" s="207">
        <f t="shared" ref="BX25:BX88" si="872">IF(AND(SUM($K25, BX$5) = 2, SUM($V$5, $AE$5, $AN$5, $AW$5, $BF$5, $BO$5, $BX$5, $CG$5, $CP$5) = 2), 1, 0)</f>
        <v>0</v>
      </c>
      <c r="BY25" s="94">
        <f t="shared" ref="BY25:BY88" si="873">IF(AND(SUM($C25, BY$5) = 2, SUM($N$5, $W$5, $AF$5, $AO$5, $AX$5, $BG$5, $BP$5, $BY$5, $CH$5) = 2), 1, 0)</f>
        <v>0</v>
      </c>
      <c r="BZ25" s="88">
        <f t="shared" ref="BZ25:BZ88" si="874">IF(AND(SUM($D25, BZ$5) = 2, SUM($O$5, $X$5, $AG$5, $AP$5, $AY$5, $BH$5, $BQ$5, $BZ$5, $CI$5) = 2), 1, 0)</f>
        <v>0</v>
      </c>
      <c r="CA25" s="88">
        <f t="shared" ref="CA25:CA88" si="875">IF(AND(SUM($E25, CA$5) = 2, SUM($P$5, $Y$5, $AH$5, $AQ$5, $AZ$5, $BI$5, $BR$5, $CA$5, $CJ$5) = 2), 1, 0)</f>
        <v>0</v>
      </c>
      <c r="CB25" s="151">
        <f t="shared" ref="CB25:CB88" si="876">IF(AND(SUM($F25, CB$5) = 2, SUM($Q$5, $Z$5, $AI$5, $AR$5, $BA$5, $BJ$5, $BS$5, $CB$5, $CK$5) = 2), 1, 0)</f>
        <v>0</v>
      </c>
      <c r="CC25" s="88">
        <f t="shared" ref="CC25:CC88" si="877">IF(AND(SUM($G25, CC$5) = 2, SUM($R$5, $AA$5, $AJ$5, $AS$5, $BB$5, $BK$5, $BT$5, $CC$5, $CL$5) = 2), 1, 0)</f>
        <v>0</v>
      </c>
      <c r="CD25" s="150">
        <f t="shared" ref="CD25:CD88" si="878">IF(AND(SUM($H25, CD$5) = 2, SUM($S$5, $AB$5, $AK$5, $AT$5, $BC$5, $BL$5, $BU$5, $CD$5, $CM$5) = 2), 1, 0)</f>
        <v>0</v>
      </c>
      <c r="CE25" s="88">
        <f t="shared" ref="CE25:CE88" si="879">IF(AND(SUM($I25, CE$5) = 2, SUM($T$5, $AC$5, $AL$5, $AU$5, $BD$5, $BM$5, $BV$5, $CE$5, $CN$5) = 2), 1, 0)</f>
        <v>0</v>
      </c>
      <c r="CF25" s="88">
        <f t="shared" ref="CF25:CF88" si="880">IF(AND(SUM($J25, CF$5) = 2, SUM($U$5, $AD$5, $AM$5, $AV$5, $BE$5, $BN$5, $BW$5, $CF$5, $CO$5) = 2), 1, 0)</f>
        <v>0</v>
      </c>
      <c r="CG25" s="95">
        <f t="shared" ref="CG25:CG88" si="881">IF(AND(SUM($K25, CG$5) = 2, SUM($V$5, $AE$5, $AN$5, $AW$5, $BF$5, $BO$5, $BX$5, $CG$5, $CP$5) = 2), 1, 0)</f>
        <v>0</v>
      </c>
      <c r="CH25" s="204">
        <f t="shared" ref="CH25:CH88" si="882">IF(AND(SUM($C25, CH$5) = 2, SUM($N$5, $W$5, $AF$5, $AO$5, $AX$5, $BG$5, $BP$5, $BY$5, $CH$5) = 2), 1, 0)</f>
        <v>0</v>
      </c>
      <c r="CI25" s="119">
        <f t="shared" ref="CI25:CI88" si="883">IF(AND(SUM($D25, CI$5) = 2, SUM($O$5, $X$5, $AG$5, $AP$5, $AY$5, $BH$5, $BQ$5, $BZ$5, $CI$5) = 2), 1, 0)</f>
        <v>0</v>
      </c>
      <c r="CJ25" s="119">
        <f t="shared" ref="CJ25:CJ88" si="884">IF(AND(SUM($E25, CJ$5) = 2, SUM($P$5, $Y$5, $AH$5, $AQ$5, $AZ$5, $BI$5, $BR$5, $CA$5, $CJ$5) = 2), 1, 0)</f>
        <v>0</v>
      </c>
      <c r="CK25" s="205">
        <f t="shared" ref="CK25:CK88" si="885">IF(AND(SUM($F25, CK$5) = 2, SUM($Q$5, $Z$5, $AI$5, $AR$5, $BA$5, $BJ$5, $BS$5, $CB$5, $CK$5) = 2), 1, 0)</f>
        <v>0</v>
      </c>
      <c r="CL25" s="119">
        <f t="shared" ref="CL25:CL88" si="886">IF(AND(SUM($G25, CL$5) = 2, SUM($R$5, $AA$5, $AJ$5, $AS$5, $BB$5, $BK$5, $BT$5, $CC$5, $CL$5) = 2), 1, 0)</f>
        <v>0</v>
      </c>
      <c r="CM25" s="206">
        <f t="shared" ref="CM25:CM88" si="887">IF(AND(SUM($H25, CM$5) = 2, SUM($S$5, $AB$5, $AK$5, $AT$5, $BC$5, $BL$5, $BU$5, $CD$5, $CM$5) = 2), 1, 0)</f>
        <v>0</v>
      </c>
      <c r="CN25" s="119">
        <f t="shared" ref="CN25:CN88" si="888">IF(AND(SUM($I25, CN$5) = 2, SUM($T$5, $AC$5, $AL$5, $AU$5, $BD$5, $BM$5, $BV$5, $CE$5, $CN$5) = 2), 1, 0)</f>
        <v>0</v>
      </c>
      <c r="CO25" s="119">
        <f t="shared" ref="CO25:CO88" si="889">IF(AND(SUM($J25, CO$5) = 2, SUM($U$5, $AD$5, $AM$5, $AV$5, $BE$5, $BN$5, $BW$5, $CF$5, $CO$5) = 2), 1, 0)</f>
        <v>0</v>
      </c>
      <c r="CP25" s="207">
        <f t="shared" ref="CP25:CP88" si="890">IF(AND(SUM($K25, CP$5) = 2, SUM($V$5, $AE$5, $AN$5, $AW$5, $BF$5, $BO$5, $BX$5, $CG$5, $CP$5) = 2), 1, 0)</f>
        <v>0</v>
      </c>
    </row>
    <row r="26" spans="2:94" ht="24" customHeight="1" x14ac:dyDescent="0.25">
      <c r="B26" s="348"/>
      <c r="C26" s="79">
        <f>IF(Step_6_Res!L17 = Naked_Pairs!$B$23, 1, "")</f>
        <v>1</v>
      </c>
      <c r="D26" s="22">
        <f>IF(Step_6_Res!M17 = Naked_Pairs!$B$23, 1, "")</f>
        <v>1</v>
      </c>
      <c r="E26" s="23">
        <f>IF(Step_6_Res!N17 = Naked_Pairs!$B$23, 1, "")</f>
        <v>1</v>
      </c>
      <c r="F26" s="140">
        <f>IF(Step_6_Res!O17 = Naked_Pairs!$B$23, 1, "")</f>
        <v>1</v>
      </c>
      <c r="G26" s="141">
        <f>IF(Step_6_Res!P17 = Naked_Pairs!$B$23, 1, "")</f>
        <v>1</v>
      </c>
      <c r="H26" s="142">
        <f>IF(Step_6_Res!Q17 = Naked_Pairs!$B$23, 1, "")</f>
        <v>1</v>
      </c>
      <c r="I26" s="24">
        <f>IF(Step_6_Res!R17 = Naked_Pairs!$B$23, 1, "")</f>
        <v>1</v>
      </c>
      <c r="J26" s="22">
        <f>IF(Step_6_Res!S17 = Naked_Pairs!$B$23, 1, "")</f>
        <v>1</v>
      </c>
      <c r="K26" s="80">
        <f>IF(Step_6_Res!T17 = Naked_Pairs!$B$23, 1, "")</f>
        <v>1</v>
      </c>
      <c r="M26" s="348"/>
      <c r="N26" s="208">
        <f t="shared" ref="N26" si="891">IF(AND(SUM($C26, N$6) = 2, SUM($N$6, $W$6, $AF$6, $AO$6, $AX$6, $BG$6, $BP$6, $BY$6, $CH$6) = 2), 1, 0)</f>
        <v>0</v>
      </c>
      <c r="O26" s="209">
        <f t="shared" ref="O26" si="892">IF(AND(SUM($D26, O$6) = 2, SUM($O$6, $X$6, $AG$6, $AP$6, $AY$6, $BH$6, $BQ$6, $BZ$6, $CI$6) = 2), 1, 0)</f>
        <v>0</v>
      </c>
      <c r="P26" s="209">
        <f t="shared" ref="P26" si="893">IF(AND(SUM($E26, P$6) = 2, SUM($P$6, $Y$6, $AH$6, $AQ$6, $AZ$6, $BI$6, $BR$6, $CA$6, $CJ$6) = 2), 1, 0)</f>
        <v>0</v>
      </c>
      <c r="Q26" s="210">
        <f t="shared" ref="Q26" si="894">IF(AND(SUM($F26, Q$6) = 2, SUM($Q$6, $Z$6, $AI$6, $AR$6, $BA$6, $BJ$6, $BS$6, $CB$6, $CK$6) = 2), 1, 0)</f>
        <v>0</v>
      </c>
      <c r="R26" s="209">
        <f t="shared" ref="R26" si="895">IF(AND(SUM($G26, R$6) = 2, SUM($R$6, $AA$6, $AJ$6, $AS$6, $BB$6, $BK$6, $BT$6, $CC$6, $CL$6) = 2), 1, 0)</f>
        <v>0</v>
      </c>
      <c r="S26" s="211">
        <f t="shared" ref="S26" si="896">IF(AND(SUM($H26, S$6) = 2, SUM($S$6, $AB$6, $AK$6, $AT$6, $BC$6, $BL$6, $BU$6, $CD$6, $CM$6) = 2), 1, 0)</f>
        <v>0</v>
      </c>
      <c r="T26" s="209">
        <f t="shared" ref="T26" si="897">IF(AND(SUM($I26, T$6) = 2, SUM($T$6, $AC$6, $AL$6, $AU$6, $BD$6, $BM$6, $BV$6, $CE$6, $CN$6) = 2), 1, 0)</f>
        <v>0</v>
      </c>
      <c r="U26" s="209">
        <f t="shared" ref="U26" si="898">IF(AND(SUM($J26, U$6) = 2, SUM($U$6, $AD$6, $AM$6, $AV$6, $BE$6, $BN$6, $BW$6, $CF$6, $CO$6) = 2), 1, 0)</f>
        <v>0</v>
      </c>
      <c r="V26" s="212">
        <f t="shared" ref="V26" si="899">IF(AND(SUM($K26, V$6) = 2, SUM($V$6, $AE$6, $AN$6, $AW$6, $BF$6, $BO$6, $BX$6, $CG$6, $CP$6) = 2), 1, 0)</f>
        <v>0</v>
      </c>
      <c r="W26" s="255">
        <f t="shared" ref="W26:W89" si="900">IF(AND(SUM($C26, W$6) = 2, SUM($N$6, $W$6, $AF$6, $AO$6, $AX$6, $BG$6, $BP$6, $BY$6, $CH$6) = 2), 1, 0)</f>
        <v>0</v>
      </c>
      <c r="X26" s="256">
        <f t="shared" ref="X26:X89" si="901">IF(AND(SUM($D26, X$6) = 2, SUM($O$6, $X$6, $AG$6, $AP$6, $AY$6, $BH$6, $BQ$6, $BZ$6, $CI$6) = 2), 1, 0)</f>
        <v>0</v>
      </c>
      <c r="Y26" s="256">
        <f t="shared" ref="Y26:Y89" si="902">IF(AND(SUM($E26, Y$6) = 2, SUM($P$6, $Y$6, $AH$6, $AQ$6, $AZ$6, $BI$6, $BR$6, $CA$6, $CJ$6) = 2), 1, 0)</f>
        <v>0</v>
      </c>
      <c r="Z26" s="257">
        <f t="shared" ref="Z26:Z89" si="903">IF(AND(SUM($F26, Z$6) = 2, SUM($Q$6, $Z$6, $AI$6, $AR$6, $BA$6, $BJ$6, $BS$6, $CB$6, $CK$6) = 2), 1, 0)</f>
        <v>0</v>
      </c>
      <c r="AA26" s="256">
        <f t="shared" ref="AA26:AA89" si="904">IF(AND(SUM($G26, AA$6) = 2, SUM($R$6, $AA$6, $AJ$6, $AS$6, $BB$6, $BK$6, $BT$6, $CC$6, $CL$6) = 2), 1, 0)</f>
        <v>0</v>
      </c>
      <c r="AB26" s="258">
        <f t="shared" ref="AB26:AB89" si="905">IF(AND(SUM($H26, AB$6) = 2, SUM($S$6, $AB$6, $AK$6, $AT$6, $BC$6, $BL$6, $BU$6, $CD$6, $CM$6) = 2), 1, 0)</f>
        <v>0</v>
      </c>
      <c r="AC26" s="256">
        <f t="shared" ref="AC26:AC89" si="906">IF(AND(SUM($I26, AC$6) = 2, SUM($T$6, $AC$6, $AL$6, $AU$6, $BD$6, $BM$6, $BV$6, $CE$6, $CN$6) = 2), 1, 0)</f>
        <v>0</v>
      </c>
      <c r="AD26" s="256">
        <f t="shared" ref="AD26:AD89" si="907">IF(AND(SUM($J26, AD$6) = 2, SUM($U$6, $AD$6, $AM$6, $AV$6, $BE$6, $BN$6, $BW$6, $CF$6, $CO$6) = 2), 1, 0)</f>
        <v>0</v>
      </c>
      <c r="AE26" s="259">
        <f t="shared" ref="AE26:AE89" si="908">IF(AND(SUM($K26, AE$6) = 2, SUM($V$6, $AE$6, $AN$6, $AW$6, $BF$6, $BO$6, $BX$6, $CG$6, $CP$6) = 2), 1, 0)</f>
        <v>0</v>
      </c>
      <c r="AF26" s="208">
        <f t="shared" ref="AF26:AF89" si="909">IF(AND(SUM($C26, AF$6) = 2, SUM($N$6, $W$6, $AF$6, $AO$6, $AX$6, $BG$6, $BP$6, $BY$6, $CH$6) = 2), 1, 0)</f>
        <v>0</v>
      </c>
      <c r="AG26" s="209">
        <f t="shared" ref="AG26:AG89" si="910">IF(AND(SUM($D26, AG$6) = 2, SUM($O$6, $X$6, $AG$6, $AP$6, $AY$6, $BH$6, $BQ$6, $BZ$6, $CI$6) = 2), 1, 0)</f>
        <v>0</v>
      </c>
      <c r="AH26" s="209">
        <f t="shared" ref="AH26:AH89" si="911">IF(AND(SUM($E26, AH$6) = 2, SUM($P$6, $Y$6, $AH$6, $AQ$6, $AZ$6, $BI$6, $BR$6, $CA$6, $CJ$6) = 2), 1, 0)</f>
        <v>0</v>
      </c>
      <c r="AI26" s="210">
        <f t="shared" ref="AI26:AI89" si="912">IF(AND(SUM($F26, AI$6) = 2, SUM($Q$6, $Z$6, $AI$6, $AR$6, $BA$6, $BJ$6, $BS$6, $CB$6, $CK$6) = 2), 1, 0)</f>
        <v>0</v>
      </c>
      <c r="AJ26" s="209">
        <f t="shared" ref="AJ26:AJ89" si="913">IF(AND(SUM($G26, AJ$6) = 2, SUM($R$6, $AA$6, $AJ$6, $AS$6, $BB$6, $BK$6, $BT$6, $CC$6, $CL$6) = 2), 1, 0)</f>
        <v>0</v>
      </c>
      <c r="AK26" s="211">
        <f t="shared" ref="AK26:AK89" si="914">IF(AND(SUM($H26, AK$6) = 2, SUM($S$6, $AB$6, $AK$6, $AT$6, $BC$6, $BL$6, $BU$6, $CD$6, $CM$6) = 2), 1, 0)</f>
        <v>0</v>
      </c>
      <c r="AL26" s="209">
        <f t="shared" ref="AL26:AL89" si="915">IF(AND(SUM($I26, AL$6) = 2, SUM($T$6, $AC$6, $AL$6, $AU$6, $BD$6, $BM$6, $BV$6, $CE$6, $CN$6) = 2), 1, 0)</f>
        <v>0</v>
      </c>
      <c r="AM26" s="209">
        <f t="shared" ref="AM26:AM89" si="916">IF(AND(SUM($J26, AM$6) = 2, SUM($U$6, $AD$6, $AM$6, $AV$6, $BE$6, $BN$6, $BW$6, $CF$6, $CO$6) = 2), 1, 0)</f>
        <v>0</v>
      </c>
      <c r="AN26" s="212">
        <f t="shared" ref="AN26:AN89" si="917">IF(AND(SUM($K26, AN$6) = 2, SUM($V$6, $AE$6, $AN$6, $AW$6, $BF$6, $BO$6, $BX$6, $CG$6, $CP$6) = 2), 1, 0)</f>
        <v>0</v>
      </c>
      <c r="AO26" s="165">
        <f t="shared" ref="AO26:AO89" si="918">IF(AND(SUM($C26, AO$6) = 2, SUM($N$6, $W$6, $AF$6, $AO$6, $AX$6, $BG$6, $BP$6, $BY$6, $CH$6) = 2), 1, 0)</f>
        <v>0</v>
      </c>
      <c r="AP26" s="166">
        <f t="shared" ref="AP26:AP89" si="919">IF(AND(SUM($D26, AP$6) = 2, SUM($O$6, $X$6, $AG$6, $AP$6, $AY$6, $BH$6, $BQ$6, $BZ$6, $CI$6) = 2), 1, 0)</f>
        <v>0</v>
      </c>
      <c r="AQ26" s="166">
        <f t="shared" ref="AQ26:AQ89" si="920">IF(AND(SUM($E26, AQ$6) = 2, SUM($P$6, $Y$6, $AH$6, $AQ$6, $AZ$6, $BI$6, $BR$6, $CA$6, $CJ$6) = 2), 1, 0)</f>
        <v>0</v>
      </c>
      <c r="AR26" s="39">
        <f t="shared" ref="AR26:AR89" si="921">IF(AND(SUM($F26, AR$6) = 2, SUM($Q$6, $Z$6, $AI$6, $AR$6, $BA$6, $BJ$6, $BS$6, $CB$6, $CK$6) = 2), 1, 0)</f>
        <v>0</v>
      </c>
      <c r="AS26" s="166">
        <f t="shared" ref="AS26:AS89" si="922">IF(AND(SUM($G26, AS$6) = 2, SUM($R$6, $AA$6, $AJ$6, $AS$6, $BB$6, $BK$6, $BT$6, $CC$6, $CL$6) = 2), 1, 0)</f>
        <v>0</v>
      </c>
      <c r="AT26" s="40">
        <f t="shared" ref="AT26:AT89" si="923">IF(AND(SUM($H26, AT$6) = 2, SUM($S$6, $AB$6, $AK$6, $AT$6, $BC$6, $BL$6, $BU$6, $CD$6, $CM$6) = 2), 1, 0)</f>
        <v>0</v>
      </c>
      <c r="AU26" s="166">
        <f t="shared" ref="AU26:AU89" si="924">IF(AND(SUM($I26, AU$6) = 2, SUM($T$6, $AC$6, $AL$6, $AU$6, $BD$6, $BM$6, $BV$6, $CE$6, $CN$6) = 2), 1, 0)</f>
        <v>0</v>
      </c>
      <c r="AV26" s="166">
        <f t="shared" ref="AV26:AV89" si="925">IF(AND(SUM($J26, AV$6) = 2, SUM($U$6, $AD$6, $AM$6, $AV$6, $BE$6, $BN$6, $BW$6, $CF$6, $CO$6) = 2), 1, 0)</f>
        <v>0</v>
      </c>
      <c r="AW26" s="167">
        <f t="shared" ref="AW26:AW89" si="926">IF(AND(SUM($K26, AW$6) = 2, SUM($V$6, $AE$6, $AN$6, $AW$6, $BF$6, $BO$6, $BX$6, $CG$6, $CP$6) = 2), 1, 0)</f>
        <v>0</v>
      </c>
      <c r="AX26" s="208">
        <f t="shared" ref="AX26:AX89" si="927">IF(AND(SUM($C26, AX$6) = 2, SUM($N$6, $W$6, $AF$6, $AO$6, $AX$6, $BG$6, $BP$6, $BY$6, $CH$6) = 2), 1, 0)</f>
        <v>0</v>
      </c>
      <c r="AY26" s="209">
        <f t="shared" ref="AY26:AY89" si="928">IF(AND(SUM($D26, AY$6) = 2, SUM($O$6, $X$6, $AG$6, $AP$6, $AY$6, $BH$6, $BQ$6, $BZ$6, $CI$6) = 2), 1, 0)</f>
        <v>0</v>
      </c>
      <c r="AZ26" s="209">
        <f t="shared" ref="AZ26:AZ89" si="929">IF(AND(SUM($E26, AZ$6) = 2, SUM($P$6, $Y$6, $AH$6, $AQ$6, $AZ$6, $BI$6, $BR$6, $CA$6, $CJ$6) = 2), 1, 0)</f>
        <v>0</v>
      </c>
      <c r="BA26" s="210">
        <f t="shared" ref="BA26:BA89" si="930">IF(AND(SUM($F26, BA$6) = 2, SUM($Q$6, $Z$6, $AI$6, $AR$6, $BA$6, $BJ$6, $BS$6, $CB$6, $CK$6) = 2), 1, 0)</f>
        <v>0</v>
      </c>
      <c r="BB26" s="209">
        <f t="shared" ref="BB26:BB89" si="931">IF(AND(SUM($G26, BB$6) = 2, SUM($R$6, $AA$6, $AJ$6, $AS$6, $BB$6, $BK$6, $BT$6, $CC$6, $CL$6) = 2), 1, 0)</f>
        <v>0</v>
      </c>
      <c r="BC26" s="211">
        <f t="shared" ref="BC26:BC89" si="932">IF(AND(SUM($H26, BC$6) = 2, SUM($S$6, $AB$6, $AK$6, $AT$6, $BC$6, $BL$6, $BU$6, $CD$6, $CM$6) = 2), 1, 0)</f>
        <v>0</v>
      </c>
      <c r="BD26" s="209">
        <f t="shared" ref="BD26:BD89" si="933">IF(AND(SUM($I26, BD$6) = 2, SUM($T$6, $AC$6, $AL$6, $AU$6, $BD$6, $BM$6, $BV$6, $CE$6, $CN$6) = 2), 1, 0)</f>
        <v>0</v>
      </c>
      <c r="BE26" s="209">
        <f t="shared" ref="BE26:BE89" si="934">IF(AND(SUM($J26, BE$6) = 2, SUM($U$6, $AD$6, $AM$6, $AV$6, $BE$6, $BN$6, $BW$6, $CF$6, $CO$6) = 2), 1, 0)</f>
        <v>0</v>
      </c>
      <c r="BF26" s="212">
        <f t="shared" ref="BF26:BF89" si="935">IF(AND(SUM($K26, BF$6) = 2, SUM($V$6, $AE$6, $AN$6, $AW$6, $BF$6, $BO$6, $BX$6, $CG$6, $CP$6) = 2), 1, 0)</f>
        <v>0</v>
      </c>
      <c r="BG26" s="165">
        <f t="shared" ref="BG26:BG89" si="936">IF(AND(SUM($C26, BG$6) = 2, SUM($N$6, $W$6, $AF$6, $AO$6, $AX$6, $BG$6, $BP$6, $BY$6, $CH$6) = 2), 1, 0)</f>
        <v>0</v>
      </c>
      <c r="BH26" s="166">
        <f t="shared" ref="BH26:BH89" si="937">IF(AND(SUM($D26, BH$6) = 2, SUM($O$6, $X$6, $AG$6, $AP$6, $AY$6, $BH$6, $BQ$6, $BZ$6, $CI$6) = 2), 1, 0)</f>
        <v>0</v>
      </c>
      <c r="BI26" s="166">
        <f t="shared" ref="BI26:BI89" si="938">IF(AND(SUM($E26, BI$6) = 2, SUM($P$6, $Y$6, $AH$6, $AQ$6, $AZ$6, $BI$6, $BR$6, $CA$6, $CJ$6) = 2), 1, 0)</f>
        <v>0</v>
      </c>
      <c r="BJ26" s="39">
        <f t="shared" ref="BJ26:BJ89" si="939">IF(AND(SUM($F26, BJ$6) = 2, SUM($Q$6, $Z$6, $AI$6, $AR$6, $BA$6, $BJ$6, $BS$6, $CB$6, $CK$6) = 2), 1, 0)</f>
        <v>0</v>
      </c>
      <c r="BK26" s="166">
        <f t="shared" ref="BK26:BK89" si="940">IF(AND(SUM($G26, BK$6) = 2, SUM($R$6, $AA$6, $AJ$6, $AS$6, $BB$6, $BK$6, $BT$6, $CC$6, $CL$6) = 2), 1, 0)</f>
        <v>0</v>
      </c>
      <c r="BL26" s="40">
        <f t="shared" ref="BL26:BL89" si="941">IF(AND(SUM($H26, BL$6) = 2, SUM($S$6, $AB$6, $AK$6, $AT$6, $BC$6, $BL$6, $BU$6, $CD$6, $CM$6) = 2), 1, 0)</f>
        <v>0</v>
      </c>
      <c r="BM26" s="166">
        <f t="shared" ref="BM26:BM89" si="942">IF(AND(SUM($I26, BM$6) = 2, SUM($T$6, $AC$6, $AL$6, $AU$6, $BD$6, $BM$6, $BV$6, $CE$6, $CN$6) = 2), 1, 0)</f>
        <v>0</v>
      </c>
      <c r="BN26" s="166">
        <f t="shared" ref="BN26:BN89" si="943">IF(AND(SUM($J26, BN$6) = 2, SUM($U$6, $AD$6, $AM$6, $AV$6, $BE$6, $BN$6, $BW$6, $CF$6, $CO$6) = 2), 1, 0)</f>
        <v>0</v>
      </c>
      <c r="BO26" s="167">
        <f t="shared" ref="BO26:BO89" si="944">IF(AND(SUM($K26, BO$6) = 2, SUM($V$6, $AE$6, $AN$6, $AW$6, $BF$6, $BO$6, $BX$6, $CG$6, $CP$6) = 2), 1, 0)</f>
        <v>0</v>
      </c>
      <c r="BP26" s="208">
        <f t="shared" ref="BP26:BP89" si="945">IF(AND(SUM($C26, BP$6) = 2, SUM($N$6, $W$6, $AF$6, $AO$6, $AX$6, $BG$6, $BP$6, $BY$6, $CH$6) = 2), 1, 0)</f>
        <v>0</v>
      </c>
      <c r="BQ26" s="209">
        <f t="shared" ref="BQ26:BQ89" si="946">IF(AND(SUM($D26, BQ$6) = 2, SUM($O$6, $X$6, $AG$6, $AP$6, $AY$6, $BH$6, $BQ$6, $BZ$6, $CI$6) = 2), 1, 0)</f>
        <v>0</v>
      </c>
      <c r="BR26" s="209">
        <f t="shared" ref="BR26:BR89" si="947">IF(AND(SUM($E26, BR$6) = 2, SUM($P$6, $Y$6, $AH$6, $AQ$6, $AZ$6, $BI$6, $BR$6, $CA$6, $CJ$6) = 2), 1, 0)</f>
        <v>0</v>
      </c>
      <c r="BS26" s="210">
        <f t="shared" ref="BS26:BS89" si="948">IF(AND(SUM($F26, BS$6) = 2, SUM($Q$6, $Z$6, $AI$6, $AR$6, $BA$6, $BJ$6, $BS$6, $CB$6, $CK$6) = 2), 1, 0)</f>
        <v>0</v>
      </c>
      <c r="BT26" s="209">
        <f t="shared" ref="BT26:BT89" si="949">IF(AND(SUM($G26, BT$6) = 2, SUM($R$6, $AA$6, $AJ$6, $AS$6, $BB$6, $BK$6, $BT$6, $CC$6, $CL$6) = 2), 1, 0)</f>
        <v>0</v>
      </c>
      <c r="BU26" s="211">
        <f t="shared" ref="BU26:BU89" si="950">IF(AND(SUM($H26, BU$6) = 2, SUM($S$6, $AB$6, $AK$6, $AT$6, $BC$6, $BL$6, $BU$6, $CD$6, $CM$6) = 2), 1, 0)</f>
        <v>0</v>
      </c>
      <c r="BV26" s="209">
        <f t="shared" ref="BV26:BV89" si="951">IF(AND(SUM($I26, BV$6) = 2, SUM($T$6, $AC$6, $AL$6, $AU$6, $BD$6, $BM$6, $BV$6, $CE$6, $CN$6) = 2), 1, 0)</f>
        <v>0</v>
      </c>
      <c r="BW26" s="209">
        <f t="shared" ref="BW26:BW89" si="952">IF(AND(SUM($J26, BW$6) = 2, SUM($U$6, $AD$6, $AM$6, $AV$6, $BE$6, $BN$6, $BW$6, $CF$6, $CO$6) = 2), 1, 0)</f>
        <v>0</v>
      </c>
      <c r="BX26" s="212">
        <f t="shared" ref="BX26:BX89" si="953">IF(AND(SUM($K26, BX$6) = 2, SUM($V$6, $AE$6, $AN$6, $AW$6, $BF$6, $BO$6, $BX$6, $CG$6, $CP$6) = 2), 1, 0)</f>
        <v>0</v>
      </c>
      <c r="BY26" s="165">
        <f t="shared" ref="BY26:BY89" si="954">IF(AND(SUM($C26, BY$6) = 2, SUM($N$6, $W$6, $AF$6, $AO$6, $AX$6, $BG$6, $BP$6, $BY$6, $CH$6) = 2), 1, 0)</f>
        <v>0</v>
      </c>
      <c r="BZ26" s="166">
        <f t="shared" ref="BZ26:BZ89" si="955">IF(AND(SUM($D26, BZ$6) = 2, SUM($O$6, $X$6, $AG$6, $AP$6, $AY$6, $BH$6, $BQ$6, $BZ$6, $CI$6) = 2), 1, 0)</f>
        <v>0</v>
      </c>
      <c r="CA26" s="166">
        <f t="shared" ref="CA26:CA89" si="956">IF(AND(SUM($E26, CA$6) = 2, SUM($P$6, $Y$6, $AH$6, $AQ$6, $AZ$6, $BI$6, $BR$6, $CA$6, $CJ$6) = 2), 1, 0)</f>
        <v>0</v>
      </c>
      <c r="CB26" s="39">
        <f t="shared" ref="CB26:CB89" si="957">IF(AND(SUM($F26, CB$6) = 2, SUM($Q$6, $Z$6, $AI$6, $AR$6, $BA$6, $BJ$6, $BS$6, $CB$6, $CK$6) = 2), 1, 0)</f>
        <v>0</v>
      </c>
      <c r="CC26" s="166">
        <f t="shared" ref="CC26:CC89" si="958">IF(AND(SUM($G26, CC$6) = 2, SUM($R$6, $AA$6, $AJ$6, $AS$6, $BB$6, $BK$6, $BT$6, $CC$6, $CL$6) = 2), 1, 0)</f>
        <v>0</v>
      </c>
      <c r="CD26" s="40">
        <f t="shared" ref="CD26:CD89" si="959">IF(AND(SUM($H26, CD$6) = 2, SUM($S$6, $AB$6, $AK$6, $AT$6, $BC$6, $BL$6, $BU$6, $CD$6, $CM$6) = 2), 1, 0)</f>
        <v>0</v>
      </c>
      <c r="CE26" s="166">
        <f t="shared" ref="CE26:CE89" si="960">IF(AND(SUM($I26, CE$6) = 2, SUM($T$6, $AC$6, $AL$6, $AU$6, $BD$6, $BM$6, $BV$6, $CE$6, $CN$6) = 2), 1, 0)</f>
        <v>0</v>
      </c>
      <c r="CF26" s="166">
        <f t="shared" ref="CF26:CF89" si="961">IF(AND(SUM($J26, CF$6) = 2, SUM($U$6, $AD$6, $AM$6, $AV$6, $BE$6, $BN$6, $BW$6, $CF$6, $CO$6) = 2), 1, 0)</f>
        <v>0</v>
      </c>
      <c r="CG26" s="167">
        <f t="shared" ref="CG26:CG89" si="962">IF(AND(SUM($K26, CG$6) = 2, SUM($V$6, $AE$6, $AN$6, $AW$6, $BF$6, $BO$6, $BX$6, $CG$6, $CP$6) = 2), 1, 0)</f>
        <v>0</v>
      </c>
      <c r="CH26" s="208">
        <f t="shared" ref="CH26:CH89" si="963">IF(AND(SUM($C26, CH$6) = 2, SUM($N$6, $W$6, $AF$6, $AO$6, $AX$6, $BG$6, $BP$6, $BY$6, $CH$6) = 2), 1, 0)</f>
        <v>0</v>
      </c>
      <c r="CI26" s="209">
        <f t="shared" ref="CI26:CI89" si="964">IF(AND(SUM($D26, CI$6) = 2, SUM($O$6, $X$6, $AG$6, $AP$6, $AY$6, $BH$6, $BQ$6, $BZ$6, $CI$6) = 2), 1, 0)</f>
        <v>0</v>
      </c>
      <c r="CJ26" s="209">
        <f t="shared" ref="CJ26:CJ89" si="965">IF(AND(SUM($E26, CJ$6) = 2, SUM($P$6, $Y$6, $AH$6, $AQ$6, $AZ$6, $BI$6, $BR$6, $CA$6, $CJ$6) = 2), 1, 0)</f>
        <v>0</v>
      </c>
      <c r="CK26" s="210">
        <f t="shared" ref="CK26:CK89" si="966">IF(AND(SUM($F26, CK$6) = 2, SUM($Q$6, $Z$6, $AI$6, $AR$6, $BA$6, $BJ$6, $BS$6, $CB$6, $CK$6) = 2), 1, 0)</f>
        <v>0</v>
      </c>
      <c r="CL26" s="209">
        <f t="shared" ref="CL26:CL89" si="967">IF(AND(SUM($G26, CL$6) = 2, SUM($R$6, $AA$6, $AJ$6, $AS$6, $BB$6, $BK$6, $BT$6, $CC$6, $CL$6) = 2), 1, 0)</f>
        <v>0</v>
      </c>
      <c r="CM26" s="211">
        <f t="shared" ref="CM26:CM89" si="968">IF(AND(SUM($H26, CM$6) = 2, SUM($S$6, $AB$6, $AK$6, $AT$6, $BC$6, $BL$6, $BU$6, $CD$6, $CM$6) = 2), 1, 0)</f>
        <v>0</v>
      </c>
      <c r="CN26" s="209">
        <f t="shared" ref="CN26:CN89" si="969">IF(AND(SUM($I26, CN$6) = 2, SUM($T$6, $AC$6, $AL$6, $AU$6, $BD$6, $BM$6, $BV$6, $CE$6, $CN$6) = 2), 1, 0)</f>
        <v>0</v>
      </c>
      <c r="CO26" s="209">
        <f t="shared" ref="CO26:CO89" si="970">IF(AND(SUM($J26, CO$6) = 2, SUM($U$6, $AD$6, $AM$6, $AV$6, $BE$6, $BN$6, $BW$6, $CF$6, $CO$6) = 2), 1, 0)</f>
        <v>0</v>
      </c>
      <c r="CP26" s="212">
        <f t="shared" ref="CP26:CP89" si="971">IF(AND(SUM($K26, CP$6) = 2, SUM($V$6, $AE$6, $AN$6, $AW$6, $BF$6, $BO$6, $BX$6, $CG$6, $CP$6) = 2), 1, 0)</f>
        <v>0</v>
      </c>
    </row>
    <row r="27" spans="2:94" ht="24" customHeight="1" x14ac:dyDescent="0.25">
      <c r="B27" s="348"/>
      <c r="C27" s="137">
        <f>IF(Step_6_Res!L18 = Naked_Pairs!$B$23, 1, "")</f>
        <v>1</v>
      </c>
      <c r="D27" s="138">
        <f>IF(Step_6_Res!M18 = Naked_Pairs!$B$23, 1, "")</f>
        <v>1</v>
      </c>
      <c r="E27" s="17">
        <f>IF(Step_6_Res!N18 = Naked_Pairs!$B$23, 1, "")</f>
        <v>1</v>
      </c>
      <c r="F27" s="129">
        <f>IF(Step_6_Res!O18 = Naked_Pairs!$B$23, 1, "")</f>
        <v>1</v>
      </c>
      <c r="G27" s="130">
        <f>IF(Step_6_Res!P18 = Naked_Pairs!$B$23, 1, "")</f>
        <v>1</v>
      </c>
      <c r="H27" s="131">
        <f>IF(Step_6_Res!Q18 = Naked_Pairs!$B$23, 1, "")</f>
        <v>1</v>
      </c>
      <c r="I27" s="18">
        <f>IF(Step_6_Res!R18 = Naked_Pairs!$B$23, 1, "")</f>
        <v>1</v>
      </c>
      <c r="J27" s="138">
        <f>IF(Step_6_Res!S18 = Naked_Pairs!$B$23, 1, "")</f>
        <v>1</v>
      </c>
      <c r="K27" s="139">
        <f>IF(Step_6_Res!T18 = Naked_Pairs!$B$23, 1, "")</f>
        <v>1</v>
      </c>
      <c r="M27" s="348"/>
      <c r="N27" s="204">
        <f t="shared" ref="N27" si="972">IF(AND(SUM($C27, N$7) = 2, SUM($N$7, $W$7, $AF$7, $AO$7, $AX$7, $BG$7, $BP$7, $BY$7, $CH$7) = 2), 1, 0)</f>
        <v>0</v>
      </c>
      <c r="O27" s="119">
        <f t="shared" ref="O27" si="973">IF(AND(SUM($D27, O$7) = 2, SUM($O$7, $X$7, $AG$7, $AP$7, $AY$7, $BH$7, $BQ$7, $BZ$7, $CI$7) = 2), 1, 0)</f>
        <v>0</v>
      </c>
      <c r="P27" s="119">
        <f t="shared" ref="P27" si="974">IF(AND(SUM($E27, P$7) = 2, SUM($P$7, $Y$7, $AH$7, $AQ$7, $AZ$7, $BI$7, $BR$7, $CA$7, $CJ$7) = 2), 1, 0)</f>
        <v>0</v>
      </c>
      <c r="Q27" s="205">
        <f t="shared" ref="Q27" si="975">IF(AND(SUM($F27, Q$7) = 2, SUM($Q$7, $Z$7, $AI$7, $AR$7, $BA$7, $BJ$7, $BS$7, $CB$7, $CK$7) = 2), 1, 0)</f>
        <v>0</v>
      </c>
      <c r="R27" s="119">
        <f t="shared" ref="R27" si="976">IF(AND(SUM($G27, R$7) = 2, SUM($R$7, $AA$7, $AJ$7, $AS$7, $BB$7, $BK$7, $BT$7, $CC$7, $CL$7) = 2), 1, 0)</f>
        <v>0</v>
      </c>
      <c r="S27" s="206">
        <f t="shared" ref="S27" si="977">IF(AND(SUM($H27, S$7) = 2, SUM($S$7, $AB$7, $AK$7, $AT$7, $BC$7, $BL$7, $BU$7, $CD$7, $CM$7) = 2), 1, 0)</f>
        <v>0</v>
      </c>
      <c r="T27" s="119">
        <f t="shared" ref="T27" si="978">IF(AND(SUM($I27, T$7) = 2, SUM($T$7, $AC$7, $AL$7, $AU$7, $BD$7, $BM$7, $BV$7, $CE$7, $CN$7) = 2), 1, 0)</f>
        <v>0</v>
      </c>
      <c r="U27" s="119">
        <f t="shared" ref="U27" si="979">IF(AND(SUM($J27, U$7) = 2, SUM($U$7, $AD$7, $AM$7, $AV$7, $BE$7, $BN$7, $BW$7, $CF$7, $CO$7) = 2), 1, 0)</f>
        <v>0</v>
      </c>
      <c r="V27" s="207">
        <f t="shared" ref="V27" si="980">IF(AND(SUM($K27, V$7) = 2, SUM($V$7, $AE$7, $AN$7, $AW$7, $BF$7, $BO$7, $BX$7, $CG$7, $CP$7) = 2), 1, 0)</f>
        <v>0</v>
      </c>
      <c r="W27" s="197">
        <f t="shared" ref="W27:W90" si="981">IF(AND(SUM($C27, W$7) = 2, SUM($N$7, $W$7, $AF$7, $AO$7, $AX$7, $BG$7, $BP$7, $BY$7, $CH$7) = 2), 1, 0)</f>
        <v>0</v>
      </c>
      <c r="X27" s="251">
        <f t="shared" ref="X27:X90" si="982">IF(AND(SUM($D27, X$7) = 2, SUM($O$7, $X$7, $AG$7, $AP$7, $AY$7, $BH$7, $BQ$7, $BZ$7, $CI$7) = 2), 1, 0)</f>
        <v>0</v>
      </c>
      <c r="Y27" s="251">
        <f t="shared" ref="Y27:Y90" si="983">IF(AND(SUM($E27, Y$7) = 2, SUM($P$7, $Y$7, $AH$7, $AQ$7, $AZ$7, $BI$7, $BR$7, $CA$7, $CJ$7) = 2), 1, 0)</f>
        <v>0</v>
      </c>
      <c r="Z27" s="252">
        <f t="shared" ref="Z27:Z90" si="984">IF(AND(SUM($F27, Z$7) = 2, SUM($Q$7, $Z$7, $AI$7, $AR$7, $BA$7, $BJ$7, $BS$7, $CB$7, $CK$7) = 2), 1, 0)</f>
        <v>0</v>
      </c>
      <c r="AA27" s="251">
        <f t="shared" ref="AA27:AA90" si="985">IF(AND(SUM($G27, AA$7) = 2, SUM($R$7, $AA$7, $AJ$7, $AS$7, $BB$7, $BK$7, $BT$7, $CC$7, $CL$7) = 2), 1, 0)</f>
        <v>0</v>
      </c>
      <c r="AB27" s="253">
        <f t="shared" ref="AB27:AB90" si="986">IF(AND(SUM($H27, AB$7) = 2, SUM($S$7, $AB$7, $AK$7, $AT$7, $BC$7, $BL$7, $BU$7, $CD$7, $CM$7) = 2), 1, 0)</f>
        <v>0</v>
      </c>
      <c r="AC27" s="251">
        <f t="shared" ref="AC27:AC90" si="987">IF(AND(SUM($I27, AC$7) = 2, SUM($T$7, $AC$7, $AL$7, $AU$7, $BD$7, $BM$7, $BV$7, $CE$7, $CN$7) = 2), 1, 0)</f>
        <v>0</v>
      </c>
      <c r="AD27" s="251">
        <f t="shared" ref="AD27:AD90" si="988">IF(AND(SUM($J27, AD$7) = 2, SUM($U$7, $AD$7, $AM$7, $AV$7, $BE$7, $BN$7, $BW$7, $CF$7, $CO$7) = 2), 1, 0)</f>
        <v>0</v>
      </c>
      <c r="AE27" s="254">
        <f t="shared" ref="AE27:AE90" si="989">IF(AND(SUM($K27, AE$7) = 2, SUM($V$7, $AE$7, $AN$7, $AW$7, $BF$7, $BO$7, $BX$7, $CG$7, $CP$7) = 2), 1, 0)</f>
        <v>0</v>
      </c>
      <c r="AF27" s="204">
        <f t="shared" ref="AF27:AF90" si="990">IF(AND(SUM($C27, AF$7) = 2, SUM($N$7, $W$7, $AF$7, $AO$7, $AX$7, $BG$7, $BP$7, $BY$7, $CH$7) = 2), 1, 0)</f>
        <v>0</v>
      </c>
      <c r="AG27" s="119">
        <f t="shared" ref="AG27:AG90" si="991">IF(AND(SUM($D27, AG$7) = 2, SUM($O$7, $X$7, $AG$7, $AP$7, $AY$7, $BH$7, $BQ$7, $BZ$7, $CI$7) = 2), 1, 0)</f>
        <v>0</v>
      </c>
      <c r="AH27" s="119">
        <f t="shared" ref="AH27:AH90" si="992">IF(AND(SUM($E27, AH$7) = 2, SUM($P$7, $Y$7, $AH$7, $AQ$7, $AZ$7, $BI$7, $BR$7, $CA$7, $CJ$7) = 2), 1, 0)</f>
        <v>0</v>
      </c>
      <c r="AI27" s="205">
        <f t="shared" ref="AI27:AI90" si="993">IF(AND(SUM($F27, AI$7) = 2, SUM($Q$7, $Z$7, $AI$7, $AR$7, $BA$7, $BJ$7, $BS$7, $CB$7, $CK$7) = 2), 1, 0)</f>
        <v>0</v>
      </c>
      <c r="AJ27" s="119">
        <f t="shared" ref="AJ27:AJ90" si="994">IF(AND(SUM($G27, AJ$7) = 2, SUM($R$7, $AA$7, $AJ$7, $AS$7, $BB$7, $BK$7, $BT$7, $CC$7, $CL$7) = 2), 1, 0)</f>
        <v>0</v>
      </c>
      <c r="AK27" s="206">
        <f t="shared" ref="AK27:AK90" si="995">IF(AND(SUM($H27, AK$7) = 2, SUM($S$7, $AB$7, $AK$7, $AT$7, $BC$7, $BL$7, $BU$7, $CD$7, $CM$7) = 2), 1, 0)</f>
        <v>0</v>
      </c>
      <c r="AL27" s="119">
        <f t="shared" ref="AL27:AL90" si="996">IF(AND(SUM($I27, AL$7) = 2, SUM($T$7, $AC$7, $AL$7, $AU$7, $BD$7, $BM$7, $BV$7, $CE$7, $CN$7) = 2), 1, 0)</f>
        <v>0</v>
      </c>
      <c r="AM27" s="119">
        <f t="shared" ref="AM27:AM90" si="997">IF(AND(SUM($J27, AM$7) = 2, SUM($U$7, $AD$7, $AM$7, $AV$7, $BE$7, $BN$7, $BW$7, $CF$7, $CO$7) = 2), 1, 0)</f>
        <v>0</v>
      </c>
      <c r="AN27" s="207">
        <f t="shared" ref="AN27:AN90" si="998">IF(AND(SUM($K27, AN$7) = 2, SUM($V$7, $AE$7, $AN$7, $AW$7, $BF$7, $BO$7, $BX$7, $CG$7, $CP$7) = 2), 1, 0)</f>
        <v>0</v>
      </c>
      <c r="AO27" s="94">
        <f t="shared" ref="AO27:AO90" si="999">IF(AND(SUM($C27, AO$7) = 2, SUM($N$7, $W$7, $AF$7, $AO$7, $AX$7, $BG$7, $BP$7, $BY$7, $CH$7) = 2), 1, 0)</f>
        <v>0</v>
      </c>
      <c r="AP27" s="88">
        <f t="shared" ref="AP27:AP90" si="1000">IF(AND(SUM($D27, AP$7) = 2, SUM($O$7, $X$7, $AG$7, $AP$7, $AY$7, $BH$7, $BQ$7, $BZ$7, $CI$7) = 2), 1, 0)</f>
        <v>0</v>
      </c>
      <c r="AQ27" s="88">
        <f t="shared" ref="AQ27:AQ90" si="1001">IF(AND(SUM($E27, AQ$7) = 2, SUM($P$7, $Y$7, $AH$7, $AQ$7, $AZ$7, $BI$7, $BR$7, $CA$7, $CJ$7) = 2), 1, 0)</f>
        <v>0</v>
      </c>
      <c r="AR27" s="151">
        <f t="shared" ref="AR27:AR90" si="1002">IF(AND(SUM($F27, AR$7) = 2, SUM($Q$7, $Z$7, $AI$7, $AR$7, $BA$7, $BJ$7, $BS$7, $CB$7, $CK$7) = 2), 1, 0)</f>
        <v>0</v>
      </c>
      <c r="AS27" s="88">
        <f t="shared" ref="AS27:AS90" si="1003">IF(AND(SUM($G27, AS$7) = 2, SUM($R$7, $AA$7, $AJ$7, $AS$7, $BB$7, $BK$7, $BT$7, $CC$7, $CL$7) = 2), 1, 0)</f>
        <v>0</v>
      </c>
      <c r="AT27" s="150">
        <f t="shared" ref="AT27:AT90" si="1004">IF(AND(SUM($H27, AT$7) = 2, SUM($S$7, $AB$7, $AK$7, $AT$7, $BC$7, $BL$7, $BU$7, $CD$7, $CM$7) = 2), 1, 0)</f>
        <v>0</v>
      </c>
      <c r="AU27" s="88">
        <f t="shared" ref="AU27:AU90" si="1005">IF(AND(SUM($I27, AU$7) = 2, SUM($T$7, $AC$7, $AL$7, $AU$7, $BD$7, $BM$7, $BV$7, $CE$7, $CN$7) = 2), 1, 0)</f>
        <v>0</v>
      </c>
      <c r="AV27" s="88">
        <f t="shared" ref="AV27:AV90" si="1006">IF(AND(SUM($J27, AV$7) = 2, SUM($U$7, $AD$7, $AM$7, $AV$7, $BE$7, $BN$7, $BW$7, $CF$7, $CO$7) = 2), 1, 0)</f>
        <v>0</v>
      </c>
      <c r="AW27" s="95">
        <f t="shared" ref="AW27:AW90" si="1007">IF(AND(SUM($K27, AW$7) = 2, SUM($V$7, $AE$7, $AN$7, $AW$7, $BF$7, $BO$7, $BX$7, $CG$7, $CP$7) = 2), 1, 0)</f>
        <v>0</v>
      </c>
      <c r="AX27" s="204">
        <f t="shared" ref="AX27:AX90" si="1008">IF(AND(SUM($C27, AX$7) = 2, SUM($N$7, $W$7, $AF$7, $AO$7, $AX$7, $BG$7, $BP$7, $BY$7, $CH$7) = 2), 1, 0)</f>
        <v>0</v>
      </c>
      <c r="AY27" s="119">
        <f t="shared" ref="AY27:AY90" si="1009">IF(AND(SUM($D27, AY$7) = 2, SUM($O$7, $X$7, $AG$7, $AP$7, $AY$7, $BH$7, $BQ$7, $BZ$7, $CI$7) = 2), 1, 0)</f>
        <v>0</v>
      </c>
      <c r="AZ27" s="119">
        <f t="shared" ref="AZ27:AZ90" si="1010">IF(AND(SUM($E27, AZ$7) = 2, SUM($P$7, $Y$7, $AH$7, $AQ$7, $AZ$7, $BI$7, $BR$7, $CA$7, $CJ$7) = 2), 1, 0)</f>
        <v>0</v>
      </c>
      <c r="BA27" s="205">
        <f t="shared" ref="BA27:BA90" si="1011">IF(AND(SUM($F27, BA$7) = 2, SUM($Q$7, $Z$7, $AI$7, $AR$7, $BA$7, $BJ$7, $BS$7, $CB$7, $CK$7) = 2), 1, 0)</f>
        <v>0</v>
      </c>
      <c r="BB27" s="119">
        <f t="shared" ref="BB27:BB90" si="1012">IF(AND(SUM($G27, BB$7) = 2, SUM($R$7, $AA$7, $AJ$7, $AS$7, $BB$7, $BK$7, $BT$7, $CC$7, $CL$7) = 2), 1, 0)</f>
        <v>0</v>
      </c>
      <c r="BC27" s="206">
        <f t="shared" ref="BC27:BC90" si="1013">IF(AND(SUM($H27, BC$7) = 2, SUM($S$7, $AB$7, $AK$7, $AT$7, $BC$7, $BL$7, $BU$7, $CD$7, $CM$7) = 2), 1, 0)</f>
        <v>0</v>
      </c>
      <c r="BD27" s="119">
        <f t="shared" ref="BD27:BD90" si="1014">IF(AND(SUM($I27, BD$7) = 2, SUM($T$7, $AC$7, $AL$7, $AU$7, $BD$7, $BM$7, $BV$7, $CE$7, $CN$7) = 2), 1, 0)</f>
        <v>0</v>
      </c>
      <c r="BE27" s="119">
        <f t="shared" ref="BE27:BE90" si="1015">IF(AND(SUM($J27, BE$7) = 2, SUM($U$7, $AD$7, $AM$7, $AV$7, $BE$7, $BN$7, $BW$7, $CF$7, $CO$7) = 2), 1, 0)</f>
        <v>0</v>
      </c>
      <c r="BF27" s="207">
        <f t="shared" ref="BF27:BF90" si="1016">IF(AND(SUM($K27, BF$7) = 2, SUM($V$7, $AE$7, $AN$7, $AW$7, $BF$7, $BO$7, $BX$7, $CG$7, $CP$7) = 2), 1, 0)</f>
        <v>0</v>
      </c>
      <c r="BG27" s="94">
        <f t="shared" ref="BG27:BG90" si="1017">IF(AND(SUM($C27, BG$7) = 2, SUM($N$7, $W$7, $AF$7, $AO$7, $AX$7, $BG$7, $BP$7, $BY$7, $CH$7) = 2), 1, 0)</f>
        <v>0</v>
      </c>
      <c r="BH27" s="88">
        <f t="shared" ref="BH27:BH90" si="1018">IF(AND(SUM($D27, BH$7) = 2, SUM($O$7, $X$7, $AG$7, $AP$7, $AY$7, $BH$7, $BQ$7, $BZ$7, $CI$7) = 2), 1, 0)</f>
        <v>0</v>
      </c>
      <c r="BI27" s="88">
        <f t="shared" ref="BI27:BI90" si="1019">IF(AND(SUM($E27, BI$7) = 2, SUM($P$7, $Y$7, $AH$7, $AQ$7, $AZ$7, $BI$7, $BR$7, $CA$7, $CJ$7) = 2), 1, 0)</f>
        <v>0</v>
      </c>
      <c r="BJ27" s="151">
        <f t="shared" ref="BJ27:BJ90" si="1020">IF(AND(SUM($F27, BJ$7) = 2, SUM($Q$7, $Z$7, $AI$7, $AR$7, $BA$7, $BJ$7, $BS$7, $CB$7, $CK$7) = 2), 1, 0)</f>
        <v>0</v>
      </c>
      <c r="BK27" s="88">
        <f t="shared" ref="BK27:BK90" si="1021">IF(AND(SUM($G27, BK$7) = 2, SUM($R$7, $AA$7, $AJ$7, $AS$7, $BB$7, $BK$7, $BT$7, $CC$7, $CL$7) = 2), 1, 0)</f>
        <v>0</v>
      </c>
      <c r="BL27" s="150">
        <f t="shared" ref="BL27:BL90" si="1022">IF(AND(SUM($H27, BL$7) = 2, SUM($S$7, $AB$7, $AK$7, $AT$7, $BC$7, $BL$7, $BU$7, $CD$7, $CM$7) = 2), 1, 0)</f>
        <v>0</v>
      </c>
      <c r="BM27" s="88">
        <f t="shared" ref="BM27:BM90" si="1023">IF(AND(SUM($I27, BM$7) = 2, SUM($T$7, $AC$7, $AL$7, $AU$7, $BD$7, $BM$7, $BV$7, $CE$7, $CN$7) = 2), 1, 0)</f>
        <v>0</v>
      </c>
      <c r="BN27" s="88">
        <f t="shared" ref="BN27:BN90" si="1024">IF(AND(SUM($J27, BN$7) = 2, SUM($U$7, $AD$7, $AM$7, $AV$7, $BE$7, $BN$7, $BW$7, $CF$7, $CO$7) = 2), 1, 0)</f>
        <v>0</v>
      </c>
      <c r="BO27" s="95">
        <f t="shared" ref="BO27:BO90" si="1025">IF(AND(SUM($K27, BO$7) = 2, SUM($V$7, $AE$7, $AN$7, $AW$7, $BF$7, $BO$7, $BX$7, $CG$7, $CP$7) = 2), 1, 0)</f>
        <v>0</v>
      </c>
      <c r="BP27" s="204">
        <f t="shared" ref="BP27:BP90" si="1026">IF(AND(SUM($C27, BP$7) = 2, SUM($N$7, $W$7, $AF$7, $AO$7, $AX$7, $BG$7, $BP$7, $BY$7, $CH$7) = 2), 1, 0)</f>
        <v>0</v>
      </c>
      <c r="BQ27" s="119">
        <f t="shared" ref="BQ27:BQ90" si="1027">IF(AND(SUM($D27, BQ$7) = 2, SUM($O$7, $X$7, $AG$7, $AP$7, $AY$7, $BH$7, $BQ$7, $BZ$7, $CI$7) = 2), 1, 0)</f>
        <v>0</v>
      </c>
      <c r="BR27" s="119">
        <f t="shared" ref="BR27:BR90" si="1028">IF(AND(SUM($E27, BR$7) = 2, SUM($P$7, $Y$7, $AH$7, $AQ$7, $AZ$7, $BI$7, $BR$7, $CA$7, $CJ$7) = 2), 1, 0)</f>
        <v>0</v>
      </c>
      <c r="BS27" s="205">
        <f t="shared" ref="BS27:BS90" si="1029">IF(AND(SUM($F27, BS$7) = 2, SUM($Q$7, $Z$7, $AI$7, $AR$7, $BA$7, $BJ$7, $BS$7, $CB$7, $CK$7) = 2), 1, 0)</f>
        <v>0</v>
      </c>
      <c r="BT27" s="119">
        <f t="shared" ref="BT27:BT90" si="1030">IF(AND(SUM($G27, BT$7) = 2, SUM($R$7, $AA$7, $AJ$7, $AS$7, $BB$7, $BK$7, $BT$7, $CC$7, $CL$7) = 2), 1, 0)</f>
        <v>0</v>
      </c>
      <c r="BU27" s="206">
        <f t="shared" ref="BU27:BU90" si="1031">IF(AND(SUM($H27, BU$7) = 2, SUM($S$7, $AB$7, $AK$7, $AT$7, $BC$7, $BL$7, $BU$7, $CD$7, $CM$7) = 2), 1, 0)</f>
        <v>0</v>
      </c>
      <c r="BV27" s="119">
        <f t="shared" ref="BV27:BV90" si="1032">IF(AND(SUM($I27, BV$7) = 2, SUM($T$7, $AC$7, $AL$7, $AU$7, $BD$7, $BM$7, $BV$7, $CE$7, $CN$7) = 2), 1, 0)</f>
        <v>0</v>
      </c>
      <c r="BW27" s="119">
        <f t="shared" ref="BW27:BW90" si="1033">IF(AND(SUM($J27, BW$7) = 2, SUM($U$7, $AD$7, $AM$7, $AV$7, $BE$7, $BN$7, $BW$7, $CF$7, $CO$7) = 2), 1, 0)</f>
        <v>0</v>
      </c>
      <c r="BX27" s="207">
        <f t="shared" ref="BX27:BX90" si="1034">IF(AND(SUM($K27, BX$7) = 2, SUM($V$7, $AE$7, $AN$7, $AW$7, $BF$7, $BO$7, $BX$7, $CG$7, $CP$7) = 2), 1, 0)</f>
        <v>0</v>
      </c>
      <c r="BY27" s="94">
        <f t="shared" ref="BY27:BY90" si="1035">IF(AND(SUM($C27, BY$7) = 2, SUM($N$7, $W$7, $AF$7, $AO$7, $AX$7, $BG$7, $BP$7, $BY$7, $CH$7) = 2), 1, 0)</f>
        <v>0</v>
      </c>
      <c r="BZ27" s="88">
        <f t="shared" ref="BZ27:BZ90" si="1036">IF(AND(SUM($D27, BZ$7) = 2, SUM($O$7, $X$7, $AG$7, $AP$7, $AY$7, $BH$7, $BQ$7, $BZ$7, $CI$7) = 2), 1, 0)</f>
        <v>0</v>
      </c>
      <c r="CA27" s="88">
        <f t="shared" ref="CA27:CA90" si="1037">IF(AND(SUM($E27, CA$7) = 2, SUM($P$7, $Y$7, $AH$7, $AQ$7, $AZ$7, $BI$7, $BR$7, $CA$7, $CJ$7) = 2), 1, 0)</f>
        <v>0</v>
      </c>
      <c r="CB27" s="151">
        <f t="shared" ref="CB27:CB90" si="1038">IF(AND(SUM($F27, CB$7) = 2, SUM($Q$7, $Z$7, $AI$7, $AR$7, $BA$7, $BJ$7, $BS$7, $CB$7, $CK$7) = 2), 1, 0)</f>
        <v>0</v>
      </c>
      <c r="CC27" s="88">
        <f t="shared" ref="CC27:CC90" si="1039">IF(AND(SUM($G27, CC$7) = 2, SUM($R$7, $AA$7, $AJ$7, $AS$7, $BB$7, $BK$7, $BT$7, $CC$7, $CL$7) = 2), 1, 0)</f>
        <v>0</v>
      </c>
      <c r="CD27" s="150">
        <f t="shared" ref="CD27:CD90" si="1040">IF(AND(SUM($H27, CD$7) = 2, SUM($S$7, $AB$7, $AK$7, $AT$7, $BC$7, $BL$7, $BU$7, $CD$7, $CM$7) = 2), 1, 0)</f>
        <v>0</v>
      </c>
      <c r="CE27" s="88">
        <f t="shared" ref="CE27:CE90" si="1041">IF(AND(SUM($I27, CE$7) = 2, SUM($T$7, $AC$7, $AL$7, $AU$7, $BD$7, $BM$7, $BV$7, $CE$7, $CN$7) = 2), 1, 0)</f>
        <v>0</v>
      </c>
      <c r="CF27" s="88">
        <f t="shared" ref="CF27:CF90" si="1042">IF(AND(SUM($J27, CF$7) = 2, SUM($U$7, $AD$7, $AM$7, $AV$7, $BE$7, $BN$7, $BW$7, $CF$7, $CO$7) = 2), 1, 0)</f>
        <v>0</v>
      </c>
      <c r="CG27" s="95">
        <f t="shared" ref="CG27:CG90" si="1043">IF(AND(SUM($K27, CG$7) = 2, SUM($V$7, $AE$7, $AN$7, $AW$7, $BF$7, $BO$7, $BX$7, $CG$7, $CP$7) = 2), 1, 0)</f>
        <v>0</v>
      </c>
      <c r="CH27" s="204">
        <f t="shared" ref="CH27:CH90" si="1044">IF(AND(SUM($C27, CH$7) = 2, SUM($N$7, $W$7, $AF$7, $AO$7, $AX$7, $BG$7, $BP$7, $BY$7, $CH$7) = 2), 1, 0)</f>
        <v>0</v>
      </c>
      <c r="CI27" s="119">
        <f t="shared" ref="CI27:CI90" si="1045">IF(AND(SUM($D27, CI$7) = 2, SUM($O$7, $X$7, $AG$7, $AP$7, $AY$7, $BH$7, $BQ$7, $BZ$7, $CI$7) = 2), 1, 0)</f>
        <v>0</v>
      </c>
      <c r="CJ27" s="119">
        <f t="shared" ref="CJ27:CJ90" si="1046">IF(AND(SUM($E27, CJ$7) = 2, SUM($P$7, $Y$7, $AH$7, $AQ$7, $AZ$7, $BI$7, $BR$7, $CA$7, $CJ$7) = 2), 1, 0)</f>
        <v>0</v>
      </c>
      <c r="CK27" s="205">
        <f t="shared" ref="CK27:CK90" si="1047">IF(AND(SUM($F27, CK$7) = 2, SUM($Q$7, $Z$7, $AI$7, $AR$7, $BA$7, $BJ$7, $BS$7, $CB$7, $CK$7) = 2), 1, 0)</f>
        <v>0</v>
      </c>
      <c r="CL27" s="119">
        <f t="shared" ref="CL27:CL90" si="1048">IF(AND(SUM($G27, CL$7) = 2, SUM($R$7, $AA$7, $AJ$7, $AS$7, $BB$7, $BK$7, $BT$7, $CC$7, $CL$7) = 2), 1, 0)</f>
        <v>0</v>
      </c>
      <c r="CM27" s="206">
        <f t="shared" ref="CM27:CM90" si="1049">IF(AND(SUM($H27, CM$7) = 2, SUM($S$7, $AB$7, $AK$7, $AT$7, $BC$7, $BL$7, $BU$7, $CD$7, $CM$7) = 2), 1, 0)</f>
        <v>0</v>
      </c>
      <c r="CN27" s="119">
        <f t="shared" ref="CN27:CN90" si="1050">IF(AND(SUM($I27, CN$7) = 2, SUM($T$7, $AC$7, $AL$7, $AU$7, $BD$7, $BM$7, $BV$7, $CE$7, $CN$7) = 2), 1, 0)</f>
        <v>0</v>
      </c>
      <c r="CO27" s="119">
        <f t="shared" ref="CO27:CO90" si="1051">IF(AND(SUM($J27, CO$7) = 2, SUM($U$7, $AD$7, $AM$7, $AV$7, $BE$7, $BN$7, $BW$7, $CF$7, $CO$7) = 2), 1, 0)</f>
        <v>0</v>
      </c>
      <c r="CP27" s="207">
        <f t="shared" ref="CP27:CP90" si="1052">IF(AND(SUM($K27, CP$7) = 2, SUM($V$7, $AE$7, $AN$7, $AW$7, $BF$7, $BO$7, $BX$7, $CG$7, $CP$7) = 2), 1, 0)</f>
        <v>0</v>
      </c>
    </row>
    <row r="28" spans="2:94" ht="24" customHeight="1" thickBot="1" x14ac:dyDescent="0.3">
      <c r="B28" s="348"/>
      <c r="C28" s="81">
        <f>IF(Step_6_Res!L19 = Naked_Pairs!$B$23, 1, "")</f>
        <v>1</v>
      </c>
      <c r="D28" s="19">
        <f>IF(Step_6_Res!M19 = Naked_Pairs!$B$23, 1, "")</f>
        <v>1</v>
      </c>
      <c r="E28" s="20">
        <f>IF(Step_6_Res!N19 = Naked_Pairs!$B$23, 1, "")</f>
        <v>1</v>
      </c>
      <c r="F28" s="132">
        <f>IF(Step_6_Res!O19 = Naked_Pairs!$B$23, 1, "")</f>
        <v>1</v>
      </c>
      <c r="G28" s="133">
        <f>IF(Step_6_Res!P19 = Naked_Pairs!$B$23, 1, "")</f>
        <v>1</v>
      </c>
      <c r="H28" s="134">
        <f>IF(Step_6_Res!Q19 = Naked_Pairs!$B$23, 1, "")</f>
        <v>1</v>
      </c>
      <c r="I28" s="21">
        <f>IF(Step_6_Res!R19 = Naked_Pairs!$B$23, 1, "")</f>
        <v>1</v>
      </c>
      <c r="J28" s="19">
        <f>IF(Step_6_Res!S19 = Naked_Pairs!$B$23, 1, "")</f>
        <v>1</v>
      </c>
      <c r="K28" s="82">
        <f>IF(Step_6_Res!T19 = Naked_Pairs!$B$23, 1, "")</f>
        <v>1</v>
      </c>
      <c r="M28" s="348"/>
      <c r="N28" s="213">
        <f t="shared" ref="N28" si="1053">IF(AND(SUM($C28, N$8) = 2, SUM($N$8, $W$8, $AF$8, $AO$8, $AX$8, $BG$8, $BP$8, $BY$8, $CH$8) = 2), 1, 0)</f>
        <v>0</v>
      </c>
      <c r="O28" s="214">
        <f t="shared" ref="O28" si="1054">IF(AND(SUM($D28, O$8) = 2, SUM($O$8, $X$8, $AG$8, $AP$8, $AY$8, $BH$8, $BQ$8, $BZ$8, $CI$8) = 2), 1, 0)</f>
        <v>0</v>
      </c>
      <c r="P28" s="214">
        <f t="shared" ref="P28" si="1055">IF(AND(SUM($E28, P$8) = 2, SUM($P$8, $Y$8, $AH$8, $AQ$8, $AZ$8, $BI$8, $BR$8, $CA$8, $CJ$8) = 2), 1, 0)</f>
        <v>0</v>
      </c>
      <c r="Q28" s="215">
        <f t="shared" ref="Q28" si="1056">IF(AND(SUM($F28, Q$8) = 2, SUM($Q$8, $Z$8, $AI$8, $AR$8, $BA$8, $BJ$8, $BS$8, $CB$8, $CK$8) = 2), 1, 0)</f>
        <v>0</v>
      </c>
      <c r="R28" s="214">
        <f t="shared" ref="R28" si="1057">IF(AND(SUM($G28, R$8) = 2, SUM($R$8, $AA$8, $AJ$8, $AS$8, $BB$8, $BK$8, $BT$8, $CC$8, $CL$8) = 2), 1, 0)</f>
        <v>0</v>
      </c>
      <c r="S28" s="216">
        <f t="shared" ref="S28" si="1058">IF(AND(SUM($H28, S$8) = 2, SUM($S$8, $AB$8, $AK$8, $AT$8, $BC$8, $BL$8, $BU$8, $CD$8, $CM$8) = 2), 1, 0)</f>
        <v>0</v>
      </c>
      <c r="T28" s="214">
        <f t="shared" ref="T28" si="1059">IF(AND(SUM($I28, T$8) = 2, SUM($T$8, $AC$8, $AL$8, $AU$8, $BD$8, $BM$8, $BV$8, $CE$8, $CN$8) = 2), 1, 0)</f>
        <v>0</v>
      </c>
      <c r="U28" s="214">
        <f t="shared" ref="U28" si="1060">IF(AND(SUM($J28, U$8) = 2, SUM($U$8, $AD$8, $AM$8, $AV$8, $BE$8, $BN$8, $BW$8, $CF$8, $CO$8) = 2), 1, 0)</f>
        <v>0</v>
      </c>
      <c r="V28" s="217">
        <f t="shared" ref="V28" si="1061">IF(AND(SUM($K28, V$8) = 2, SUM($V$8, $AE$8, $AN$8, $AW$8, $BF$8, $BO$8, $BX$8, $CG$8, $CP$8) = 2), 1, 0)</f>
        <v>0</v>
      </c>
      <c r="W28" s="260">
        <f t="shared" ref="W28:W91" si="1062">IF(AND(SUM($C28, W$8) = 2, SUM($N$8, $W$8, $AF$8, $AO$8, $AX$8, $BG$8, $BP$8, $BY$8, $CH$8) = 2), 1, 0)</f>
        <v>0</v>
      </c>
      <c r="X28" s="261">
        <f t="shared" ref="X28:X91" si="1063">IF(AND(SUM($D28, X$8) = 2, SUM($O$8, $X$8, $AG$8, $AP$8, $AY$8, $BH$8, $BQ$8, $BZ$8, $CI$8) = 2), 1, 0)</f>
        <v>0</v>
      </c>
      <c r="Y28" s="261">
        <f t="shared" ref="Y28:Y91" si="1064">IF(AND(SUM($E28, Y$8) = 2, SUM($P$8, $Y$8, $AH$8, $AQ$8, $AZ$8, $BI$8, $BR$8, $CA$8, $CJ$8) = 2), 1, 0)</f>
        <v>0</v>
      </c>
      <c r="Z28" s="262">
        <f t="shared" ref="Z28:Z91" si="1065">IF(AND(SUM($F28, Z$8) = 2, SUM($Q$8, $Z$8, $AI$8, $AR$8, $BA$8, $BJ$8, $BS$8, $CB$8, $CK$8) = 2), 1, 0)</f>
        <v>0</v>
      </c>
      <c r="AA28" s="261">
        <f t="shared" ref="AA28:AA91" si="1066">IF(AND(SUM($G28, AA$8) = 2, SUM($R$8, $AA$8, $AJ$8, $AS$8, $BB$8, $BK$8, $BT$8, $CC$8, $CL$8) = 2), 1, 0)</f>
        <v>0</v>
      </c>
      <c r="AB28" s="263">
        <f t="shared" ref="AB28:AB91" si="1067">IF(AND(SUM($H28, AB$8) = 2, SUM($S$8, $AB$8, $AK$8, $AT$8, $BC$8, $BL$8, $BU$8, $CD$8, $CM$8) = 2), 1, 0)</f>
        <v>0</v>
      </c>
      <c r="AC28" s="261">
        <f t="shared" ref="AC28:AC91" si="1068">IF(AND(SUM($I28, AC$8) = 2, SUM($T$8, $AC$8, $AL$8, $AU$8, $BD$8, $BM$8, $BV$8, $CE$8, $CN$8) = 2), 1, 0)</f>
        <v>0</v>
      </c>
      <c r="AD28" s="261">
        <f t="shared" ref="AD28:AD91" si="1069">IF(AND(SUM($J28, AD$8) = 2, SUM($U$8, $AD$8, $AM$8, $AV$8, $BE$8, $BN$8, $BW$8, $CF$8, $CO$8) = 2), 1, 0)</f>
        <v>0</v>
      </c>
      <c r="AE28" s="264">
        <f t="shared" ref="AE28:AE91" si="1070">IF(AND(SUM($K28, AE$8) = 2, SUM($V$8, $AE$8, $AN$8, $AW$8, $BF$8, $BO$8, $BX$8, $CG$8, $CP$8) = 2), 1, 0)</f>
        <v>0</v>
      </c>
      <c r="AF28" s="213">
        <f t="shared" ref="AF28:AF91" si="1071">IF(AND(SUM($C28, AF$8) = 2, SUM($N$8, $W$8, $AF$8, $AO$8, $AX$8, $BG$8, $BP$8, $BY$8, $CH$8) = 2), 1, 0)</f>
        <v>0</v>
      </c>
      <c r="AG28" s="214">
        <f t="shared" ref="AG28:AG91" si="1072">IF(AND(SUM($D28, AG$8) = 2, SUM($O$8, $X$8, $AG$8, $AP$8, $AY$8, $BH$8, $BQ$8, $BZ$8, $CI$8) = 2), 1, 0)</f>
        <v>0</v>
      </c>
      <c r="AH28" s="214">
        <f t="shared" ref="AH28:AH91" si="1073">IF(AND(SUM($E28, AH$8) = 2, SUM($P$8, $Y$8, $AH$8, $AQ$8, $AZ$8, $BI$8, $BR$8, $CA$8, $CJ$8) = 2), 1, 0)</f>
        <v>0</v>
      </c>
      <c r="AI28" s="215">
        <f t="shared" ref="AI28:AI91" si="1074">IF(AND(SUM($F28, AI$8) = 2, SUM($Q$8, $Z$8, $AI$8, $AR$8, $BA$8, $BJ$8, $BS$8, $CB$8, $CK$8) = 2), 1, 0)</f>
        <v>0</v>
      </c>
      <c r="AJ28" s="214">
        <f t="shared" ref="AJ28:AJ91" si="1075">IF(AND(SUM($G28, AJ$8) = 2, SUM($R$8, $AA$8, $AJ$8, $AS$8, $BB$8, $BK$8, $BT$8, $CC$8, $CL$8) = 2), 1, 0)</f>
        <v>0</v>
      </c>
      <c r="AK28" s="216">
        <f t="shared" ref="AK28:AK91" si="1076">IF(AND(SUM($H28, AK$8) = 2, SUM($S$8, $AB$8, $AK$8, $AT$8, $BC$8, $BL$8, $BU$8, $CD$8, $CM$8) = 2), 1, 0)</f>
        <v>0</v>
      </c>
      <c r="AL28" s="214">
        <f t="shared" ref="AL28:AL91" si="1077">IF(AND(SUM($I28, AL$8) = 2, SUM($T$8, $AC$8, $AL$8, $AU$8, $BD$8, $BM$8, $BV$8, $CE$8, $CN$8) = 2), 1, 0)</f>
        <v>0</v>
      </c>
      <c r="AM28" s="214">
        <f t="shared" ref="AM28:AM91" si="1078">IF(AND(SUM($J28, AM$8) = 2, SUM($U$8, $AD$8, $AM$8, $AV$8, $BE$8, $BN$8, $BW$8, $CF$8, $CO$8) = 2), 1, 0)</f>
        <v>0</v>
      </c>
      <c r="AN28" s="217">
        <f t="shared" ref="AN28:AN91" si="1079">IF(AND(SUM($K28, AN$8) = 2, SUM($V$8, $AE$8, $AN$8, $AW$8, $BF$8, $BO$8, $BX$8, $CG$8, $CP$8) = 2), 1, 0)</f>
        <v>0</v>
      </c>
      <c r="AO28" s="157">
        <f t="shared" ref="AO28:AO91" si="1080">IF(AND(SUM($C28, AO$8) = 2, SUM($N$8, $W$8, $AF$8, $AO$8, $AX$8, $BG$8, $BP$8, $BY$8, $CH$8) = 2), 1, 0)</f>
        <v>0</v>
      </c>
      <c r="AP28" s="158">
        <f t="shared" ref="AP28:AP91" si="1081">IF(AND(SUM($D28, AP$8) = 2, SUM($O$8, $X$8, $AG$8, $AP$8, $AY$8, $BH$8, $BQ$8, $BZ$8, $CI$8) = 2), 1, 0)</f>
        <v>0</v>
      </c>
      <c r="AQ28" s="158">
        <f t="shared" ref="AQ28:AQ91" si="1082">IF(AND(SUM($E28, AQ$8) = 2, SUM($P$8, $Y$8, $AH$8, $AQ$8, $AZ$8, $BI$8, $BR$8, $CA$8, $CJ$8) = 2), 1, 0)</f>
        <v>0</v>
      </c>
      <c r="AR28" s="43">
        <f t="shared" ref="AR28:AR91" si="1083">IF(AND(SUM($F28, AR$8) = 2, SUM($Q$8, $Z$8, $AI$8, $AR$8, $BA$8, $BJ$8, $BS$8, $CB$8, $CK$8) = 2), 1, 0)</f>
        <v>0</v>
      </c>
      <c r="AS28" s="158">
        <f t="shared" ref="AS28:AS91" si="1084">IF(AND(SUM($G28, AS$8) = 2, SUM($R$8, $AA$8, $AJ$8, $AS$8, $BB$8, $BK$8, $BT$8, $CC$8, $CL$8) = 2), 1, 0)</f>
        <v>0</v>
      </c>
      <c r="AT28" s="13">
        <f t="shared" ref="AT28:AT91" si="1085">IF(AND(SUM($H28, AT$8) = 2, SUM($S$8, $AB$8, $AK$8, $AT$8, $BC$8, $BL$8, $BU$8, $CD$8, $CM$8) = 2), 1, 0)</f>
        <v>0</v>
      </c>
      <c r="AU28" s="158">
        <f t="shared" ref="AU28:AU91" si="1086">IF(AND(SUM($I28, AU$8) = 2, SUM($T$8, $AC$8, $AL$8, $AU$8, $BD$8, $BM$8, $BV$8, $CE$8, $CN$8) = 2), 1, 0)</f>
        <v>0</v>
      </c>
      <c r="AV28" s="158">
        <f t="shared" ref="AV28:AV91" si="1087">IF(AND(SUM($J28, AV$8) = 2, SUM($U$8, $AD$8, $AM$8, $AV$8, $BE$8, $BN$8, $BW$8, $CF$8, $CO$8) = 2), 1, 0)</f>
        <v>0</v>
      </c>
      <c r="AW28" s="159">
        <f t="shared" ref="AW28:AW91" si="1088">IF(AND(SUM($K28, AW$8) = 2, SUM($V$8, $AE$8, $AN$8, $AW$8, $BF$8, $BO$8, $BX$8, $CG$8, $CP$8) = 2), 1, 0)</f>
        <v>0</v>
      </c>
      <c r="AX28" s="213">
        <f t="shared" ref="AX28:AX91" si="1089">IF(AND(SUM($C28, AX$8) = 2, SUM($N$8, $W$8, $AF$8, $AO$8, $AX$8, $BG$8, $BP$8, $BY$8, $CH$8) = 2), 1, 0)</f>
        <v>0</v>
      </c>
      <c r="AY28" s="214">
        <f t="shared" ref="AY28:AY91" si="1090">IF(AND(SUM($D28, AY$8) = 2, SUM($O$8, $X$8, $AG$8, $AP$8, $AY$8, $BH$8, $BQ$8, $BZ$8, $CI$8) = 2), 1, 0)</f>
        <v>0</v>
      </c>
      <c r="AZ28" s="214">
        <f t="shared" ref="AZ28:AZ91" si="1091">IF(AND(SUM($E28, AZ$8) = 2, SUM($P$8, $Y$8, $AH$8, $AQ$8, $AZ$8, $BI$8, $BR$8, $CA$8, $CJ$8) = 2), 1, 0)</f>
        <v>0</v>
      </c>
      <c r="BA28" s="215">
        <f t="shared" ref="BA28:BA91" si="1092">IF(AND(SUM($F28, BA$8) = 2, SUM($Q$8, $Z$8, $AI$8, $AR$8, $BA$8, $BJ$8, $BS$8, $CB$8, $CK$8) = 2), 1, 0)</f>
        <v>0</v>
      </c>
      <c r="BB28" s="214">
        <f t="shared" ref="BB28:BB91" si="1093">IF(AND(SUM($G28, BB$8) = 2, SUM($R$8, $AA$8, $AJ$8, $AS$8, $BB$8, $BK$8, $BT$8, $CC$8, $CL$8) = 2), 1, 0)</f>
        <v>0</v>
      </c>
      <c r="BC28" s="216">
        <f t="shared" ref="BC28:BC91" si="1094">IF(AND(SUM($H28, BC$8) = 2, SUM($S$8, $AB$8, $AK$8, $AT$8, $BC$8, $BL$8, $BU$8, $CD$8, $CM$8) = 2), 1, 0)</f>
        <v>0</v>
      </c>
      <c r="BD28" s="214">
        <f t="shared" ref="BD28:BD91" si="1095">IF(AND(SUM($I28, BD$8) = 2, SUM($T$8, $AC$8, $AL$8, $AU$8, $BD$8, $BM$8, $BV$8, $CE$8, $CN$8) = 2), 1, 0)</f>
        <v>0</v>
      </c>
      <c r="BE28" s="214">
        <f t="shared" ref="BE28:BE91" si="1096">IF(AND(SUM($J28, BE$8) = 2, SUM($U$8, $AD$8, $AM$8, $AV$8, $BE$8, $BN$8, $BW$8, $CF$8, $CO$8) = 2), 1, 0)</f>
        <v>0</v>
      </c>
      <c r="BF28" s="217">
        <f t="shared" ref="BF28:BF91" si="1097">IF(AND(SUM($K28, BF$8) = 2, SUM($V$8, $AE$8, $AN$8, $AW$8, $BF$8, $BO$8, $BX$8, $CG$8, $CP$8) = 2), 1, 0)</f>
        <v>0</v>
      </c>
      <c r="BG28" s="157">
        <f t="shared" ref="BG28:BG91" si="1098">IF(AND(SUM($C28, BG$8) = 2, SUM($N$8, $W$8, $AF$8, $AO$8, $AX$8, $BG$8, $BP$8, $BY$8, $CH$8) = 2), 1, 0)</f>
        <v>0</v>
      </c>
      <c r="BH28" s="158">
        <f t="shared" ref="BH28:BH91" si="1099">IF(AND(SUM($D28, BH$8) = 2, SUM($O$8, $X$8, $AG$8, $AP$8, $AY$8, $BH$8, $BQ$8, $BZ$8, $CI$8) = 2), 1, 0)</f>
        <v>0</v>
      </c>
      <c r="BI28" s="158">
        <f t="shared" ref="BI28:BI91" si="1100">IF(AND(SUM($E28, BI$8) = 2, SUM($P$8, $Y$8, $AH$8, $AQ$8, $AZ$8, $BI$8, $BR$8, $CA$8, $CJ$8) = 2), 1, 0)</f>
        <v>0</v>
      </c>
      <c r="BJ28" s="43">
        <f t="shared" ref="BJ28:BJ91" si="1101">IF(AND(SUM($F28, BJ$8) = 2, SUM($Q$8, $Z$8, $AI$8, $AR$8, $BA$8, $BJ$8, $BS$8, $CB$8, $CK$8) = 2), 1, 0)</f>
        <v>0</v>
      </c>
      <c r="BK28" s="158">
        <f t="shared" ref="BK28:BK91" si="1102">IF(AND(SUM($G28, BK$8) = 2, SUM($R$8, $AA$8, $AJ$8, $AS$8, $BB$8, $BK$8, $BT$8, $CC$8, $CL$8) = 2), 1, 0)</f>
        <v>0</v>
      </c>
      <c r="BL28" s="13">
        <f t="shared" ref="BL28:BL91" si="1103">IF(AND(SUM($H28, BL$8) = 2, SUM($S$8, $AB$8, $AK$8, $AT$8, $BC$8, $BL$8, $BU$8, $CD$8, $CM$8) = 2), 1, 0)</f>
        <v>0</v>
      </c>
      <c r="BM28" s="158">
        <f t="shared" ref="BM28:BM91" si="1104">IF(AND(SUM($I28, BM$8) = 2, SUM($T$8, $AC$8, $AL$8, $AU$8, $BD$8, $BM$8, $BV$8, $CE$8, $CN$8) = 2), 1, 0)</f>
        <v>0</v>
      </c>
      <c r="BN28" s="158">
        <f t="shared" ref="BN28:BN91" si="1105">IF(AND(SUM($J28, BN$8) = 2, SUM($U$8, $AD$8, $AM$8, $AV$8, $BE$8, $BN$8, $BW$8, $CF$8, $CO$8) = 2), 1, 0)</f>
        <v>0</v>
      </c>
      <c r="BO28" s="159">
        <f t="shared" ref="BO28:BO91" si="1106">IF(AND(SUM($K28, BO$8) = 2, SUM($V$8, $AE$8, $AN$8, $AW$8, $BF$8, $BO$8, $BX$8, $CG$8, $CP$8) = 2), 1, 0)</f>
        <v>0</v>
      </c>
      <c r="BP28" s="213">
        <f t="shared" ref="BP28:BP91" si="1107">IF(AND(SUM($C28, BP$8) = 2, SUM($N$8, $W$8, $AF$8, $AO$8, $AX$8, $BG$8, $BP$8, $BY$8, $CH$8) = 2), 1, 0)</f>
        <v>0</v>
      </c>
      <c r="BQ28" s="214">
        <f t="shared" ref="BQ28:BQ91" si="1108">IF(AND(SUM($D28, BQ$8) = 2, SUM($O$8, $X$8, $AG$8, $AP$8, $AY$8, $BH$8, $BQ$8, $BZ$8, $CI$8) = 2), 1, 0)</f>
        <v>0</v>
      </c>
      <c r="BR28" s="214">
        <f t="shared" ref="BR28:BR91" si="1109">IF(AND(SUM($E28, BR$8) = 2, SUM($P$8, $Y$8, $AH$8, $AQ$8, $AZ$8, $BI$8, $BR$8, $CA$8, $CJ$8) = 2), 1, 0)</f>
        <v>0</v>
      </c>
      <c r="BS28" s="215">
        <f t="shared" ref="BS28:BS91" si="1110">IF(AND(SUM($F28, BS$8) = 2, SUM($Q$8, $Z$8, $AI$8, $AR$8, $BA$8, $BJ$8, $BS$8, $CB$8, $CK$8) = 2), 1, 0)</f>
        <v>0</v>
      </c>
      <c r="BT28" s="214">
        <f t="shared" ref="BT28:BT91" si="1111">IF(AND(SUM($G28, BT$8) = 2, SUM($R$8, $AA$8, $AJ$8, $AS$8, $BB$8, $BK$8, $BT$8, $CC$8, $CL$8) = 2), 1, 0)</f>
        <v>0</v>
      </c>
      <c r="BU28" s="216">
        <f t="shared" ref="BU28:BU91" si="1112">IF(AND(SUM($H28, BU$8) = 2, SUM($S$8, $AB$8, $AK$8, $AT$8, $BC$8, $BL$8, $BU$8, $CD$8, $CM$8) = 2), 1, 0)</f>
        <v>0</v>
      </c>
      <c r="BV28" s="214">
        <f t="shared" ref="BV28:BV91" si="1113">IF(AND(SUM($I28, BV$8) = 2, SUM($T$8, $AC$8, $AL$8, $AU$8, $BD$8, $BM$8, $BV$8, $CE$8, $CN$8) = 2), 1, 0)</f>
        <v>0</v>
      </c>
      <c r="BW28" s="214">
        <f t="shared" ref="BW28:BW91" si="1114">IF(AND(SUM($J28, BW$8) = 2, SUM($U$8, $AD$8, $AM$8, $AV$8, $BE$8, $BN$8, $BW$8, $CF$8, $CO$8) = 2), 1, 0)</f>
        <v>0</v>
      </c>
      <c r="BX28" s="217">
        <f t="shared" ref="BX28:BX91" si="1115">IF(AND(SUM($K28, BX$8) = 2, SUM($V$8, $AE$8, $AN$8, $AW$8, $BF$8, $BO$8, $BX$8, $CG$8, $CP$8) = 2), 1, 0)</f>
        <v>0</v>
      </c>
      <c r="BY28" s="157">
        <f t="shared" ref="BY28:BY91" si="1116">IF(AND(SUM($C28, BY$8) = 2, SUM($N$8, $W$8, $AF$8, $AO$8, $AX$8, $BG$8, $BP$8, $BY$8, $CH$8) = 2), 1, 0)</f>
        <v>0</v>
      </c>
      <c r="BZ28" s="158">
        <f t="shared" ref="BZ28:BZ91" si="1117">IF(AND(SUM($D28, BZ$8) = 2, SUM($O$8, $X$8, $AG$8, $AP$8, $AY$8, $BH$8, $BQ$8, $BZ$8, $CI$8) = 2), 1, 0)</f>
        <v>0</v>
      </c>
      <c r="CA28" s="158">
        <f t="shared" ref="CA28:CA91" si="1118">IF(AND(SUM($E28, CA$8) = 2, SUM($P$8, $Y$8, $AH$8, $AQ$8, $AZ$8, $BI$8, $BR$8, $CA$8, $CJ$8) = 2), 1, 0)</f>
        <v>0</v>
      </c>
      <c r="CB28" s="43">
        <f t="shared" ref="CB28:CB91" si="1119">IF(AND(SUM($F28, CB$8) = 2, SUM($Q$8, $Z$8, $AI$8, $AR$8, $BA$8, $BJ$8, $BS$8, $CB$8, $CK$8) = 2), 1, 0)</f>
        <v>0</v>
      </c>
      <c r="CC28" s="158">
        <f t="shared" ref="CC28:CC91" si="1120">IF(AND(SUM($G28, CC$8) = 2, SUM($R$8, $AA$8, $AJ$8, $AS$8, $BB$8, $BK$8, $BT$8, $CC$8, $CL$8) = 2), 1, 0)</f>
        <v>0</v>
      </c>
      <c r="CD28" s="13">
        <f t="shared" ref="CD28:CD91" si="1121">IF(AND(SUM($H28, CD$8) = 2, SUM($S$8, $AB$8, $AK$8, $AT$8, $BC$8, $BL$8, $BU$8, $CD$8, $CM$8) = 2), 1, 0)</f>
        <v>0</v>
      </c>
      <c r="CE28" s="158">
        <f t="shared" ref="CE28:CE91" si="1122">IF(AND(SUM($I28, CE$8) = 2, SUM($T$8, $AC$8, $AL$8, $AU$8, $BD$8, $BM$8, $BV$8, $CE$8, $CN$8) = 2), 1, 0)</f>
        <v>0</v>
      </c>
      <c r="CF28" s="158">
        <f t="shared" ref="CF28:CF91" si="1123">IF(AND(SUM($J28, CF$8) = 2, SUM($U$8, $AD$8, $AM$8, $AV$8, $BE$8, $BN$8, $BW$8, $CF$8, $CO$8) = 2), 1, 0)</f>
        <v>0</v>
      </c>
      <c r="CG28" s="159">
        <f t="shared" ref="CG28:CG91" si="1124">IF(AND(SUM($K28, CG$8) = 2, SUM($V$8, $AE$8, $AN$8, $AW$8, $BF$8, $BO$8, $BX$8, $CG$8, $CP$8) = 2), 1, 0)</f>
        <v>0</v>
      </c>
      <c r="CH28" s="213">
        <f t="shared" ref="CH28:CH91" si="1125">IF(AND(SUM($C28, CH$8) = 2, SUM($N$8, $W$8, $AF$8, $AO$8, $AX$8, $BG$8, $BP$8, $BY$8, $CH$8) = 2), 1, 0)</f>
        <v>0</v>
      </c>
      <c r="CI28" s="214">
        <f t="shared" ref="CI28:CI91" si="1126">IF(AND(SUM($D28, CI$8) = 2, SUM($O$8, $X$8, $AG$8, $AP$8, $AY$8, $BH$8, $BQ$8, $BZ$8, $CI$8) = 2), 1, 0)</f>
        <v>0</v>
      </c>
      <c r="CJ28" s="214">
        <f t="shared" ref="CJ28:CJ91" si="1127">IF(AND(SUM($E28, CJ$8) = 2, SUM($P$8, $Y$8, $AH$8, $AQ$8, $AZ$8, $BI$8, $BR$8, $CA$8, $CJ$8) = 2), 1, 0)</f>
        <v>0</v>
      </c>
      <c r="CK28" s="215">
        <f t="shared" ref="CK28:CK91" si="1128">IF(AND(SUM($F28, CK$8) = 2, SUM($Q$8, $Z$8, $AI$8, $AR$8, $BA$8, $BJ$8, $BS$8, $CB$8, $CK$8) = 2), 1, 0)</f>
        <v>0</v>
      </c>
      <c r="CL28" s="214">
        <f t="shared" ref="CL28:CL91" si="1129">IF(AND(SUM($G28, CL$8) = 2, SUM($R$8, $AA$8, $AJ$8, $AS$8, $BB$8, $BK$8, $BT$8, $CC$8, $CL$8) = 2), 1, 0)</f>
        <v>0</v>
      </c>
      <c r="CM28" s="216">
        <f t="shared" ref="CM28:CM91" si="1130">IF(AND(SUM($H28, CM$8) = 2, SUM($S$8, $AB$8, $AK$8, $AT$8, $BC$8, $BL$8, $BU$8, $CD$8, $CM$8) = 2), 1, 0)</f>
        <v>0</v>
      </c>
      <c r="CN28" s="214">
        <f t="shared" ref="CN28:CN91" si="1131">IF(AND(SUM($I28, CN$8) = 2, SUM($T$8, $AC$8, $AL$8, $AU$8, $BD$8, $BM$8, $BV$8, $CE$8, $CN$8) = 2), 1, 0)</f>
        <v>0</v>
      </c>
      <c r="CO28" s="214">
        <f t="shared" ref="CO28:CO91" si="1132">IF(AND(SUM($J28, CO$8) = 2, SUM($U$8, $AD$8, $AM$8, $AV$8, $BE$8, $BN$8, $BW$8, $CF$8, $CO$8) = 2), 1, 0)</f>
        <v>0</v>
      </c>
      <c r="CP28" s="217">
        <f t="shared" ref="CP28:CP91" si="1133">IF(AND(SUM($K28, CP$8) = 2, SUM($V$8, $AE$8, $AN$8, $AW$8, $BF$8, $BO$8, $BX$8, $CG$8, $CP$8) = 2), 1, 0)</f>
        <v>0</v>
      </c>
    </row>
    <row r="29" spans="2:94" ht="24" customHeight="1" x14ac:dyDescent="0.25">
      <c r="B29" s="348"/>
      <c r="C29" s="140">
        <f>IF(Step_6_Res!L20 = Naked_Pairs!$B$23, 1, "")</f>
        <v>1</v>
      </c>
      <c r="D29" s="141">
        <f>IF(Step_6_Res!M20 = Naked_Pairs!$B$23, 1, "")</f>
        <v>1</v>
      </c>
      <c r="E29" s="142">
        <f>IF(Step_6_Res!N20 = Naked_Pairs!$B$23, 1, "")</f>
        <v>1</v>
      </c>
      <c r="F29" s="24">
        <f>IF(Step_6_Res!O20 = Naked_Pairs!$B$23, 1, "")</f>
        <v>1</v>
      </c>
      <c r="G29" s="22">
        <f>IF(Step_6_Res!P20 = Naked_Pairs!$B$23, 1, "")</f>
        <v>1</v>
      </c>
      <c r="H29" s="23">
        <f>IF(Step_6_Res!Q20 = Naked_Pairs!$B$23, 1, "")</f>
        <v>1</v>
      </c>
      <c r="I29" s="140">
        <f>IF(Step_6_Res!R20 = Naked_Pairs!$B$23, 1, "")</f>
        <v>1</v>
      </c>
      <c r="J29" s="141">
        <f>IF(Step_6_Res!S20 = Naked_Pairs!$B$23, 1, "")</f>
        <v>1</v>
      </c>
      <c r="K29" s="142">
        <f>IF(Step_6_Res!T20 = Naked_Pairs!$B$23, 1, "")</f>
        <v>1</v>
      </c>
      <c r="M29" s="348"/>
      <c r="N29" s="204">
        <f t="shared" ref="N29" si="1134">IF(AND(SUM($C29, N$9) = 2, SUM($N$9, $W$9, $AF$9, $AO$9, $AX$9, $BG$9, $BP$9, $BY$9, $CH$9) = 2), 1, 0)</f>
        <v>0</v>
      </c>
      <c r="O29" s="119">
        <f t="shared" ref="O29" si="1135">IF(AND(SUM($D29, O$9) = 2, SUM($O$9, $X$9, $AG$9, $AP$9, $AY$9, $BH$9, $BQ$9, $BZ$9, $CI$9) = 2), 1, 0)</f>
        <v>0</v>
      </c>
      <c r="P29" s="119">
        <f t="shared" ref="P29" si="1136">IF(AND(SUM($E29, P$9) = 2, SUM($P$9, $Y$9, $AH$9, $AQ$9, $AZ$9, $BI$9, $BR$9, $CA$9, $CJ$9) = 2), 1, 0)</f>
        <v>0</v>
      </c>
      <c r="Q29" s="205">
        <f t="shared" ref="Q29" si="1137">IF(AND(SUM($F29, Q$9) = 2, SUM($Q$9, $Z$9, $AI$9, $AR$9, $BA$9, $BJ$9, $BS$9, $CB$9, $CK$9) = 2), 1, 0)</f>
        <v>0</v>
      </c>
      <c r="R29" s="119">
        <f t="shared" ref="R29" si="1138">IF(AND(SUM($G29, R$9) = 2, SUM($R$9, $AA$9, $AJ$9, $AS$9, $BB$9, $BK$9, $BT$9, $CC$9, $CL$9) = 2), 1, 0)</f>
        <v>0</v>
      </c>
      <c r="S29" s="206">
        <f t="shared" ref="S29" si="1139">IF(AND(SUM($H29, S$9) = 2, SUM($S$9, $AB$9, $AK$9, $AT$9, $BC$9, $BL$9, $BU$9, $CD$9, $CM$9) = 2), 1, 0)</f>
        <v>0</v>
      </c>
      <c r="T29" s="119">
        <f t="shared" ref="T29" si="1140">IF(AND(SUM($I29, T$9) = 2, SUM($T$9, $AC$9, $AL$9, $AU$9, $BD$9, $BM$9, $BV$9, $CE$9, $CN$9) = 2), 1, 0)</f>
        <v>0</v>
      </c>
      <c r="U29" s="119">
        <f t="shared" ref="U29" si="1141">IF(AND(SUM($J29, U$9) = 2, SUM($U$9, $AD$9, $AM$9, $AV$9, $BE$9, $BN$9, $BW$9, $CF$9, $CO$9) = 2), 1, 0)</f>
        <v>0</v>
      </c>
      <c r="V29" s="207">
        <f t="shared" ref="V29" si="1142">IF(AND(SUM($K29, V$9) = 2, SUM($V$9, $AE$9, $AN$9, $AW$9, $BF$9, $BO$9, $BX$9, $CG$9, $CP$9) = 2), 1, 0)</f>
        <v>0</v>
      </c>
      <c r="W29" s="197">
        <f t="shared" ref="W29:W92" si="1143">IF(AND(SUM($C29, W$9) = 2, SUM($N$9, $W$9, $AF$9, $AO$9, $AX$9, $BG$9, $BP$9, $BY$9, $CH$9) = 2), 1, 0)</f>
        <v>0</v>
      </c>
      <c r="X29" s="251">
        <f t="shared" ref="X29:X92" si="1144">IF(AND(SUM($D29, X$9) = 2, SUM($O$9, $X$9, $AG$9, $AP$9, $AY$9, $BH$9, $BQ$9, $BZ$9, $CI$9) = 2), 1, 0)</f>
        <v>0</v>
      </c>
      <c r="Y29" s="251">
        <f t="shared" ref="Y29:Y92" si="1145">IF(AND(SUM($E29, Y$9) = 2, SUM($P$9, $Y$9, $AH$9, $AQ$9, $AZ$9, $BI$9, $BR$9, $CA$9, $CJ$9) = 2), 1, 0)</f>
        <v>0</v>
      </c>
      <c r="Z29" s="252">
        <f t="shared" ref="Z29:Z92" si="1146">IF(AND(SUM($F29, Z$9) = 2, SUM($Q$9, $Z$9, $AI$9, $AR$9, $BA$9, $BJ$9, $BS$9, $CB$9, $CK$9) = 2), 1, 0)</f>
        <v>0</v>
      </c>
      <c r="AA29" s="251">
        <f t="shared" ref="AA29:AA92" si="1147">IF(AND(SUM($G29, AA$9) = 2, SUM($R$9, $AA$9, $AJ$9, $AS$9, $BB$9, $BK$9, $BT$9, $CC$9, $CL$9) = 2), 1, 0)</f>
        <v>0</v>
      </c>
      <c r="AB29" s="253">
        <f t="shared" ref="AB29:AB92" si="1148">IF(AND(SUM($H29, AB$9) = 2, SUM($S$9, $AB$9, $AK$9, $AT$9, $BC$9, $BL$9, $BU$9, $CD$9, $CM$9) = 2), 1, 0)</f>
        <v>0</v>
      </c>
      <c r="AC29" s="251">
        <f t="shared" ref="AC29:AC92" si="1149">IF(AND(SUM($I29, AC$9) = 2, SUM($T$9, $AC$9, $AL$9, $AU$9, $BD$9, $BM$9, $BV$9, $CE$9, $CN$9) = 2), 1, 0)</f>
        <v>0</v>
      </c>
      <c r="AD29" s="251">
        <f t="shared" ref="AD29:AD92" si="1150">IF(AND(SUM($J29, AD$9) = 2, SUM($U$9, $AD$9, $AM$9, $AV$9, $BE$9, $BN$9, $BW$9, $CF$9, $CO$9) = 2), 1, 0)</f>
        <v>0</v>
      </c>
      <c r="AE29" s="254">
        <f t="shared" ref="AE29:AE92" si="1151">IF(AND(SUM($K29, AE$9) = 2, SUM($V$9, $AE$9, $AN$9, $AW$9, $BF$9, $BO$9, $BX$9, $CG$9, $CP$9) = 2), 1, 0)</f>
        <v>0</v>
      </c>
      <c r="AF29" s="204">
        <f t="shared" ref="AF29:AF92" si="1152">IF(AND(SUM($C29, AF$9) = 2, SUM($N$9, $W$9, $AF$9, $AO$9, $AX$9, $BG$9, $BP$9, $BY$9, $CH$9) = 2), 1, 0)</f>
        <v>0</v>
      </c>
      <c r="AG29" s="119">
        <f t="shared" ref="AG29:AG92" si="1153">IF(AND(SUM($D29, AG$9) = 2, SUM($O$9, $X$9, $AG$9, $AP$9, $AY$9, $BH$9, $BQ$9, $BZ$9, $CI$9) = 2), 1, 0)</f>
        <v>0</v>
      </c>
      <c r="AH29" s="119">
        <f t="shared" ref="AH29:AH92" si="1154">IF(AND(SUM($E29, AH$9) = 2, SUM($P$9, $Y$9, $AH$9, $AQ$9, $AZ$9, $BI$9, $BR$9, $CA$9, $CJ$9) = 2), 1, 0)</f>
        <v>0</v>
      </c>
      <c r="AI29" s="205">
        <f t="shared" ref="AI29:AI92" si="1155">IF(AND(SUM($F29, AI$9) = 2, SUM($Q$9, $Z$9, $AI$9, $AR$9, $BA$9, $BJ$9, $BS$9, $CB$9, $CK$9) = 2), 1, 0)</f>
        <v>0</v>
      </c>
      <c r="AJ29" s="119">
        <f t="shared" ref="AJ29:AJ92" si="1156">IF(AND(SUM($G29, AJ$9) = 2, SUM($R$9, $AA$9, $AJ$9, $AS$9, $BB$9, $BK$9, $BT$9, $CC$9, $CL$9) = 2), 1, 0)</f>
        <v>0</v>
      </c>
      <c r="AK29" s="206">
        <f t="shared" ref="AK29:AK92" si="1157">IF(AND(SUM($H29, AK$9) = 2, SUM($S$9, $AB$9, $AK$9, $AT$9, $BC$9, $BL$9, $BU$9, $CD$9, $CM$9) = 2), 1, 0)</f>
        <v>0</v>
      </c>
      <c r="AL29" s="119">
        <f t="shared" ref="AL29:AL92" si="1158">IF(AND(SUM($I29, AL$9) = 2, SUM($T$9, $AC$9, $AL$9, $AU$9, $BD$9, $BM$9, $BV$9, $CE$9, $CN$9) = 2), 1, 0)</f>
        <v>0</v>
      </c>
      <c r="AM29" s="119">
        <f t="shared" ref="AM29:AM92" si="1159">IF(AND(SUM($J29, AM$9) = 2, SUM($U$9, $AD$9, $AM$9, $AV$9, $BE$9, $BN$9, $BW$9, $CF$9, $CO$9) = 2), 1, 0)</f>
        <v>0</v>
      </c>
      <c r="AN29" s="207">
        <f t="shared" ref="AN29:AN92" si="1160">IF(AND(SUM($K29, AN$9) = 2, SUM($V$9, $AE$9, $AN$9, $AW$9, $BF$9, $BO$9, $BX$9, $CG$9, $CP$9) = 2), 1, 0)</f>
        <v>0</v>
      </c>
      <c r="AO29" s="94">
        <f t="shared" ref="AO29:AO92" si="1161">IF(AND(SUM($C29, AO$9) = 2, SUM($N$9, $W$9, $AF$9, $AO$9, $AX$9, $BG$9, $BP$9, $BY$9, $CH$9) = 2), 1, 0)</f>
        <v>0</v>
      </c>
      <c r="AP29" s="88">
        <f t="shared" ref="AP29:AP92" si="1162">IF(AND(SUM($D29, AP$9) = 2, SUM($O$9, $X$9, $AG$9, $AP$9, $AY$9, $BH$9, $BQ$9, $BZ$9, $CI$9) = 2), 1, 0)</f>
        <v>0</v>
      </c>
      <c r="AQ29" s="88">
        <f t="shared" ref="AQ29:AQ92" si="1163">IF(AND(SUM($E29, AQ$9) = 2, SUM($P$9, $Y$9, $AH$9, $AQ$9, $AZ$9, $BI$9, $BR$9, $CA$9, $CJ$9) = 2), 1, 0)</f>
        <v>0</v>
      </c>
      <c r="AR29" s="151">
        <f t="shared" ref="AR29:AR92" si="1164">IF(AND(SUM($F29, AR$9) = 2, SUM($Q$9, $Z$9, $AI$9, $AR$9, $BA$9, $BJ$9, $BS$9, $CB$9, $CK$9) = 2), 1, 0)</f>
        <v>0</v>
      </c>
      <c r="AS29" s="88">
        <f t="shared" ref="AS29:AS92" si="1165">IF(AND(SUM($G29, AS$9) = 2, SUM($R$9, $AA$9, $AJ$9, $AS$9, $BB$9, $BK$9, $BT$9, $CC$9, $CL$9) = 2), 1, 0)</f>
        <v>0</v>
      </c>
      <c r="AT29" s="150">
        <f t="shared" ref="AT29:AT92" si="1166">IF(AND(SUM($H29, AT$9) = 2, SUM($S$9, $AB$9, $AK$9, $AT$9, $BC$9, $BL$9, $BU$9, $CD$9, $CM$9) = 2), 1, 0)</f>
        <v>0</v>
      </c>
      <c r="AU29" s="88">
        <f t="shared" ref="AU29:AU92" si="1167">IF(AND(SUM($I29, AU$9) = 2, SUM($T$9, $AC$9, $AL$9, $AU$9, $BD$9, $BM$9, $BV$9, $CE$9, $CN$9) = 2), 1, 0)</f>
        <v>0</v>
      </c>
      <c r="AV29" s="88">
        <f t="shared" ref="AV29:AV92" si="1168">IF(AND(SUM($J29, AV$9) = 2, SUM($U$9, $AD$9, $AM$9, $AV$9, $BE$9, $BN$9, $BW$9, $CF$9, $CO$9) = 2), 1, 0)</f>
        <v>0</v>
      </c>
      <c r="AW29" s="95">
        <f t="shared" ref="AW29:AW92" si="1169">IF(AND(SUM($K29, AW$9) = 2, SUM($V$9, $AE$9, $AN$9, $AW$9, $BF$9, $BO$9, $BX$9, $CG$9, $CP$9) = 2), 1, 0)</f>
        <v>0</v>
      </c>
      <c r="AX29" s="204">
        <f t="shared" ref="AX29:AX92" si="1170">IF(AND(SUM($C29, AX$9) = 2, SUM($N$9, $W$9, $AF$9, $AO$9, $AX$9, $BG$9, $BP$9, $BY$9, $CH$9) = 2), 1, 0)</f>
        <v>0</v>
      </c>
      <c r="AY29" s="119">
        <f t="shared" ref="AY29:AY92" si="1171">IF(AND(SUM($D29, AY$9) = 2, SUM($O$9, $X$9, $AG$9, $AP$9, $AY$9, $BH$9, $BQ$9, $BZ$9, $CI$9) = 2), 1, 0)</f>
        <v>0</v>
      </c>
      <c r="AZ29" s="119">
        <f t="shared" ref="AZ29:AZ92" si="1172">IF(AND(SUM($E29, AZ$9) = 2, SUM($P$9, $Y$9, $AH$9, $AQ$9, $AZ$9, $BI$9, $BR$9, $CA$9, $CJ$9) = 2), 1, 0)</f>
        <v>0</v>
      </c>
      <c r="BA29" s="205">
        <f t="shared" ref="BA29:BA92" si="1173">IF(AND(SUM($F29, BA$9) = 2, SUM($Q$9, $Z$9, $AI$9, $AR$9, $BA$9, $BJ$9, $BS$9, $CB$9, $CK$9) = 2), 1, 0)</f>
        <v>0</v>
      </c>
      <c r="BB29" s="119">
        <f t="shared" ref="BB29:BB92" si="1174">IF(AND(SUM($G29, BB$9) = 2, SUM($R$9, $AA$9, $AJ$9, $AS$9, $BB$9, $BK$9, $BT$9, $CC$9, $CL$9) = 2), 1, 0)</f>
        <v>0</v>
      </c>
      <c r="BC29" s="206">
        <f t="shared" ref="BC29:BC92" si="1175">IF(AND(SUM($H29, BC$9) = 2, SUM($S$9, $AB$9, $AK$9, $AT$9, $BC$9, $BL$9, $BU$9, $CD$9, $CM$9) = 2), 1, 0)</f>
        <v>0</v>
      </c>
      <c r="BD29" s="119">
        <f t="shared" ref="BD29:BD92" si="1176">IF(AND(SUM($I29, BD$9) = 2, SUM($T$9, $AC$9, $AL$9, $AU$9, $BD$9, $BM$9, $BV$9, $CE$9, $CN$9) = 2), 1, 0)</f>
        <v>0</v>
      </c>
      <c r="BE29" s="119">
        <f t="shared" ref="BE29:BE92" si="1177">IF(AND(SUM($J29, BE$9) = 2, SUM($U$9, $AD$9, $AM$9, $AV$9, $BE$9, $BN$9, $BW$9, $CF$9, $CO$9) = 2), 1, 0)</f>
        <v>0</v>
      </c>
      <c r="BF29" s="207">
        <f t="shared" ref="BF29:BF92" si="1178">IF(AND(SUM($K29, BF$9) = 2, SUM($V$9, $AE$9, $AN$9, $AW$9, $BF$9, $BO$9, $BX$9, $CG$9, $CP$9) = 2), 1, 0)</f>
        <v>0</v>
      </c>
      <c r="BG29" s="94">
        <f t="shared" ref="BG29:BG92" si="1179">IF(AND(SUM($C29, BG$9) = 2, SUM($N$9, $W$9, $AF$9, $AO$9, $AX$9, $BG$9, $BP$9, $BY$9, $CH$9) = 2), 1, 0)</f>
        <v>0</v>
      </c>
      <c r="BH29" s="88">
        <f t="shared" ref="BH29:BH92" si="1180">IF(AND(SUM($D29, BH$9) = 2, SUM($O$9, $X$9, $AG$9, $AP$9, $AY$9, $BH$9, $BQ$9, $BZ$9, $CI$9) = 2), 1, 0)</f>
        <v>0</v>
      </c>
      <c r="BI29" s="88">
        <f t="shared" ref="BI29:BI92" si="1181">IF(AND(SUM($E29, BI$9) = 2, SUM($P$9, $Y$9, $AH$9, $AQ$9, $AZ$9, $BI$9, $BR$9, $CA$9, $CJ$9) = 2), 1, 0)</f>
        <v>0</v>
      </c>
      <c r="BJ29" s="151">
        <f t="shared" ref="BJ29:BJ92" si="1182">IF(AND(SUM($F29, BJ$9) = 2, SUM($Q$9, $Z$9, $AI$9, $AR$9, $BA$9, $BJ$9, $BS$9, $CB$9, $CK$9) = 2), 1, 0)</f>
        <v>0</v>
      </c>
      <c r="BK29" s="88">
        <f t="shared" ref="BK29:BK92" si="1183">IF(AND(SUM($G29, BK$9) = 2, SUM($R$9, $AA$9, $AJ$9, $AS$9, $BB$9, $BK$9, $BT$9, $CC$9, $CL$9) = 2), 1, 0)</f>
        <v>0</v>
      </c>
      <c r="BL29" s="150">
        <f t="shared" ref="BL29:BL92" si="1184">IF(AND(SUM($H29, BL$9) = 2, SUM($S$9, $AB$9, $AK$9, $AT$9, $BC$9, $BL$9, $BU$9, $CD$9, $CM$9) = 2), 1, 0)</f>
        <v>0</v>
      </c>
      <c r="BM29" s="88">
        <f t="shared" ref="BM29:BM92" si="1185">IF(AND(SUM($I29, BM$9) = 2, SUM($T$9, $AC$9, $AL$9, $AU$9, $BD$9, $BM$9, $BV$9, $CE$9, $CN$9) = 2), 1, 0)</f>
        <v>0</v>
      </c>
      <c r="BN29" s="88">
        <f t="shared" ref="BN29:BN92" si="1186">IF(AND(SUM($J29, BN$9) = 2, SUM($U$9, $AD$9, $AM$9, $AV$9, $BE$9, $BN$9, $BW$9, $CF$9, $CO$9) = 2), 1, 0)</f>
        <v>0</v>
      </c>
      <c r="BO29" s="95">
        <f t="shared" ref="BO29:BO92" si="1187">IF(AND(SUM($K29, BO$9) = 2, SUM($V$9, $AE$9, $AN$9, $AW$9, $BF$9, $BO$9, $BX$9, $CG$9, $CP$9) = 2), 1, 0)</f>
        <v>0</v>
      </c>
      <c r="BP29" s="204">
        <f t="shared" ref="BP29:BP92" si="1188">IF(AND(SUM($C29, BP$9) = 2, SUM($N$9, $W$9, $AF$9, $AO$9, $AX$9, $BG$9, $BP$9, $BY$9, $CH$9) = 2), 1, 0)</f>
        <v>0</v>
      </c>
      <c r="BQ29" s="119">
        <f t="shared" ref="BQ29:BQ92" si="1189">IF(AND(SUM($D29, BQ$9) = 2, SUM($O$9, $X$9, $AG$9, $AP$9, $AY$9, $BH$9, $BQ$9, $BZ$9, $CI$9) = 2), 1, 0)</f>
        <v>0</v>
      </c>
      <c r="BR29" s="119">
        <f t="shared" ref="BR29:BR92" si="1190">IF(AND(SUM($E29, BR$9) = 2, SUM($P$9, $Y$9, $AH$9, $AQ$9, $AZ$9, $BI$9, $BR$9, $CA$9, $CJ$9) = 2), 1, 0)</f>
        <v>0</v>
      </c>
      <c r="BS29" s="205">
        <f t="shared" ref="BS29:BS92" si="1191">IF(AND(SUM($F29, BS$9) = 2, SUM($Q$9, $Z$9, $AI$9, $AR$9, $BA$9, $BJ$9, $BS$9, $CB$9, $CK$9) = 2), 1, 0)</f>
        <v>0</v>
      </c>
      <c r="BT29" s="119">
        <f t="shared" ref="BT29:BT92" si="1192">IF(AND(SUM($G29, BT$9) = 2, SUM($R$9, $AA$9, $AJ$9, $AS$9, $BB$9, $BK$9, $BT$9, $CC$9, $CL$9) = 2), 1, 0)</f>
        <v>0</v>
      </c>
      <c r="BU29" s="206">
        <f t="shared" ref="BU29:BU92" si="1193">IF(AND(SUM($H29, BU$9) = 2, SUM($S$9, $AB$9, $AK$9, $AT$9, $BC$9, $BL$9, $BU$9, $CD$9, $CM$9) = 2), 1, 0)</f>
        <v>0</v>
      </c>
      <c r="BV29" s="119">
        <f t="shared" ref="BV29:BV92" si="1194">IF(AND(SUM($I29, BV$9) = 2, SUM($T$9, $AC$9, $AL$9, $AU$9, $BD$9, $BM$9, $BV$9, $CE$9, $CN$9) = 2), 1, 0)</f>
        <v>0</v>
      </c>
      <c r="BW29" s="119">
        <f t="shared" ref="BW29:BW92" si="1195">IF(AND(SUM($J29, BW$9) = 2, SUM($U$9, $AD$9, $AM$9, $AV$9, $BE$9, $BN$9, $BW$9, $CF$9, $CO$9) = 2), 1, 0)</f>
        <v>0</v>
      </c>
      <c r="BX29" s="207">
        <f t="shared" ref="BX29:BX92" si="1196">IF(AND(SUM($K29, BX$9) = 2, SUM($V$9, $AE$9, $AN$9, $AW$9, $BF$9, $BO$9, $BX$9, $CG$9, $CP$9) = 2), 1, 0)</f>
        <v>0</v>
      </c>
      <c r="BY29" s="94">
        <f t="shared" ref="BY29:BY92" si="1197">IF(AND(SUM($C29, BY$9) = 2, SUM($N$9, $W$9, $AF$9, $AO$9, $AX$9, $BG$9, $BP$9, $BY$9, $CH$9) = 2), 1, 0)</f>
        <v>0</v>
      </c>
      <c r="BZ29" s="88">
        <f t="shared" ref="BZ29:BZ92" si="1198">IF(AND(SUM($D29, BZ$9) = 2, SUM($O$9, $X$9, $AG$9, $AP$9, $AY$9, $BH$9, $BQ$9, $BZ$9, $CI$9) = 2), 1, 0)</f>
        <v>0</v>
      </c>
      <c r="CA29" s="88">
        <f t="shared" ref="CA29:CA92" si="1199">IF(AND(SUM($E29, CA$9) = 2, SUM($P$9, $Y$9, $AH$9, $AQ$9, $AZ$9, $BI$9, $BR$9, $CA$9, $CJ$9) = 2), 1, 0)</f>
        <v>0</v>
      </c>
      <c r="CB29" s="151">
        <f t="shared" ref="CB29:CB92" si="1200">IF(AND(SUM($F29, CB$9) = 2, SUM($Q$9, $Z$9, $AI$9, $AR$9, $BA$9, $BJ$9, $BS$9, $CB$9, $CK$9) = 2), 1, 0)</f>
        <v>0</v>
      </c>
      <c r="CC29" s="88">
        <f t="shared" ref="CC29:CC92" si="1201">IF(AND(SUM($G29, CC$9) = 2, SUM($R$9, $AA$9, $AJ$9, $AS$9, $BB$9, $BK$9, $BT$9, $CC$9, $CL$9) = 2), 1, 0)</f>
        <v>0</v>
      </c>
      <c r="CD29" s="150">
        <f t="shared" ref="CD29:CD92" si="1202">IF(AND(SUM($H29, CD$9) = 2, SUM($S$9, $AB$9, $AK$9, $AT$9, $BC$9, $BL$9, $BU$9, $CD$9, $CM$9) = 2), 1, 0)</f>
        <v>0</v>
      </c>
      <c r="CE29" s="88">
        <f t="shared" ref="CE29:CE92" si="1203">IF(AND(SUM($I29, CE$9) = 2, SUM($T$9, $AC$9, $AL$9, $AU$9, $BD$9, $BM$9, $BV$9, $CE$9, $CN$9) = 2), 1, 0)</f>
        <v>0</v>
      </c>
      <c r="CF29" s="88">
        <f t="shared" ref="CF29:CF92" si="1204">IF(AND(SUM($J29, CF$9) = 2, SUM($U$9, $AD$9, $AM$9, $AV$9, $BE$9, $BN$9, $BW$9, $CF$9, $CO$9) = 2), 1, 0)</f>
        <v>0</v>
      </c>
      <c r="CG29" s="95">
        <f t="shared" ref="CG29:CG92" si="1205">IF(AND(SUM($K29, CG$9) = 2, SUM($V$9, $AE$9, $AN$9, $AW$9, $BF$9, $BO$9, $BX$9, $CG$9, $CP$9) = 2), 1, 0)</f>
        <v>0</v>
      </c>
      <c r="CH29" s="204">
        <f t="shared" ref="CH29:CH92" si="1206">IF(AND(SUM($C29, CH$9) = 2, SUM($N$9, $W$9, $AF$9, $AO$9, $AX$9, $BG$9, $BP$9, $BY$9, $CH$9) = 2), 1, 0)</f>
        <v>0</v>
      </c>
      <c r="CI29" s="119">
        <f t="shared" ref="CI29:CI92" si="1207">IF(AND(SUM($D29, CI$9) = 2, SUM($O$9, $X$9, $AG$9, $AP$9, $AY$9, $BH$9, $BQ$9, $BZ$9, $CI$9) = 2), 1, 0)</f>
        <v>0</v>
      </c>
      <c r="CJ29" s="119">
        <f t="shared" ref="CJ29:CJ92" si="1208">IF(AND(SUM($E29, CJ$9) = 2, SUM($P$9, $Y$9, $AH$9, $AQ$9, $AZ$9, $BI$9, $BR$9, $CA$9, $CJ$9) = 2), 1, 0)</f>
        <v>0</v>
      </c>
      <c r="CK29" s="205">
        <f t="shared" ref="CK29:CK92" si="1209">IF(AND(SUM($F29, CK$9) = 2, SUM($Q$9, $Z$9, $AI$9, $AR$9, $BA$9, $BJ$9, $BS$9, $CB$9, $CK$9) = 2), 1, 0)</f>
        <v>0</v>
      </c>
      <c r="CL29" s="119">
        <f t="shared" ref="CL29:CL92" si="1210">IF(AND(SUM($G29, CL$9) = 2, SUM($R$9, $AA$9, $AJ$9, $AS$9, $BB$9, $BK$9, $BT$9, $CC$9, $CL$9) = 2), 1, 0)</f>
        <v>0</v>
      </c>
      <c r="CM29" s="206">
        <f t="shared" ref="CM29:CM92" si="1211">IF(AND(SUM($H29, CM$9) = 2, SUM($S$9, $AB$9, $AK$9, $AT$9, $BC$9, $BL$9, $BU$9, $CD$9, $CM$9) = 2), 1, 0)</f>
        <v>0</v>
      </c>
      <c r="CN29" s="119">
        <f t="shared" ref="CN29:CN92" si="1212">IF(AND(SUM($I29, CN$9) = 2, SUM($T$9, $AC$9, $AL$9, $AU$9, $BD$9, $BM$9, $BV$9, $CE$9, $CN$9) = 2), 1, 0)</f>
        <v>0</v>
      </c>
      <c r="CO29" s="119">
        <f t="shared" ref="CO29:CO92" si="1213">IF(AND(SUM($J29, CO$9) = 2, SUM($U$9, $AD$9, $AM$9, $AV$9, $BE$9, $BN$9, $BW$9, $CF$9, $CO$9) = 2), 1, 0)</f>
        <v>0</v>
      </c>
      <c r="CP29" s="207">
        <f t="shared" ref="CP29:CP92" si="1214">IF(AND(SUM($K29, CP$9) = 2, SUM($V$9, $AE$9, $AN$9, $AW$9, $BF$9, $BO$9, $BX$9, $CG$9, $CP$9) = 2), 1, 0)</f>
        <v>0</v>
      </c>
    </row>
    <row r="30" spans="2:94" ht="24" customHeight="1" x14ac:dyDescent="0.25">
      <c r="B30" s="348"/>
      <c r="C30" s="129">
        <f>IF(Step_6_Res!L21 = Naked_Pairs!$B$23, 1, "")</f>
        <v>1</v>
      </c>
      <c r="D30" s="130">
        <f>IF(Step_6_Res!M21 = Naked_Pairs!$B$23, 1, "")</f>
        <v>1</v>
      </c>
      <c r="E30" s="131">
        <f>IF(Step_6_Res!N21 = Naked_Pairs!$B$23, 1, "")</f>
        <v>1</v>
      </c>
      <c r="F30" s="18">
        <f>IF(Step_6_Res!O21 = Naked_Pairs!$B$23, 1, "")</f>
        <v>1</v>
      </c>
      <c r="G30" s="138">
        <f>IF(Step_6_Res!P21 = Naked_Pairs!$B$23, 1, "")</f>
        <v>1</v>
      </c>
      <c r="H30" s="17">
        <f>IF(Step_6_Res!Q21 = Naked_Pairs!$B$23, 1, "")</f>
        <v>1</v>
      </c>
      <c r="I30" s="129">
        <f>IF(Step_6_Res!R21 = Naked_Pairs!$B$23, 1, "")</f>
        <v>1</v>
      </c>
      <c r="J30" s="130">
        <f>IF(Step_6_Res!S21 = Naked_Pairs!$B$23, 1, "")</f>
        <v>1</v>
      </c>
      <c r="K30" s="131">
        <f>IF(Step_6_Res!T21 = Naked_Pairs!$B$23, 1, "")</f>
        <v>1</v>
      </c>
      <c r="M30" s="348"/>
      <c r="N30" s="204">
        <f t="shared" ref="N30" si="1215">IF(AND(SUM($C30, N$10) = 2, SUM($N$10, $W$10, $AF$10, $AO$10, $AX$10, $BG$10, $BP$10, $BY$10, $CH$10) = 2), 1, 0)</f>
        <v>0</v>
      </c>
      <c r="O30" s="119">
        <f t="shared" ref="O30" si="1216">IF(AND(SUM($D30, O$10) = 2, SUM($O$10, $X$10, $AG$10, $AP$10, $AY$10, $BH$10, $BQ$10, $BZ$10, $CI$10) = 2), 1, 0)</f>
        <v>0</v>
      </c>
      <c r="P30" s="119">
        <f t="shared" ref="P30" si="1217">IF(AND(SUM($E30, P$10) = 2, SUM($P$10, $Y$10, $AH$10, $AQ$10, $AZ$10, $BI$10, $BR$10, $CA$10, $CJ$10) = 2), 1, 0)</f>
        <v>0</v>
      </c>
      <c r="Q30" s="205">
        <f t="shared" ref="Q30" si="1218">IF(AND(SUM($F30, Q$10) = 2, SUM($Q$10, $Z$10, $AI$10, $AR$10, $BA$10, $BJ$10, $BS$10, $CB$10, $CK$10) = 2), 1, 0)</f>
        <v>0</v>
      </c>
      <c r="R30" s="119">
        <f t="shared" ref="R30" si="1219">IF(AND(SUM($G30, R$10) = 2, SUM($R$10, $AA$10, $AJ$10, $AS$10, $BB$10, $BK$10, $BT$10, $CC$10, $CL$10) = 2), 1, 0)</f>
        <v>0</v>
      </c>
      <c r="S30" s="206">
        <f t="shared" ref="S30" si="1220">IF(AND(SUM($H30, S$10) = 2, SUM($S$10, $AB$10, $AK$10, $AT$10, $BC$10, $BL$10, $BU$10, $CD$10, $CM$10) = 2), 1, 0)</f>
        <v>0</v>
      </c>
      <c r="T30" s="119">
        <f t="shared" ref="T30" si="1221">IF(AND(SUM($I30, T$10) = 2, SUM($T$10, $AC$10, $AL$10, $AU$10, $BD$10, $BM$10, $BV$10, $CE$10, $CN$10) = 2), 1, 0)</f>
        <v>0</v>
      </c>
      <c r="U30" s="119">
        <f t="shared" ref="U30" si="1222">IF(AND(SUM($J30, U$10) = 2, SUM($U$10, $AD$10, $AM$10, $AV$10, $BE$10, $BN$10, $BW$10, $CF$10, $CO$10) = 2), 1, 0)</f>
        <v>0</v>
      </c>
      <c r="V30" s="207">
        <f t="shared" ref="V30" si="1223">IF(AND(SUM($K30, V$10) = 2, SUM($V$10, $AE$10, $AN$10, $AW$10, $BF$10, $BO$10, $BX$10, $CG$10, $CP$10) = 2), 1, 0)</f>
        <v>0</v>
      </c>
      <c r="W30" s="197">
        <f t="shared" ref="W30:W93" si="1224">IF(AND(SUM($C30, W$10) = 2, SUM($N$10, $W$10, $AF$10, $AO$10, $AX$10, $BG$10, $BP$10, $BY$10, $CH$10) = 2), 1, 0)</f>
        <v>0</v>
      </c>
      <c r="X30" s="251">
        <f t="shared" ref="X30:X93" si="1225">IF(AND(SUM($D30, X$10) = 2, SUM($O$10, $X$10, $AG$10, $AP$10, $AY$10, $BH$10, $BQ$10, $BZ$10, $CI$10) = 2), 1, 0)</f>
        <v>0</v>
      </c>
      <c r="Y30" s="251">
        <f t="shared" ref="Y30:Y93" si="1226">IF(AND(SUM($E30, Y$10) = 2, SUM($P$10, $Y$10, $AH$10, $AQ$10, $AZ$10, $BI$10, $BR$10, $CA$10, $CJ$10) = 2), 1, 0)</f>
        <v>0</v>
      </c>
      <c r="Z30" s="252">
        <f t="shared" ref="Z30:Z93" si="1227">IF(AND(SUM($F30, Z$10) = 2, SUM($Q$10, $Z$10, $AI$10, $AR$10, $BA$10, $BJ$10, $BS$10, $CB$10, $CK$10) = 2), 1, 0)</f>
        <v>0</v>
      </c>
      <c r="AA30" s="251">
        <f t="shared" ref="AA30:AA93" si="1228">IF(AND(SUM($G30, AA$10) = 2, SUM($R$10, $AA$10, $AJ$10, $AS$10, $BB$10, $BK$10, $BT$10, $CC$10, $CL$10) = 2), 1, 0)</f>
        <v>0</v>
      </c>
      <c r="AB30" s="253">
        <f t="shared" ref="AB30:AB93" si="1229">IF(AND(SUM($H30, AB$10) = 2, SUM($S$10, $AB$10, $AK$10, $AT$10, $BC$10, $BL$10, $BU$10, $CD$10, $CM$10) = 2), 1, 0)</f>
        <v>0</v>
      </c>
      <c r="AC30" s="251">
        <f t="shared" ref="AC30:AC93" si="1230">IF(AND(SUM($I30, AC$10) = 2, SUM($T$10, $AC$10, $AL$10, $AU$10, $BD$10, $BM$10, $BV$10, $CE$10, $CN$10) = 2), 1, 0)</f>
        <v>0</v>
      </c>
      <c r="AD30" s="251">
        <f t="shared" ref="AD30:AD93" si="1231">IF(AND(SUM($J30, AD$10) = 2, SUM($U$10, $AD$10, $AM$10, $AV$10, $BE$10, $BN$10, $BW$10, $CF$10, $CO$10) = 2), 1, 0)</f>
        <v>0</v>
      </c>
      <c r="AE30" s="254">
        <f t="shared" ref="AE30:AE93" si="1232">IF(AND(SUM($K30, AE$10) = 2, SUM($V$10, $AE$10, $AN$10, $AW$10, $BF$10, $BO$10, $BX$10, $CG$10, $CP$10) = 2), 1, 0)</f>
        <v>0</v>
      </c>
      <c r="AF30" s="204">
        <f t="shared" ref="AF30:AF93" si="1233">IF(AND(SUM($C30, AF$10) = 2, SUM($N$10, $W$10, $AF$10, $AO$10, $AX$10, $BG$10, $BP$10, $BY$10, $CH$10) = 2), 1, 0)</f>
        <v>0</v>
      </c>
      <c r="AG30" s="119">
        <f t="shared" ref="AG30:AG93" si="1234">IF(AND(SUM($D30, AG$10) = 2, SUM($O$10, $X$10, $AG$10, $AP$10, $AY$10, $BH$10, $BQ$10, $BZ$10, $CI$10) = 2), 1, 0)</f>
        <v>0</v>
      </c>
      <c r="AH30" s="119">
        <f t="shared" ref="AH30:AH93" si="1235">IF(AND(SUM($E30, AH$10) = 2, SUM($P$10, $Y$10, $AH$10, $AQ$10, $AZ$10, $BI$10, $BR$10, $CA$10, $CJ$10) = 2), 1, 0)</f>
        <v>0</v>
      </c>
      <c r="AI30" s="205">
        <f t="shared" ref="AI30:AI93" si="1236">IF(AND(SUM($F30, AI$10) = 2, SUM($Q$10, $Z$10, $AI$10, $AR$10, $BA$10, $BJ$10, $BS$10, $CB$10, $CK$10) = 2), 1, 0)</f>
        <v>0</v>
      </c>
      <c r="AJ30" s="119">
        <f t="shared" ref="AJ30:AJ93" si="1237">IF(AND(SUM($G30, AJ$10) = 2, SUM($R$10, $AA$10, $AJ$10, $AS$10, $BB$10, $BK$10, $BT$10, $CC$10, $CL$10) = 2), 1, 0)</f>
        <v>0</v>
      </c>
      <c r="AK30" s="206">
        <f t="shared" ref="AK30:AK93" si="1238">IF(AND(SUM($H30, AK$10) = 2, SUM($S$10, $AB$10, $AK$10, $AT$10, $BC$10, $BL$10, $BU$10, $CD$10, $CM$10) = 2), 1, 0)</f>
        <v>0</v>
      </c>
      <c r="AL30" s="119">
        <f t="shared" ref="AL30:AL93" si="1239">IF(AND(SUM($I30, AL$10) = 2, SUM($T$10, $AC$10, $AL$10, $AU$10, $BD$10, $BM$10, $BV$10, $CE$10, $CN$10) = 2), 1, 0)</f>
        <v>0</v>
      </c>
      <c r="AM30" s="119">
        <f t="shared" ref="AM30:AM93" si="1240">IF(AND(SUM($J30, AM$10) = 2, SUM($U$10, $AD$10, $AM$10, $AV$10, $BE$10, $BN$10, $BW$10, $CF$10, $CO$10) = 2), 1, 0)</f>
        <v>0</v>
      </c>
      <c r="AN30" s="207">
        <f t="shared" ref="AN30:AN93" si="1241">IF(AND(SUM($K30, AN$10) = 2, SUM($V$10, $AE$10, $AN$10, $AW$10, $BF$10, $BO$10, $BX$10, $CG$10, $CP$10) = 2), 1, 0)</f>
        <v>0</v>
      </c>
      <c r="AO30" s="94">
        <f t="shared" ref="AO30:AO93" si="1242">IF(AND(SUM($C30, AO$10) = 2, SUM($N$10, $W$10, $AF$10, $AO$10, $AX$10, $BG$10, $BP$10, $BY$10, $CH$10) = 2), 1, 0)</f>
        <v>0</v>
      </c>
      <c r="AP30" s="88">
        <f t="shared" ref="AP30:AP93" si="1243">IF(AND(SUM($D30, AP$10) = 2, SUM($O$10, $X$10, $AG$10, $AP$10, $AY$10, $BH$10, $BQ$10, $BZ$10, $CI$10) = 2), 1, 0)</f>
        <v>0</v>
      </c>
      <c r="AQ30" s="88">
        <f t="shared" ref="AQ30:AQ93" si="1244">IF(AND(SUM($E30, AQ$10) = 2, SUM($P$10, $Y$10, $AH$10, $AQ$10, $AZ$10, $BI$10, $BR$10, $CA$10, $CJ$10) = 2), 1, 0)</f>
        <v>0</v>
      </c>
      <c r="AR30" s="151">
        <f t="shared" ref="AR30:AR93" si="1245">IF(AND(SUM($F30, AR$10) = 2, SUM($Q$10, $Z$10, $AI$10, $AR$10, $BA$10, $BJ$10, $BS$10, $CB$10, $CK$10) = 2), 1, 0)</f>
        <v>0</v>
      </c>
      <c r="AS30" s="88">
        <f t="shared" ref="AS30:AS93" si="1246">IF(AND(SUM($G30, AS$10) = 2, SUM($R$10, $AA$10, $AJ$10, $AS$10, $BB$10, $BK$10, $BT$10, $CC$10, $CL$10) = 2), 1, 0)</f>
        <v>0</v>
      </c>
      <c r="AT30" s="150">
        <f t="shared" ref="AT30:AT93" si="1247">IF(AND(SUM($H30, AT$10) = 2, SUM($S$10, $AB$10, $AK$10, $AT$10, $BC$10, $BL$10, $BU$10, $CD$10, $CM$10) = 2), 1, 0)</f>
        <v>0</v>
      </c>
      <c r="AU30" s="88">
        <f t="shared" ref="AU30:AU93" si="1248">IF(AND(SUM($I30, AU$10) = 2, SUM($T$10, $AC$10, $AL$10, $AU$10, $BD$10, $BM$10, $BV$10, $CE$10, $CN$10) = 2), 1, 0)</f>
        <v>0</v>
      </c>
      <c r="AV30" s="88">
        <f t="shared" ref="AV30:AV93" si="1249">IF(AND(SUM($J30, AV$10) = 2, SUM($U$10, $AD$10, $AM$10, $AV$10, $BE$10, $BN$10, $BW$10, $CF$10, $CO$10) = 2), 1, 0)</f>
        <v>0</v>
      </c>
      <c r="AW30" s="95">
        <f t="shared" ref="AW30:AW93" si="1250">IF(AND(SUM($K30, AW$10) = 2, SUM($V$10, $AE$10, $AN$10, $AW$10, $BF$10, $BO$10, $BX$10, $CG$10, $CP$10) = 2), 1, 0)</f>
        <v>0</v>
      </c>
      <c r="AX30" s="204">
        <f t="shared" ref="AX30:AX93" si="1251">IF(AND(SUM($C30, AX$10) = 2, SUM($N$10, $W$10, $AF$10, $AO$10, $AX$10, $BG$10, $BP$10, $BY$10, $CH$10) = 2), 1, 0)</f>
        <v>0</v>
      </c>
      <c r="AY30" s="119">
        <f t="shared" ref="AY30:AY93" si="1252">IF(AND(SUM($D30, AY$10) = 2, SUM($O$10, $X$10, $AG$10, $AP$10, $AY$10, $BH$10, $BQ$10, $BZ$10, $CI$10) = 2), 1, 0)</f>
        <v>0</v>
      </c>
      <c r="AZ30" s="119">
        <f t="shared" ref="AZ30:AZ93" si="1253">IF(AND(SUM($E30, AZ$10) = 2, SUM($P$10, $Y$10, $AH$10, $AQ$10, $AZ$10, $BI$10, $BR$10, $CA$10, $CJ$10) = 2), 1, 0)</f>
        <v>0</v>
      </c>
      <c r="BA30" s="205">
        <f t="shared" ref="BA30:BA93" si="1254">IF(AND(SUM($F30, BA$10) = 2, SUM($Q$10, $Z$10, $AI$10, $AR$10, $BA$10, $BJ$10, $BS$10, $CB$10, $CK$10) = 2), 1, 0)</f>
        <v>0</v>
      </c>
      <c r="BB30" s="119">
        <f t="shared" ref="BB30:BB93" si="1255">IF(AND(SUM($G30, BB$10) = 2, SUM($R$10, $AA$10, $AJ$10, $AS$10, $BB$10, $BK$10, $BT$10, $CC$10, $CL$10) = 2), 1, 0)</f>
        <v>0</v>
      </c>
      <c r="BC30" s="206">
        <f t="shared" ref="BC30:BC93" si="1256">IF(AND(SUM($H30, BC$10) = 2, SUM($S$10, $AB$10, $AK$10, $AT$10, $BC$10, $BL$10, $BU$10, $CD$10, $CM$10) = 2), 1, 0)</f>
        <v>0</v>
      </c>
      <c r="BD30" s="119">
        <f t="shared" ref="BD30:BD93" si="1257">IF(AND(SUM($I30, BD$10) = 2, SUM($T$10, $AC$10, $AL$10, $AU$10, $BD$10, $BM$10, $BV$10, $CE$10, $CN$10) = 2), 1, 0)</f>
        <v>0</v>
      </c>
      <c r="BE30" s="119">
        <f t="shared" ref="BE30:BE93" si="1258">IF(AND(SUM($J30, BE$10) = 2, SUM($U$10, $AD$10, $AM$10, $AV$10, $BE$10, $BN$10, $BW$10, $CF$10, $CO$10) = 2), 1, 0)</f>
        <v>0</v>
      </c>
      <c r="BF30" s="207">
        <f t="shared" ref="BF30:BF93" si="1259">IF(AND(SUM($K30, BF$10) = 2, SUM($V$10, $AE$10, $AN$10, $AW$10, $BF$10, $BO$10, $BX$10, $CG$10, $CP$10) = 2), 1, 0)</f>
        <v>0</v>
      </c>
      <c r="BG30" s="94">
        <f t="shared" ref="BG30:BG93" si="1260">IF(AND(SUM($C30, BG$10) = 2, SUM($N$10, $W$10, $AF$10, $AO$10, $AX$10, $BG$10, $BP$10, $BY$10, $CH$10) = 2), 1, 0)</f>
        <v>0</v>
      </c>
      <c r="BH30" s="88">
        <f t="shared" ref="BH30:BH93" si="1261">IF(AND(SUM($D30, BH$10) = 2, SUM($O$10, $X$10, $AG$10, $AP$10, $AY$10, $BH$10, $BQ$10, $BZ$10, $CI$10) = 2), 1, 0)</f>
        <v>0</v>
      </c>
      <c r="BI30" s="88">
        <f t="shared" ref="BI30:BI93" si="1262">IF(AND(SUM($E30, BI$10) = 2, SUM($P$10, $Y$10, $AH$10, $AQ$10, $AZ$10, $BI$10, $BR$10, $CA$10, $CJ$10) = 2), 1, 0)</f>
        <v>0</v>
      </c>
      <c r="BJ30" s="151">
        <f t="shared" ref="BJ30:BJ93" si="1263">IF(AND(SUM($F30, BJ$10) = 2, SUM($Q$10, $Z$10, $AI$10, $AR$10, $BA$10, $BJ$10, $BS$10, $CB$10, $CK$10) = 2), 1, 0)</f>
        <v>0</v>
      </c>
      <c r="BK30" s="88">
        <f t="shared" ref="BK30:BK93" si="1264">IF(AND(SUM($G30, BK$10) = 2, SUM($R$10, $AA$10, $AJ$10, $AS$10, $BB$10, $BK$10, $BT$10, $CC$10, $CL$10) = 2), 1, 0)</f>
        <v>0</v>
      </c>
      <c r="BL30" s="150">
        <f t="shared" ref="BL30:BL93" si="1265">IF(AND(SUM($H30, BL$10) = 2, SUM($S$10, $AB$10, $AK$10, $AT$10, $BC$10, $BL$10, $BU$10, $CD$10, $CM$10) = 2), 1, 0)</f>
        <v>0</v>
      </c>
      <c r="BM30" s="88">
        <f t="shared" ref="BM30:BM93" si="1266">IF(AND(SUM($I30, BM$10) = 2, SUM($T$10, $AC$10, $AL$10, $AU$10, $BD$10, $BM$10, $BV$10, $CE$10, $CN$10) = 2), 1, 0)</f>
        <v>0</v>
      </c>
      <c r="BN30" s="88">
        <f t="shared" ref="BN30:BN93" si="1267">IF(AND(SUM($J30, BN$10) = 2, SUM($U$10, $AD$10, $AM$10, $AV$10, $BE$10, $BN$10, $BW$10, $CF$10, $CO$10) = 2), 1, 0)</f>
        <v>0</v>
      </c>
      <c r="BO30" s="95">
        <f t="shared" ref="BO30:BO93" si="1268">IF(AND(SUM($K30, BO$10) = 2, SUM($V$10, $AE$10, $AN$10, $AW$10, $BF$10, $BO$10, $BX$10, $CG$10, $CP$10) = 2), 1, 0)</f>
        <v>0</v>
      </c>
      <c r="BP30" s="204">
        <f t="shared" ref="BP30:BP93" si="1269">IF(AND(SUM($C30, BP$10) = 2, SUM($N$10, $W$10, $AF$10, $AO$10, $AX$10, $BG$10, $BP$10, $BY$10, $CH$10) = 2), 1, 0)</f>
        <v>0</v>
      </c>
      <c r="BQ30" s="119">
        <f t="shared" ref="BQ30:BQ93" si="1270">IF(AND(SUM($D30, BQ$10) = 2, SUM($O$10, $X$10, $AG$10, $AP$10, $AY$10, $BH$10, $BQ$10, $BZ$10, $CI$10) = 2), 1, 0)</f>
        <v>0</v>
      </c>
      <c r="BR30" s="119">
        <f t="shared" ref="BR30:BR93" si="1271">IF(AND(SUM($E30, BR$10) = 2, SUM($P$10, $Y$10, $AH$10, $AQ$10, $AZ$10, $BI$10, $BR$10, $CA$10, $CJ$10) = 2), 1, 0)</f>
        <v>0</v>
      </c>
      <c r="BS30" s="205">
        <f t="shared" ref="BS30:BS93" si="1272">IF(AND(SUM($F30, BS$10) = 2, SUM($Q$10, $Z$10, $AI$10, $AR$10, $BA$10, $BJ$10, $BS$10, $CB$10, $CK$10) = 2), 1, 0)</f>
        <v>0</v>
      </c>
      <c r="BT30" s="119">
        <f t="shared" ref="BT30:BT93" si="1273">IF(AND(SUM($G30, BT$10) = 2, SUM($R$10, $AA$10, $AJ$10, $AS$10, $BB$10, $BK$10, $BT$10, $CC$10, $CL$10) = 2), 1, 0)</f>
        <v>0</v>
      </c>
      <c r="BU30" s="206">
        <f t="shared" ref="BU30:BU93" si="1274">IF(AND(SUM($H30, BU$10) = 2, SUM($S$10, $AB$10, $AK$10, $AT$10, $BC$10, $BL$10, $BU$10, $CD$10, $CM$10) = 2), 1, 0)</f>
        <v>0</v>
      </c>
      <c r="BV30" s="119">
        <f t="shared" ref="BV30:BV93" si="1275">IF(AND(SUM($I30, BV$10) = 2, SUM($T$10, $AC$10, $AL$10, $AU$10, $BD$10, $BM$10, $BV$10, $CE$10, $CN$10) = 2), 1, 0)</f>
        <v>0</v>
      </c>
      <c r="BW30" s="119">
        <f t="shared" ref="BW30:BW93" si="1276">IF(AND(SUM($J30, BW$10) = 2, SUM($U$10, $AD$10, $AM$10, $AV$10, $BE$10, $BN$10, $BW$10, $CF$10, $CO$10) = 2), 1, 0)</f>
        <v>0</v>
      </c>
      <c r="BX30" s="207">
        <f t="shared" ref="BX30:BX93" si="1277">IF(AND(SUM($K30, BX$10) = 2, SUM($V$10, $AE$10, $AN$10, $AW$10, $BF$10, $BO$10, $BX$10, $CG$10, $CP$10) = 2), 1, 0)</f>
        <v>0</v>
      </c>
      <c r="BY30" s="94">
        <f t="shared" ref="BY30:BY93" si="1278">IF(AND(SUM($C30, BY$10) = 2, SUM($N$10, $W$10, $AF$10, $AO$10, $AX$10, $BG$10, $BP$10, $BY$10, $CH$10) = 2), 1, 0)</f>
        <v>0</v>
      </c>
      <c r="BZ30" s="88">
        <f t="shared" ref="BZ30:BZ93" si="1279">IF(AND(SUM($D30, BZ$10) = 2, SUM($O$10, $X$10, $AG$10, $AP$10, $AY$10, $BH$10, $BQ$10, $BZ$10, $CI$10) = 2), 1, 0)</f>
        <v>0</v>
      </c>
      <c r="CA30" s="88">
        <f t="shared" ref="CA30:CA93" si="1280">IF(AND(SUM($E30, CA$10) = 2, SUM($P$10, $Y$10, $AH$10, $AQ$10, $AZ$10, $BI$10, $BR$10, $CA$10, $CJ$10) = 2), 1, 0)</f>
        <v>0</v>
      </c>
      <c r="CB30" s="151">
        <f t="shared" ref="CB30:CB93" si="1281">IF(AND(SUM($F30, CB$10) = 2, SUM($Q$10, $Z$10, $AI$10, $AR$10, $BA$10, $BJ$10, $BS$10, $CB$10, $CK$10) = 2), 1, 0)</f>
        <v>0</v>
      </c>
      <c r="CC30" s="88">
        <f t="shared" ref="CC30:CC93" si="1282">IF(AND(SUM($G30, CC$10) = 2, SUM($R$10, $AA$10, $AJ$10, $AS$10, $BB$10, $BK$10, $BT$10, $CC$10, $CL$10) = 2), 1, 0)</f>
        <v>0</v>
      </c>
      <c r="CD30" s="150">
        <f t="shared" ref="CD30:CD93" si="1283">IF(AND(SUM($H30, CD$10) = 2, SUM($S$10, $AB$10, $AK$10, $AT$10, $BC$10, $BL$10, $BU$10, $CD$10, $CM$10) = 2), 1, 0)</f>
        <v>0</v>
      </c>
      <c r="CE30" s="88">
        <f t="shared" ref="CE30:CE93" si="1284">IF(AND(SUM($I30, CE$10) = 2, SUM($T$10, $AC$10, $AL$10, $AU$10, $BD$10, $BM$10, $BV$10, $CE$10, $CN$10) = 2), 1, 0)</f>
        <v>0</v>
      </c>
      <c r="CF30" s="88">
        <f t="shared" ref="CF30:CF93" si="1285">IF(AND(SUM($J30, CF$10) = 2, SUM($U$10, $AD$10, $AM$10, $AV$10, $BE$10, $BN$10, $BW$10, $CF$10, $CO$10) = 2), 1, 0)</f>
        <v>0</v>
      </c>
      <c r="CG30" s="95">
        <f t="shared" ref="CG30:CG93" si="1286">IF(AND(SUM($K30, CG$10) = 2, SUM($V$10, $AE$10, $AN$10, $AW$10, $BF$10, $BO$10, $BX$10, $CG$10, $CP$10) = 2), 1, 0)</f>
        <v>0</v>
      </c>
      <c r="CH30" s="204">
        <f t="shared" ref="CH30:CH93" si="1287">IF(AND(SUM($C30, CH$10) = 2, SUM($N$10, $W$10, $AF$10, $AO$10, $AX$10, $BG$10, $BP$10, $BY$10, $CH$10) = 2), 1, 0)</f>
        <v>0</v>
      </c>
      <c r="CI30" s="119">
        <f t="shared" ref="CI30:CI93" si="1288">IF(AND(SUM($D30, CI$10) = 2, SUM($O$10, $X$10, $AG$10, $AP$10, $AY$10, $BH$10, $BQ$10, $BZ$10, $CI$10) = 2), 1, 0)</f>
        <v>0</v>
      </c>
      <c r="CJ30" s="119">
        <f t="shared" ref="CJ30:CJ93" si="1289">IF(AND(SUM($E30, CJ$10) = 2, SUM($P$10, $Y$10, $AH$10, $AQ$10, $AZ$10, $BI$10, $BR$10, $CA$10, $CJ$10) = 2), 1, 0)</f>
        <v>0</v>
      </c>
      <c r="CK30" s="205">
        <f t="shared" ref="CK30:CK93" si="1290">IF(AND(SUM($F30, CK$10) = 2, SUM($Q$10, $Z$10, $AI$10, $AR$10, $BA$10, $BJ$10, $BS$10, $CB$10, $CK$10) = 2), 1, 0)</f>
        <v>0</v>
      </c>
      <c r="CL30" s="119">
        <f t="shared" ref="CL30:CL93" si="1291">IF(AND(SUM($G30, CL$10) = 2, SUM($R$10, $AA$10, $AJ$10, $AS$10, $BB$10, $BK$10, $BT$10, $CC$10, $CL$10) = 2), 1, 0)</f>
        <v>0</v>
      </c>
      <c r="CM30" s="206">
        <f t="shared" ref="CM30:CM93" si="1292">IF(AND(SUM($H30, CM$10) = 2, SUM($S$10, $AB$10, $AK$10, $AT$10, $BC$10, $BL$10, $BU$10, $CD$10, $CM$10) = 2), 1, 0)</f>
        <v>0</v>
      </c>
      <c r="CN30" s="119">
        <f t="shared" ref="CN30:CN93" si="1293">IF(AND(SUM($I30, CN$10) = 2, SUM($T$10, $AC$10, $AL$10, $AU$10, $BD$10, $BM$10, $BV$10, $CE$10, $CN$10) = 2), 1, 0)</f>
        <v>0</v>
      </c>
      <c r="CO30" s="119">
        <f t="shared" ref="CO30:CO93" si="1294">IF(AND(SUM($J30, CO$10) = 2, SUM($U$10, $AD$10, $AM$10, $AV$10, $BE$10, $BN$10, $BW$10, $CF$10, $CO$10) = 2), 1, 0)</f>
        <v>0</v>
      </c>
      <c r="CP30" s="207">
        <f t="shared" ref="CP30:CP93" si="1295">IF(AND(SUM($K30, CP$10) = 2, SUM($V$10, $AE$10, $AN$10, $AW$10, $BF$10, $BO$10, $BX$10, $CG$10, $CP$10) = 2), 1, 0)</f>
        <v>0</v>
      </c>
    </row>
    <row r="31" spans="2:94" ht="24" customHeight="1" thickBot="1" x14ac:dyDescent="0.3">
      <c r="B31" s="349"/>
      <c r="C31" s="132">
        <f>IF(Step_6_Res!L22 = Naked_Pairs!$B$23, 1, "")</f>
        <v>1</v>
      </c>
      <c r="D31" s="133">
        <f>IF(Step_6_Res!M22 = Naked_Pairs!$B$23, 1, "")</f>
        <v>1</v>
      </c>
      <c r="E31" s="134">
        <f>IF(Step_6_Res!N22 = Naked_Pairs!$B$23, 1, "")</f>
        <v>1</v>
      </c>
      <c r="F31" s="83">
        <f>IF(Step_6_Res!O22 = Naked_Pairs!$B$23, 1, "")</f>
        <v>1</v>
      </c>
      <c r="G31" s="135">
        <f>IF(Step_6_Res!P22 = Naked_Pairs!$B$23, 1, "")</f>
        <v>1</v>
      </c>
      <c r="H31" s="84">
        <f>IF(Step_6_Res!Q22 = Naked_Pairs!$B$23, 1, "")</f>
        <v>1</v>
      </c>
      <c r="I31" s="132">
        <f>IF(Step_6_Res!R22 = Naked_Pairs!$B$23, 1, "")</f>
        <v>1</v>
      </c>
      <c r="J31" s="133">
        <f>IF(Step_6_Res!S22 = Naked_Pairs!$B$23, 1, "")</f>
        <v>1</v>
      </c>
      <c r="K31" s="134">
        <f>IF(Step_6_Res!T22 = Naked_Pairs!$B$23, 1, "")</f>
        <v>1</v>
      </c>
      <c r="M31" s="349"/>
      <c r="N31" s="218">
        <f t="shared" ref="N31" si="1296">IF(AND(SUM($C31, N$11) = 2, SUM($N$11, $W$11, $AF$11, $AO$11, $AX$11, $BG$11, $BP$11, $BY$11, $CH$11) = 2), 1, 0)</f>
        <v>0</v>
      </c>
      <c r="O31" s="219">
        <f t="shared" ref="O31" si="1297">IF(AND(SUM($D31, O$11) = 2, SUM($O$11, $X$11, $AG$11, $AP$11, $AY$11, $BH$11, $BQ$11, $BZ$11, $CI$11) = 2), 1, 0)</f>
        <v>0</v>
      </c>
      <c r="P31" s="219">
        <f t="shared" ref="P31" si="1298">IF(AND(SUM($E31, P$11) = 2, SUM($P$11, $Y$11, $AH$11, $AQ$11, $AZ$11, $BI$11, $BR$11, $CA$11, $CJ$11) = 2), 1, 0)</f>
        <v>0</v>
      </c>
      <c r="Q31" s="220">
        <f t="shared" ref="Q31" si="1299">IF(AND(SUM($F31, Q$11) = 2, SUM($Q$11, $Z$11, $AI$11, $AR$11, $BA$11, $BJ$11, $BS$11, $CB$11, $CK$11) = 2), 1, 0)</f>
        <v>0</v>
      </c>
      <c r="R31" s="219">
        <f t="shared" ref="R31" si="1300">IF(AND(SUM($G31, R$11) = 2, SUM($R$11, $AA$11, $AJ$11, $AS$11, $BB$11, $BK$11, $BT$11, $CC$11, $CL$11) = 2), 1, 0)</f>
        <v>0</v>
      </c>
      <c r="S31" s="221">
        <f t="shared" ref="S31" si="1301">IF(AND(SUM($H31, S$11) = 2, SUM($S$11, $AB$11, $AK$11, $AT$11, $BC$11, $BL$11, $BU$11, $CD$11, $CM$11) = 2), 1, 0)</f>
        <v>0</v>
      </c>
      <c r="T31" s="219">
        <f t="shared" ref="T31" si="1302">IF(AND(SUM($I31, T$11) = 2, SUM($T$11, $AC$11, $AL$11, $AU$11, $BD$11, $BM$11, $BV$11, $CE$11, $CN$11) = 2), 1, 0)</f>
        <v>0</v>
      </c>
      <c r="U31" s="219">
        <f t="shared" ref="U31" si="1303">IF(AND(SUM($J31, U$11) = 2, SUM($U$11, $AD$11, $AM$11, $AV$11, $BE$11, $BN$11, $BW$11, $CF$11, $CO$11) = 2), 1, 0)</f>
        <v>0</v>
      </c>
      <c r="V31" s="222">
        <f t="shared" ref="V31" si="1304">IF(AND(SUM($K31, V$11) = 2, SUM($V$11, $AE$11, $AN$11, $AW$11, $BF$11, $BO$11, $BX$11, $CG$11, $CP$11) = 2), 1, 0)</f>
        <v>0</v>
      </c>
      <c r="W31" s="198">
        <f t="shared" ref="W31:W94" si="1305">IF(AND(SUM($C31, W$11) = 2, SUM($N$11, $W$11, $AF$11, $AO$11, $AX$11, $BG$11, $BP$11, $BY$11, $CH$11) = 2), 1, 0)</f>
        <v>0</v>
      </c>
      <c r="X31" s="247">
        <f t="shared" ref="X31:X94" si="1306">IF(AND(SUM($D31, X$11) = 2, SUM($O$11, $X$11, $AG$11, $AP$11, $AY$11, $BH$11, $BQ$11, $BZ$11, $CI$11) = 2), 1, 0)</f>
        <v>0</v>
      </c>
      <c r="Y31" s="247">
        <f t="shared" ref="Y31:Y94" si="1307">IF(AND(SUM($E31, Y$11) = 2, SUM($P$11, $Y$11, $AH$11, $AQ$11, $AZ$11, $BI$11, $BR$11, $CA$11, $CJ$11) = 2), 1, 0)</f>
        <v>0</v>
      </c>
      <c r="Z31" s="265">
        <f t="shared" ref="Z31:Z94" si="1308">IF(AND(SUM($F31, Z$11) = 2, SUM($Q$11, $Z$11, $AI$11, $AR$11, $BA$11, $BJ$11, $BS$11, $CB$11, $CK$11) = 2), 1, 0)</f>
        <v>0</v>
      </c>
      <c r="AA31" s="247">
        <f t="shared" ref="AA31:AA94" si="1309">IF(AND(SUM($G31, AA$11) = 2, SUM($R$11, $AA$11, $AJ$11, $AS$11, $BB$11, $BK$11, $BT$11, $CC$11, $CL$11) = 2), 1, 0)</f>
        <v>0</v>
      </c>
      <c r="AB31" s="266">
        <f t="shared" ref="AB31:AB94" si="1310">IF(AND(SUM($H31, AB$11) = 2, SUM($S$11, $AB$11, $AK$11, $AT$11, $BC$11, $BL$11, $BU$11, $CD$11, $CM$11) = 2), 1, 0)</f>
        <v>0</v>
      </c>
      <c r="AC31" s="247">
        <f t="shared" ref="AC31:AC94" si="1311">IF(AND(SUM($I31, AC$11) = 2, SUM($T$11, $AC$11, $AL$11, $AU$11, $BD$11, $BM$11, $BV$11, $CE$11, $CN$11) = 2), 1, 0)</f>
        <v>0</v>
      </c>
      <c r="AD31" s="247">
        <f t="shared" ref="AD31:AD94" si="1312">IF(AND(SUM($J31, AD$11) = 2, SUM($U$11, $AD$11, $AM$11, $AV$11, $BE$11, $BN$11, $BW$11, $CF$11, $CO$11) = 2), 1, 0)</f>
        <v>0</v>
      </c>
      <c r="AE31" s="248">
        <f t="shared" ref="AE31:AE94" si="1313">IF(AND(SUM($K31, AE$11) = 2, SUM($V$11, $AE$11, $AN$11, $AW$11, $BF$11, $BO$11, $BX$11, $CG$11, $CP$11) = 2), 1, 0)</f>
        <v>0</v>
      </c>
      <c r="AF31" s="218">
        <f t="shared" ref="AF31:AF94" si="1314">IF(AND(SUM($C31, AF$11) = 2, SUM($N$11, $W$11, $AF$11, $AO$11, $AX$11, $BG$11, $BP$11, $BY$11, $CH$11) = 2), 1, 0)</f>
        <v>0</v>
      </c>
      <c r="AG31" s="219">
        <f t="shared" ref="AG31:AG94" si="1315">IF(AND(SUM($D31, AG$11) = 2, SUM($O$11, $X$11, $AG$11, $AP$11, $AY$11, $BH$11, $BQ$11, $BZ$11, $CI$11) = 2), 1, 0)</f>
        <v>0</v>
      </c>
      <c r="AH31" s="219">
        <f t="shared" ref="AH31:AH94" si="1316">IF(AND(SUM($E31, AH$11) = 2, SUM($P$11, $Y$11, $AH$11, $AQ$11, $AZ$11, $BI$11, $BR$11, $CA$11, $CJ$11) = 2), 1, 0)</f>
        <v>0</v>
      </c>
      <c r="AI31" s="220">
        <f t="shared" ref="AI31:AI94" si="1317">IF(AND(SUM($F31, AI$11) = 2, SUM($Q$11, $Z$11, $AI$11, $AR$11, $BA$11, $BJ$11, $BS$11, $CB$11, $CK$11) = 2), 1, 0)</f>
        <v>0</v>
      </c>
      <c r="AJ31" s="219">
        <f t="shared" ref="AJ31:AJ94" si="1318">IF(AND(SUM($G31, AJ$11) = 2, SUM($R$11, $AA$11, $AJ$11, $AS$11, $BB$11, $BK$11, $BT$11, $CC$11, $CL$11) = 2), 1, 0)</f>
        <v>0</v>
      </c>
      <c r="AK31" s="221">
        <f t="shared" ref="AK31:AK94" si="1319">IF(AND(SUM($H31, AK$11) = 2, SUM($S$11, $AB$11, $AK$11, $AT$11, $BC$11, $BL$11, $BU$11, $CD$11, $CM$11) = 2), 1, 0)</f>
        <v>0</v>
      </c>
      <c r="AL31" s="219">
        <f t="shared" ref="AL31:AL94" si="1320">IF(AND(SUM($I31, AL$11) = 2, SUM($T$11, $AC$11, $AL$11, $AU$11, $BD$11, $BM$11, $BV$11, $CE$11, $CN$11) = 2), 1, 0)</f>
        <v>0</v>
      </c>
      <c r="AM31" s="219">
        <f t="shared" ref="AM31:AM94" si="1321">IF(AND(SUM($J31, AM$11) = 2, SUM($U$11, $AD$11, $AM$11, $AV$11, $BE$11, $BN$11, $BW$11, $CF$11, $CO$11) = 2), 1, 0)</f>
        <v>0</v>
      </c>
      <c r="AN31" s="222">
        <f t="shared" ref="AN31:AN94" si="1322">IF(AND(SUM($K31, AN$11) = 2, SUM($V$11, $AE$11, $AN$11, $AW$11, $BF$11, $BO$11, $BX$11, $CG$11, $CP$11) = 2), 1, 0)</f>
        <v>0</v>
      </c>
      <c r="AO31" s="98">
        <f t="shared" ref="AO31:AO94" si="1323">IF(AND(SUM($C31, AO$11) = 2, SUM($N$11, $W$11, $AF$11, $AO$11, $AX$11, $BG$11, $BP$11, $BY$11, $CH$11) = 2), 1, 0)</f>
        <v>0</v>
      </c>
      <c r="AP31" s="99">
        <f t="shared" ref="AP31:AP94" si="1324">IF(AND(SUM($D31, AP$11) = 2, SUM($O$11, $X$11, $AG$11, $AP$11, $AY$11, $BH$11, $BQ$11, $BZ$11, $CI$11) = 2), 1, 0)</f>
        <v>0</v>
      </c>
      <c r="AQ31" s="99">
        <f t="shared" ref="AQ31:AQ94" si="1325">IF(AND(SUM($E31, AQ$11) = 2, SUM($P$11, $Y$11, $AH$11, $AQ$11, $AZ$11, $BI$11, $BR$11, $CA$11, $CJ$11) = 2), 1, 0)</f>
        <v>0</v>
      </c>
      <c r="AR31" s="174">
        <f t="shared" ref="AR31:AR94" si="1326">IF(AND(SUM($F31, AR$11) = 2, SUM($Q$11, $Z$11, $AI$11, $AR$11, $BA$11, $BJ$11, $BS$11, $CB$11, $CK$11) = 2), 1, 0)</f>
        <v>0</v>
      </c>
      <c r="AS31" s="99">
        <f t="shared" ref="AS31:AS94" si="1327">IF(AND(SUM($G31, AS$11) = 2, SUM($R$11, $AA$11, $AJ$11, $AS$11, $BB$11, $BK$11, $BT$11, $CC$11, $CL$11) = 2), 1, 0)</f>
        <v>0</v>
      </c>
      <c r="AT31" s="173">
        <f t="shared" ref="AT31:AT94" si="1328">IF(AND(SUM($H31, AT$11) = 2, SUM($S$11, $AB$11, $AK$11, $AT$11, $BC$11, $BL$11, $BU$11, $CD$11, $CM$11) = 2), 1, 0)</f>
        <v>0</v>
      </c>
      <c r="AU31" s="99">
        <f t="shared" ref="AU31:AU94" si="1329">IF(AND(SUM($I31, AU$11) = 2, SUM($T$11, $AC$11, $AL$11, $AU$11, $BD$11, $BM$11, $BV$11, $CE$11, $CN$11) = 2), 1, 0)</f>
        <v>0</v>
      </c>
      <c r="AV31" s="99">
        <f t="shared" ref="AV31:AV94" si="1330">IF(AND(SUM($J31, AV$11) = 2, SUM($U$11, $AD$11, $AM$11, $AV$11, $BE$11, $BN$11, $BW$11, $CF$11, $CO$11) = 2), 1, 0)</f>
        <v>0</v>
      </c>
      <c r="AW31" s="101">
        <f t="shared" ref="AW31:AW94" si="1331">IF(AND(SUM($K31, AW$11) = 2, SUM($V$11, $AE$11, $AN$11, $AW$11, $BF$11, $BO$11, $BX$11, $CG$11, $CP$11) = 2), 1, 0)</f>
        <v>0</v>
      </c>
      <c r="AX31" s="218">
        <f t="shared" ref="AX31:AX94" si="1332">IF(AND(SUM($C31, AX$11) = 2, SUM($N$11, $W$11, $AF$11, $AO$11, $AX$11, $BG$11, $BP$11, $BY$11, $CH$11) = 2), 1, 0)</f>
        <v>0</v>
      </c>
      <c r="AY31" s="219">
        <f t="shared" ref="AY31:AY94" si="1333">IF(AND(SUM($D31, AY$11) = 2, SUM($O$11, $X$11, $AG$11, $AP$11, $AY$11, $BH$11, $BQ$11, $BZ$11, $CI$11) = 2), 1, 0)</f>
        <v>0</v>
      </c>
      <c r="AZ31" s="219">
        <f t="shared" ref="AZ31:AZ94" si="1334">IF(AND(SUM($E31, AZ$11) = 2, SUM($P$11, $Y$11, $AH$11, $AQ$11, $AZ$11, $BI$11, $BR$11, $CA$11, $CJ$11) = 2), 1, 0)</f>
        <v>0</v>
      </c>
      <c r="BA31" s="220">
        <f t="shared" ref="BA31:BA94" si="1335">IF(AND(SUM($F31, BA$11) = 2, SUM($Q$11, $Z$11, $AI$11, $AR$11, $BA$11, $BJ$11, $BS$11, $CB$11, $CK$11) = 2), 1, 0)</f>
        <v>0</v>
      </c>
      <c r="BB31" s="219">
        <f t="shared" ref="BB31:BB94" si="1336">IF(AND(SUM($G31, BB$11) = 2, SUM($R$11, $AA$11, $AJ$11, $AS$11, $BB$11, $BK$11, $BT$11, $CC$11, $CL$11) = 2), 1, 0)</f>
        <v>0</v>
      </c>
      <c r="BC31" s="221">
        <f t="shared" ref="BC31:BC94" si="1337">IF(AND(SUM($H31, BC$11) = 2, SUM($S$11, $AB$11, $AK$11, $AT$11, $BC$11, $BL$11, $BU$11, $CD$11, $CM$11) = 2), 1, 0)</f>
        <v>0</v>
      </c>
      <c r="BD31" s="219">
        <f t="shared" ref="BD31:BD94" si="1338">IF(AND(SUM($I31, BD$11) = 2, SUM($T$11, $AC$11, $AL$11, $AU$11, $BD$11, $BM$11, $BV$11, $CE$11, $CN$11) = 2), 1, 0)</f>
        <v>0</v>
      </c>
      <c r="BE31" s="219">
        <f t="shared" ref="BE31:BE94" si="1339">IF(AND(SUM($J31, BE$11) = 2, SUM($U$11, $AD$11, $AM$11, $AV$11, $BE$11, $BN$11, $BW$11, $CF$11, $CO$11) = 2), 1, 0)</f>
        <v>0</v>
      </c>
      <c r="BF31" s="222">
        <f t="shared" ref="BF31:BF94" si="1340">IF(AND(SUM($K31, BF$11) = 2, SUM($V$11, $AE$11, $AN$11, $AW$11, $BF$11, $BO$11, $BX$11, $CG$11, $CP$11) = 2), 1, 0)</f>
        <v>0</v>
      </c>
      <c r="BG31" s="98">
        <f t="shared" ref="BG31:BG94" si="1341">IF(AND(SUM($C31, BG$11) = 2, SUM($N$11, $W$11, $AF$11, $AO$11, $AX$11, $BG$11, $BP$11, $BY$11, $CH$11) = 2), 1, 0)</f>
        <v>0</v>
      </c>
      <c r="BH31" s="99">
        <f t="shared" ref="BH31:BH94" si="1342">IF(AND(SUM($D31, BH$11) = 2, SUM($O$11, $X$11, $AG$11, $AP$11, $AY$11, $BH$11, $BQ$11, $BZ$11, $CI$11) = 2), 1, 0)</f>
        <v>0</v>
      </c>
      <c r="BI31" s="99">
        <f t="shared" ref="BI31:BI94" si="1343">IF(AND(SUM($E31, BI$11) = 2, SUM($P$11, $Y$11, $AH$11, $AQ$11, $AZ$11, $BI$11, $BR$11, $CA$11, $CJ$11) = 2), 1, 0)</f>
        <v>0</v>
      </c>
      <c r="BJ31" s="174">
        <f t="shared" ref="BJ31:BJ94" si="1344">IF(AND(SUM($F31, BJ$11) = 2, SUM($Q$11, $Z$11, $AI$11, $AR$11, $BA$11, $BJ$11, $BS$11, $CB$11, $CK$11) = 2), 1, 0)</f>
        <v>0</v>
      </c>
      <c r="BK31" s="99">
        <f t="shared" ref="BK31:BK94" si="1345">IF(AND(SUM($G31, BK$11) = 2, SUM($R$11, $AA$11, $AJ$11, $AS$11, $BB$11, $BK$11, $BT$11, $CC$11, $CL$11) = 2), 1, 0)</f>
        <v>0</v>
      </c>
      <c r="BL31" s="173">
        <f t="shared" ref="BL31:BL94" si="1346">IF(AND(SUM($H31, BL$11) = 2, SUM($S$11, $AB$11, $AK$11, $AT$11, $BC$11, $BL$11, $BU$11, $CD$11, $CM$11) = 2), 1, 0)</f>
        <v>0</v>
      </c>
      <c r="BM31" s="99">
        <f t="shared" ref="BM31:BM94" si="1347">IF(AND(SUM($I31, BM$11) = 2, SUM($T$11, $AC$11, $AL$11, $AU$11, $BD$11, $BM$11, $BV$11, $CE$11, $CN$11) = 2), 1, 0)</f>
        <v>0</v>
      </c>
      <c r="BN31" s="99">
        <f t="shared" ref="BN31:BN94" si="1348">IF(AND(SUM($J31, BN$11) = 2, SUM($U$11, $AD$11, $AM$11, $AV$11, $BE$11, $BN$11, $BW$11, $CF$11, $CO$11) = 2), 1, 0)</f>
        <v>0</v>
      </c>
      <c r="BO31" s="101">
        <f t="shared" ref="BO31:BO94" si="1349">IF(AND(SUM($K31, BO$11) = 2, SUM($V$11, $AE$11, $AN$11, $AW$11, $BF$11, $BO$11, $BX$11, $CG$11, $CP$11) = 2), 1, 0)</f>
        <v>0</v>
      </c>
      <c r="BP31" s="218">
        <f t="shared" ref="BP31:BP94" si="1350">IF(AND(SUM($C31, BP$11) = 2, SUM($N$11, $W$11, $AF$11, $AO$11, $AX$11, $BG$11, $BP$11, $BY$11, $CH$11) = 2), 1, 0)</f>
        <v>0</v>
      </c>
      <c r="BQ31" s="219">
        <f t="shared" ref="BQ31:BQ94" si="1351">IF(AND(SUM($D31, BQ$11) = 2, SUM($O$11, $X$11, $AG$11, $AP$11, $AY$11, $BH$11, $BQ$11, $BZ$11, $CI$11) = 2), 1, 0)</f>
        <v>0</v>
      </c>
      <c r="BR31" s="219">
        <f t="shared" ref="BR31:BR94" si="1352">IF(AND(SUM($E31, BR$11) = 2, SUM($P$11, $Y$11, $AH$11, $AQ$11, $AZ$11, $BI$11, $BR$11, $CA$11, $CJ$11) = 2), 1, 0)</f>
        <v>0</v>
      </c>
      <c r="BS31" s="220">
        <f t="shared" ref="BS31:BS94" si="1353">IF(AND(SUM($F31, BS$11) = 2, SUM($Q$11, $Z$11, $AI$11, $AR$11, $BA$11, $BJ$11, $BS$11, $CB$11, $CK$11) = 2), 1, 0)</f>
        <v>0</v>
      </c>
      <c r="BT31" s="219">
        <f t="shared" ref="BT31:BT94" si="1354">IF(AND(SUM($G31, BT$11) = 2, SUM($R$11, $AA$11, $AJ$11, $AS$11, $BB$11, $BK$11, $BT$11, $CC$11, $CL$11) = 2), 1, 0)</f>
        <v>0</v>
      </c>
      <c r="BU31" s="221">
        <f t="shared" ref="BU31:BU94" si="1355">IF(AND(SUM($H31, BU$11) = 2, SUM($S$11, $AB$11, $AK$11, $AT$11, $BC$11, $BL$11, $BU$11, $CD$11, $CM$11) = 2), 1, 0)</f>
        <v>0</v>
      </c>
      <c r="BV31" s="219">
        <f t="shared" ref="BV31:BV94" si="1356">IF(AND(SUM($I31, BV$11) = 2, SUM($T$11, $AC$11, $AL$11, $AU$11, $BD$11, $BM$11, $BV$11, $CE$11, $CN$11) = 2), 1, 0)</f>
        <v>0</v>
      </c>
      <c r="BW31" s="219">
        <f t="shared" ref="BW31:BW94" si="1357">IF(AND(SUM($J31, BW$11) = 2, SUM($U$11, $AD$11, $AM$11, $AV$11, $BE$11, $BN$11, $BW$11, $CF$11, $CO$11) = 2), 1, 0)</f>
        <v>0</v>
      </c>
      <c r="BX31" s="222">
        <f t="shared" ref="BX31:BX94" si="1358">IF(AND(SUM($K31, BX$11) = 2, SUM($V$11, $AE$11, $AN$11, $AW$11, $BF$11, $BO$11, $BX$11, $CG$11, $CP$11) = 2), 1, 0)</f>
        <v>0</v>
      </c>
      <c r="BY31" s="98">
        <f t="shared" ref="BY31:BY94" si="1359">IF(AND(SUM($C31, BY$11) = 2, SUM($N$11, $W$11, $AF$11, $AO$11, $AX$11, $BG$11, $BP$11, $BY$11, $CH$11) = 2), 1, 0)</f>
        <v>0</v>
      </c>
      <c r="BZ31" s="99">
        <f t="shared" ref="BZ31:BZ94" si="1360">IF(AND(SUM($D31, BZ$11) = 2, SUM($O$11, $X$11, $AG$11, $AP$11, $AY$11, $BH$11, $BQ$11, $BZ$11, $CI$11) = 2), 1, 0)</f>
        <v>0</v>
      </c>
      <c r="CA31" s="99">
        <f t="shared" ref="CA31:CA94" si="1361">IF(AND(SUM($E31, CA$11) = 2, SUM($P$11, $Y$11, $AH$11, $AQ$11, $AZ$11, $BI$11, $BR$11, $CA$11, $CJ$11) = 2), 1, 0)</f>
        <v>0</v>
      </c>
      <c r="CB31" s="174">
        <f t="shared" ref="CB31:CB94" si="1362">IF(AND(SUM($F31, CB$11) = 2, SUM($Q$11, $Z$11, $AI$11, $AR$11, $BA$11, $BJ$11, $BS$11, $CB$11, $CK$11) = 2), 1, 0)</f>
        <v>0</v>
      </c>
      <c r="CC31" s="99">
        <f t="shared" ref="CC31:CC94" si="1363">IF(AND(SUM($G31, CC$11) = 2, SUM($R$11, $AA$11, $AJ$11, $AS$11, $BB$11, $BK$11, $BT$11, $CC$11, $CL$11) = 2), 1, 0)</f>
        <v>0</v>
      </c>
      <c r="CD31" s="173">
        <f t="shared" ref="CD31:CD94" si="1364">IF(AND(SUM($H31, CD$11) = 2, SUM($S$11, $AB$11, $AK$11, $AT$11, $BC$11, $BL$11, $BU$11, $CD$11, $CM$11) = 2), 1, 0)</f>
        <v>0</v>
      </c>
      <c r="CE31" s="99">
        <f t="shared" ref="CE31:CE94" si="1365">IF(AND(SUM($I31, CE$11) = 2, SUM($T$11, $AC$11, $AL$11, $AU$11, $BD$11, $BM$11, $BV$11, $CE$11, $CN$11) = 2), 1, 0)</f>
        <v>0</v>
      </c>
      <c r="CF31" s="99">
        <f t="shared" ref="CF31:CF94" si="1366">IF(AND(SUM($J31, CF$11) = 2, SUM($U$11, $AD$11, $AM$11, $AV$11, $BE$11, $BN$11, $BW$11, $CF$11, $CO$11) = 2), 1, 0)</f>
        <v>0</v>
      </c>
      <c r="CG31" s="101">
        <f t="shared" ref="CG31:CG94" si="1367">IF(AND(SUM($K31, CG$11) = 2, SUM($V$11, $AE$11, $AN$11, $AW$11, $BF$11, $BO$11, $BX$11, $CG$11, $CP$11) = 2), 1, 0)</f>
        <v>0</v>
      </c>
      <c r="CH31" s="218">
        <f t="shared" ref="CH31:CH94" si="1368">IF(AND(SUM($C31, CH$11) = 2, SUM($N$11, $W$11, $AF$11, $AO$11, $AX$11, $BG$11, $BP$11, $BY$11, $CH$11) = 2), 1, 0)</f>
        <v>0</v>
      </c>
      <c r="CI31" s="219">
        <f t="shared" ref="CI31:CI94" si="1369">IF(AND(SUM($D31, CI$11) = 2, SUM($O$11, $X$11, $AG$11, $AP$11, $AY$11, $BH$11, $BQ$11, $BZ$11, $CI$11) = 2), 1, 0)</f>
        <v>0</v>
      </c>
      <c r="CJ31" s="219">
        <f t="shared" ref="CJ31:CJ94" si="1370">IF(AND(SUM($E31, CJ$11) = 2, SUM($P$11, $Y$11, $AH$11, $AQ$11, $AZ$11, $BI$11, $BR$11, $CA$11, $CJ$11) = 2), 1, 0)</f>
        <v>0</v>
      </c>
      <c r="CK31" s="220">
        <f t="shared" ref="CK31:CK94" si="1371">IF(AND(SUM($F31, CK$11) = 2, SUM($Q$11, $Z$11, $AI$11, $AR$11, $BA$11, $BJ$11, $BS$11, $CB$11, $CK$11) = 2), 1, 0)</f>
        <v>0</v>
      </c>
      <c r="CL31" s="219">
        <f t="shared" ref="CL31:CL94" si="1372">IF(AND(SUM($G31, CL$11) = 2, SUM($R$11, $AA$11, $AJ$11, $AS$11, $BB$11, $BK$11, $BT$11, $CC$11, $CL$11) = 2), 1, 0)</f>
        <v>0</v>
      </c>
      <c r="CM31" s="221">
        <f t="shared" ref="CM31:CM94" si="1373">IF(AND(SUM($H31, CM$11) = 2, SUM($S$11, $AB$11, $AK$11, $AT$11, $BC$11, $BL$11, $BU$11, $CD$11, $CM$11) = 2), 1, 0)</f>
        <v>0</v>
      </c>
      <c r="CN31" s="219">
        <f t="shared" ref="CN31:CN94" si="1374">IF(AND(SUM($I31, CN$11) = 2, SUM($T$11, $AC$11, $AL$11, $AU$11, $BD$11, $BM$11, $BV$11, $CE$11, $CN$11) = 2), 1, 0)</f>
        <v>0</v>
      </c>
      <c r="CO31" s="219">
        <f t="shared" ref="CO31:CO94" si="1375">IF(AND(SUM($J31, CO$11) = 2, SUM($U$11, $AD$11, $AM$11, $AV$11, $BE$11, $BN$11, $BW$11, $CF$11, $CO$11) = 2), 1, 0)</f>
        <v>0</v>
      </c>
      <c r="CP31" s="222">
        <f t="shared" ref="CP31:CP94" si="1376">IF(AND(SUM($K31, CP$11) = 2, SUM($V$11, $AE$11, $AN$11, $AW$11, $BF$11, $BO$11, $BX$11, $CG$11, $CP$11) = 2), 1, 0)</f>
        <v>0</v>
      </c>
    </row>
    <row r="32" spans="2:94" ht="24" customHeight="1" x14ac:dyDescent="0.25">
      <c r="B32" s="347">
        <v>3</v>
      </c>
      <c r="C32" s="140">
        <f>IF(Step_6_Res!V14 = Naked_Pairs!$B$32, 1, "")</f>
        <v>1</v>
      </c>
      <c r="D32" s="141">
        <f>IF(Step_6_Res!W14 = Naked_Pairs!$B$32, 1, "")</f>
        <v>1</v>
      </c>
      <c r="E32" s="142">
        <f>IF(Step_6_Res!X14 = Naked_Pairs!$B$32, 1, "")</f>
        <v>1</v>
      </c>
      <c r="F32" s="77">
        <f>IF(Step_6_Res!Y14 = Naked_Pairs!$B$32, 1, "")</f>
        <v>1</v>
      </c>
      <c r="G32" s="136">
        <f>IF(Step_6_Res!Z14 = Naked_Pairs!$B$32, 1, "")</f>
        <v>1</v>
      </c>
      <c r="H32" s="78">
        <f>IF(Step_6_Res!AA14 = Naked_Pairs!$B$32, 1, "")</f>
        <v>1</v>
      </c>
      <c r="I32" s="140">
        <f>IF(Step_6_Res!AB14 = Naked_Pairs!$B$32, 1, "")</f>
        <v>1</v>
      </c>
      <c r="J32" s="141">
        <f>IF(Step_6_Res!AC14 = Naked_Pairs!$B$32, 1, "")</f>
        <v>1</v>
      </c>
      <c r="K32" s="142">
        <f>IF(Step_6_Res!AD14 = Naked_Pairs!$B$32, 1, "")</f>
        <v>1</v>
      </c>
      <c r="M32" s="347">
        <v>3</v>
      </c>
      <c r="N32" s="90">
        <f t="shared" ref="N32" si="1377">IF(AND(SUM($C32, N$3) = 2, SUM($N$3, $W$3, $AF$3, $AO$3, $AX$3, $BG$3, $BP$3, $BY$3, $CH$3) = 2), 1, 0)</f>
        <v>0</v>
      </c>
      <c r="O32" s="91">
        <f t="shared" ref="O32" si="1378">IF(AND(SUM($D32, O$3) = 2, SUM($O$3, $X$3, $AG$3, $AP$3, $AY$3, $BH$3, $BQ$3, $BZ$3, $CI$3) = 2), 1, 0)</f>
        <v>0</v>
      </c>
      <c r="P32" s="91">
        <f t="shared" ref="P32" si="1379">IF(AND(SUM($E32, P$3) = 2, SUM($P$3, $Y$3, $AH$3, $AQ$3, $AZ$3, $BI$3, $BR$3, $CA$3, $CJ$3) = 2), 1, 0)</f>
        <v>0</v>
      </c>
      <c r="Q32" s="144">
        <f t="shared" ref="Q32" si="1380">IF(AND(SUM($F32, Q$3) = 2, SUM($Q$3, $Z$3, $AI$3, $AR$3, $BA$3, $BJ$3, $BS$3, $CB$3, $CK$3) = 2), 1, 0)</f>
        <v>0</v>
      </c>
      <c r="R32" s="91">
        <f t="shared" ref="R32" si="1381">IF(AND(SUM($G32, R$3) = 2, SUM($R$3, $AA$3, $AJ$3, $AS$3, $BB$3, $BK$3, $BT$3, $CC$3, $CL$3) = 2), 1, 0)</f>
        <v>0</v>
      </c>
      <c r="S32" s="143">
        <f t="shared" ref="S32" si="1382">IF(AND(SUM($H32, S$3) = 2, SUM($S$3, $AB$3, $AK$3, $AT$3, $BC$3, $BL$3, $BU$3, $CD$3, $CM$3) = 2), 1, 0)</f>
        <v>0</v>
      </c>
      <c r="T32" s="91">
        <f t="shared" ref="T32" si="1383">IF(AND(SUM($I32, T$3) = 2, SUM($T$3, $AC$3, $AL$3, $AU$3, $BD$3, $BM$3, $BV$3, $CE$3, $CN$3) = 2), 1, 0)</f>
        <v>0</v>
      </c>
      <c r="U32" s="91">
        <f t="shared" ref="U32" si="1384">IF(AND(SUM($J32, U$3) = 2, SUM($U$3, $AD$3, $AM$3, $AV$3, $BE$3, $BN$3, $BW$3, $CF$3, $CO$3) = 2), 1, 0)</f>
        <v>0</v>
      </c>
      <c r="V32" s="93">
        <f t="shared" ref="V32" si="1385">IF(AND(SUM($K32, V$3) = 2, SUM($V$3, $AE$3, $AN$3, $AW$3, $BF$3, $BO$3, $BX$3, $CG$3, $CP$3) = 2), 1, 0)</f>
        <v>0</v>
      </c>
      <c r="W32" s="199">
        <f t="shared" si="657"/>
        <v>0</v>
      </c>
      <c r="X32" s="200">
        <f t="shared" si="658"/>
        <v>0</v>
      </c>
      <c r="Y32" s="200">
        <f t="shared" si="659"/>
        <v>0</v>
      </c>
      <c r="Z32" s="201">
        <f t="shared" si="660"/>
        <v>0</v>
      </c>
      <c r="AA32" s="200">
        <f t="shared" si="661"/>
        <v>0</v>
      </c>
      <c r="AB32" s="202">
        <f t="shared" si="662"/>
        <v>0</v>
      </c>
      <c r="AC32" s="200">
        <f t="shared" si="663"/>
        <v>0</v>
      </c>
      <c r="AD32" s="200">
        <f t="shared" si="664"/>
        <v>0</v>
      </c>
      <c r="AE32" s="203">
        <f t="shared" si="665"/>
        <v>0</v>
      </c>
      <c r="AF32" s="180">
        <f t="shared" si="666"/>
        <v>0</v>
      </c>
      <c r="AG32" s="181">
        <f t="shared" si="667"/>
        <v>0</v>
      </c>
      <c r="AH32" s="181">
        <f t="shared" si="668"/>
        <v>0</v>
      </c>
      <c r="AI32" s="249">
        <f t="shared" si="669"/>
        <v>0</v>
      </c>
      <c r="AJ32" s="181">
        <f t="shared" si="670"/>
        <v>0</v>
      </c>
      <c r="AK32" s="250">
        <f t="shared" si="671"/>
        <v>0</v>
      </c>
      <c r="AL32" s="181">
        <f t="shared" si="672"/>
        <v>0</v>
      </c>
      <c r="AM32" s="181">
        <f t="shared" si="673"/>
        <v>0</v>
      </c>
      <c r="AN32" s="182">
        <f t="shared" si="674"/>
        <v>0</v>
      </c>
      <c r="AO32" s="199">
        <f t="shared" si="675"/>
        <v>0</v>
      </c>
      <c r="AP32" s="200">
        <f t="shared" si="676"/>
        <v>0</v>
      </c>
      <c r="AQ32" s="200">
        <f t="shared" si="677"/>
        <v>0</v>
      </c>
      <c r="AR32" s="201">
        <f t="shared" si="678"/>
        <v>0</v>
      </c>
      <c r="AS32" s="200">
        <f t="shared" si="679"/>
        <v>0</v>
      </c>
      <c r="AT32" s="202">
        <f t="shared" si="680"/>
        <v>0</v>
      </c>
      <c r="AU32" s="200">
        <f t="shared" si="681"/>
        <v>0</v>
      </c>
      <c r="AV32" s="200">
        <f t="shared" si="682"/>
        <v>0</v>
      </c>
      <c r="AW32" s="203">
        <f t="shared" si="683"/>
        <v>0</v>
      </c>
      <c r="AX32" s="90">
        <f t="shared" si="684"/>
        <v>0</v>
      </c>
      <c r="AY32" s="91">
        <f t="shared" si="685"/>
        <v>0</v>
      </c>
      <c r="AZ32" s="91">
        <f t="shared" si="686"/>
        <v>0</v>
      </c>
      <c r="BA32" s="144">
        <f t="shared" si="687"/>
        <v>0</v>
      </c>
      <c r="BB32" s="91">
        <f t="shared" si="688"/>
        <v>0</v>
      </c>
      <c r="BC32" s="143">
        <f t="shared" si="689"/>
        <v>0</v>
      </c>
      <c r="BD32" s="91">
        <f t="shared" si="690"/>
        <v>0</v>
      </c>
      <c r="BE32" s="91">
        <f t="shared" si="691"/>
        <v>0</v>
      </c>
      <c r="BF32" s="93">
        <f t="shared" si="692"/>
        <v>0</v>
      </c>
      <c r="BG32" s="199">
        <f t="shared" si="693"/>
        <v>0</v>
      </c>
      <c r="BH32" s="200">
        <f t="shared" si="694"/>
        <v>0</v>
      </c>
      <c r="BI32" s="200">
        <f t="shared" si="695"/>
        <v>0</v>
      </c>
      <c r="BJ32" s="201">
        <f t="shared" si="696"/>
        <v>0</v>
      </c>
      <c r="BK32" s="200">
        <f t="shared" si="697"/>
        <v>0</v>
      </c>
      <c r="BL32" s="202">
        <f t="shared" si="698"/>
        <v>0</v>
      </c>
      <c r="BM32" s="200">
        <f t="shared" si="699"/>
        <v>0</v>
      </c>
      <c r="BN32" s="200">
        <f t="shared" si="700"/>
        <v>0</v>
      </c>
      <c r="BO32" s="203">
        <f t="shared" si="701"/>
        <v>0</v>
      </c>
      <c r="BP32" s="90">
        <f t="shared" si="702"/>
        <v>0</v>
      </c>
      <c r="BQ32" s="91">
        <f t="shared" si="703"/>
        <v>0</v>
      </c>
      <c r="BR32" s="91">
        <f t="shared" si="704"/>
        <v>0</v>
      </c>
      <c r="BS32" s="144">
        <f t="shared" si="705"/>
        <v>0</v>
      </c>
      <c r="BT32" s="91">
        <f t="shared" si="706"/>
        <v>0</v>
      </c>
      <c r="BU32" s="143">
        <f t="shared" si="707"/>
        <v>0</v>
      </c>
      <c r="BV32" s="91">
        <f t="shared" si="708"/>
        <v>0</v>
      </c>
      <c r="BW32" s="91">
        <f t="shared" si="709"/>
        <v>0</v>
      </c>
      <c r="BX32" s="93">
        <f t="shared" si="710"/>
        <v>0</v>
      </c>
      <c r="BY32" s="199">
        <f t="shared" si="711"/>
        <v>0</v>
      </c>
      <c r="BZ32" s="200">
        <f t="shared" si="712"/>
        <v>0</v>
      </c>
      <c r="CA32" s="200">
        <f t="shared" si="713"/>
        <v>0</v>
      </c>
      <c r="CB32" s="201">
        <f t="shared" si="714"/>
        <v>0</v>
      </c>
      <c r="CC32" s="200">
        <f t="shared" si="715"/>
        <v>0</v>
      </c>
      <c r="CD32" s="202">
        <f t="shared" si="716"/>
        <v>0</v>
      </c>
      <c r="CE32" s="200">
        <f t="shared" si="717"/>
        <v>0</v>
      </c>
      <c r="CF32" s="200">
        <f t="shared" si="718"/>
        <v>0</v>
      </c>
      <c r="CG32" s="203">
        <f t="shared" si="719"/>
        <v>0</v>
      </c>
      <c r="CH32" s="90">
        <f t="shared" si="720"/>
        <v>0</v>
      </c>
      <c r="CI32" s="91">
        <f t="shared" si="721"/>
        <v>0</v>
      </c>
      <c r="CJ32" s="91">
        <f t="shared" si="722"/>
        <v>0</v>
      </c>
      <c r="CK32" s="144">
        <f t="shared" si="723"/>
        <v>0</v>
      </c>
      <c r="CL32" s="91">
        <f t="shared" si="724"/>
        <v>0</v>
      </c>
      <c r="CM32" s="143">
        <f t="shared" si="725"/>
        <v>0</v>
      </c>
      <c r="CN32" s="91">
        <f t="shared" si="726"/>
        <v>0</v>
      </c>
      <c r="CO32" s="91">
        <f t="shared" si="727"/>
        <v>0</v>
      </c>
      <c r="CP32" s="93">
        <f t="shared" si="728"/>
        <v>0</v>
      </c>
    </row>
    <row r="33" spans="2:94" ht="24" customHeight="1" x14ac:dyDescent="0.25">
      <c r="B33" s="348"/>
      <c r="C33" s="129">
        <f>IF(Step_6_Res!V15 = Naked_Pairs!$B$32, 1, "")</f>
        <v>1</v>
      </c>
      <c r="D33" s="130">
        <f>IF(Step_6_Res!W15 = Naked_Pairs!$B$32, 1, "")</f>
        <v>1</v>
      </c>
      <c r="E33" s="131">
        <f>IF(Step_6_Res!X15 = Naked_Pairs!$B$32, 1, "")</f>
        <v>1</v>
      </c>
      <c r="F33" s="18">
        <f>IF(Step_6_Res!Y15 = Naked_Pairs!$B$32, 1, "")</f>
        <v>1</v>
      </c>
      <c r="G33" s="138">
        <f>IF(Step_6_Res!Z15 = Naked_Pairs!$B$32, 1, "")</f>
        <v>1</v>
      </c>
      <c r="H33" s="17">
        <f>IF(Step_6_Res!AA15 = Naked_Pairs!$B$32, 1, "")</f>
        <v>1</v>
      </c>
      <c r="I33" s="129">
        <f>IF(Step_6_Res!AB15 = Naked_Pairs!$B$32, 1, "")</f>
        <v>1</v>
      </c>
      <c r="J33" s="130">
        <f>IF(Step_6_Res!AC15 = Naked_Pairs!$B$32, 1, "")</f>
        <v>1</v>
      </c>
      <c r="K33" s="131">
        <f>IF(Step_6_Res!AD15 = Naked_Pairs!$B$32, 1, "")</f>
        <v>1</v>
      </c>
      <c r="M33" s="348"/>
      <c r="N33" s="94">
        <f t="shared" ref="N33" si="1386">IF(AND(SUM($C33, N$4) = 2, SUM($N$4, $W$4, $AF$4, $AO$4, $AX$4, $BG$4, $BP$4, $BY$4, $CH$4) = 2), 1, 0)</f>
        <v>0</v>
      </c>
      <c r="O33" s="88">
        <f t="shared" ref="O33" si="1387">IF(AND(SUM($D33, O$4) = 2, SUM($O$4, $X$4, $AG$4, $AP$4, $AY$4, $BH$4, $BQ$4, $BZ$4, $CI$4) = 2), 1, 0)</f>
        <v>0</v>
      </c>
      <c r="P33" s="88">
        <f t="shared" ref="P33" si="1388">IF(AND(SUM($E33, P$4) = 2, SUM($P$4, $Y$4, $AH$4, $AQ$4, $AZ$4, $BI$4, $BR$4, $CA$4, $CJ$4) = 2), 1, 0)</f>
        <v>0</v>
      </c>
      <c r="Q33" s="151">
        <f t="shared" ref="Q33" si="1389">IF(AND(SUM($F33, Q$4) = 2, SUM($Q$4, $Z$4, $AI$4, $AR$4, $BA$4, $BJ$4, $BS$4, $CB$4, $CK$4) = 2), 1, 0)</f>
        <v>0</v>
      </c>
      <c r="R33" s="88">
        <f t="shared" ref="R33" si="1390">IF(AND(SUM($G33, R$4) = 2, SUM($R$4, $AA$4, $AJ$4, $AS$4, $BB$4, $BK$4, $BT$4, $CC$4, $CL$4) = 2), 1, 0)</f>
        <v>0</v>
      </c>
      <c r="S33" s="150">
        <f t="shared" ref="S33" si="1391">IF(AND(SUM($H33, S$4) = 2, SUM($S$4, $AB$4, $AK$4, $AT$4, $BC$4, $BL$4, $BU$4, $CD$4, $CM$4) = 2), 1, 0)</f>
        <v>0</v>
      </c>
      <c r="T33" s="88">
        <f t="shared" ref="T33" si="1392">IF(AND(SUM($I33, T$4) = 2, SUM($T$4, $AC$4, $AL$4, $AU$4, $BD$4, $BM$4, $BV$4, $CE$4, $CN$4) = 2), 1, 0)</f>
        <v>0</v>
      </c>
      <c r="U33" s="88">
        <f t="shared" ref="U33" si="1393">IF(AND(SUM($J33, U$4) = 2, SUM($U$4, $AD$4, $AM$4, $AV$4, $BE$4, $BN$4, $BW$4, $CF$4, $CO$4) = 2), 1, 0)</f>
        <v>0</v>
      </c>
      <c r="V33" s="95">
        <f t="shared" ref="V33" si="1394">IF(AND(SUM($K33, V$4) = 2, SUM($V$4, $AE$4, $AN$4, $AW$4, $BF$4, $BO$4, $BX$4, $CG$4, $CP$4) = 2), 1, 0)</f>
        <v>0</v>
      </c>
      <c r="W33" s="204">
        <f t="shared" si="738"/>
        <v>0</v>
      </c>
      <c r="X33" s="119">
        <f t="shared" si="739"/>
        <v>0</v>
      </c>
      <c r="Y33" s="119">
        <f t="shared" si="740"/>
        <v>0</v>
      </c>
      <c r="Z33" s="205">
        <f t="shared" si="741"/>
        <v>0</v>
      </c>
      <c r="AA33" s="119">
        <f t="shared" si="742"/>
        <v>0</v>
      </c>
      <c r="AB33" s="206">
        <f t="shared" si="743"/>
        <v>0</v>
      </c>
      <c r="AC33" s="119">
        <f t="shared" si="744"/>
        <v>0</v>
      </c>
      <c r="AD33" s="119">
        <f t="shared" si="745"/>
        <v>0</v>
      </c>
      <c r="AE33" s="207">
        <f t="shared" si="746"/>
        <v>0</v>
      </c>
      <c r="AF33" s="197">
        <f t="shared" si="747"/>
        <v>0</v>
      </c>
      <c r="AG33" s="251">
        <f t="shared" si="748"/>
        <v>0</v>
      </c>
      <c r="AH33" s="251">
        <f t="shared" si="749"/>
        <v>0</v>
      </c>
      <c r="AI33" s="252">
        <f t="shared" si="750"/>
        <v>0</v>
      </c>
      <c r="AJ33" s="251">
        <f t="shared" si="751"/>
        <v>0</v>
      </c>
      <c r="AK33" s="253">
        <f t="shared" si="752"/>
        <v>0</v>
      </c>
      <c r="AL33" s="251">
        <f t="shared" si="753"/>
        <v>0</v>
      </c>
      <c r="AM33" s="251">
        <f t="shared" si="754"/>
        <v>0</v>
      </c>
      <c r="AN33" s="254">
        <f t="shared" si="755"/>
        <v>0</v>
      </c>
      <c r="AO33" s="204">
        <f t="shared" si="756"/>
        <v>0</v>
      </c>
      <c r="AP33" s="119">
        <f t="shared" si="757"/>
        <v>0</v>
      </c>
      <c r="AQ33" s="119">
        <f t="shared" si="758"/>
        <v>0</v>
      </c>
      <c r="AR33" s="205">
        <f t="shared" si="759"/>
        <v>0</v>
      </c>
      <c r="AS33" s="119">
        <f t="shared" si="760"/>
        <v>0</v>
      </c>
      <c r="AT33" s="206">
        <f t="shared" si="761"/>
        <v>0</v>
      </c>
      <c r="AU33" s="119">
        <f t="shared" si="762"/>
        <v>0</v>
      </c>
      <c r="AV33" s="119">
        <f t="shared" si="763"/>
        <v>0</v>
      </c>
      <c r="AW33" s="207">
        <f t="shared" si="764"/>
        <v>0</v>
      </c>
      <c r="AX33" s="94">
        <f t="shared" si="765"/>
        <v>0</v>
      </c>
      <c r="AY33" s="88">
        <f t="shared" si="766"/>
        <v>0</v>
      </c>
      <c r="AZ33" s="88">
        <f t="shared" si="767"/>
        <v>0</v>
      </c>
      <c r="BA33" s="151">
        <f t="shared" si="768"/>
        <v>0</v>
      </c>
      <c r="BB33" s="88">
        <f t="shared" si="769"/>
        <v>0</v>
      </c>
      <c r="BC33" s="150">
        <f t="shared" si="770"/>
        <v>0</v>
      </c>
      <c r="BD33" s="88">
        <f t="shared" si="771"/>
        <v>0</v>
      </c>
      <c r="BE33" s="88">
        <f t="shared" si="772"/>
        <v>0</v>
      </c>
      <c r="BF33" s="95">
        <f t="shared" si="773"/>
        <v>0</v>
      </c>
      <c r="BG33" s="204">
        <f t="shared" si="774"/>
        <v>0</v>
      </c>
      <c r="BH33" s="119">
        <f t="shared" si="775"/>
        <v>0</v>
      </c>
      <c r="BI33" s="119">
        <f t="shared" si="776"/>
        <v>0</v>
      </c>
      <c r="BJ33" s="205">
        <f t="shared" si="777"/>
        <v>0</v>
      </c>
      <c r="BK33" s="119">
        <f t="shared" si="778"/>
        <v>0</v>
      </c>
      <c r="BL33" s="206">
        <f t="shared" si="779"/>
        <v>0</v>
      </c>
      <c r="BM33" s="119">
        <f t="shared" si="780"/>
        <v>0</v>
      </c>
      <c r="BN33" s="119">
        <f t="shared" si="781"/>
        <v>0</v>
      </c>
      <c r="BO33" s="207">
        <f t="shared" si="782"/>
        <v>0</v>
      </c>
      <c r="BP33" s="94">
        <f t="shared" si="783"/>
        <v>0</v>
      </c>
      <c r="BQ33" s="88">
        <f t="shared" si="784"/>
        <v>0</v>
      </c>
      <c r="BR33" s="88">
        <f t="shared" si="785"/>
        <v>0</v>
      </c>
      <c r="BS33" s="151">
        <f t="shared" si="786"/>
        <v>0</v>
      </c>
      <c r="BT33" s="88">
        <f t="shared" si="787"/>
        <v>0</v>
      </c>
      <c r="BU33" s="150">
        <f t="shared" si="788"/>
        <v>0</v>
      </c>
      <c r="BV33" s="88">
        <f t="shared" si="789"/>
        <v>0</v>
      </c>
      <c r="BW33" s="88">
        <f t="shared" si="790"/>
        <v>0</v>
      </c>
      <c r="BX33" s="95">
        <f t="shared" si="791"/>
        <v>0</v>
      </c>
      <c r="BY33" s="204">
        <f t="shared" si="792"/>
        <v>0</v>
      </c>
      <c r="BZ33" s="119">
        <f t="shared" si="793"/>
        <v>0</v>
      </c>
      <c r="CA33" s="119">
        <f t="shared" si="794"/>
        <v>0</v>
      </c>
      <c r="CB33" s="205">
        <f t="shared" si="795"/>
        <v>0</v>
      </c>
      <c r="CC33" s="119">
        <f t="shared" si="796"/>
        <v>0</v>
      </c>
      <c r="CD33" s="206">
        <f t="shared" si="797"/>
        <v>0</v>
      </c>
      <c r="CE33" s="119">
        <f t="shared" si="798"/>
        <v>0</v>
      </c>
      <c r="CF33" s="119">
        <f t="shared" si="799"/>
        <v>0</v>
      </c>
      <c r="CG33" s="207">
        <f t="shared" si="800"/>
        <v>0</v>
      </c>
      <c r="CH33" s="94">
        <f t="shared" si="801"/>
        <v>0</v>
      </c>
      <c r="CI33" s="88">
        <f t="shared" si="802"/>
        <v>0</v>
      </c>
      <c r="CJ33" s="88">
        <f t="shared" si="803"/>
        <v>0</v>
      </c>
      <c r="CK33" s="151">
        <f t="shared" si="804"/>
        <v>0</v>
      </c>
      <c r="CL33" s="88">
        <f t="shared" si="805"/>
        <v>0</v>
      </c>
      <c r="CM33" s="150">
        <f t="shared" si="806"/>
        <v>0</v>
      </c>
      <c r="CN33" s="88">
        <f t="shared" si="807"/>
        <v>0</v>
      </c>
      <c r="CO33" s="88">
        <f t="shared" si="808"/>
        <v>0</v>
      </c>
      <c r="CP33" s="95">
        <f t="shared" si="809"/>
        <v>0</v>
      </c>
    </row>
    <row r="34" spans="2:94" ht="24" customHeight="1" thickBot="1" x14ac:dyDescent="0.3">
      <c r="B34" s="348"/>
      <c r="C34" s="132">
        <f>IF(Step_6_Res!V16 = Naked_Pairs!$B$32, 1, "")</f>
        <v>1</v>
      </c>
      <c r="D34" s="133">
        <f>IF(Step_6_Res!W16 = Naked_Pairs!$B$32, 1, "")</f>
        <v>1</v>
      </c>
      <c r="E34" s="134">
        <f>IF(Step_6_Res!X16 = Naked_Pairs!$B$32, 1, "")</f>
        <v>1</v>
      </c>
      <c r="F34" s="21">
        <f>IF(Step_6_Res!Y16 = Naked_Pairs!$B$32, 1, "")</f>
        <v>1</v>
      </c>
      <c r="G34" s="19">
        <f>IF(Step_6_Res!Z16 = Naked_Pairs!$B$32, 1, "")</f>
        <v>1</v>
      </c>
      <c r="H34" s="20">
        <f>IF(Step_6_Res!AA16 = Naked_Pairs!$B$32, 1, "")</f>
        <v>1</v>
      </c>
      <c r="I34" s="132">
        <f>IF(Step_6_Res!AB16 = Naked_Pairs!$B$32, 1, "")</f>
        <v>1</v>
      </c>
      <c r="J34" s="133">
        <f>IF(Step_6_Res!AC16 = Naked_Pairs!$B$32, 1, "")</f>
        <v>1</v>
      </c>
      <c r="K34" s="134">
        <f>IF(Step_6_Res!AD16 = Naked_Pairs!$B$32, 1, "")</f>
        <v>1</v>
      </c>
      <c r="M34" s="348"/>
      <c r="N34" s="94">
        <f t="shared" ref="N34" si="1395">IF(AND(SUM($C34, N$5) = 2, SUM($N$5, $W$5, $AF$5, $AO$5, $AX$5, $BG$5, $BP$5, $BY$5, $CH$5) = 2), 1, 0)</f>
        <v>0</v>
      </c>
      <c r="O34" s="88">
        <f t="shared" ref="O34" si="1396">IF(AND(SUM($D34, O$5) = 2, SUM($O$5, $X$5, $AG$5, $AP$5, $AY$5, $BH$5, $BQ$5, $BZ$5, $CI$5) = 2), 1, 0)</f>
        <v>0</v>
      </c>
      <c r="P34" s="88">
        <f t="shared" ref="P34" si="1397">IF(AND(SUM($E34, P$5) = 2, SUM($P$5, $Y$5, $AH$5, $AQ$5, $AZ$5, $BI$5, $BR$5, $CA$5, $CJ$5) = 2), 1, 0)</f>
        <v>0</v>
      </c>
      <c r="Q34" s="151">
        <f t="shared" ref="Q34" si="1398">IF(AND(SUM($F34, Q$5) = 2, SUM($Q$5, $Z$5, $AI$5, $AR$5, $BA$5, $BJ$5, $BS$5, $CB$5, $CK$5) = 2), 1, 0)</f>
        <v>0</v>
      </c>
      <c r="R34" s="88">
        <f t="shared" ref="R34" si="1399">IF(AND(SUM($G34, R$5) = 2, SUM($R$5, $AA$5, $AJ$5, $AS$5, $BB$5, $BK$5, $BT$5, $CC$5, $CL$5) = 2), 1, 0)</f>
        <v>0</v>
      </c>
      <c r="S34" s="150">
        <f t="shared" ref="S34" si="1400">IF(AND(SUM($H34, S$5) = 2, SUM($S$5, $AB$5, $AK$5, $AT$5, $BC$5, $BL$5, $BU$5, $CD$5, $CM$5) = 2), 1, 0)</f>
        <v>0</v>
      </c>
      <c r="T34" s="88">
        <f t="shared" ref="T34" si="1401">IF(AND(SUM($I34, T$5) = 2, SUM($T$5, $AC$5, $AL$5, $AU$5, $BD$5, $BM$5, $BV$5, $CE$5, $CN$5) = 2), 1, 0)</f>
        <v>0</v>
      </c>
      <c r="U34" s="88">
        <f t="shared" ref="U34" si="1402">IF(AND(SUM($J34, U$5) = 2, SUM($U$5, $AD$5, $AM$5, $AV$5, $BE$5, $BN$5, $BW$5, $CF$5, $CO$5) = 2), 1, 0)</f>
        <v>0</v>
      </c>
      <c r="V34" s="95">
        <f t="shared" ref="V34" si="1403">IF(AND(SUM($K34, V$5) = 2, SUM($V$5, $AE$5, $AN$5, $AW$5, $BF$5, $BO$5, $BX$5, $CG$5, $CP$5) = 2), 1, 0)</f>
        <v>0</v>
      </c>
      <c r="W34" s="204">
        <f t="shared" si="819"/>
        <v>0</v>
      </c>
      <c r="X34" s="119">
        <f t="shared" si="820"/>
        <v>0</v>
      </c>
      <c r="Y34" s="119">
        <f t="shared" si="821"/>
        <v>0</v>
      </c>
      <c r="Z34" s="205">
        <f t="shared" si="822"/>
        <v>0</v>
      </c>
      <c r="AA34" s="119">
        <f t="shared" si="823"/>
        <v>0</v>
      </c>
      <c r="AB34" s="206">
        <f t="shared" si="824"/>
        <v>0</v>
      </c>
      <c r="AC34" s="119">
        <f t="shared" si="825"/>
        <v>0</v>
      </c>
      <c r="AD34" s="119">
        <f t="shared" si="826"/>
        <v>0</v>
      </c>
      <c r="AE34" s="207">
        <f t="shared" si="827"/>
        <v>0</v>
      </c>
      <c r="AF34" s="197">
        <f t="shared" si="828"/>
        <v>0</v>
      </c>
      <c r="AG34" s="251">
        <f t="shared" si="829"/>
        <v>0</v>
      </c>
      <c r="AH34" s="251">
        <f t="shared" si="830"/>
        <v>0</v>
      </c>
      <c r="AI34" s="252">
        <f t="shared" si="831"/>
        <v>0</v>
      </c>
      <c r="AJ34" s="251">
        <f t="shared" si="832"/>
        <v>0</v>
      </c>
      <c r="AK34" s="253">
        <f t="shared" si="833"/>
        <v>0</v>
      </c>
      <c r="AL34" s="251">
        <f t="shared" si="834"/>
        <v>0</v>
      </c>
      <c r="AM34" s="251">
        <f t="shared" si="835"/>
        <v>0</v>
      </c>
      <c r="AN34" s="254">
        <f t="shared" si="836"/>
        <v>0</v>
      </c>
      <c r="AO34" s="204">
        <f t="shared" si="837"/>
        <v>0</v>
      </c>
      <c r="AP34" s="119">
        <f t="shared" si="838"/>
        <v>0</v>
      </c>
      <c r="AQ34" s="119">
        <f t="shared" si="839"/>
        <v>0</v>
      </c>
      <c r="AR34" s="205">
        <f t="shared" si="840"/>
        <v>0</v>
      </c>
      <c r="AS34" s="119">
        <f t="shared" si="841"/>
        <v>0</v>
      </c>
      <c r="AT34" s="206">
        <f t="shared" si="842"/>
        <v>0</v>
      </c>
      <c r="AU34" s="119">
        <f t="shared" si="843"/>
        <v>0</v>
      </c>
      <c r="AV34" s="119">
        <f t="shared" si="844"/>
        <v>0</v>
      </c>
      <c r="AW34" s="207">
        <f t="shared" si="845"/>
        <v>0</v>
      </c>
      <c r="AX34" s="94">
        <f t="shared" si="846"/>
        <v>0</v>
      </c>
      <c r="AY34" s="88">
        <f t="shared" si="847"/>
        <v>0</v>
      </c>
      <c r="AZ34" s="88">
        <f t="shared" si="848"/>
        <v>0</v>
      </c>
      <c r="BA34" s="151">
        <f t="shared" si="849"/>
        <v>0</v>
      </c>
      <c r="BB34" s="88">
        <f t="shared" si="850"/>
        <v>0</v>
      </c>
      <c r="BC34" s="150">
        <f t="shared" si="851"/>
        <v>0</v>
      </c>
      <c r="BD34" s="88">
        <f t="shared" si="852"/>
        <v>0</v>
      </c>
      <c r="BE34" s="88">
        <f t="shared" si="853"/>
        <v>0</v>
      </c>
      <c r="BF34" s="95">
        <f t="shared" si="854"/>
        <v>0</v>
      </c>
      <c r="BG34" s="204">
        <f t="shared" si="855"/>
        <v>0</v>
      </c>
      <c r="BH34" s="119">
        <f t="shared" si="856"/>
        <v>0</v>
      </c>
      <c r="BI34" s="119">
        <f t="shared" si="857"/>
        <v>0</v>
      </c>
      <c r="BJ34" s="205">
        <f t="shared" si="858"/>
        <v>0</v>
      </c>
      <c r="BK34" s="119">
        <f t="shared" si="859"/>
        <v>0</v>
      </c>
      <c r="BL34" s="206">
        <f t="shared" si="860"/>
        <v>0</v>
      </c>
      <c r="BM34" s="119">
        <f t="shared" si="861"/>
        <v>0</v>
      </c>
      <c r="BN34" s="119">
        <f t="shared" si="862"/>
        <v>0</v>
      </c>
      <c r="BO34" s="207">
        <f t="shared" si="863"/>
        <v>0</v>
      </c>
      <c r="BP34" s="94">
        <f t="shared" si="864"/>
        <v>0</v>
      </c>
      <c r="BQ34" s="88">
        <f t="shared" si="865"/>
        <v>0</v>
      </c>
      <c r="BR34" s="88">
        <f t="shared" si="866"/>
        <v>0</v>
      </c>
      <c r="BS34" s="151">
        <f t="shared" si="867"/>
        <v>0</v>
      </c>
      <c r="BT34" s="88">
        <f t="shared" si="868"/>
        <v>0</v>
      </c>
      <c r="BU34" s="150">
        <f t="shared" si="869"/>
        <v>0</v>
      </c>
      <c r="BV34" s="88">
        <f t="shared" si="870"/>
        <v>0</v>
      </c>
      <c r="BW34" s="88">
        <f t="shared" si="871"/>
        <v>0</v>
      </c>
      <c r="BX34" s="95">
        <f t="shared" si="872"/>
        <v>0</v>
      </c>
      <c r="BY34" s="204">
        <f t="shared" si="873"/>
        <v>0</v>
      </c>
      <c r="BZ34" s="119">
        <f t="shared" si="874"/>
        <v>0</v>
      </c>
      <c r="CA34" s="119">
        <f t="shared" si="875"/>
        <v>0</v>
      </c>
      <c r="CB34" s="205">
        <f t="shared" si="876"/>
        <v>0</v>
      </c>
      <c r="CC34" s="119">
        <f t="shared" si="877"/>
        <v>0</v>
      </c>
      <c r="CD34" s="206">
        <f t="shared" si="878"/>
        <v>0</v>
      </c>
      <c r="CE34" s="119">
        <f t="shared" si="879"/>
        <v>0</v>
      </c>
      <c r="CF34" s="119">
        <f t="shared" si="880"/>
        <v>0</v>
      </c>
      <c r="CG34" s="207">
        <f t="shared" si="881"/>
        <v>0</v>
      </c>
      <c r="CH34" s="94">
        <f t="shared" si="882"/>
        <v>0</v>
      </c>
      <c r="CI34" s="88">
        <f t="shared" si="883"/>
        <v>0</v>
      </c>
      <c r="CJ34" s="88">
        <f t="shared" si="884"/>
        <v>0</v>
      </c>
      <c r="CK34" s="151">
        <f t="shared" si="885"/>
        <v>0</v>
      </c>
      <c r="CL34" s="88">
        <f t="shared" si="886"/>
        <v>0</v>
      </c>
      <c r="CM34" s="150">
        <f t="shared" si="887"/>
        <v>0</v>
      </c>
      <c r="CN34" s="88">
        <f t="shared" si="888"/>
        <v>0</v>
      </c>
      <c r="CO34" s="88">
        <f t="shared" si="889"/>
        <v>0</v>
      </c>
      <c r="CP34" s="95">
        <f t="shared" si="890"/>
        <v>0</v>
      </c>
    </row>
    <row r="35" spans="2:94" ht="24" customHeight="1" x14ac:dyDescent="0.25">
      <c r="B35" s="348"/>
      <c r="C35" s="79">
        <f>IF(Step_6_Res!V17 = Naked_Pairs!$B$32, 1, "")</f>
        <v>1</v>
      </c>
      <c r="D35" s="22">
        <f>IF(Step_6_Res!W17 = Naked_Pairs!$B$32, 1, "")</f>
        <v>1</v>
      </c>
      <c r="E35" s="23">
        <f>IF(Step_6_Res!X17 = Naked_Pairs!$B$32, 1, "")</f>
        <v>1</v>
      </c>
      <c r="F35" s="140">
        <f>IF(Step_6_Res!Y17 = Naked_Pairs!$B$32, 1, "")</f>
        <v>1</v>
      </c>
      <c r="G35" s="141">
        <f>IF(Step_6_Res!Z17 = Naked_Pairs!$B$32, 1, "")</f>
        <v>1</v>
      </c>
      <c r="H35" s="142">
        <f>IF(Step_6_Res!AA17 = Naked_Pairs!$B$32, 1, "")</f>
        <v>1</v>
      </c>
      <c r="I35" s="24">
        <f>IF(Step_6_Res!AB17 = Naked_Pairs!$B$32, 1, "")</f>
        <v>1</v>
      </c>
      <c r="J35" s="22">
        <f>IF(Step_6_Res!AC17 = Naked_Pairs!$B$32, 1, "")</f>
        <v>1</v>
      </c>
      <c r="K35" s="80">
        <f>IF(Step_6_Res!AD17 = Naked_Pairs!$B$32, 1, "")</f>
        <v>1</v>
      </c>
      <c r="M35" s="348"/>
      <c r="N35" s="165">
        <f t="shared" ref="N35" si="1404">IF(AND(SUM($C35, N$6) = 2, SUM($N$6, $W$6, $AF$6, $AO$6, $AX$6, $BG$6, $BP$6, $BY$6, $CH$6) = 2), 1, 0)</f>
        <v>0</v>
      </c>
      <c r="O35" s="166">
        <f t="shared" ref="O35" si="1405">IF(AND(SUM($D35, O$6) = 2, SUM($O$6, $X$6, $AG$6, $AP$6, $AY$6, $BH$6, $BQ$6, $BZ$6, $CI$6) = 2), 1, 0)</f>
        <v>0</v>
      </c>
      <c r="P35" s="166">
        <f t="shared" ref="P35" si="1406">IF(AND(SUM($E35, P$6) = 2, SUM($P$6, $Y$6, $AH$6, $AQ$6, $AZ$6, $BI$6, $BR$6, $CA$6, $CJ$6) = 2), 1, 0)</f>
        <v>0</v>
      </c>
      <c r="Q35" s="39">
        <f t="shared" ref="Q35" si="1407">IF(AND(SUM($F35, Q$6) = 2, SUM($Q$6, $Z$6, $AI$6, $AR$6, $BA$6, $BJ$6, $BS$6, $CB$6, $CK$6) = 2), 1, 0)</f>
        <v>0</v>
      </c>
      <c r="R35" s="166">
        <f t="shared" ref="R35" si="1408">IF(AND(SUM($G35, R$6) = 2, SUM($R$6, $AA$6, $AJ$6, $AS$6, $BB$6, $BK$6, $BT$6, $CC$6, $CL$6) = 2), 1, 0)</f>
        <v>0</v>
      </c>
      <c r="S35" s="40">
        <f t="shared" ref="S35" si="1409">IF(AND(SUM($H35, S$6) = 2, SUM($S$6, $AB$6, $AK$6, $AT$6, $BC$6, $BL$6, $BU$6, $CD$6, $CM$6) = 2), 1, 0)</f>
        <v>0</v>
      </c>
      <c r="T35" s="166">
        <f t="shared" ref="T35" si="1410">IF(AND(SUM($I35, T$6) = 2, SUM($T$6, $AC$6, $AL$6, $AU$6, $BD$6, $BM$6, $BV$6, $CE$6, $CN$6) = 2), 1, 0)</f>
        <v>0</v>
      </c>
      <c r="U35" s="166">
        <f t="shared" ref="U35" si="1411">IF(AND(SUM($J35, U$6) = 2, SUM($U$6, $AD$6, $AM$6, $AV$6, $BE$6, $BN$6, $BW$6, $CF$6, $CO$6) = 2), 1, 0)</f>
        <v>0</v>
      </c>
      <c r="V35" s="167">
        <f t="shared" ref="V35" si="1412">IF(AND(SUM($K35, V$6) = 2, SUM($V$6, $AE$6, $AN$6, $AW$6, $BF$6, $BO$6, $BX$6, $CG$6, $CP$6) = 2), 1, 0)</f>
        <v>0</v>
      </c>
      <c r="W35" s="208">
        <f t="shared" si="900"/>
        <v>0</v>
      </c>
      <c r="X35" s="209">
        <f t="shared" si="901"/>
        <v>0</v>
      </c>
      <c r="Y35" s="209">
        <f t="shared" si="902"/>
        <v>0</v>
      </c>
      <c r="Z35" s="210">
        <f t="shared" si="903"/>
        <v>0</v>
      </c>
      <c r="AA35" s="209">
        <f t="shared" si="904"/>
        <v>0</v>
      </c>
      <c r="AB35" s="211">
        <f t="shared" si="905"/>
        <v>0</v>
      </c>
      <c r="AC35" s="209">
        <f t="shared" si="906"/>
        <v>0</v>
      </c>
      <c r="AD35" s="209">
        <f t="shared" si="907"/>
        <v>0</v>
      </c>
      <c r="AE35" s="212">
        <f t="shared" si="908"/>
        <v>0</v>
      </c>
      <c r="AF35" s="255">
        <f t="shared" si="909"/>
        <v>0</v>
      </c>
      <c r="AG35" s="256">
        <f t="shared" si="910"/>
        <v>0</v>
      </c>
      <c r="AH35" s="256">
        <f t="shared" si="911"/>
        <v>0</v>
      </c>
      <c r="AI35" s="257">
        <f t="shared" si="912"/>
        <v>0</v>
      </c>
      <c r="AJ35" s="256">
        <f t="shared" si="913"/>
        <v>0</v>
      </c>
      <c r="AK35" s="258">
        <f t="shared" si="914"/>
        <v>0</v>
      </c>
      <c r="AL35" s="256">
        <f t="shared" si="915"/>
        <v>0</v>
      </c>
      <c r="AM35" s="256">
        <f t="shared" si="916"/>
        <v>0</v>
      </c>
      <c r="AN35" s="259">
        <f t="shared" si="917"/>
        <v>0</v>
      </c>
      <c r="AO35" s="208">
        <f t="shared" si="918"/>
        <v>0</v>
      </c>
      <c r="AP35" s="209">
        <f t="shared" si="919"/>
        <v>0</v>
      </c>
      <c r="AQ35" s="209">
        <f t="shared" si="920"/>
        <v>0</v>
      </c>
      <c r="AR35" s="210">
        <f t="shared" si="921"/>
        <v>0</v>
      </c>
      <c r="AS35" s="209">
        <f t="shared" si="922"/>
        <v>0</v>
      </c>
      <c r="AT35" s="211">
        <f t="shared" si="923"/>
        <v>0</v>
      </c>
      <c r="AU35" s="209">
        <f t="shared" si="924"/>
        <v>0</v>
      </c>
      <c r="AV35" s="209">
        <f t="shared" si="925"/>
        <v>0</v>
      </c>
      <c r="AW35" s="212">
        <f t="shared" si="926"/>
        <v>0</v>
      </c>
      <c r="AX35" s="165">
        <f t="shared" si="927"/>
        <v>0</v>
      </c>
      <c r="AY35" s="166">
        <f t="shared" si="928"/>
        <v>0</v>
      </c>
      <c r="AZ35" s="166">
        <f t="shared" si="929"/>
        <v>0</v>
      </c>
      <c r="BA35" s="39">
        <f t="shared" si="930"/>
        <v>0</v>
      </c>
      <c r="BB35" s="166">
        <f t="shared" si="931"/>
        <v>0</v>
      </c>
      <c r="BC35" s="40">
        <f t="shared" si="932"/>
        <v>0</v>
      </c>
      <c r="BD35" s="166">
        <f t="shared" si="933"/>
        <v>0</v>
      </c>
      <c r="BE35" s="166">
        <f t="shared" si="934"/>
        <v>0</v>
      </c>
      <c r="BF35" s="167">
        <f t="shared" si="935"/>
        <v>0</v>
      </c>
      <c r="BG35" s="208">
        <f t="shared" si="936"/>
        <v>0</v>
      </c>
      <c r="BH35" s="209">
        <f t="shared" si="937"/>
        <v>0</v>
      </c>
      <c r="BI35" s="209">
        <f t="shared" si="938"/>
        <v>0</v>
      </c>
      <c r="BJ35" s="210">
        <f t="shared" si="939"/>
        <v>0</v>
      </c>
      <c r="BK35" s="209">
        <f t="shared" si="940"/>
        <v>0</v>
      </c>
      <c r="BL35" s="211">
        <f t="shared" si="941"/>
        <v>0</v>
      </c>
      <c r="BM35" s="209">
        <f t="shared" si="942"/>
        <v>0</v>
      </c>
      <c r="BN35" s="209">
        <f t="shared" si="943"/>
        <v>0</v>
      </c>
      <c r="BO35" s="212">
        <f t="shared" si="944"/>
        <v>0</v>
      </c>
      <c r="BP35" s="165">
        <f t="shared" si="945"/>
        <v>0</v>
      </c>
      <c r="BQ35" s="166">
        <f t="shared" si="946"/>
        <v>0</v>
      </c>
      <c r="BR35" s="166">
        <f t="shared" si="947"/>
        <v>0</v>
      </c>
      <c r="BS35" s="39">
        <f t="shared" si="948"/>
        <v>0</v>
      </c>
      <c r="BT35" s="166">
        <f t="shared" si="949"/>
        <v>0</v>
      </c>
      <c r="BU35" s="40">
        <f t="shared" si="950"/>
        <v>0</v>
      </c>
      <c r="BV35" s="166">
        <f t="shared" si="951"/>
        <v>0</v>
      </c>
      <c r="BW35" s="166">
        <f t="shared" si="952"/>
        <v>0</v>
      </c>
      <c r="BX35" s="167">
        <f t="shared" si="953"/>
        <v>0</v>
      </c>
      <c r="BY35" s="208">
        <f t="shared" si="954"/>
        <v>0</v>
      </c>
      <c r="BZ35" s="209">
        <f t="shared" si="955"/>
        <v>0</v>
      </c>
      <c r="CA35" s="209">
        <f t="shared" si="956"/>
        <v>0</v>
      </c>
      <c r="CB35" s="210">
        <f t="shared" si="957"/>
        <v>0</v>
      </c>
      <c r="CC35" s="209">
        <f t="shared" si="958"/>
        <v>0</v>
      </c>
      <c r="CD35" s="211">
        <f t="shared" si="959"/>
        <v>0</v>
      </c>
      <c r="CE35" s="209">
        <f t="shared" si="960"/>
        <v>0</v>
      </c>
      <c r="CF35" s="209">
        <f t="shared" si="961"/>
        <v>0</v>
      </c>
      <c r="CG35" s="212">
        <f t="shared" si="962"/>
        <v>0</v>
      </c>
      <c r="CH35" s="165">
        <f t="shared" si="963"/>
        <v>0</v>
      </c>
      <c r="CI35" s="166">
        <f t="shared" si="964"/>
        <v>0</v>
      </c>
      <c r="CJ35" s="166">
        <f t="shared" si="965"/>
        <v>0</v>
      </c>
      <c r="CK35" s="39">
        <f t="shared" si="966"/>
        <v>0</v>
      </c>
      <c r="CL35" s="166">
        <f t="shared" si="967"/>
        <v>0</v>
      </c>
      <c r="CM35" s="40">
        <f t="shared" si="968"/>
        <v>0</v>
      </c>
      <c r="CN35" s="166">
        <f t="shared" si="969"/>
        <v>0</v>
      </c>
      <c r="CO35" s="166">
        <f t="shared" si="970"/>
        <v>0</v>
      </c>
      <c r="CP35" s="167">
        <f t="shared" si="971"/>
        <v>0</v>
      </c>
    </row>
    <row r="36" spans="2:94" ht="24" customHeight="1" x14ac:dyDescent="0.25">
      <c r="B36" s="348"/>
      <c r="C36" s="137">
        <f>IF(Step_6_Res!V18 = Naked_Pairs!$B$32, 1, "")</f>
        <v>1</v>
      </c>
      <c r="D36" s="138">
        <f>IF(Step_6_Res!W18 = Naked_Pairs!$B$32, 1, "")</f>
        <v>1</v>
      </c>
      <c r="E36" s="17">
        <f>IF(Step_6_Res!X18 = Naked_Pairs!$B$32, 1, "")</f>
        <v>1</v>
      </c>
      <c r="F36" s="129">
        <f>IF(Step_6_Res!Y18 = Naked_Pairs!$B$32, 1, "")</f>
        <v>1</v>
      </c>
      <c r="G36" s="130">
        <f>IF(Step_6_Res!Z18 = Naked_Pairs!$B$32, 1, "")</f>
        <v>1</v>
      </c>
      <c r="H36" s="131">
        <f>IF(Step_6_Res!AA18 = Naked_Pairs!$B$32, 1, "")</f>
        <v>1</v>
      </c>
      <c r="I36" s="18">
        <f>IF(Step_6_Res!AB18 = Naked_Pairs!$B$32, 1, "")</f>
        <v>1</v>
      </c>
      <c r="J36" s="138">
        <f>IF(Step_6_Res!AC18 = Naked_Pairs!$B$32, 1, "")</f>
        <v>1</v>
      </c>
      <c r="K36" s="139">
        <f>IF(Step_6_Res!AD18 = Naked_Pairs!$B$32, 1, "")</f>
        <v>1</v>
      </c>
      <c r="M36" s="348"/>
      <c r="N36" s="94">
        <f t="shared" ref="N36" si="1413">IF(AND(SUM($C36, N$7) = 2, SUM($N$7, $W$7, $AF$7, $AO$7, $AX$7, $BG$7, $BP$7, $BY$7, $CH$7) = 2), 1, 0)</f>
        <v>0</v>
      </c>
      <c r="O36" s="88">
        <f t="shared" ref="O36" si="1414">IF(AND(SUM($D36, O$7) = 2, SUM($O$7, $X$7, $AG$7, $AP$7, $AY$7, $BH$7, $BQ$7, $BZ$7, $CI$7) = 2), 1, 0)</f>
        <v>0</v>
      </c>
      <c r="P36" s="88">
        <f t="shared" ref="P36" si="1415">IF(AND(SUM($E36, P$7) = 2, SUM($P$7, $Y$7, $AH$7, $AQ$7, $AZ$7, $BI$7, $BR$7, $CA$7, $CJ$7) = 2), 1, 0)</f>
        <v>0</v>
      </c>
      <c r="Q36" s="151">
        <f t="shared" ref="Q36" si="1416">IF(AND(SUM($F36, Q$7) = 2, SUM($Q$7, $Z$7, $AI$7, $AR$7, $BA$7, $BJ$7, $BS$7, $CB$7, $CK$7) = 2), 1, 0)</f>
        <v>0</v>
      </c>
      <c r="R36" s="88">
        <f t="shared" ref="R36" si="1417">IF(AND(SUM($G36, R$7) = 2, SUM($R$7, $AA$7, $AJ$7, $AS$7, $BB$7, $BK$7, $BT$7, $CC$7, $CL$7) = 2), 1, 0)</f>
        <v>0</v>
      </c>
      <c r="S36" s="150">
        <f t="shared" ref="S36" si="1418">IF(AND(SUM($H36, S$7) = 2, SUM($S$7, $AB$7, $AK$7, $AT$7, $BC$7, $BL$7, $BU$7, $CD$7, $CM$7) = 2), 1, 0)</f>
        <v>0</v>
      </c>
      <c r="T36" s="88">
        <f t="shared" ref="T36" si="1419">IF(AND(SUM($I36, T$7) = 2, SUM($T$7, $AC$7, $AL$7, $AU$7, $BD$7, $BM$7, $BV$7, $CE$7, $CN$7) = 2), 1, 0)</f>
        <v>0</v>
      </c>
      <c r="U36" s="88">
        <f t="shared" ref="U36" si="1420">IF(AND(SUM($J36, U$7) = 2, SUM($U$7, $AD$7, $AM$7, $AV$7, $BE$7, $BN$7, $BW$7, $CF$7, $CO$7) = 2), 1, 0)</f>
        <v>0</v>
      </c>
      <c r="V36" s="95">
        <f t="shared" ref="V36" si="1421">IF(AND(SUM($K36, V$7) = 2, SUM($V$7, $AE$7, $AN$7, $AW$7, $BF$7, $BO$7, $BX$7, $CG$7, $CP$7) = 2), 1, 0)</f>
        <v>0</v>
      </c>
      <c r="W36" s="204">
        <f t="shared" si="981"/>
        <v>0</v>
      </c>
      <c r="X36" s="119">
        <f t="shared" si="982"/>
        <v>0</v>
      </c>
      <c r="Y36" s="119">
        <f t="shared" si="983"/>
        <v>0</v>
      </c>
      <c r="Z36" s="205">
        <f t="shared" si="984"/>
        <v>0</v>
      </c>
      <c r="AA36" s="119">
        <f t="shared" si="985"/>
        <v>0</v>
      </c>
      <c r="AB36" s="206">
        <f t="shared" si="986"/>
        <v>0</v>
      </c>
      <c r="AC36" s="119">
        <f t="shared" si="987"/>
        <v>0</v>
      </c>
      <c r="AD36" s="119">
        <f t="shared" si="988"/>
        <v>0</v>
      </c>
      <c r="AE36" s="207">
        <f t="shared" si="989"/>
        <v>0</v>
      </c>
      <c r="AF36" s="197">
        <f t="shared" si="990"/>
        <v>0</v>
      </c>
      <c r="AG36" s="251">
        <f t="shared" si="991"/>
        <v>0</v>
      </c>
      <c r="AH36" s="251">
        <f t="shared" si="992"/>
        <v>0</v>
      </c>
      <c r="AI36" s="252">
        <f t="shared" si="993"/>
        <v>0</v>
      </c>
      <c r="AJ36" s="251">
        <f t="shared" si="994"/>
        <v>0</v>
      </c>
      <c r="AK36" s="253">
        <f t="shared" si="995"/>
        <v>0</v>
      </c>
      <c r="AL36" s="251">
        <f t="shared" si="996"/>
        <v>0</v>
      </c>
      <c r="AM36" s="251">
        <f t="shared" si="997"/>
        <v>0</v>
      </c>
      <c r="AN36" s="254">
        <f t="shared" si="998"/>
        <v>0</v>
      </c>
      <c r="AO36" s="204">
        <f t="shared" si="999"/>
        <v>0</v>
      </c>
      <c r="AP36" s="119">
        <f t="shared" si="1000"/>
        <v>0</v>
      </c>
      <c r="AQ36" s="119">
        <f t="shared" si="1001"/>
        <v>0</v>
      </c>
      <c r="AR36" s="205">
        <f t="shared" si="1002"/>
        <v>0</v>
      </c>
      <c r="AS36" s="119">
        <f t="shared" si="1003"/>
        <v>0</v>
      </c>
      <c r="AT36" s="206">
        <f t="shared" si="1004"/>
        <v>0</v>
      </c>
      <c r="AU36" s="119">
        <f t="shared" si="1005"/>
        <v>0</v>
      </c>
      <c r="AV36" s="119">
        <f t="shared" si="1006"/>
        <v>0</v>
      </c>
      <c r="AW36" s="207">
        <f t="shared" si="1007"/>
        <v>0</v>
      </c>
      <c r="AX36" s="94">
        <f t="shared" si="1008"/>
        <v>0</v>
      </c>
      <c r="AY36" s="88">
        <f t="shared" si="1009"/>
        <v>0</v>
      </c>
      <c r="AZ36" s="88">
        <f t="shared" si="1010"/>
        <v>0</v>
      </c>
      <c r="BA36" s="151">
        <f t="shared" si="1011"/>
        <v>0</v>
      </c>
      <c r="BB36" s="88">
        <f t="shared" si="1012"/>
        <v>0</v>
      </c>
      <c r="BC36" s="150">
        <f t="shared" si="1013"/>
        <v>0</v>
      </c>
      <c r="BD36" s="88">
        <f t="shared" si="1014"/>
        <v>0</v>
      </c>
      <c r="BE36" s="88">
        <f t="shared" si="1015"/>
        <v>0</v>
      </c>
      <c r="BF36" s="95">
        <f t="shared" si="1016"/>
        <v>0</v>
      </c>
      <c r="BG36" s="204">
        <f t="shared" si="1017"/>
        <v>0</v>
      </c>
      <c r="BH36" s="119">
        <f t="shared" si="1018"/>
        <v>0</v>
      </c>
      <c r="BI36" s="119">
        <f t="shared" si="1019"/>
        <v>0</v>
      </c>
      <c r="BJ36" s="205">
        <f t="shared" si="1020"/>
        <v>0</v>
      </c>
      <c r="BK36" s="119">
        <f t="shared" si="1021"/>
        <v>0</v>
      </c>
      <c r="BL36" s="206">
        <f t="shared" si="1022"/>
        <v>0</v>
      </c>
      <c r="BM36" s="119">
        <f t="shared" si="1023"/>
        <v>0</v>
      </c>
      <c r="BN36" s="119">
        <f t="shared" si="1024"/>
        <v>0</v>
      </c>
      <c r="BO36" s="207">
        <f t="shared" si="1025"/>
        <v>0</v>
      </c>
      <c r="BP36" s="94">
        <f t="shared" si="1026"/>
        <v>0</v>
      </c>
      <c r="BQ36" s="88">
        <f t="shared" si="1027"/>
        <v>0</v>
      </c>
      <c r="BR36" s="88">
        <f t="shared" si="1028"/>
        <v>0</v>
      </c>
      <c r="BS36" s="151">
        <f t="shared" si="1029"/>
        <v>0</v>
      </c>
      <c r="BT36" s="88">
        <f t="shared" si="1030"/>
        <v>0</v>
      </c>
      <c r="BU36" s="150">
        <f t="shared" si="1031"/>
        <v>0</v>
      </c>
      <c r="BV36" s="88">
        <f t="shared" si="1032"/>
        <v>0</v>
      </c>
      <c r="BW36" s="88">
        <f t="shared" si="1033"/>
        <v>0</v>
      </c>
      <c r="BX36" s="95">
        <f t="shared" si="1034"/>
        <v>0</v>
      </c>
      <c r="BY36" s="204">
        <f t="shared" si="1035"/>
        <v>0</v>
      </c>
      <c r="BZ36" s="119">
        <f t="shared" si="1036"/>
        <v>0</v>
      </c>
      <c r="CA36" s="119">
        <f t="shared" si="1037"/>
        <v>0</v>
      </c>
      <c r="CB36" s="205">
        <f t="shared" si="1038"/>
        <v>0</v>
      </c>
      <c r="CC36" s="119">
        <f t="shared" si="1039"/>
        <v>0</v>
      </c>
      <c r="CD36" s="206">
        <f t="shared" si="1040"/>
        <v>0</v>
      </c>
      <c r="CE36" s="119">
        <f t="shared" si="1041"/>
        <v>0</v>
      </c>
      <c r="CF36" s="119">
        <f t="shared" si="1042"/>
        <v>0</v>
      </c>
      <c r="CG36" s="207">
        <f t="shared" si="1043"/>
        <v>0</v>
      </c>
      <c r="CH36" s="94">
        <f t="shared" si="1044"/>
        <v>0</v>
      </c>
      <c r="CI36" s="88">
        <f t="shared" si="1045"/>
        <v>0</v>
      </c>
      <c r="CJ36" s="88">
        <f t="shared" si="1046"/>
        <v>0</v>
      </c>
      <c r="CK36" s="151">
        <f t="shared" si="1047"/>
        <v>0</v>
      </c>
      <c r="CL36" s="88">
        <f t="shared" si="1048"/>
        <v>0</v>
      </c>
      <c r="CM36" s="150">
        <f t="shared" si="1049"/>
        <v>0</v>
      </c>
      <c r="CN36" s="88">
        <f t="shared" si="1050"/>
        <v>0</v>
      </c>
      <c r="CO36" s="88">
        <f t="shared" si="1051"/>
        <v>0</v>
      </c>
      <c r="CP36" s="95">
        <f t="shared" si="1052"/>
        <v>0</v>
      </c>
    </row>
    <row r="37" spans="2:94" ht="24" customHeight="1" thickBot="1" x14ac:dyDescent="0.3">
      <c r="B37" s="348"/>
      <c r="C37" s="81">
        <f>IF(Step_6_Res!V19 = Naked_Pairs!$B$32, 1, "")</f>
        <v>1</v>
      </c>
      <c r="D37" s="19">
        <f>IF(Step_6_Res!W19 = Naked_Pairs!$B$32, 1, "")</f>
        <v>1</v>
      </c>
      <c r="E37" s="20">
        <f>IF(Step_6_Res!X19 = Naked_Pairs!$B$32, 1, "")</f>
        <v>1</v>
      </c>
      <c r="F37" s="132">
        <f>IF(Step_6_Res!Y19 = Naked_Pairs!$B$32, 1, "")</f>
        <v>1</v>
      </c>
      <c r="G37" s="133">
        <f>IF(Step_6_Res!Z19 = Naked_Pairs!$B$32, 1, "")</f>
        <v>1</v>
      </c>
      <c r="H37" s="134">
        <f>IF(Step_6_Res!AA19 = Naked_Pairs!$B$32, 1, "")</f>
        <v>1</v>
      </c>
      <c r="I37" s="21">
        <f>IF(Step_6_Res!AB19 = Naked_Pairs!$B$32, 1, "")</f>
        <v>1</v>
      </c>
      <c r="J37" s="19">
        <f>IF(Step_6_Res!AC19 = Naked_Pairs!$B$32, 1, "")</f>
        <v>1</v>
      </c>
      <c r="K37" s="82">
        <f>IF(Step_6_Res!AD19 = Naked_Pairs!$B$32, 1, "")</f>
        <v>1</v>
      </c>
      <c r="M37" s="348"/>
      <c r="N37" s="157">
        <f t="shared" ref="N37" si="1422">IF(AND(SUM($C37, N$8) = 2, SUM($N$8, $W$8, $AF$8, $AO$8, $AX$8, $BG$8, $BP$8, $BY$8, $CH$8) = 2), 1, 0)</f>
        <v>0</v>
      </c>
      <c r="O37" s="158">
        <f t="shared" ref="O37" si="1423">IF(AND(SUM($D37, O$8) = 2, SUM($O$8, $X$8, $AG$8, $AP$8, $AY$8, $BH$8, $BQ$8, $BZ$8, $CI$8) = 2), 1, 0)</f>
        <v>0</v>
      </c>
      <c r="P37" s="158">
        <f t="shared" ref="P37" si="1424">IF(AND(SUM($E37, P$8) = 2, SUM($P$8, $Y$8, $AH$8, $AQ$8, $AZ$8, $BI$8, $BR$8, $CA$8, $CJ$8) = 2), 1, 0)</f>
        <v>0</v>
      </c>
      <c r="Q37" s="43">
        <f t="shared" ref="Q37" si="1425">IF(AND(SUM($F37, Q$8) = 2, SUM($Q$8, $Z$8, $AI$8, $AR$8, $BA$8, $BJ$8, $BS$8, $CB$8, $CK$8) = 2), 1, 0)</f>
        <v>0</v>
      </c>
      <c r="R37" s="158">
        <f t="shared" ref="R37" si="1426">IF(AND(SUM($G37, R$8) = 2, SUM($R$8, $AA$8, $AJ$8, $AS$8, $BB$8, $BK$8, $BT$8, $CC$8, $CL$8) = 2), 1, 0)</f>
        <v>0</v>
      </c>
      <c r="S37" s="13">
        <f t="shared" ref="S37" si="1427">IF(AND(SUM($H37, S$8) = 2, SUM($S$8, $AB$8, $AK$8, $AT$8, $BC$8, $BL$8, $BU$8, $CD$8, $CM$8) = 2), 1, 0)</f>
        <v>0</v>
      </c>
      <c r="T37" s="158">
        <f t="shared" ref="T37" si="1428">IF(AND(SUM($I37, T$8) = 2, SUM($T$8, $AC$8, $AL$8, $AU$8, $BD$8, $BM$8, $BV$8, $CE$8, $CN$8) = 2), 1, 0)</f>
        <v>0</v>
      </c>
      <c r="U37" s="158">
        <f t="shared" ref="U37" si="1429">IF(AND(SUM($J37, U$8) = 2, SUM($U$8, $AD$8, $AM$8, $AV$8, $BE$8, $BN$8, $BW$8, $CF$8, $CO$8) = 2), 1, 0)</f>
        <v>0</v>
      </c>
      <c r="V37" s="159">
        <f t="shared" ref="V37" si="1430">IF(AND(SUM($K37, V$8) = 2, SUM($V$8, $AE$8, $AN$8, $AW$8, $BF$8, $BO$8, $BX$8, $CG$8, $CP$8) = 2), 1, 0)</f>
        <v>0</v>
      </c>
      <c r="W37" s="213">
        <f t="shared" si="1062"/>
        <v>0</v>
      </c>
      <c r="X37" s="214">
        <f t="shared" si="1063"/>
        <v>0</v>
      </c>
      <c r="Y37" s="214">
        <f t="shared" si="1064"/>
        <v>0</v>
      </c>
      <c r="Z37" s="215">
        <f t="shared" si="1065"/>
        <v>0</v>
      </c>
      <c r="AA37" s="214">
        <f t="shared" si="1066"/>
        <v>0</v>
      </c>
      <c r="AB37" s="216">
        <f t="shared" si="1067"/>
        <v>0</v>
      </c>
      <c r="AC37" s="214">
        <f t="shared" si="1068"/>
        <v>0</v>
      </c>
      <c r="AD37" s="214">
        <f t="shared" si="1069"/>
        <v>0</v>
      </c>
      <c r="AE37" s="217">
        <f t="shared" si="1070"/>
        <v>0</v>
      </c>
      <c r="AF37" s="260">
        <f t="shared" si="1071"/>
        <v>0</v>
      </c>
      <c r="AG37" s="261">
        <f t="shared" si="1072"/>
        <v>0</v>
      </c>
      <c r="AH37" s="261">
        <f t="shared" si="1073"/>
        <v>0</v>
      </c>
      <c r="AI37" s="262">
        <f t="shared" si="1074"/>
        <v>0</v>
      </c>
      <c r="AJ37" s="261">
        <f t="shared" si="1075"/>
        <v>0</v>
      </c>
      <c r="AK37" s="263">
        <f t="shared" si="1076"/>
        <v>0</v>
      </c>
      <c r="AL37" s="261">
        <f t="shared" si="1077"/>
        <v>0</v>
      </c>
      <c r="AM37" s="261">
        <f t="shared" si="1078"/>
        <v>0</v>
      </c>
      <c r="AN37" s="264">
        <f t="shared" si="1079"/>
        <v>0</v>
      </c>
      <c r="AO37" s="213">
        <f t="shared" si="1080"/>
        <v>0</v>
      </c>
      <c r="AP37" s="214">
        <f t="shared" si="1081"/>
        <v>0</v>
      </c>
      <c r="AQ37" s="214">
        <f t="shared" si="1082"/>
        <v>0</v>
      </c>
      <c r="AR37" s="215">
        <f t="shared" si="1083"/>
        <v>0</v>
      </c>
      <c r="AS37" s="214">
        <f t="shared" si="1084"/>
        <v>0</v>
      </c>
      <c r="AT37" s="216">
        <f t="shared" si="1085"/>
        <v>0</v>
      </c>
      <c r="AU37" s="214">
        <f t="shared" si="1086"/>
        <v>0</v>
      </c>
      <c r="AV37" s="214">
        <f t="shared" si="1087"/>
        <v>0</v>
      </c>
      <c r="AW37" s="217">
        <f t="shared" si="1088"/>
        <v>0</v>
      </c>
      <c r="AX37" s="157">
        <f t="shared" si="1089"/>
        <v>0</v>
      </c>
      <c r="AY37" s="158">
        <f t="shared" si="1090"/>
        <v>0</v>
      </c>
      <c r="AZ37" s="158">
        <f t="shared" si="1091"/>
        <v>0</v>
      </c>
      <c r="BA37" s="43">
        <f t="shared" si="1092"/>
        <v>0</v>
      </c>
      <c r="BB37" s="158">
        <f t="shared" si="1093"/>
        <v>0</v>
      </c>
      <c r="BC37" s="13">
        <f t="shared" si="1094"/>
        <v>0</v>
      </c>
      <c r="BD37" s="158">
        <f t="shared" si="1095"/>
        <v>0</v>
      </c>
      <c r="BE37" s="158">
        <f t="shared" si="1096"/>
        <v>0</v>
      </c>
      <c r="BF37" s="159">
        <f t="shared" si="1097"/>
        <v>0</v>
      </c>
      <c r="BG37" s="213">
        <f t="shared" si="1098"/>
        <v>0</v>
      </c>
      <c r="BH37" s="214">
        <f t="shared" si="1099"/>
        <v>0</v>
      </c>
      <c r="BI37" s="214">
        <f t="shared" si="1100"/>
        <v>0</v>
      </c>
      <c r="BJ37" s="215">
        <f t="shared" si="1101"/>
        <v>0</v>
      </c>
      <c r="BK37" s="214">
        <f t="shared" si="1102"/>
        <v>0</v>
      </c>
      <c r="BL37" s="216">
        <f t="shared" si="1103"/>
        <v>0</v>
      </c>
      <c r="BM37" s="214">
        <f t="shared" si="1104"/>
        <v>0</v>
      </c>
      <c r="BN37" s="214">
        <f t="shared" si="1105"/>
        <v>0</v>
      </c>
      <c r="BO37" s="217">
        <f t="shared" si="1106"/>
        <v>0</v>
      </c>
      <c r="BP37" s="157">
        <f t="shared" si="1107"/>
        <v>0</v>
      </c>
      <c r="BQ37" s="158">
        <f t="shared" si="1108"/>
        <v>0</v>
      </c>
      <c r="BR37" s="158">
        <f t="shared" si="1109"/>
        <v>0</v>
      </c>
      <c r="BS37" s="43">
        <f t="shared" si="1110"/>
        <v>0</v>
      </c>
      <c r="BT37" s="158">
        <f t="shared" si="1111"/>
        <v>0</v>
      </c>
      <c r="BU37" s="13">
        <f t="shared" si="1112"/>
        <v>0</v>
      </c>
      <c r="BV37" s="158">
        <f t="shared" si="1113"/>
        <v>0</v>
      </c>
      <c r="BW37" s="158">
        <f t="shared" si="1114"/>
        <v>0</v>
      </c>
      <c r="BX37" s="159">
        <f t="shared" si="1115"/>
        <v>0</v>
      </c>
      <c r="BY37" s="213">
        <f t="shared" si="1116"/>
        <v>0</v>
      </c>
      <c r="BZ37" s="214">
        <f t="shared" si="1117"/>
        <v>0</v>
      </c>
      <c r="CA37" s="214">
        <f t="shared" si="1118"/>
        <v>0</v>
      </c>
      <c r="CB37" s="215">
        <f t="shared" si="1119"/>
        <v>0</v>
      </c>
      <c r="CC37" s="214">
        <f t="shared" si="1120"/>
        <v>0</v>
      </c>
      <c r="CD37" s="216">
        <f t="shared" si="1121"/>
        <v>0</v>
      </c>
      <c r="CE37" s="214">
        <f t="shared" si="1122"/>
        <v>0</v>
      </c>
      <c r="CF37" s="214">
        <f t="shared" si="1123"/>
        <v>0</v>
      </c>
      <c r="CG37" s="217">
        <f t="shared" si="1124"/>
        <v>0</v>
      </c>
      <c r="CH37" s="157">
        <f t="shared" si="1125"/>
        <v>0</v>
      </c>
      <c r="CI37" s="158">
        <f t="shared" si="1126"/>
        <v>0</v>
      </c>
      <c r="CJ37" s="158">
        <f t="shared" si="1127"/>
        <v>0</v>
      </c>
      <c r="CK37" s="43">
        <f t="shared" si="1128"/>
        <v>0</v>
      </c>
      <c r="CL37" s="158">
        <f t="shared" si="1129"/>
        <v>0</v>
      </c>
      <c r="CM37" s="13">
        <f t="shared" si="1130"/>
        <v>0</v>
      </c>
      <c r="CN37" s="158">
        <f t="shared" si="1131"/>
        <v>0</v>
      </c>
      <c r="CO37" s="158">
        <f t="shared" si="1132"/>
        <v>0</v>
      </c>
      <c r="CP37" s="159">
        <f t="shared" si="1133"/>
        <v>0</v>
      </c>
    </row>
    <row r="38" spans="2:94" ht="24" customHeight="1" x14ac:dyDescent="0.25">
      <c r="B38" s="348"/>
      <c r="C38" s="140">
        <f>IF(Step_6_Res!V20 = Naked_Pairs!$B$32, 1, "")</f>
        <v>1</v>
      </c>
      <c r="D38" s="141">
        <f>IF(Step_6_Res!W20 = Naked_Pairs!$B$32, 1, "")</f>
        <v>1</v>
      </c>
      <c r="E38" s="142">
        <f>IF(Step_6_Res!X20 = Naked_Pairs!$B$32, 1, "")</f>
        <v>1</v>
      </c>
      <c r="F38" s="24">
        <f>IF(Step_6_Res!Y20 = Naked_Pairs!$B$32, 1, "")</f>
        <v>1</v>
      </c>
      <c r="G38" s="22">
        <f>IF(Step_6_Res!Z20 = Naked_Pairs!$B$32, 1, "")</f>
        <v>1</v>
      </c>
      <c r="H38" s="23">
        <f>IF(Step_6_Res!AA20 = Naked_Pairs!$B$32, 1, "")</f>
        <v>1</v>
      </c>
      <c r="I38" s="140">
        <f>IF(Step_6_Res!AB20 = Naked_Pairs!$B$32, 1, "")</f>
        <v>1</v>
      </c>
      <c r="J38" s="141">
        <f>IF(Step_6_Res!AC20 = Naked_Pairs!$B$32, 1, "")</f>
        <v>1</v>
      </c>
      <c r="K38" s="142">
        <f>IF(Step_6_Res!AD20 = Naked_Pairs!$B$32, 1, "")</f>
        <v>1</v>
      </c>
      <c r="M38" s="348"/>
      <c r="N38" s="94">
        <f t="shared" ref="N38" si="1431">IF(AND(SUM($C38, N$9) = 2, SUM($N$9, $W$9, $AF$9, $AO$9, $AX$9, $BG$9, $BP$9, $BY$9, $CH$9) = 2), 1, 0)</f>
        <v>0</v>
      </c>
      <c r="O38" s="88">
        <f t="shared" ref="O38" si="1432">IF(AND(SUM($D38, O$9) = 2, SUM($O$9, $X$9, $AG$9, $AP$9, $AY$9, $BH$9, $BQ$9, $BZ$9, $CI$9) = 2), 1, 0)</f>
        <v>0</v>
      </c>
      <c r="P38" s="88">
        <f t="shared" ref="P38" si="1433">IF(AND(SUM($E38, P$9) = 2, SUM($P$9, $Y$9, $AH$9, $AQ$9, $AZ$9, $BI$9, $BR$9, $CA$9, $CJ$9) = 2), 1, 0)</f>
        <v>0</v>
      </c>
      <c r="Q38" s="151">
        <f t="shared" ref="Q38" si="1434">IF(AND(SUM($F38, Q$9) = 2, SUM($Q$9, $Z$9, $AI$9, $AR$9, $BA$9, $BJ$9, $BS$9, $CB$9, $CK$9) = 2), 1, 0)</f>
        <v>0</v>
      </c>
      <c r="R38" s="88">
        <f t="shared" ref="R38" si="1435">IF(AND(SUM($G38, R$9) = 2, SUM($R$9, $AA$9, $AJ$9, $AS$9, $BB$9, $BK$9, $BT$9, $CC$9, $CL$9) = 2), 1, 0)</f>
        <v>0</v>
      </c>
      <c r="S38" s="150">
        <f t="shared" ref="S38" si="1436">IF(AND(SUM($H38, S$9) = 2, SUM($S$9, $AB$9, $AK$9, $AT$9, $BC$9, $BL$9, $BU$9, $CD$9, $CM$9) = 2), 1, 0)</f>
        <v>0</v>
      </c>
      <c r="T38" s="88">
        <f t="shared" ref="T38" si="1437">IF(AND(SUM($I38, T$9) = 2, SUM($T$9, $AC$9, $AL$9, $AU$9, $BD$9, $BM$9, $BV$9, $CE$9, $CN$9) = 2), 1, 0)</f>
        <v>0</v>
      </c>
      <c r="U38" s="88">
        <f t="shared" ref="U38" si="1438">IF(AND(SUM($J38, U$9) = 2, SUM($U$9, $AD$9, $AM$9, $AV$9, $BE$9, $BN$9, $BW$9, $CF$9, $CO$9) = 2), 1, 0)</f>
        <v>0</v>
      </c>
      <c r="V38" s="95">
        <f t="shared" ref="V38" si="1439">IF(AND(SUM($K38, V$9) = 2, SUM($V$9, $AE$9, $AN$9, $AW$9, $BF$9, $BO$9, $BX$9, $CG$9, $CP$9) = 2), 1, 0)</f>
        <v>0</v>
      </c>
      <c r="W38" s="204">
        <f t="shared" si="1143"/>
        <v>0</v>
      </c>
      <c r="X38" s="119">
        <f t="shared" si="1144"/>
        <v>0</v>
      </c>
      <c r="Y38" s="119">
        <f t="shared" si="1145"/>
        <v>0</v>
      </c>
      <c r="Z38" s="205">
        <f t="shared" si="1146"/>
        <v>0</v>
      </c>
      <c r="AA38" s="119">
        <f t="shared" si="1147"/>
        <v>0</v>
      </c>
      <c r="AB38" s="206">
        <f t="shared" si="1148"/>
        <v>0</v>
      </c>
      <c r="AC38" s="119">
        <f t="shared" si="1149"/>
        <v>0</v>
      </c>
      <c r="AD38" s="119">
        <f t="shared" si="1150"/>
        <v>0</v>
      </c>
      <c r="AE38" s="207">
        <f t="shared" si="1151"/>
        <v>0</v>
      </c>
      <c r="AF38" s="197">
        <f t="shared" si="1152"/>
        <v>0</v>
      </c>
      <c r="AG38" s="251">
        <f t="shared" si="1153"/>
        <v>0</v>
      </c>
      <c r="AH38" s="251">
        <f t="shared" si="1154"/>
        <v>0</v>
      </c>
      <c r="AI38" s="252">
        <f t="shared" si="1155"/>
        <v>0</v>
      </c>
      <c r="AJ38" s="251">
        <f t="shared" si="1156"/>
        <v>0</v>
      </c>
      <c r="AK38" s="253">
        <f t="shared" si="1157"/>
        <v>0</v>
      </c>
      <c r="AL38" s="251">
        <f t="shared" si="1158"/>
        <v>0</v>
      </c>
      <c r="AM38" s="251">
        <f t="shared" si="1159"/>
        <v>0</v>
      </c>
      <c r="AN38" s="254">
        <f t="shared" si="1160"/>
        <v>0</v>
      </c>
      <c r="AO38" s="204">
        <f t="shared" si="1161"/>
        <v>0</v>
      </c>
      <c r="AP38" s="119">
        <f t="shared" si="1162"/>
        <v>0</v>
      </c>
      <c r="AQ38" s="119">
        <f t="shared" si="1163"/>
        <v>0</v>
      </c>
      <c r="AR38" s="205">
        <f t="shared" si="1164"/>
        <v>0</v>
      </c>
      <c r="AS38" s="119">
        <f t="shared" si="1165"/>
        <v>0</v>
      </c>
      <c r="AT38" s="206">
        <f t="shared" si="1166"/>
        <v>0</v>
      </c>
      <c r="AU38" s="119">
        <f t="shared" si="1167"/>
        <v>0</v>
      </c>
      <c r="AV38" s="119">
        <f t="shared" si="1168"/>
        <v>0</v>
      </c>
      <c r="AW38" s="207">
        <f t="shared" si="1169"/>
        <v>0</v>
      </c>
      <c r="AX38" s="94">
        <f t="shared" si="1170"/>
        <v>0</v>
      </c>
      <c r="AY38" s="88">
        <f t="shared" si="1171"/>
        <v>0</v>
      </c>
      <c r="AZ38" s="88">
        <f t="shared" si="1172"/>
        <v>0</v>
      </c>
      <c r="BA38" s="151">
        <f t="shared" si="1173"/>
        <v>0</v>
      </c>
      <c r="BB38" s="88">
        <f t="shared" si="1174"/>
        <v>0</v>
      </c>
      <c r="BC38" s="150">
        <f t="shared" si="1175"/>
        <v>0</v>
      </c>
      <c r="BD38" s="88">
        <f t="shared" si="1176"/>
        <v>0</v>
      </c>
      <c r="BE38" s="88">
        <f t="shared" si="1177"/>
        <v>0</v>
      </c>
      <c r="BF38" s="95">
        <f t="shared" si="1178"/>
        <v>0</v>
      </c>
      <c r="BG38" s="204">
        <f t="shared" si="1179"/>
        <v>0</v>
      </c>
      <c r="BH38" s="119">
        <f t="shared" si="1180"/>
        <v>0</v>
      </c>
      <c r="BI38" s="119">
        <f t="shared" si="1181"/>
        <v>0</v>
      </c>
      <c r="BJ38" s="205">
        <f t="shared" si="1182"/>
        <v>0</v>
      </c>
      <c r="BK38" s="119">
        <f t="shared" si="1183"/>
        <v>0</v>
      </c>
      <c r="BL38" s="206">
        <f t="shared" si="1184"/>
        <v>0</v>
      </c>
      <c r="BM38" s="119">
        <f t="shared" si="1185"/>
        <v>0</v>
      </c>
      <c r="BN38" s="119">
        <f t="shared" si="1186"/>
        <v>0</v>
      </c>
      <c r="BO38" s="207">
        <f t="shared" si="1187"/>
        <v>0</v>
      </c>
      <c r="BP38" s="94">
        <f t="shared" si="1188"/>
        <v>0</v>
      </c>
      <c r="BQ38" s="88">
        <f t="shared" si="1189"/>
        <v>0</v>
      </c>
      <c r="BR38" s="88">
        <f t="shared" si="1190"/>
        <v>0</v>
      </c>
      <c r="BS38" s="151">
        <f t="shared" si="1191"/>
        <v>0</v>
      </c>
      <c r="BT38" s="88">
        <f t="shared" si="1192"/>
        <v>0</v>
      </c>
      <c r="BU38" s="150">
        <f t="shared" si="1193"/>
        <v>0</v>
      </c>
      <c r="BV38" s="88">
        <f t="shared" si="1194"/>
        <v>0</v>
      </c>
      <c r="BW38" s="88">
        <f t="shared" si="1195"/>
        <v>0</v>
      </c>
      <c r="BX38" s="95">
        <f t="shared" si="1196"/>
        <v>0</v>
      </c>
      <c r="BY38" s="204">
        <f t="shared" si="1197"/>
        <v>0</v>
      </c>
      <c r="BZ38" s="119">
        <f t="shared" si="1198"/>
        <v>0</v>
      </c>
      <c r="CA38" s="119">
        <f t="shared" si="1199"/>
        <v>0</v>
      </c>
      <c r="CB38" s="205">
        <f t="shared" si="1200"/>
        <v>0</v>
      </c>
      <c r="CC38" s="119">
        <f t="shared" si="1201"/>
        <v>0</v>
      </c>
      <c r="CD38" s="206">
        <f t="shared" si="1202"/>
        <v>0</v>
      </c>
      <c r="CE38" s="119">
        <f t="shared" si="1203"/>
        <v>0</v>
      </c>
      <c r="CF38" s="119">
        <f t="shared" si="1204"/>
        <v>0</v>
      </c>
      <c r="CG38" s="207">
        <f t="shared" si="1205"/>
        <v>0</v>
      </c>
      <c r="CH38" s="94">
        <f t="shared" si="1206"/>
        <v>0</v>
      </c>
      <c r="CI38" s="88">
        <f t="shared" si="1207"/>
        <v>0</v>
      </c>
      <c r="CJ38" s="88">
        <f t="shared" si="1208"/>
        <v>0</v>
      </c>
      <c r="CK38" s="151">
        <f t="shared" si="1209"/>
        <v>0</v>
      </c>
      <c r="CL38" s="88">
        <f t="shared" si="1210"/>
        <v>0</v>
      </c>
      <c r="CM38" s="150">
        <f t="shared" si="1211"/>
        <v>0</v>
      </c>
      <c r="CN38" s="88">
        <f t="shared" si="1212"/>
        <v>0</v>
      </c>
      <c r="CO38" s="88">
        <f t="shared" si="1213"/>
        <v>0</v>
      </c>
      <c r="CP38" s="95">
        <f t="shared" si="1214"/>
        <v>0</v>
      </c>
    </row>
    <row r="39" spans="2:94" ht="24" customHeight="1" x14ac:dyDescent="0.25">
      <c r="B39" s="348"/>
      <c r="C39" s="129">
        <f>IF(Step_6_Res!V21 = Naked_Pairs!$B$32, 1, "")</f>
        <v>1</v>
      </c>
      <c r="D39" s="130">
        <f>IF(Step_6_Res!W21 = Naked_Pairs!$B$32, 1, "")</f>
        <v>1</v>
      </c>
      <c r="E39" s="131">
        <f>IF(Step_6_Res!X21 = Naked_Pairs!$B$32, 1, "")</f>
        <v>1</v>
      </c>
      <c r="F39" s="18">
        <f>IF(Step_6_Res!Y21 = Naked_Pairs!$B$32, 1, "")</f>
        <v>1</v>
      </c>
      <c r="G39" s="138">
        <f>IF(Step_6_Res!Z21 = Naked_Pairs!$B$32, 1, "")</f>
        <v>1</v>
      </c>
      <c r="H39" s="17">
        <f>IF(Step_6_Res!AA21 = Naked_Pairs!$B$32, 1, "")</f>
        <v>1</v>
      </c>
      <c r="I39" s="129">
        <f>IF(Step_6_Res!AB21 = Naked_Pairs!$B$32, 1, "")</f>
        <v>1</v>
      </c>
      <c r="J39" s="130">
        <f>IF(Step_6_Res!AC21 = Naked_Pairs!$B$32, 1, "")</f>
        <v>1</v>
      </c>
      <c r="K39" s="131">
        <f>IF(Step_6_Res!AD21 = Naked_Pairs!$B$32, 1, "")</f>
        <v>1</v>
      </c>
      <c r="M39" s="348"/>
      <c r="N39" s="94">
        <f t="shared" ref="N39" si="1440">IF(AND(SUM($C39, N$10) = 2, SUM($N$10, $W$10, $AF$10, $AO$10, $AX$10, $BG$10, $BP$10, $BY$10, $CH$10) = 2), 1, 0)</f>
        <v>0</v>
      </c>
      <c r="O39" s="88">
        <f t="shared" ref="O39" si="1441">IF(AND(SUM($D39, O$10) = 2, SUM($O$10, $X$10, $AG$10, $AP$10, $AY$10, $BH$10, $BQ$10, $BZ$10, $CI$10) = 2), 1, 0)</f>
        <v>0</v>
      </c>
      <c r="P39" s="88">
        <f t="shared" ref="P39" si="1442">IF(AND(SUM($E39, P$10) = 2, SUM($P$10, $Y$10, $AH$10, $AQ$10, $AZ$10, $BI$10, $BR$10, $CA$10, $CJ$10) = 2), 1, 0)</f>
        <v>0</v>
      </c>
      <c r="Q39" s="151">
        <f t="shared" ref="Q39" si="1443">IF(AND(SUM($F39, Q$10) = 2, SUM($Q$10, $Z$10, $AI$10, $AR$10, $BA$10, $BJ$10, $BS$10, $CB$10, $CK$10) = 2), 1, 0)</f>
        <v>0</v>
      </c>
      <c r="R39" s="88">
        <f t="shared" ref="R39" si="1444">IF(AND(SUM($G39, R$10) = 2, SUM($R$10, $AA$10, $AJ$10, $AS$10, $BB$10, $BK$10, $BT$10, $CC$10, $CL$10) = 2), 1, 0)</f>
        <v>0</v>
      </c>
      <c r="S39" s="150">
        <f t="shared" ref="S39" si="1445">IF(AND(SUM($H39, S$10) = 2, SUM($S$10, $AB$10, $AK$10, $AT$10, $BC$10, $BL$10, $BU$10, $CD$10, $CM$10) = 2), 1, 0)</f>
        <v>0</v>
      </c>
      <c r="T39" s="88">
        <f t="shared" ref="T39" si="1446">IF(AND(SUM($I39, T$10) = 2, SUM($T$10, $AC$10, $AL$10, $AU$10, $BD$10, $BM$10, $BV$10, $CE$10, $CN$10) = 2), 1, 0)</f>
        <v>0</v>
      </c>
      <c r="U39" s="88">
        <f t="shared" ref="U39" si="1447">IF(AND(SUM($J39, U$10) = 2, SUM($U$10, $AD$10, $AM$10, $AV$10, $BE$10, $BN$10, $BW$10, $CF$10, $CO$10) = 2), 1, 0)</f>
        <v>0</v>
      </c>
      <c r="V39" s="95">
        <f t="shared" ref="V39" si="1448">IF(AND(SUM($K39, V$10) = 2, SUM($V$10, $AE$10, $AN$10, $AW$10, $BF$10, $BO$10, $BX$10, $CG$10, $CP$10) = 2), 1, 0)</f>
        <v>0</v>
      </c>
      <c r="W39" s="204">
        <f t="shared" si="1224"/>
        <v>0</v>
      </c>
      <c r="X39" s="119">
        <f t="shared" si="1225"/>
        <v>0</v>
      </c>
      <c r="Y39" s="119">
        <f t="shared" si="1226"/>
        <v>0</v>
      </c>
      <c r="Z39" s="205">
        <f t="shared" si="1227"/>
        <v>0</v>
      </c>
      <c r="AA39" s="119">
        <f t="shared" si="1228"/>
        <v>0</v>
      </c>
      <c r="AB39" s="206">
        <f t="shared" si="1229"/>
        <v>0</v>
      </c>
      <c r="AC39" s="119">
        <f t="shared" si="1230"/>
        <v>0</v>
      </c>
      <c r="AD39" s="119">
        <f t="shared" si="1231"/>
        <v>0</v>
      </c>
      <c r="AE39" s="207">
        <f t="shared" si="1232"/>
        <v>0</v>
      </c>
      <c r="AF39" s="197">
        <f t="shared" si="1233"/>
        <v>0</v>
      </c>
      <c r="AG39" s="251">
        <f t="shared" si="1234"/>
        <v>0</v>
      </c>
      <c r="AH39" s="251">
        <f t="shared" si="1235"/>
        <v>0</v>
      </c>
      <c r="AI39" s="252">
        <f t="shared" si="1236"/>
        <v>0</v>
      </c>
      <c r="AJ39" s="251">
        <f t="shared" si="1237"/>
        <v>0</v>
      </c>
      <c r="AK39" s="253">
        <f t="shared" si="1238"/>
        <v>0</v>
      </c>
      <c r="AL39" s="251">
        <f t="shared" si="1239"/>
        <v>0</v>
      </c>
      <c r="AM39" s="251">
        <f t="shared" si="1240"/>
        <v>0</v>
      </c>
      <c r="AN39" s="254">
        <f t="shared" si="1241"/>
        <v>0</v>
      </c>
      <c r="AO39" s="204">
        <f t="shared" si="1242"/>
        <v>0</v>
      </c>
      <c r="AP39" s="119">
        <f t="shared" si="1243"/>
        <v>0</v>
      </c>
      <c r="AQ39" s="119">
        <f t="shared" si="1244"/>
        <v>0</v>
      </c>
      <c r="AR39" s="205">
        <f t="shared" si="1245"/>
        <v>0</v>
      </c>
      <c r="AS39" s="119">
        <f t="shared" si="1246"/>
        <v>0</v>
      </c>
      <c r="AT39" s="206">
        <f t="shared" si="1247"/>
        <v>0</v>
      </c>
      <c r="AU39" s="119">
        <f t="shared" si="1248"/>
        <v>0</v>
      </c>
      <c r="AV39" s="119">
        <f t="shared" si="1249"/>
        <v>0</v>
      </c>
      <c r="AW39" s="207">
        <f t="shared" si="1250"/>
        <v>0</v>
      </c>
      <c r="AX39" s="94">
        <f t="shared" si="1251"/>
        <v>0</v>
      </c>
      <c r="AY39" s="88">
        <f t="shared" si="1252"/>
        <v>0</v>
      </c>
      <c r="AZ39" s="88">
        <f t="shared" si="1253"/>
        <v>0</v>
      </c>
      <c r="BA39" s="151">
        <f t="shared" si="1254"/>
        <v>0</v>
      </c>
      <c r="BB39" s="88">
        <f t="shared" si="1255"/>
        <v>0</v>
      </c>
      <c r="BC39" s="150">
        <f t="shared" si="1256"/>
        <v>0</v>
      </c>
      <c r="BD39" s="88">
        <f t="shared" si="1257"/>
        <v>0</v>
      </c>
      <c r="BE39" s="88">
        <f t="shared" si="1258"/>
        <v>0</v>
      </c>
      <c r="BF39" s="95">
        <f t="shared" si="1259"/>
        <v>0</v>
      </c>
      <c r="BG39" s="204">
        <f t="shared" si="1260"/>
        <v>0</v>
      </c>
      <c r="BH39" s="119">
        <f t="shared" si="1261"/>
        <v>0</v>
      </c>
      <c r="BI39" s="119">
        <f t="shared" si="1262"/>
        <v>0</v>
      </c>
      <c r="BJ39" s="205">
        <f t="shared" si="1263"/>
        <v>0</v>
      </c>
      <c r="BK39" s="119">
        <f t="shared" si="1264"/>
        <v>0</v>
      </c>
      <c r="BL39" s="206">
        <f t="shared" si="1265"/>
        <v>0</v>
      </c>
      <c r="BM39" s="119">
        <f t="shared" si="1266"/>
        <v>0</v>
      </c>
      <c r="BN39" s="119">
        <f t="shared" si="1267"/>
        <v>0</v>
      </c>
      <c r="BO39" s="207">
        <f t="shared" si="1268"/>
        <v>0</v>
      </c>
      <c r="BP39" s="94">
        <f t="shared" si="1269"/>
        <v>0</v>
      </c>
      <c r="BQ39" s="88">
        <f t="shared" si="1270"/>
        <v>0</v>
      </c>
      <c r="BR39" s="88">
        <f t="shared" si="1271"/>
        <v>0</v>
      </c>
      <c r="BS39" s="151">
        <f t="shared" si="1272"/>
        <v>0</v>
      </c>
      <c r="BT39" s="88">
        <f t="shared" si="1273"/>
        <v>0</v>
      </c>
      <c r="BU39" s="150">
        <f t="shared" si="1274"/>
        <v>0</v>
      </c>
      <c r="BV39" s="88">
        <f t="shared" si="1275"/>
        <v>0</v>
      </c>
      <c r="BW39" s="88">
        <f t="shared" si="1276"/>
        <v>0</v>
      </c>
      <c r="BX39" s="95">
        <f t="shared" si="1277"/>
        <v>0</v>
      </c>
      <c r="BY39" s="204">
        <f t="shared" si="1278"/>
        <v>0</v>
      </c>
      <c r="BZ39" s="119">
        <f t="shared" si="1279"/>
        <v>0</v>
      </c>
      <c r="CA39" s="119">
        <f t="shared" si="1280"/>
        <v>0</v>
      </c>
      <c r="CB39" s="205">
        <f t="shared" si="1281"/>
        <v>0</v>
      </c>
      <c r="CC39" s="119">
        <f t="shared" si="1282"/>
        <v>0</v>
      </c>
      <c r="CD39" s="206">
        <f t="shared" si="1283"/>
        <v>0</v>
      </c>
      <c r="CE39" s="119">
        <f t="shared" si="1284"/>
        <v>0</v>
      </c>
      <c r="CF39" s="119">
        <f t="shared" si="1285"/>
        <v>0</v>
      </c>
      <c r="CG39" s="207">
        <f t="shared" si="1286"/>
        <v>0</v>
      </c>
      <c r="CH39" s="94">
        <f t="shared" si="1287"/>
        <v>0</v>
      </c>
      <c r="CI39" s="88">
        <f t="shared" si="1288"/>
        <v>0</v>
      </c>
      <c r="CJ39" s="88">
        <f t="shared" si="1289"/>
        <v>0</v>
      </c>
      <c r="CK39" s="151">
        <f t="shared" si="1290"/>
        <v>0</v>
      </c>
      <c r="CL39" s="88">
        <f t="shared" si="1291"/>
        <v>0</v>
      </c>
      <c r="CM39" s="150">
        <f t="shared" si="1292"/>
        <v>0</v>
      </c>
      <c r="CN39" s="88">
        <f t="shared" si="1293"/>
        <v>0</v>
      </c>
      <c r="CO39" s="88">
        <f t="shared" si="1294"/>
        <v>0</v>
      </c>
      <c r="CP39" s="95">
        <f t="shared" si="1295"/>
        <v>0</v>
      </c>
    </row>
    <row r="40" spans="2:94" ht="24" customHeight="1" thickBot="1" x14ac:dyDescent="0.3">
      <c r="B40" s="349"/>
      <c r="C40" s="132">
        <f>IF(Step_6_Res!V22 = Naked_Pairs!$B$32, 1, "")</f>
        <v>1</v>
      </c>
      <c r="D40" s="133">
        <f>IF(Step_6_Res!W22 = Naked_Pairs!$B$32, 1, "")</f>
        <v>1</v>
      </c>
      <c r="E40" s="134">
        <f>IF(Step_6_Res!X22 = Naked_Pairs!$B$32, 1, "")</f>
        <v>1</v>
      </c>
      <c r="F40" s="83">
        <f>IF(Step_6_Res!Y22 = Naked_Pairs!$B$32, 1, "")</f>
        <v>1</v>
      </c>
      <c r="G40" s="135">
        <f>IF(Step_6_Res!Z22 = Naked_Pairs!$B$32, 1, "")</f>
        <v>1</v>
      </c>
      <c r="H40" s="84">
        <f>IF(Step_6_Res!AA22 = Naked_Pairs!$B$32, 1, "")</f>
        <v>1</v>
      </c>
      <c r="I40" s="132">
        <f>IF(Step_6_Res!AB22 = Naked_Pairs!$B$32, 1, "")</f>
        <v>1</v>
      </c>
      <c r="J40" s="133">
        <f>IF(Step_6_Res!AC22 = Naked_Pairs!$B$32, 1, "")</f>
        <v>1</v>
      </c>
      <c r="K40" s="134">
        <f>IF(Step_6_Res!AD22 = Naked_Pairs!$B$32, 1, "")</f>
        <v>1</v>
      </c>
      <c r="M40" s="349"/>
      <c r="N40" s="98">
        <f t="shared" ref="N40" si="1449">IF(AND(SUM($C40, N$11) = 2, SUM($N$11, $W$11, $AF$11, $AO$11, $AX$11, $BG$11, $BP$11, $BY$11, $CH$11) = 2), 1, 0)</f>
        <v>0</v>
      </c>
      <c r="O40" s="99">
        <f t="shared" ref="O40" si="1450">IF(AND(SUM($D40, O$11) = 2, SUM($O$11, $X$11, $AG$11, $AP$11, $AY$11, $BH$11, $BQ$11, $BZ$11, $CI$11) = 2), 1, 0)</f>
        <v>0</v>
      </c>
      <c r="P40" s="99">
        <f t="shared" ref="P40" si="1451">IF(AND(SUM($E40, P$11) = 2, SUM($P$11, $Y$11, $AH$11, $AQ$11, $AZ$11, $BI$11, $BR$11, $CA$11, $CJ$11) = 2), 1, 0)</f>
        <v>0</v>
      </c>
      <c r="Q40" s="174">
        <f t="shared" ref="Q40" si="1452">IF(AND(SUM($F40, Q$11) = 2, SUM($Q$11, $Z$11, $AI$11, $AR$11, $BA$11, $BJ$11, $BS$11, $CB$11, $CK$11) = 2), 1, 0)</f>
        <v>0</v>
      </c>
      <c r="R40" s="99">
        <f t="shared" ref="R40" si="1453">IF(AND(SUM($G40, R$11) = 2, SUM($R$11, $AA$11, $AJ$11, $AS$11, $BB$11, $BK$11, $BT$11, $CC$11, $CL$11) = 2), 1, 0)</f>
        <v>0</v>
      </c>
      <c r="S40" s="173">
        <f t="shared" ref="S40" si="1454">IF(AND(SUM($H40, S$11) = 2, SUM($S$11, $AB$11, $AK$11, $AT$11, $BC$11, $BL$11, $BU$11, $CD$11, $CM$11) = 2), 1, 0)</f>
        <v>0</v>
      </c>
      <c r="T40" s="99">
        <f t="shared" ref="T40" si="1455">IF(AND(SUM($I40, T$11) = 2, SUM($T$11, $AC$11, $AL$11, $AU$11, $BD$11, $BM$11, $BV$11, $CE$11, $CN$11) = 2), 1, 0)</f>
        <v>0</v>
      </c>
      <c r="U40" s="99">
        <f t="shared" ref="U40" si="1456">IF(AND(SUM($J40, U$11) = 2, SUM($U$11, $AD$11, $AM$11, $AV$11, $BE$11, $BN$11, $BW$11, $CF$11, $CO$11) = 2), 1, 0)</f>
        <v>0</v>
      </c>
      <c r="V40" s="101">
        <f t="shared" ref="V40" si="1457">IF(AND(SUM($K40, V$11) = 2, SUM($V$11, $AE$11, $AN$11, $AW$11, $BF$11, $BO$11, $BX$11, $CG$11, $CP$11) = 2), 1, 0)</f>
        <v>0</v>
      </c>
      <c r="W40" s="218">
        <f t="shared" si="1305"/>
        <v>0</v>
      </c>
      <c r="X40" s="219">
        <f t="shared" si="1306"/>
        <v>0</v>
      </c>
      <c r="Y40" s="219">
        <f t="shared" si="1307"/>
        <v>0</v>
      </c>
      <c r="Z40" s="220">
        <f t="shared" si="1308"/>
        <v>0</v>
      </c>
      <c r="AA40" s="219">
        <f t="shared" si="1309"/>
        <v>0</v>
      </c>
      <c r="AB40" s="221">
        <f t="shared" si="1310"/>
        <v>0</v>
      </c>
      <c r="AC40" s="219">
        <f t="shared" si="1311"/>
        <v>0</v>
      </c>
      <c r="AD40" s="219">
        <f t="shared" si="1312"/>
        <v>0</v>
      </c>
      <c r="AE40" s="222">
        <f t="shared" si="1313"/>
        <v>0</v>
      </c>
      <c r="AF40" s="198">
        <f t="shared" si="1314"/>
        <v>0</v>
      </c>
      <c r="AG40" s="247">
        <f t="shared" si="1315"/>
        <v>0</v>
      </c>
      <c r="AH40" s="247">
        <f t="shared" si="1316"/>
        <v>0</v>
      </c>
      <c r="AI40" s="265">
        <f t="shared" si="1317"/>
        <v>0</v>
      </c>
      <c r="AJ40" s="247">
        <f t="shared" si="1318"/>
        <v>0</v>
      </c>
      <c r="AK40" s="266">
        <f t="shared" si="1319"/>
        <v>0</v>
      </c>
      <c r="AL40" s="247">
        <f t="shared" si="1320"/>
        <v>0</v>
      </c>
      <c r="AM40" s="247">
        <f t="shared" si="1321"/>
        <v>0</v>
      </c>
      <c r="AN40" s="248">
        <f t="shared" si="1322"/>
        <v>0</v>
      </c>
      <c r="AO40" s="218">
        <f t="shared" si="1323"/>
        <v>0</v>
      </c>
      <c r="AP40" s="219">
        <f t="shared" si="1324"/>
        <v>0</v>
      </c>
      <c r="AQ40" s="219">
        <f t="shared" si="1325"/>
        <v>0</v>
      </c>
      <c r="AR40" s="220">
        <f t="shared" si="1326"/>
        <v>0</v>
      </c>
      <c r="AS40" s="219">
        <f t="shared" si="1327"/>
        <v>0</v>
      </c>
      <c r="AT40" s="221">
        <f t="shared" si="1328"/>
        <v>0</v>
      </c>
      <c r="AU40" s="219">
        <f t="shared" si="1329"/>
        <v>0</v>
      </c>
      <c r="AV40" s="219">
        <f t="shared" si="1330"/>
        <v>0</v>
      </c>
      <c r="AW40" s="222">
        <f t="shared" si="1331"/>
        <v>0</v>
      </c>
      <c r="AX40" s="98">
        <f t="shared" si="1332"/>
        <v>0</v>
      </c>
      <c r="AY40" s="99">
        <f t="shared" si="1333"/>
        <v>0</v>
      </c>
      <c r="AZ40" s="99">
        <f t="shared" si="1334"/>
        <v>0</v>
      </c>
      <c r="BA40" s="174">
        <f t="shared" si="1335"/>
        <v>0</v>
      </c>
      <c r="BB40" s="99">
        <f t="shared" si="1336"/>
        <v>0</v>
      </c>
      <c r="BC40" s="173">
        <f t="shared" si="1337"/>
        <v>0</v>
      </c>
      <c r="BD40" s="99">
        <f t="shared" si="1338"/>
        <v>0</v>
      </c>
      <c r="BE40" s="99">
        <f t="shared" si="1339"/>
        <v>0</v>
      </c>
      <c r="BF40" s="101">
        <f t="shared" si="1340"/>
        <v>0</v>
      </c>
      <c r="BG40" s="218">
        <f t="shared" si="1341"/>
        <v>0</v>
      </c>
      <c r="BH40" s="219">
        <f t="shared" si="1342"/>
        <v>0</v>
      </c>
      <c r="BI40" s="219">
        <f t="shared" si="1343"/>
        <v>0</v>
      </c>
      <c r="BJ40" s="220">
        <f t="shared" si="1344"/>
        <v>0</v>
      </c>
      <c r="BK40" s="219">
        <f t="shared" si="1345"/>
        <v>0</v>
      </c>
      <c r="BL40" s="221">
        <f t="shared" si="1346"/>
        <v>0</v>
      </c>
      <c r="BM40" s="219">
        <f t="shared" si="1347"/>
        <v>0</v>
      </c>
      <c r="BN40" s="219">
        <f t="shared" si="1348"/>
        <v>0</v>
      </c>
      <c r="BO40" s="222">
        <f t="shared" si="1349"/>
        <v>0</v>
      </c>
      <c r="BP40" s="98">
        <f t="shared" si="1350"/>
        <v>0</v>
      </c>
      <c r="BQ40" s="99">
        <f t="shared" si="1351"/>
        <v>0</v>
      </c>
      <c r="BR40" s="99">
        <f t="shared" si="1352"/>
        <v>0</v>
      </c>
      <c r="BS40" s="174">
        <f t="shared" si="1353"/>
        <v>0</v>
      </c>
      <c r="BT40" s="99">
        <f t="shared" si="1354"/>
        <v>0</v>
      </c>
      <c r="BU40" s="173">
        <f t="shared" si="1355"/>
        <v>0</v>
      </c>
      <c r="BV40" s="99">
        <f t="shared" si="1356"/>
        <v>0</v>
      </c>
      <c r="BW40" s="99">
        <f t="shared" si="1357"/>
        <v>0</v>
      </c>
      <c r="BX40" s="101">
        <f t="shared" si="1358"/>
        <v>0</v>
      </c>
      <c r="BY40" s="218">
        <f t="shared" si="1359"/>
        <v>0</v>
      </c>
      <c r="BZ40" s="219">
        <f t="shared" si="1360"/>
        <v>0</v>
      </c>
      <c r="CA40" s="219">
        <f t="shared" si="1361"/>
        <v>0</v>
      </c>
      <c r="CB40" s="220">
        <f t="shared" si="1362"/>
        <v>0</v>
      </c>
      <c r="CC40" s="219">
        <f t="shared" si="1363"/>
        <v>0</v>
      </c>
      <c r="CD40" s="221">
        <f t="shared" si="1364"/>
        <v>0</v>
      </c>
      <c r="CE40" s="219">
        <f t="shared" si="1365"/>
        <v>0</v>
      </c>
      <c r="CF40" s="219">
        <f t="shared" si="1366"/>
        <v>0</v>
      </c>
      <c r="CG40" s="222">
        <f t="shared" si="1367"/>
        <v>0</v>
      </c>
      <c r="CH40" s="98">
        <f t="shared" si="1368"/>
        <v>0</v>
      </c>
      <c r="CI40" s="99">
        <f t="shared" si="1369"/>
        <v>0</v>
      </c>
      <c r="CJ40" s="99">
        <f t="shared" si="1370"/>
        <v>0</v>
      </c>
      <c r="CK40" s="174">
        <f t="shared" si="1371"/>
        <v>0</v>
      </c>
      <c r="CL40" s="99">
        <f t="shared" si="1372"/>
        <v>0</v>
      </c>
      <c r="CM40" s="173">
        <f t="shared" si="1373"/>
        <v>0</v>
      </c>
      <c r="CN40" s="99">
        <f t="shared" si="1374"/>
        <v>0</v>
      </c>
      <c r="CO40" s="99">
        <f t="shared" si="1375"/>
        <v>0</v>
      </c>
      <c r="CP40" s="101">
        <f t="shared" si="1376"/>
        <v>0</v>
      </c>
    </row>
    <row r="41" spans="2:94" ht="24" customHeight="1" x14ac:dyDescent="0.25">
      <c r="B41" s="347">
        <v>4</v>
      </c>
      <c r="C41" s="140">
        <f>IF(Step_6_Res!B25 = Naked_Pairs!$B$41, 1, "")</f>
        <v>1</v>
      </c>
      <c r="D41" s="141">
        <f>IF(Step_6_Res!C25 = Naked_Pairs!$B$41, 1, "")</f>
        <v>1</v>
      </c>
      <c r="E41" s="142">
        <f>IF(Step_6_Res!D25 = Naked_Pairs!$B$41, 1, "")</f>
        <v>1</v>
      </c>
      <c r="F41" s="77">
        <f>IF(Step_6_Res!E25 = Naked_Pairs!$B$41, 1, "")</f>
        <v>1</v>
      </c>
      <c r="G41" s="136">
        <f>IF(Step_6_Res!F25 = Naked_Pairs!$B$41, 1, "")</f>
        <v>1</v>
      </c>
      <c r="H41" s="78">
        <f>IF(Step_6_Res!G25 = Naked_Pairs!$B$41, 1, "")</f>
        <v>1</v>
      </c>
      <c r="I41" s="140">
        <f>IF(Step_6_Res!H25 = Naked_Pairs!$B$41, 1, "")</f>
        <v>1</v>
      </c>
      <c r="J41" s="141">
        <f>IF(Step_6_Res!I25 = Naked_Pairs!$B$41, 1, "")</f>
        <v>1</v>
      </c>
      <c r="K41" s="142">
        <f>IF(Step_6_Res!J25 = Naked_Pairs!$B$41, 1, "")</f>
        <v>1</v>
      </c>
      <c r="M41" s="347">
        <v>4</v>
      </c>
      <c r="N41" s="199">
        <f t="shared" ref="N41" si="1458">IF(AND(SUM($C41, N$3) = 2, SUM($N$3, $W$3, $AF$3, $AO$3, $AX$3, $BG$3, $BP$3, $BY$3, $CH$3) = 2), 1, 0)</f>
        <v>0</v>
      </c>
      <c r="O41" s="200">
        <f t="shared" ref="O41" si="1459">IF(AND(SUM($D41, O$3) = 2, SUM($O$3, $X$3, $AG$3, $AP$3, $AY$3, $BH$3, $BQ$3, $BZ$3, $CI$3) = 2), 1, 0)</f>
        <v>0</v>
      </c>
      <c r="P41" s="200">
        <f t="shared" ref="P41" si="1460">IF(AND(SUM($E41, P$3) = 2, SUM($P$3, $Y$3, $AH$3, $AQ$3, $AZ$3, $BI$3, $BR$3, $CA$3, $CJ$3) = 2), 1, 0)</f>
        <v>0</v>
      </c>
      <c r="Q41" s="201">
        <f t="shared" ref="Q41" si="1461">IF(AND(SUM($F41, Q$3) = 2, SUM($Q$3, $Z$3, $AI$3, $AR$3, $BA$3, $BJ$3, $BS$3, $CB$3, $CK$3) = 2), 1, 0)</f>
        <v>0</v>
      </c>
      <c r="R41" s="200">
        <f t="shared" ref="R41" si="1462">IF(AND(SUM($G41, R$3) = 2, SUM($R$3, $AA$3, $AJ$3, $AS$3, $BB$3, $BK$3, $BT$3, $CC$3, $CL$3) = 2), 1, 0)</f>
        <v>0</v>
      </c>
      <c r="S41" s="202">
        <f t="shared" ref="S41" si="1463">IF(AND(SUM($H41, S$3) = 2, SUM($S$3, $AB$3, $AK$3, $AT$3, $BC$3, $BL$3, $BU$3, $CD$3, $CM$3) = 2), 1, 0)</f>
        <v>0</v>
      </c>
      <c r="T41" s="200">
        <f t="shared" ref="T41" si="1464">IF(AND(SUM($I41, T$3) = 2, SUM($T$3, $AC$3, $AL$3, $AU$3, $BD$3, $BM$3, $BV$3, $CE$3, $CN$3) = 2), 1, 0)</f>
        <v>0</v>
      </c>
      <c r="U41" s="200">
        <f t="shared" ref="U41" si="1465">IF(AND(SUM($J41, U$3) = 2, SUM($U$3, $AD$3, $AM$3, $AV$3, $BE$3, $BN$3, $BW$3, $CF$3, $CO$3) = 2), 1, 0)</f>
        <v>0</v>
      </c>
      <c r="V41" s="203">
        <f t="shared" ref="V41" si="1466">IF(AND(SUM($K41, V$3) = 2, SUM($V$3, $AE$3, $AN$3, $AW$3, $BF$3, $BO$3, $BX$3, $CG$3, $CP$3) = 2), 1, 0)</f>
        <v>0</v>
      </c>
      <c r="W41" s="90">
        <f t="shared" si="657"/>
        <v>0</v>
      </c>
      <c r="X41" s="91">
        <f t="shared" si="658"/>
        <v>0</v>
      </c>
      <c r="Y41" s="91">
        <f t="shared" si="659"/>
        <v>0</v>
      </c>
      <c r="Z41" s="144">
        <f t="shared" si="660"/>
        <v>0</v>
      </c>
      <c r="AA41" s="91">
        <f t="shared" si="661"/>
        <v>0</v>
      </c>
      <c r="AB41" s="143">
        <f t="shared" si="662"/>
        <v>0</v>
      </c>
      <c r="AC41" s="91">
        <f t="shared" si="663"/>
        <v>0</v>
      </c>
      <c r="AD41" s="91">
        <f t="shared" si="664"/>
        <v>0</v>
      </c>
      <c r="AE41" s="93">
        <f t="shared" si="665"/>
        <v>0</v>
      </c>
      <c r="AF41" s="199">
        <f t="shared" si="666"/>
        <v>0</v>
      </c>
      <c r="AG41" s="200">
        <f t="shared" si="667"/>
        <v>0</v>
      </c>
      <c r="AH41" s="200">
        <f t="shared" si="668"/>
        <v>0</v>
      </c>
      <c r="AI41" s="201">
        <f t="shared" si="669"/>
        <v>0</v>
      </c>
      <c r="AJ41" s="200">
        <f t="shared" si="670"/>
        <v>0</v>
      </c>
      <c r="AK41" s="202">
        <f t="shared" si="671"/>
        <v>0</v>
      </c>
      <c r="AL41" s="200">
        <f t="shared" si="672"/>
        <v>0</v>
      </c>
      <c r="AM41" s="200">
        <f t="shared" si="673"/>
        <v>0</v>
      </c>
      <c r="AN41" s="203">
        <f t="shared" si="674"/>
        <v>0</v>
      </c>
      <c r="AO41" s="180">
        <f t="shared" si="675"/>
        <v>0</v>
      </c>
      <c r="AP41" s="181">
        <f t="shared" si="676"/>
        <v>0</v>
      </c>
      <c r="AQ41" s="181">
        <f t="shared" si="677"/>
        <v>0</v>
      </c>
      <c r="AR41" s="249">
        <f t="shared" si="678"/>
        <v>0</v>
      </c>
      <c r="AS41" s="181">
        <f t="shared" si="679"/>
        <v>0</v>
      </c>
      <c r="AT41" s="250">
        <f t="shared" si="680"/>
        <v>0</v>
      </c>
      <c r="AU41" s="181">
        <f t="shared" si="681"/>
        <v>0</v>
      </c>
      <c r="AV41" s="181">
        <f t="shared" si="682"/>
        <v>0</v>
      </c>
      <c r="AW41" s="182">
        <f t="shared" si="683"/>
        <v>0</v>
      </c>
      <c r="AX41" s="199">
        <f t="shared" si="684"/>
        <v>0</v>
      </c>
      <c r="AY41" s="200">
        <f t="shared" si="685"/>
        <v>0</v>
      </c>
      <c r="AZ41" s="200">
        <f t="shared" si="686"/>
        <v>0</v>
      </c>
      <c r="BA41" s="201">
        <f t="shared" si="687"/>
        <v>0</v>
      </c>
      <c r="BB41" s="200">
        <f t="shared" si="688"/>
        <v>0</v>
      </c>
      <c r="BC41" s="202">
        <f t="shared" si="689"/>
        <v>0</v>
      </c>
      <c r="BD41" s="200">
        <f t="shared" si="690"/>
        <v>0</v>
      </c>
      <c r="BE41" s="200">
        <f t="shared" si="691"/>
        <v>0</v>
      </c>
      <c r="BF41" s="203">
        <f t="shared" si="692"/>
        <v>0</v>
      </c>
      <c r="BG41" s="90">
        <f t="shared" si="693"/>
        <v>0</v>
      </c>
      <c r="BH41" s="91">
        <f t="shared" si="694"/>
        <v>0</v>
      </c>
      <c r="BI41" s="91">
        <f t="shared" si="695"/>
        <v>0</v>
      </c>
      <c r="BJ41" s="144">
        <f t="shared" si="696"/>
        <v>0</v>
      </c>
      <c r="BK41" s="91">
        <f t="shared" si="697"/>
        <v>0</v>
      </c>
      <c r="BL41" s="143">
        <f t="shared" si="698"/>
        <v>0</v>
      </c>
      <c r="BM41" s="91">
        <f t="shared" si="699"/>
        <v>0</v>
      </c>
      <c r="BN41" s="91">
        <f t="shared" si="700"/>
        <v>0</v>
      </c>
      <c r="BO41" s="93">
        <f t="shared" si="701"/>
        <v>0</v>
      </c>
      <c r="BP41" s="199">
        <f t="shared" si="702"/>
        <v>0</v>
      </c>
      <c r="BQ41" s="200">
        <f t="shared" si="703"/>
        <v>0</v>
      </c>
      <c r="BR41" s="200">
        <f t="shared" si="704"/>
        <v>0</v>
      </c>
      <c r="BS41" s="201">
        <f t="shared" si="705"/>
        <v>0</v>
      </c>
      <c r="BT41" s="200">
        <f t="shared" si="706"/>
        <v>0</v>
      </c>
      <c r="BU41" s="202">
        <f t="shared" si="707"/>
        <v>0</v>
      </c>
      <c r="BV41" s="200">
        <f t="shared" si="708"/>
        <v>0</v>
      </c>
      <c r="BW41" s="200">
        <f t="shared" si="709"/>
        <v>0</v>
      </c>
      <c r="BX41" s="203">
        <f t="shared" si="710"/>
        <v>0</v>
      </c>
      <c r="BY41" s="90">
        <f t="shared" si="711"/>
        <v>0</v>
      </c>
      <c r="BZ41" s="91">
        <f t="shared" si="712"/>
        <v>0</v>
      </c>
      <c r="CA41" s="91">
        <f t="shared" si="713"/>
        <v>0</v>
      </c>
      <c r="CB41" s="144">
        <f t="shared" si="714"/>
        <v>0</v>
      </c>
      <c r="CC41" s="91">
        <f t="shared" si="715"/>
        <v>0</v>
      </c>
      <c r="CD41" s="143">
        <f t="shared" si="716"/>
        <v>0</v>
      </c>
      <c r="CE41" s="91">
        <f t="shared" si="717"/>
        <v>0</v>
      </c>
      <c r="CF41" s="91">
        <f t="shared" si="718"/>
        <v>0</v>
      </c>
      <c r="CG41" s="93">
        <f t="shared" si="719"/>
        <v>0</v>
      </c>
      <c r="CH41" s="199">
        <f t="shared" si="720"/>
        <v>0</v>
      </c>
      <c r="CI41" s="200">
        <f t="shared" si="721"/>
        <v>0</v>
      </c>
      <c r="CJ41" s="200">
        <f t="shared" si="722"/>
        <v>0</v>
      </c>
      <c r="CK41" s="201">
        <f t="shared" si="723"/>
        <v>0</v>
      </c>
      <c r="CL41" s="200">
        <f t="shared" si="724"/>
        <v>0</v>
      </c>
      <c r="CM41" s="202">
        <f t="shared" si="725"/>
        <v>0</v>
      </c>
      <c r="CN41" s="200">
        <f t="shared" si="726"/>
        <v>0</v>
      </c>
      <c r="CO41" s="200">
        <f t="shared" si="727"/>
        <v>0</v>
      </c>
      <c r="CP41" s="203">
        <f t="shared" si="728"/>
        <v>0</v>
      </c>
    </row>
    <row r="42" spans="2:94" ht="24" customHeight="1" x14ac:dyDescent="0.25">
      <c r="B42" s="348"/>
      <c r="C42" s="129">
        <f>IF(Step_6_Res!B26 = Naked_Pairs!$B$41, 1, "")</f>
        <v>1</v>
      </c>
      <c r="D42" s="130">
        <f>IF(Step_6_Res!C26 = Naked_Pairs!$B$41, 1, "")</f>
        <v>1</v>
      </c>
      <c r="E42" s="131">
        <f>IF(Step_6_Res!D26 = Naked_Pairs!$B$41, 1, "")</f>
        <v>1</v>
      </c>
      <c r="F42" s="18">
        <f>IF(Step_6_Res!E26 = Naked_Pairs!$B$41, 1, "")</f>
        <v>1</v>
      </c>
      <c r="G42" s="138">
        <f>IF(Step_6_Res!F26 = Naked_Pairs!$B$41, 1, "")</f>
        <v>1</v>
      </c>
      <c r="H42" s="17">
        <f>IF(Step_6_Res!G26 = Naked_Pairs!$B$41, 1, "")</f>
        <v>1</v>
      </c>
      <c r="I42" s="129">
        <f>IF(Step_6_Res!H26 = Naked_Pairs!$B$41, 1, "")</f>
        <v>1</v>
      </c>
      <c r="J42" s="130">
        <f>IF(Step_6_Res!I26 = Naked_Pairs!$B$41, 1, "")</f>
        <v>1</v>
      </c>
      <c r="K42" s="131">
        <f>IF(Step_6_Res!J26 = Naked_Pairs!$B$41, 1, "")</f>
        <v>1</v>
      </c>
      <c r="M42" s="348"/>
      <c r="N42" s="204">
        <f t="shared" ref="N42" si="1467">IF(AND(SUM($C42, N$4) = 2, SUM($N$4, $W$4, $AF$4, $AO$4, $AX$4, $BG$4, $BP$4, $BY$4, $CH$4) = 2), 1, 0)</f>
        <v>0</v>
      </c>
      <c r="O42" s="119">
        <f t="shared" ref="O42" si="1468">IF(AND(SUM($D42, O$4) = 2, SUM($O$4, $X$4, $AG$4, $AP$4, $AY$4, $BH$4, $BQ$4, $BZ$4, $CI$4) = 2), 1, 0)</f>
        <v>0</v>
      </c>
      <c r="P42" s="119">
        <f t="shared" ref="P42" si="1469">IF(AND(SUM($E42, P$4) = 2, SUM($P$4, $Y$4, $AH$4, $AQ$4, $AZ$4, $BI$4, $BR$4, $CA$4, $CJ$4) = 2), 1, 0)</f>
        <v>0</v>
      </c>
      <c r="Q42" s="205">
        <f t="shared" ref="Q42" si="1470">IF(AND(SUM($F42, Q$4) = 2, SUM($Q$4, $Z$4, $AI$4, $AR$4, $BA$4, $BJ$4, $BS$4, $CB$4, $CK$4) = 2), 1, 0)</f>
        <v>0</v>
      </c>
      <c r="R42" s="119">
        <f t="shared" ref="R42" si="1471">IF(AND(SUM($G42, R$4) = 2, SUM($R$4, $AA$4, $AJ$4, $AS$4, $BB$4, $BK$4, $BT$4, $CC$4, $CL$4) = 2), 1, 0)</f>
        <v>0</v>
      </c>
      <c r="S42" s="206">
        <f t="shared" ref="S42" si="1472">IF(AND(SUM($H42, S$4) = 2, SUM($S$4, $AB$4, $AK$4, $AT$4, $BC$4, $BL$4, $BU$4, $CD$4, $CM$4) = 2), 1, 0)</f>
        <v>0</v>
      </c>
      <c r="T42" s="119">
        <f t="shared" ref="T42" si="1473">IF(AND(SUM($I42, T$4) = 2, SUM($T$4, $AC$4, $AL$4, $AU$4, $BD$4, $BM$4, $BV$4, $CE$4, $CN$4) = 2), 1, 0)</f>
        <v>0</v>
      </c>
      <c r="U42" s="119">
        <f t="shared" ref="U42" si="1474">IF(AND(SUM($J42, U$4) = 2, SUM($U$4, $AD$4, $AM$4, $AV$4, $BE$4, $BN$4, $BW$4, $CF$4, $CO$4) = 2), 1, 0)</f>
        <v>0</v>
      </c>
      <c r="V42" s="207">
        <f t="shared" ref="V42" si="1475">IF(AND(SUM($K42, V$4) = 2, SUM($V$4, $AE$4, $AN$4, $AW$4, $BF$4, $BO$4, $BX$4, $CG$4, $CP$4) = 2), 1, 0)</f>
        <v>0</v>
      </c>
      <c r="W42" s="94">
        <f t="shared" si="738"/>
        <v>0</v>
      </c>
      <c r="X42" s="88">
        <f t="shared" si="739"/>
        <v>0</v>
      </c>
      <c r="Y42" s="88">
        <f t="shared" si="740"/>
        <v>0</v>
      </c>
      <c r="Z42" s="151">
        <f t="shared" si="741"/>
        <v>0</v>
      </c>
      <c r="AA42" s="88">
        <f t="shared" si="742"/>
        <v>0</v>
      </c>
      <c r="AB42" s="150">
        <f t="shared" si="743"/>
        <v>0</v>
      </c>
      <c r="AC42" s="88">
        <f t="shared" si="744"/>
        <v>0</v>
      </c>
      <c r="AD42" s="88">
        <f t="shared" si="745"/>
        <v>0</v>
      </c>
      <c r="AE42" s="95">
        <f t="shared" si="746"/>
        <v>0</v>
      </c>
      <c r="AF42" s="204">
        <f t="shared" si="747"/>
        <v>0</v>
      </c>
      <c r="AG42" s="119">
        <f t="shared" si="748"/>
        <v>0</v>
      </c>
      <c r="AH42" s="119">
        <f t="shared" si="749"/>
        <v>0</v>
      </c>
      <c r="AI42" s="205">
        <f t="shared" si="750"/>
        <v>0</v>
      </c>
      <c r="AJ42" s="119">
        <f t="shared" si="751"/>
        <v>0</v>
      </c>
      <c r="AK42" s="206">
        <f t="shared" si="752"/>
        <v>0</v>
      </c>
      <c r="AL42" s="119">
        <f t="shared" si="753"/>
        <v>0</v>
      </c>
      <c r="AM42" s="119">
        <f t="shared" si="754"/>
        <v>0</v>
      </c>
      <c r="AN42" s="207">
        <f t="shared" si="755"/>
        <v>0</v>
      </c>
      <c r="AO42" s="197">
        <f t="shared" si="756"/>
        <v>0</v>
      </c>
      <c r="AP42" s="251">
        <f t="shared" si="757"/>
        <v>0</v>
      </c>
      <c r="AQ42" s="251">
        <f t="shared" si="758"/>
        <v>0</v>
      </c>
      <c r="AR42" s="252">
        <f t="shared" si="759"/>
        <v>0</v>
      </c>
      <c r="AS42" s="251">
        <f t="shared" si="760"/>
        <v>0</v>
      </c>
      <c r="AT42" s="253">
        <f t="shared" si="761"/>
        <v>0</v>
      </c>
      <c r="AU42" s="251">
        <f t="shared" si="762"/>
        <v>0</v>
      </c>
      <c r="AV42" s="251">
        <f t="shared" si="763"/>
        <v>0</v>
      </c>
      <c r="AW42" s="254">
        <f t="shared" si="764"/>
        <v>0</v>
      </c>
      <c r="AX42" s="204">
        <f t="shared" si="765"/>
        <v>0</v>
      </c>
      <c r="AY42" s="119">
        <f t="shared" si="766"/>
        <v>0</v>
      </c>
      <c r="AZ42" s="119">
        <f t="shared" si="767"/>
        <v>0</v>
      </c>
      <c r="BA42" s="205">
        <f t="shared" si="768"/>
        <v>0</v>
      </c>
      <c r="BB42" s="119">
        <f t="shared" si="769"/>
        <v>0</v>
      </c>
      <c r="BC42" s="206">
        <f t="shared" si="770"/>
        <v>0</v>
      </c>
      <c r="BD42" s="119">
        <f t="shared" si="771"/>
        <v>0</v>
      </c>
      <c r="BE42" s="119">
        <f t="shared" si="772"/>
        <v>0</v>
      </c>
      <c r="BF42" s="207">
        <f t="shared" si="773"/>
        <v>0</v>
      </c>
      <c r="BG42" s="94">
        <f t="shared" si="774"/>
        <v>0</v>
      </c>
      <c r="BH42" s="88">
        <f t="shared" si="775"/>
        <v>0</v>
      </c>
      <c r="BI42" s="88">
        <f t="shared" si="776"/>
        <v>0</v>
      </c>
      <c r="BJ42" s="151">
        <f t="shared" si="777"/>
        <v>0</v>
      </c>
      <c r="BK42" s="88">
        <f t="shared" si="778"/>
        <v>0</v>
      </c>
      <c r="BL42" s="150">
        <f t="shared" si="779"/>
        <v>0</v>
      </c>
      <c r="BM42" s="88">
        <f t="shared" si="780"/>
        <v>0</v>
      </c>
      <c r="BN42" s="88">
        <f t="shared" si="781"/>
        <v>0</v>
      </c>
      <c r="BO42" s="95">
        <f t="shared" si="782"/>
        <v>0</v>
      </c>
      <c r="BP42" s="204">
        <f t="shared" si="783"/>
        <v>0</v>
      </c>
      <c r="BQ42" s="119">
        <f t="shared" si="784"/>
        <v>0</v>
      </c>
      <c r="BR42" s="119">
        <f t="shared" si="785"/>
        <v>0</v>
      </c>
      <c r="BS42" s="205">
        <f t="shared" si="786"/>
        <v>0</v>
      </c>
      <c r="BT42" s="119">
        <f t="shared" si="787"/>
        <v>0</v>
      </c>
      <c r="BU42" s="206">
        <f t="shared" si="788"/>
        <v>0</v>
      </c>
      <c r="BV42" s="119">
        <f t="shared" si="789"/>
        <v>0</v>
      </c>
      <c r="BW42" s="119">
        <f t="shared" si="790"/>
        <v>0</v>
      </c>
      <c r="BX42" s="207">
        <f t="shared" si="791"/>
        <v>0</v>
      </c>
      <c r="BY42" s="94">
        <f t="shared" si="792"/>
        <v>0</v>
      </c>
      <c r="BZ42" s="88">
        <f t="shared" si="793"/>
        <v>0</v>
      </c>
      <c r="CA42" s="88">
        <f t="shared" si="794"/>
        <v>0</v>
      </c>
      <c r="CB42" s="151">
        <f t="shared" si="795"/>
        <v>0</v>
      </c>
      <c r="CC42" s="88">
        <f t="shared" si="796"/>
        <v>0</v>
      </c>
      <c r="CD42" s="150">
        <f t="shared" si="797"/>
        <v>0</v>
      </c>
      <c r="CE42" s="88">
        <f t="shared" si="798"/>
        <v>0</v>
      </c>
      <c r="CF42" s="88">
        <f t="shared" si="799"/>
        <v>0</v>
      </c>
      <c r="CG42" s="95">
        <f t="shared" si="800"/>
        <v>0</v>
      </c>
      <c r="CH42" s="204">
        <f t="shared" si="801"/>
        <v>0</v>
      </c>
      <c r="CI42" s="119">
        <f t="shared" si="802"/>
        <v>0</v>
      </c>
      <c r="CJ42" s="119">
        <f t="shared" si="803"/>
        <v>0</v>
      </c>
      <c r="CK42" s="205">
        <f t="shared" si="804"/>
        <v>0</v>
      </c>
      <c r="CL42" s="119">
        <f t="shared" si="805"/>
        <v>0</v>
      </c>
      <c r="CM42" s="206">
        <f t="shared" si="806"/>
        <v>0</v>
      </c>
      <c r="CN42" s="119">
        <f t="shared" si="807"/>
        <v>0</v>
      </c>
      <c r="CO42" s="119">
        <f t="shared" si="808"/>
        <v>0</v>
      </c>
      <c r="CP42" s="207">
        <f t="shared" si="809"/>
        <v>0</v>
      </c>
    </row>
    <row r="43" spans="2:94" ht="24" customHeight="1" thickBot="1" x14ac:dyDescent="0.3">
      <c r="B43" s="348"/>
      <c r="C43" s="132">
        <f>IF(Step_6_Res!B27 = Naked_Pairs!$B$41, 1, "")</f>
        <v>1</v>
      </c>
      <c r="D43" s="133">
        <f>IF(Step_6_Res!C27 = Naked_Pairs!$B$41, 1, "")</f>
        <v>1</v>
      </c>
      <c r="E43" s="134">
        <f>IF(Step_6_Res!D27 = Naked_Pairs!$B$41, 1, "")</f>
        <v>1</v>
      </c>
      <c r="F43" s="21">
        <f>IF(Step_6_Res!E27 = Naked_Pairs!$B$41, 1, "")</f>
        <v>1</v>
      </c>
      <c r="G43" s="19">
        <f>IF(Step_6_Res!F27 = Naked_Pairs!$B$41, 1, "")</f>
        <v>1</v>
      </c>
      <c r="H43" s="20">
        <f>IF(Step_6_Res!G27 = Naked_Pairs!$B$41, 1, "")</f>
        <v>1</v>
      </c>
      <c r="I43" s="132">
        <f>IF(Step_6_Res!H27 = Naked_Pairs!$B$41, 1, "")</f>
        <v>1</v>
      </c>
      <c r="J43" s="133">
        <f>IF(Step_6_Res!I27 = Naked_Pairs!$B$41, 1, "")</f>
        <v>1</v>
      </c>
      <c r="K43" s="134">
        <f>IF(Step_6_Res!J27 = Naked_Pairs!$B$41, 1, "")</f>
        <v>1</v>
      </c>
      <c r="M43" s="348"/>
      <c r="N43" s="204">
        <f t="shared" ref="N43" si="1476">IF(AND(SUM($C43, N$5) = 2, SUM($N$5, $W$5, $AF$5, $AO$5, $AX$5, $BG$5, $BP$5, $BY$5, $CH$5) = 2), 1, 0)</f>
        <v>0</v>
      </c>
      <c r="O43" s="119">
        <f t="shared" ref="O43" si="1477">IF(AND(SUM($D43, O$5) = 2, SUM($O$5, $X$5, $AG$5, $AP$5, $AY$5, $BH$5, $BQ$5, $BZ$5, $CI$5) = 2), 1, 0)</f>
        <v>0</v>
      </c>
      <c r="P43" s="119">
        <f t="shared" ref="P43" si="1478">IF(AND(SUM($E43, P$5) = 2, SUM($P$5, $Y$5, $AH$5, $AQ$5, $AZ$5, $BI$5, $BR$5, $CA$5, $CJ$5) = 2), 1, 0)</f>
        <v>0</v>
      </c>
      <c r="Q43" s="205">
        <f t="shared" ref="Q43" si="1479">IF(AND(SUM($F43, Q$5) = 2, SUM($Q$5, $Z$5, $AI$5, $AR$5, $BA$5, $BJ$5, $BS$5, $CB$5, $CK$5) = 2), 1, 0)</f>
        <v>0</v>
      </c>
      <c r="R43" s="119">
        <f t="shared" ref="R43" si="1480">IF(AND(SUM($G43, R$5) = 2, SUM($R$5, $AA$5, $AJ$5, $AS$5, $BB$5, $BK$5, $BT$5, $CC$5, $CL$5) = 2), 1, 0)</f>
        <v>0</v>
      </c>
      <c r="S43" s="206">
        <f t="shared" ref="S43" si="1481">IF(AND(SUM($H43, S$5) = 2, SUM($S$5, $AB$5, $AK$5, $AT$5, $BC$5, $BL$5, $BU$5, $CD$5, $CM$5) = 2), 1, 0)</f>
        <v>0</v>
      </c>
      <c r="T43" s="119">
        <f t="shared" ref="T43" si="1482">IF(AND(SUM($I43, T$5) = 2, SUM($T$5, $AC$5, $AL$5, $AU$5, $BD$5, $BM$5, $BV$5, $CE$5, $CN$5) = 2), 1, 0)</f>
        <v>0</v>
      </c>
      <c r="U43" s="119">
        <f t="shared" ref="U43" si="1483">IF(AND(SUM($J43, U$5) = 2, SUM($U$5, $AD$5, $AM$5, $AV$5, $BE$5, $BN$5, $BW$5, $CF$5, $CO$5) = 2), 1, 0)</f>
        <v>0</v>
      </c>
      <c r="V43" s="207">
        <f t="shared" ref="V43" si="1484">IF(AND(SUM($K43, V$5) = 2, SUM($V$5, $AE$5, $AN$5, $AW$5, $BF$5, $BO$5, $BX$5, $CG$5, $CP$5) = 2), 1, 0)</f>
        <v>0</v>
      </c>
      <c r="W43" s="94">
        <f t="shared" si="819"/>
        <v>0</v>
      </c>
      <c r="X43" s="88">
        <f t="shared" si="820"/>
        <v>0</v>
      </c>
      <c r="Y43" s="88">
        <f t="shared" si="821"/>
        <v>0</v>
      </c>
      <c r="Z43" s="151">
        <f t="shared" si="822"/>
        <v>0</v>
      </c>
      <c r="AA43" s="88">
        <f t="shared" si="823"/>
        <v>0</v>
      </c>
      <c r="AB43" s="150">
        <f t="shared" si="824"/>
        <v>0</v>
      </c>
      <c r="AC43" s="88">
        <f t="shared" si="825"/>
        <v>0</v>
      </c>
      <c r="AD43" s="88">
        <f t="shared" si="826"/>
        <v>0</v>
      </c>
      <c r="AE43" s="95">
        <f t="shared" si="827"/>
        <v>0</v>
      </c>
      <c r="AF43" s="204">
        <f t="shared" si="828"/>
        <v>0</v>
      </c>
      <c r="AG43" s="119">
        <f t="shared" si="829"/>
        <v>0</v>
      </c>
      <c r="AH43" s="119">
        <f t="shared" si="830"/>
        <v>0</v>
      </c>
      <c r="AI43" s="205">
        <f t="shared" si="831"/>
        <v>0</v>
      </c>
      <c r="AJ43" s="119">
        <f t="shared" si="832"/>
        <v>0</v>
      </c>
      <c r="AK43" s="206">
        <f t="shared" si="833"/>
        <v>0</v>
      </c>
      <c r="AL43" s="119">
        <f t="shared" si="834"/>
        <v>0</v>
      </c>
      <c r="AM43" s="119">
        <f t="shared" si="835"/>
        <v>0</v>
      </c>
      <c r="AN43" s="207">
        <f t="shared" si="836"/>
        <v>0</v>
      </c>
      <c r="AO43" s="197">
        <f t="shared" si="837"/>
        <v>0</v>
      </c>
      <c r="AP43" s="251">
        <f t="shared" si="838"/>
        <v>0</v>
      </c>
      <c r="AQ43" s="251">
        <f t="shared" si="839"/>
        <v>0</v>
      </c>
      <c r="AR43" s="252">
        <f t="shared" si="840"/>
        <v>0</v>
      </c>
      <c r="AS43" s="251">
        <f t="shared" si="841"/>
        <v>0</v>
      </c>
      <c r="AT43" s="253">
        <f t="shared" si="842"/>
        <v>0</v>
      </c>
      <c r="AU43" s="251">
        <f t="shared" si="843"/>
        <v>0</v>
      </c>
      <c r="AV43" s="251">
        <f t="shared" si="844"/>
        <v>0</v>
      </c>
      <c r="AW43" s="254">
        <f t="shared" si="845"/>
        <v>0</v>
      </c>
      <c r="AX43" s="204">
        <f t="shared" si="846"/>
        <v>0</v>
      </c>
      <c r="AY43" s="119">
        <f t="shared" si="847"/>
        <v>0</v>
      </c>
      <c r="AZ43" s="119">
        <f t="shared" si="848"/>
        <v>0</v>
      </c>
      <c r="BA43" s="205">
        <f t="shared" si="849"/>
        <v>0</v>
      </c>
      <c r="BB43" s="119">
        <f t="shared" si="850"/>
        <v>0</v>
      </c>
      <c r="BC43" s="206">
        <f t="shared" si="851"/>
        <v>0</v>
      </c>
      <c r="BD43" s="119">
        <f t="shared" si="852"/>
        <v>0</v>
      </c>
      <c r="BE43" s="119">
        <f t="shared" si="853"/>
        <v>0</v>
      </c>
      <c r="BF43" s="207">
        <f t="shared" si="854"/>
        <v>0</v>
      </c>
      <c r="BG43" s="94">
        <f t="shared" si="855"/>
        <v>0</v>
      </c>
      <c r="BH43" s="88">
        <f t="shared" si="856"/>
        <v>0</v>
      </c>
      <c r="BI43" s="88">
        <f t="shared" si="857"/>
        <v>0</v>
      </c>
      <c r="BJ43" s="151">
        <f t="shared" si="858"/>
        <v>0</v>
      </c>
      <c r="BK43" s="88">
        <f t="shared" si="859"/>
        <v>0</v>
      </c>
      <c r="BL43" s="150">
        <f t="shared" si="860"/>
        <v>0</v>
      </c>
      <c r="BM43" s="88">
        <f t="shared" si="861"/>
        <v>0</v>
      </c>
      <c r="BN43" s="88">
        <f t="shared" si="862"/>
        <v>0</v>
      </c>
      <c r="BO43" s="95">
        <f t="shared" si="863"/>
        <v>0</v>
      </c>
      <c r="BP43" s="204">
        <f t="shared" si="864"/>
        <v>0</v>
      </c>
      <c r="BQ43" s="119">
        <f t="shared" si="865"/>
        <v>0</v>
      </c>
      <c r="BR43" s="119">
        <f t="shared" si="866"/>
        <v>0</v>
      </c>
      <c r="BS43" s="205">
        <f t="shared" si="867"/>
        <v>0</v>
      </c>
      <c r="BT43" s="119">
        <f t="shared" si="868"/>
        <v>0</v>
      </c>
      <c r="BU43" s="206">
        <f t="shared" si="869"/>
        <v>0</v>
      </c>
      <c r="BV43" s="119">
        <f t="shared" si="870"/>
        <v>0</v>
      </c>
      <c r="BW43" s="119">
        <f t="shared" si="871"/>
        <v>0</v>
      </c>
      <c r="BX43" s="207">
        <f t="shared" si="872"/>
        <v>0</v>
      </c>
      <c r="BY43" s="94">
        <f t="shared" si="873"/>
        <v>0</v>
      </c>
      <c r="BZ43" s="88">
        <f t="shared" si="874"/>
        <v>0</v>
      </c>
      <c r="CA43" s="88">
        <f t="shared" si="875"/>
        <v>0</v>
      </c>
      <c r="CB43" s="151">
        <f t="shared" si="876"/>
        <v>0</v>
      </c>
      <c r="CC43" s="88">
        <f t="shared" si="877"/>
        <v>0</v>
      </c>
      <c r="CD43" s="150">
        <f t="shared" si="878"/>
        <v>0</v>
      </c>
      <c r="CE43" s="88">
        <f t="shared" si="879"/>
        <v>0</v>
      </c>
      <c r="CF43" s="88">
        <f t="shared" si="880"/>
        <v>0</v>
      </c>
      <c r="CG43" s="95">
        <f t="shared" si="881"/>
        <v>0</v>
      </c>
      <c r="CH43" s="204">
        <f t="shared" si="882"/>
        <v>0</v>
      </c>
      <c r="CI43" s="119">
        <f t="shared" si="883"/>
        <v>0</v>
      </c>
      <c r="CJ43" s="119">
        <f t="shared" si="884"/>
        <v>0</v>
      </c>
      <c r="CK43" s="205">
        <f t="shared" si="885"/>
        <v>0</v>
      </c>
      <c r="CL43" s="119">
        <f t="shared" si="886"/>
        <v>0</v>
      </c>
      <c r="CM43" s="206">
        <f t="shared" si="887"/>
        <v>0</v>
      </c>
      <c r="CN43" s="119">
        <f t="shared" si="888"/>
        <v>0</v>
      </c>
      <c r="CO43" s="119">
        <f t="shared" si="889"/>
        <v>0</v>
      </c>
      <c r="CP43" s="207">
        <f t="shared" si="890"/>
        <v>0</v>
      </c>
    </row>
    <row r="44" spans="2:94" ht="24" customHeight="1" x14ac:dyDescent="0.25">
      <c r="B44" s="348"/>
      <c r="C44" s="79">
        <f>IF(Step_6_Res!B28 = Naked_Pairs!$B$41, 1, "")</f>
        <v>1</v>
      </c>
      <c r="D44" s="22">
        <f>IF(Step_6_Res!C28 = Naked_Pairs!$B$41, 1, "")</f>
        <v>1</v>
      </c>
      <c r="E44" s="23">
        <f>IF(Step_6_Res!D28 = Naked_Pairs!$B$41, 1, "")</f>
        <v>1</v>
      </c>
      <c r="F44" s="140">
        <f>IF(Step_6_Res!E28 = Naked_Pairs!$B$41, 1, "")</f>
        <v>1</v>
      </c>
      <c r="G44" s="141">
        <f>IF(Step_6_Res!F28 = Naked_Pairs!$B$41, 1, "")</f>
        <v>1</v>
      </c>
      <c r="H44" s="142">
        <f>IF(Step_6_Res!G28 = Naked_Pairs!$B$41, 1, "")</f>
        <v>1</v>
      </c>
      <c r="I44" s="24">
        <f>IF(Step_6_Res!H28 = Naked_Pairs!$B$41, 1, "")</f>
        <v>1</v>
      </c>
      <c r="J44" s="22">
        <f>IF(Step_6_Res!I28 = Naked_Pairs!$B$41, 1, "")</f>
        <v>1</v>
      </c>
      <c r="K44" s="80">
        <f>IF(Step_6_Res!J28 = Naked_Pairs!$B$41, 1, "")</f>
        <v>1</v>
      </c>
      <c r="M44" s="348"/>
      <c r="N44" s="208">
        <f t="shared" ref="N44" si="1485">IF(AND(SUM($C44, N$6) = 2, SUM($N$6, $W$6, $AF$6, $AO$6, $AX$6, $BG$6, $BP$6, $BY$6, $CH$6) = 2), 1, 0)</f>
        <v>0</v>
      </c>
      <c r="O44" s="209">
        <f t="shared" ref="O44" si="1486">IF(AND(SUM($D44, O$6) = 2, SUM($O$6, $X$6, $AG$6, $AP$6, $AY$6, $BH$6, $BQ$6, $BZ$6, $CI$6) = 2), 1, 0)</f>
        <v>0</v>
      </c>
      <c r="P44" s="209">
        <f t="shared" ref="P44" si="1487">IF(AND(SUM($E44, P$6) = 2, SUM($P$6, $Y$6, $AH$6, $AQ$6, $AZ$6, $BI$6, $BR$6, $CA$6, $CJ$6) = 2), 1, 0)</f>
        <v>0</v>
      </c>
      <c r="Q44" s="210">
        <f t="shared" ref="Q44" si="1488">IF(AND(SUM($F44, Q$6) = 2, SUM($Q$6, $Z$6, $AI$6, $AR$6, $BA$6, $BJ$6, $BS$6, $CB$6, $CK$6) = 2), 1, 0)</f>
        <v>0</v>
      </c>
      <c r="R44" s="209">
        <f t="shared" ref="R44" si="1489">IF(AND(SUM($G44, R$6) = 2, SUM($R$6, $AA$6, $AJ$6, $AS$6, $BB$6, $BK$6, $BT$6, $CC$6, $CL$6) = 2), 1, 0)</f>
        <v>0</v>
      </c>
      <c r="S44" s="211">
        <f t="shared" ref="S44" si="1490">IF(AND(SUM($H44, S$6) = 2, SUM($S$6, $AB$6, $AK$6, $AT$6, $BC$6, $BL$6, $BU$6, $CD$6, $CM$6) = 2), 1, 0)</f>
        <v>0</v>
      </c>
      <c r="T44" s="209">
        <f t="shared" ref="T44" si="1491">IF(AND(SUM($I44, T$6) = 2, SUM($T$6, $AC$6, $AL$6, $AU$6, $BD$6, $BM$6, $BV$6, $CE$6, $CN$6) = 2), 1, 0)</f>
        <v>0</v>
      </c>
      <c r="U44" s="209">
        <f t="shared" ref="U44" si="1492">IF(AND(SUM($J44, U$6) = 2, SUM($U$6, $AD$6, $AM$6, $AV$6, $BE$6, $BN$6, $BW$6, $CF$6, $CO$6) = 2), 1, 0)</f>
        <v>0</v>
      </c>
      <c r="V44" s="212">
        <f t="shared" ref="V44" si="1493">IF(AND(SUM($K44, V$6) = 2, SUM($V$6, $AE$6, $AN$6, $AW$6, $BF$6, $BO$6, $BX$6, $CG$6, $CP$6) = 2), 1, 0)</f>
        <v>0</v>
      </c>
      <c r="W44" s="165">
        <f t="shared" si="900"/>
        <v>0</v>
      </c>
      <c r="X44" s="166">
        <f t="shared" si="901"/>
        <v>0</v>
      </c>
      <c r="Y44" s="166">
        <f t="shared" si="902"/>
        <v>0</v>
      </c>
      <c r="Z44" s="39">
        <f t="shared" si="903"/>
        <v>0</v>
      </c>
      <c r="AA44" s="166">
        <f t="shared" si="904"/>
        <v>0</v>
      </c>
      <c r="AB44" s="40">
        <f t="shared" si="905"/>
        <v>0</v>
      </c>
      <c r="AC44" s="166">
        <f t="shared" si="906"/>
        <v>0</v>
      </c>
      <c r="AD44" s="166">
        <f t="shared" si="907"/>
        <v>0</v>
      </c>
      <c r="AE44" s="167">
        <f t="shared" si="908"/>
        <v>0</v>
      </c>
      <c r="AF44" s="208">
        <f t="shared" si="909"/>
        <v>0</v>
      </c>
      <c r="AG44" s="209">
        <f t="shared" si="910"/>
        <v>0</v>
      </c>
      <c r="AH44" s="209">
        <f t="shared" si="911"/>
        <v>0</v>
      </c>
      <c r="AI44" s="210">
        <f t="shared" si="912"/>
        <v>0</v>
      </c>
      <c r="AJ44" s="209">
        <f t="shared" si="913"/>
        <v>0</v>
      </c>
      <c r="AK44" s="211">
        <f t="shared" si="914"/>
        <v>0</v>
      </c>
      <c r="AL44" s="209">
        <f t="shared" si="915"/>
        <v>0</v>
      </c>
      <c r="AM44" s="209">
        <f t="shared" si="916"/>
        <v>0</v>
      </c>
      <c r="AN44" s="212">
        <f t="shared" si="917"/>
        <v>0</v>
      </c>
      <c r="AO44" s="255">
        <f t="shared" si="918"/>
        <v>0</v>
      </c>
      <c r="AP44" s="256">
        <f t="shared" si="919"/>
        <v>0</v>
      </c>
      <c r="AQ44" s="256">
        <f t="shared" si="920"/>
        <v>0</v>
      </c>
      <c r="AR44" s="257">
        <f t="shared" si="921"/>
        <v>0</v>
      </c>
      <c r="AS44" s="256">
        <f t="shared" si="922"/>
        <v>0</v>
      </c>
      <c r="AT44" s="258">
        <f t="shared" si="923"/>
        <v>0</v>
      </c>
      <c r="AU44" s="256">
        <f t="shared" si="924"/>
        <v>0</v>
      </c>
      <c r="AV44" s="256">
        <f t="shared" si="925"/>
        <v>0</v>
      </c>
      <c r="AW44" s="259">
        <f t="shared" si="926"/>
        <v>0</v>
      </c>
      <c r="AX44" s="208">
        <f t="shared" si="927"/>
        <v>0</v>
      </c>
      <c r="AY44" s="209">
        <f t="shared" si="928"/>
        <v>0</v>
      </c>
      <c r="AZ44" s="209">
        <f t="shared" si="929"/>
        <v>0</v>
      </c>
      <c r="BA44" s="210">
        <f t="shared" si="930"/>
        <v>0</v>
      </c>
      <c r="BB44" s="209">
        <f t="shared" si="931"/>
        <v>0</v>
      </c>
      <c r="BC44" s="211">
        <f t="shared" si="932"/>
        <v>0</v>
      </c>
      <c r="BD44" s="209">
        <f t="shared" si="933"/>
        <v>0</v>
      </c>
      <c r="BE44" s="209">
        <f t="shared" si="934"/>
        <v>0</v>
      </c>
      <c r="BF44" s="212">
        <f t="shared" si="935"/>
        <v>0</v>
      </c>
      <c r="BG44" s="165">
        <f t="shared" si="936"/>
        <v>0</v>
      </c>
      <c r="BH44" s="166">
        <f t="shared" si="937"/>
        <v>0</v>
      </c>
      <c r="BI44" s="166">
        <f t="shared" si="938"/>
        <v>0</v>
      </c>
      <c r="BJ44" s="39">
        <f t="shared" si="939"/>
        <v>0</v>
      </c>
      <c r="BK44" s="166">
        <f t="shared" si="940"/>
        <v>0</v>
      </c>
      <c r="BL44" s="40">
        <f t="shared" si="941"/>
        <v>0</v>
      </c>
      <c r="BM44" s="166">
        <f t="shared" si="942"/>
        <v>0</v>
      </c>
      <c r="BN44" s="166">
        <f t="shared" si="943"/>
        <v>0</v>
      </c>
      <c r="BO44" s="167">
        <f t="shared" si="944"/>
        <v>0</v>
      </c>
      <c r="BP44" s="208">
        <f t="shared" si="945"/>
        <v>0</v>
      </c>
      <c r="BQ44" s="209">
        <f t="shared" si="946"/>
        <v>0</v>
      </c>
      <c r="BR44" s="209">
        <f t="shared" si="947"/>
        <v>0</v>
      </c>
      <c r="BS44" s="210">
        <f t="shared" si="948"/>
        <v>0</v>
      </c>
      <c r="BT44" s="209">
        <f t="shared" si="949"/>
        <v>0</v>
      </c>
      <c r="BU44" s="211">
        <f t="shared" si="950"/>
        <v>0</v>
      </c>
      <c r="BV44" s="209">
        <f t="shared" si="951"/>
        <v>0</v>
      </c>
      <c r="BW44" s="209">
        <f t="shared" si="952"/>
        <v>0</v>
      </c>
      <c r="BX44" s="212">
        <f t="shared" si="953"/>
        <v>0</v>
      </c>
      <c r="BY44" s="165">
        <f t="shared" si="954"/>
        <v>0</v>
      </c>
      <c r="BZ44" s="166">
        <f t="shared" si="955"/>
        <v>0</v>
      </c>
      <c r="CA44" s="166">
        <f t="shared" si="956"/>
        <v>0</v>
      </c>
      <c r="CB44" s="39">
        <f t="shared" si="957"/>
        <v>0</v>
      </c>
      <c r="CC44" s="166">
        <f t="shared" si="958"/>
        <v>0</v>
      </c>
      <c r="CD44" s="40">
        <f t="shared" si="959"/>
        <v>0</v>
      </c>
      <c r="CE44" s="166">
        <f t="shared" si="960"/>
        <v>0</v>
      </c>
      <c r="CF44" s="166">
        <f t="shared" si="961"/>
        <v>0</v>
      </c>
      <c r="CG44" s="167">
        <f t="shared" si="962"/>
        <v>0</v>
      </c>
      <c r="CH44" s="208">
        <f t="shared" si="963"/>
        <v>0</v>
      </c>
      <c r="CI44" s="209">
        <f t="shared" si="964"/>
        <v>0</v>
      </c>
      <c r="CJ44" s="209">
        <f t="shared" si="965"/>
        <v>0</v>
      </c>
      <c r="CK44" s="210">
        <f t="shared" si="966"/>
        <v>0</v>
      </c>
      <c r="CL44" s="209">
        <f t="shared" si="967"/>
        <v>0</v>
      </c>
      <c r="CM44" s="211">
        <f t="shared" si="968"/>
        <v>0</v>
      </c>
      <c r="CN44" s="209">
        <f t="shared" si="969"/>
        <v>0</v>
      </c>
      <c r="CO44" s="209">
        <f t="shared" si="970"/>
        <v>0</v>
      </c>
      <c r="CP44" s="212">
        <f t="shared" si="971"/>
        <v>0</v>
      </c>
    </row>
    <row r="45" spans="2:94" ht="24" customHeight="1" x14ac:dyDescent="0.25">
      <c r="B45" s="348"/>
      <c r="C45" s="137">
        <f>IF(Step_6_Res!B29 = Naked_Pairs!$B$41, 1, "")</f>
        <v>1</v>
      </c>
      <c r="D45" s="138">
        <f>IF(Step_6_Res!C29 = Naked_Pairs!$B$41, 1, "")</f>
        <v>1</v>
      </c>
      <c r="E45" s="17">
        <f>IF(Step_6_Res!D29 = Naked_Pairs!$B$41, 1, "")</f>
        <v>1</v>
      </c>
      <c r="F45" s="129">
        <f>IF(Step_6_Res!E29 = Naked_Pairs!$B$41, 1, "")</f>
        <v>1</v>
      </c>
      <c r="G45" s="130">
        <f>IF(Step_6_Res!F29 = Naked_Pairs!$B$41, 1, "")</f>
        <v>1</v>
      </c>
      <c r="H45" s="131">
        <f>IF(Step_6_Res!G29 = Naked_Pairs!$B$41, 1, "")</f>
        <v>1</v>
      </c>
      <c r="I45" s="18">
        <f>IF(Step_6_Res!H29 = Naked_Pairs!$B$41, 1, "")</f>
        <v>1</v>
      </c>
      <c r="J45" s="138">
        <f>IF(Step_6_Res!I29 = Naked_Pairs!$B$41, 1, "")</f>
        <v>1</v>
      </c>
      <c r="K45" s="139">
        <f>IF(Step_6_Res!J29 = Naked_Pairs!$B$41, 1, "")</f>
        <v>1</v>
      </c>
      <c r="M45" s="348"/>
      <c r="N45" s="204">
        <f t="shared" ref="N45" si="1494">IF(AND(SUM($C45, N$7) = 2, SUM($N$7, $W$7, $AF$7, $AO$7, $AX$7, $BG$7, $BP$7, $BY$7, $CH$7) = 2), 1, 0)</f>
        <v>0</v>
      </c>
      <c r="O45" s="119">
        <f t="shared" ref="O45" si="1495">IF(AND(SUM($D45, O$7) = 2, SUM($O$7, $X$7, $AG$7, $AP$7, $AY$7, $BH$7, $BQ$7, $BZ$7, $CI$7) = 2), 1, 0)</f>
        <v>0</v>
      </c>
      <c r="P45" s="119">
        <f t="shared" ref="P45" si="1496">IF(AND(SUM($E45, P$7) = 2, SUM($P$7, $Y$7, $AH$7, $AQ$7, $AZ$7, $BI$7, $BR$7, $CA$7, $CJ$7) = 2), 1, 0)</f>
        <v>0</v>
      </c>
      <c r="Q45" s="205">
        <f t="shared" ref="Q45" si="1497">IF(AND(SUM($F45, Q$7) = 2, SUM($Q$7, $Z$7, $AI$7, $AR$7, $BA$7, $BJ$7, $BS$7, $CB$7, $CK$7) = 2), 1, 0)</f>
        <v>0</v>
      </c>
      <c r="R45" s="119">
        <f t="shared" ref="R45" si="1498">IF(AND(SUM($G45, R$7) = 2, SUM($R$7, $AA$7, $AJ$7, $AS$7, $BB$7, $BK$7, $BT$7, $CC$7, $CL$7) = 2), 1, 0)</f>
        <v>0</v>
      </c>
      <c r="S45" s="206">
        <f t="shared" ref="S45" si="1499">IF(AND(SUM($H45, S$7) = 2, SUM($S$7, $AB$7, $AK$7, $AT$7, $BC$7, $BL$7, $BU$7, $CD$7, $CM$7) = 2), 1, 0)</f>
        <v>0</v>
      </c>
      <c r="T45" s="119">
        <f t="shared" ref="T45" si="1500">IF(AND(SUM($I45, T$7) = 2, SUM($T$7, $AC$7, $AL$7, $AU$7, $BD$7, $BM$7, $BV$7, $CE$7, $CN$7) = 2), 1, 0)</f>
        <v>0</v>
      </c>
      <c r="U45" s="119">
        <f t="shared" ref="U45" si="1501">IF(AND(SUM($J45, U$7) = 2, SUM($U$7, $AD$7, $AM$7, $AV$7, $BE$7, $BN$7, $BW$7, $CF$7, $CO$7) = 2), 1, 0)</f>
        <v>0</v>
      </c>
      <c r="V45" s="207">
        <f t="shared" ref="V45" si="1502">IF(AND(SUM($K45, V$7) = 2, SUM($V$7, $AE$7, $AN$7, $AW$7, $BF$7, $BO$7, $BX$7, $CG$7, $CP$7) = 2), 1, 0)</f>
        <v>0</v>
      </c>
      <c r="W45" s="94">
        <f t="shared" si="981"/>
        <v>0</v>
      </c>
      <c r="X45" s="88">
        <f t="shared" si="982"/>
        <v>0</v>
      </c>
      <c r="Y45" s="88">
        <f t="shared" si="983"/>
        <v>0</v>
      </c>
      <c r="Z45" s="151">
        <f t="shared" si="984"/>
        <v>0</v>
      </c>
      <c r="AA45" s="88">
        <f t="shared" si="985"/>
        <v>0</v>
      </c>
      <c r="AB45" s="150">
        <f t="shared" si="986"/>
        <v>0</v>
      </c>
      <c r="AC45" s="88">
        <f t="shared" si="987"/>
        <v>0</v>
      </c>
      <c r="AD45" s="88">
        <f t="shared" si="988"/>
        <v>0</v>
      </c>
      <c r="AE45" s="95">
        <f t="shared" si="989"/>
        <v>0</v>
      </c>
      <c r="AF45" s="204">
        <f t="shared" si="990"/>
        <v>0</v>
      </c>
      <c r="AG45" s="119">
        <f t="shared" si="991"/>
        <v>0</v>
      </c>
      <c r="AH45" s="119">
        <f t="shared" si="992"/>
        <v>0</v>
      </c>
      <c r="AI45" s="205">
        <f t="shared" si="993"/>
        <v>0</v>
      </c>
      <c r="AJ45" s="119">
        <f t="shared" si="994"/>
        <v>0</v>
      </c>
      <c r="AK45" s="206">
        <f t="shared" si="995"/>
        <v>0</v>
      </c>
      <c r="AL45" s="119">
        <f t="shared" si="996"/>
        <v>0</v>
      </c>
      <c r="AM45" s="119">
        <f t="shared" si="997"/>
        <v>0</v>
      </c>
      <c r="AN45" s="207">
        <f t="shared" si="998"/>
        <v>0</v>
      </c>
      <c r="AO45" s="197">
        <f t="shared" si="999"/>
        <v>0</v>
      </c>
      <c r="AP45" s="251">
        <f t="shared" si="1000"/>
        <v>0</v>
      </c>
      <c r="AQ45" s="251">
        <f t="shared" si="1001"/>
        <v>0</v>
      </c>
      <c r="AR45" s="252">
        <f t="shared" si="1002"/>
        <v>0</v>
      </c>
      <c r="AS45" s="251">
        <f t="shared" si="1003"/>
        <v>0</v>
      </c>
      <c r="AT45" s="253">
        <f t="shared" si="1004"/>
        <v>0</v>
      </c>
      <c r="AU45" s="251">
        <f t="shared" si="1005"/>
        <v>0</v>
      </c>
      <c r="AV45" s="251">
        <f t="shared" si="1006"/>
        <v>0</v>
      </c>
      <c r="AW45" s="254">
        <f t="shared" si="1007"/>
        <v>0</v>
      </c>
      <c r="AX45" s="204">
        <f t="shared" si="1008"/>
        <v>0</v>
      </c>
      <c r="AY45" s="119">
        <f t="shared" si="1009"/>
        <v>0</v>
      </c>
      <c r="AZ45" s="119">
        <f t="shared" si="1010"/>
        <v>0</v>
      </c>
      <c r="BA45" s="205">
        <f t="shared" si="1011"/>
        <v>0</v>
      </c>
      <c r="BB45" s="119">
        <f t="shared" si="1012"/>
        <v>0</v>
      </c>
      <c r="BC45" s="206">
        <f t="shared" si="1013"/>
        <v>0</v>
      </c>
      <c r="BD45" s="119">
        <f t="shared" si="1014"/>
        <v>0</v>
      </c>
      <c r="BE45" s="119">
        <f t="shared" si="1015"/>
        <v>0</v>
      </c>
      <c r="BF45" s="207">
        <f t="shared" si="1016"/>
        <v>0</v>
      </c>
      <c r="BG45" s="94">
        <f t="shared" si="1017"/>
        <v>0</v>
      </c>
      <c r="BH45" s="88">
        <f t="shared" si="1018"/>
        <v>0</v>
      </c>
      <c r="BI45" s="88">
        <f t="shared" si="1019"/>
        <v>0</v>
      </c>
      <c r="BJ45" s="151">
        <f t="shared" si="1020"/>
        <v>0</v>
      </c>
      <c r="BK45" s="88">
        <f t="shared" si="1021"/>
        <v>0</v>
      </c>
      <c r="BL45" s="150">
        <f t="shared" si="1022"/>
        <v>0</v>
      </c>
      <c r="BM45" s="88">
        <f t="shared" si="1023"/>
        <v>0</v>
      </c>
      <c r="BN45" s="88">
        <f t="shared" si="1024"/>
        <v>0</v>
      </c>
      <c r="BO45" s="95">
        <f t="shared" si="1025"/>
        <v>0</v>
      </c>
      <c r="BP45" s="204">
        <f t="shared" si="1026"/>
        <v>0</v>
      </c>
      <c r="BQ45" s="119">
        <f t="shared" si="1027"/>
        <v>0</v>
      </c>
      <c r="BR45" s="119">
        <f t="shared" si="1028"/>
        <v>0</v>
      </c>
      <c r="BS45" s="205">
        <f t="shared" si="1029"/>
        <v>0</v>
      </c>
      <c r="BT45" s="119">
        <f t="shared" si="1030"/>
        <v>0</v>
      </c>
      <c r="BU45" s="206">
        <f t="shared" si="1031"/>
        <v>0</v>
      </c>
      <c r="BV45" s="119">
        <f t="shared" si="1032"/>
        <v>0</v>
      </c>
      <c r="BW45" s="119">
        <f t="shared" si="1033"/>
        <v>0</v>
      </c>
      <c r="BX45" s="207">
        <f t="shared" si="1034"/>
        <v>0</v>
      </c>
      <c r="BY45" s="94">
        <f t="shared" si="1035"/>
        <v>0</v>
      </c>
      <c r="BZ45" s="88">
        <f t="shared" si="1036"/>
        <v>0</v>
      </c>
      <c r="CA45" s="88">
        <f t="shared" si="1037"/>
        <v>0</v>
      </c>
      <c r="CB45" s="151">
        <f t="shared" si="1038"/>
        <v>0</v>
      </c>
      <c r="CC45" s="88">
        <f t="shared" si="1039"/>
        <v>0</v>
      </c>
      <c r="CD45" s="150">
        <f t="shared" si="1040"/>
        <v>0</v>
      </c>
      <c r="CE45" s="88">
        <f t="shared" si="1041"/>
        <v>0</v>
      </c>
      <c r="CF45" s="88">
        <f t="shared" si="1042"/>
        <v>0</v>
      </c>
      <c r="CG45" s="95">
        <f t="shared" si="1043"/>
        <v>0</v>
      </c>
      <c r="CH45" s="204">
        <f t="shared" si="1044"/>
        <v>0</v>
      </c>
      <c r="CI45" s="119">
        <f t="shared" si="1045"/>
        <v>0</v>
      </c>
      <c r="CJ45" s="119">
        <f t="shared" si="1046"/>
        <v>0</v>
      </c>
      <c r="CK45" s="205">
        <f t="shared" si="1047"/>
        <v>0</v>
      </c>
      <c r="CL45" s="119">
        <f t="shared" si="1048"/>
        <v>0</v>
      </c>
      <c r="CM45" s="206">
        <f t="shared" si="1049"/>
        <v>0</v>
      </c>
      <c r="CN45" s="119">
        <f t="shared" si="1050"/>
        <v>0</v>
      </c>
      <c r="CO45" s="119">
        <f t="shared" si="1051"/>
        <v>0</v>
      </c>
      <c r="CP45" s="207">
        <f t="shared" si="1052"/>
        <v>0</v>
      </c>
    </row>
    <row r="46" spans="2:94" ht="24" customHeight="1" thickBot="1" x14ac:dyDescent="0.3">
      <c r="B46" s="348"/>
      <c r="C46" s="81">
        <f>IF(Step_6_Res!B30 = Naked_Pairs!$B$41, 1, "")</f>
        <v>1</v>
      </c>
      <c r="D46" s="19">
        <f>IF(Step_6_Res!C30 = Naked_Pairs!$B$41, 1, "")</f>
        <v>1</v>
      </c>
      <c r="E46" s="20">
        <f>IF(Step_6_Res!D30 = Naked_Pairs!$B$41, 1, "")</f>
        <v>1</v>
      </c>
      <c r="F46" s="132">
        <f>IF(Step_6_Res!E30 = Naked_Pairs!$B$41, 1, "")</f>
        <v>1</v>
      </c>
      <c r="G46" s="133">
        <f>IF(Step_6_Res!F30 = Naked_Pairs!$B$41, 1, "")</f>
        <v>1</v>
      </c>
      <c r="H46" s="134">
        <f>IF(Step_6_Res!G30 = Naked_Pairs!$B$41, 1, "")</f>
        <v>1</v>
      </c>
      <c r="I46" s="21">
        <f>IF(Step_6_Res!H30 = Naked_Pairs!$B$41, 1, "")</f>
        <v>1</v>
      </c>
      <c r="J46" s="19">
        <f>IF(Step_6_Res!I30 = Naked_Pairs!$B$41, 1, "")</f>
        <v>1</v>
      </c>
      <c r="K46" s="82">
        <f>IF(Step_6_Res!J30 = Naked_Pairs!$B$41, 1, "")</f>
        <v>1</v>
      </c>
      <c r="M46" s="348"/>
      <c r="N46" s="213">
        <f t="shared" ref="N46" si="1503">IF(AND(SUM($C46, N$8) = 2, SUM($N$8, $W$8, $AF$8, $AO$8, $AX$8, $BG$8, $BP$8, $BY$8, $CH$8) = 2), 1, 0)</f>
        <v>0</v>
      </c>
      <c r="O46" s="214">
        <f t="shared" ref="O46" si="1504">IF(AND(SUM($D46, O$8) = 2, SUM($O$8, $X$8, $AG$8, $AP$8, $AY$8, $BH$8, $BQ$8, $BZ$8, $CI$8) = 2), 1, 0)</f>
        <v>0</v>
      </c>
      <c r="P46" s="214">
        <f t="shared" ref="P46" si="1505">IF(AND(SUM($E46, P$8) = 2, SUM($P$8, $Y$8, $AH$8, $AQ$8, $AZ$8, $BI$8, $BR$8, $CA$8, $CJ$8) = 2), 1, 0)</f>
        <v>0</v>
      </c>
      <c r="Q46" s="215">
        <f t="shared" ref="Q46" si="1506">IF(AND(SUM($F46, Q$8) = 2, SUM($Q$8, $Z$8, $AI$8, $AR$8, $BA$8, $BJ$8, $BS$8, $CB$8, $CK$8) = 2), 1, 0)</f>
        <v>0</v>
      </c>
      <c r="R46" s="214">
        <f t="shared" ref="R46" si="1507">IF(AND(SUM($G46, R$8) = 2, SUM($R$8, $AA$8, $AJ$8, $AS$8, $BB$8, $BK$8, $BT$8, $CC$8, $CL$8) = 2), 1, 0)</f>
        <v>0</v>
      </c>
      <c r="S46" s="216">
        <f t="shared" ref="S46" si="1508">IF(AND(SUM($H46, S$8) = 2, SUM($S$8, $AB$8, $AK$8, $AT$8, $BC$8, $BL$8, $BU$8, $CD$8, $CM$8) = 2), 1, 0)</f>
        <v>0</v>
      </c>
      <c r="T46" s="214">
        <f t="shared" ref="T46" si="1509">IF(AND(SUM($I46, T$8) = 2, SUM($T$8, $AC$8, $AL$8, $AU$8, $BD$8, $BM$8, $BV$8, $CE$8, $CN$8) = 2), 1, 0)</f>
        <v>0</v>
      </c>
      <c r="U46" s="214">
        <f t="shared" ref="U46" si="1510">IF(AND(SUM($J46, U$8) = 2, SUM($U$8, $AD$8, $AM$8, $AV$8, $BE$8, $BN$8, $BW$8, $CF$8, $CO$8) = 2), 1, 0)</f>
        <v>0</v>
      </c>
      <c r="V46" s="217">
        <f t="shared" ref="V46" si="1511">IF(AND(SUM($K46, V$8) = 2, SUM($V$8, $AE$8, $AN$8, $AW$8, $BF$8, $BO$8, $BX$8, $CG$8, $CP$8) = 2), 1, 0)</f>
        <v>0</v>
      </c>
      <c r="W46" s="157">
        <f t="shared" si="1062"/>
        <v>0</v>
      </c>
      <c r="X46" s="158">
        <f t="shared" si="1063"/>
        <v>0</v>
      </c>
      <c r="Y46" s="158">
        <f t="shared" si="1064"/>
        <v>0</v>
      </c>
      <c r="Z46" s="43">
        <f t="shared" si="1065"/>
        <v>0</v>
      </c>
      <c r="AA46" s="158">
        <f t="shared" si="1066"/>
        <v>0</v>
      </c>
      <c r="AB46" s="13">
        <f t="shared" si="1067"/>
        <v>0</v>
      </c>
      <c r="AC46" s="158">
        <f t="shared" si="1068"/>
        <v>0</v>
      </c>
      <c r="AD46" s="158">
        <f t="shared" si="1069"/>
        <v>0</v>
      </c>
      <c r="AE46" s="159">
        <f t="shared" si="1070"/>
        <v>0</v>
      </c>
      <c r="AF46" s="213">
        <f t="shared" si="1071"/>
        <v>0</v>
      </c>
      <c r="AG46" s="214">
        <f t="shared" si="1072"/>
        <v>0</v>
      </c>
      <c r="AH46" s="214">
        <f t="shared" si="1073"/>
        <v>0</v>
      </c>
      <c r="AI46" s="215">
        <f t="shared" si="1074"/>
        <v>0</v>
      </c>
      <c r="AJ46" s="214">
        <f t="shared" si="1075"/>
        <v>0</v>
      </c>
      <c r="AK46" s="216">
        <f t="shared" si="1076"/>
        <v>0</v>
      </c>
      <c r="AL46" s="214">
        <f t="shared" si="1077"/>
        <v>0</v>
      </c>
      <c r="AM46" s="214">
        <f t="shared" si="1078"/>
        <v>0</v>
      </c>
      <c r="AN46" s="217">
        <f t="shared" si="1079"/>
        <v>0</v>
      </c>
      <c r="AO46" s="260">
        <f t="shared" si="1080"/>
        <v>0</v>
      </c>
      <c r="AP46" s="261">
        <f t="shared" si="1081"/>
        <v>0</v>
      </c>
      <c r="AQ46" s="261">
        <f t="shared" si="1082"/>
        <v>0</v>
      </c>
      <c r="AR46" s="262">
        <f t="shared" si="1083"/>
        <v>0</v>
      </c>
      <c r="AS46" s="261">
        <f t="shared" si="1084"/>
        <v>0</v>
      </c>
      <c r="AT46" s="263">
        <f t="shared" si="1085"/>
        <v>0</v>
      </c>
      <c r="AU46" s="261">
        <f t="shared" si="1086"/>
        <v>0</v>
      </c>
      <c r="AV46" s="261">
        <f t="shared" si="1087"/>
        <v>0</v>
      </c>
      <c r="AW46" s="264">
        <f t="shared" si="1088"/>
        <v>0</v>
      </c>
      <c r="AX46" s="213">
        <f t="shared" si="1089"/>
        <v>0</v>
      </c>
      <c r="AY46" s="214">
        <f t="shared" si="1090"/>
        <v>0</v>
      </c>
      <c r="AZ46" s="214">
        <f t="shared" si="1091"/>
        <v>0</v>
      </c>
      <c r="BA46" s="215">
        <f t="shared" si="1092"/>
        <v>0</v>
      </c>
      <c r="BB46" s="214">
        <f t="shared" si="1093"/>
        <v>0</v>
      </c>
      <c r="BC46" s="216">
        <f t="shared" si="1094"/>
        <v>0</v>
      </c>
      <c r="BD46" s="214">
        <f t="shared" si="1095"/>
        <v>0</v>
      </c>
      <c r="BE46" s="214">
        <f t="shared" si="1096"/>
        <v>0</v>
      </c>
      <c r="BF46" s="217">
        <f t="shared" si="1097"/>
        <v>0</v>
      </c>
      <c r="BG46" s="157">
        <f t="shared" si="1098"/>
        <v>0</v>
      </c>
      <c r="BH46" s="158">
        <f t="shared" si="1099"/>
        <v>0</v>
      </c>
      <c r="BI46" s="158">
        <f t="shared" si="1100"/>
        <v>0</v>
      </c>
      <c r="BJ46" s="43">
        <f t="shared" si="1101"/>
        <v>0</v>
      </c>
      <c r="BK46" s="158">
        <f t="shared" si="1102"/>
        <v>0</v>
      </c>
      <c r="BL46" s="13">
        <f t="shared" si="1103"/>
        <v>0</v>
      </c>
      <c r="BM46" s="158">
        <f t="shared" si="1104"/>
        <v>0</v>
      </c>
      <c r="BN46" s="158">
        <f t="shared" si="1105"/>
        <v>0</v>
      </c>
      <c r="BO46" s="159">
        <f t="shared" si="1106"/>
        <v>0</v>
      </c>
      <c r="BP46" s="213">
        <f t="shared" si="1107"/>
        <v>0</v>
      </c>
      <c r="BQ46" s="214">
        <f t="shared" si="1108"/>
        <v>0</v>
      </c>
      <c r="BR46" s="214">
        <f t="shared" si="1109"/>
        <v>0</v>
      </c>
      <c r="BS46" s="215">
        <f t="shared" si="1110"/>
        <v>0</v>
      </c>
      <c r="BT46" s="214">
        <f t="shared" si="1111"/>
        <v>0</v>
      </c>
      <c r="BU46" s="216">
        <f t="shared" si="1112"/>
        <v>0</v>
      </c>
      <c r="BV46" s="214">
        <f t="shared" si="1113"/>
        <v>0</v>
      </c>
      <c r="BW46" s="214">
        <f t="shared" si="1114"/>
        <v>0</v>
      </c>
      <c r="BX46" s="217">
        <f t="shared" si="1115"/>
        <v>0</v>
      </c>
      <c r="BY46" s="157">
        <f t="shared" si="1116"/>
        <v>0</v>
      </c>
      <c r="BZ46" s="158">
        <f t="shared" si="1117"/>
        <v>0</v>
      </c>
      <c r="CA46" s="158">
        <f t="shared" si="1118"/>
        <v>0</v>
      </c>
      <c r="CB46" s="43">
        <f t="shared" si="1119"/>
        <v>0</v>
      </c>
      <c r="CC46" s="158">
        <f t="shared" si="1120"/>
        <v>0</v>
      </c>
      <c r="CD46" s="13">
        <f t="shared" si="1121"/>
        <v>0</v>
      </c>
      <c r="CE46" s="158">
        <f t="shared" si="1122"/>
        <v>0</v>
      </c>
      <c r="CF46" s="158">
        <f t="shared" si="1123"/>
        <v>0</v>
      </c>
      <c r="CG46" s="159">
        <f t="shared" si="1124"/>
        <v>0</v>
      </c>
      <c r="CH46" s="213">
        <f t="shared" si="1125"/>
        <v>0</v>
      </c>
      <c r="CI46" s="214">
        <f t="shared" si="1126"/>
        <v>0</v>
      </c>
      <c r="CJ46" s="214">
        <f t="shared" si="1127"/>
        <v>0</v>
      </c>
      <c r="CK46" s="215">
        <f t="shared" si="1128"/>
        <v>0</v>
      </c>
      <c r="CL46" s="214">
        <f t="shared" si="1129"/>
        <v>0</v>
      </c>
      <c r="CM46" s="216">
        <f t="shared" si="1130"/>
        <v>0</v>
      </c>
      <c r="CN46" s="214">
        <f t="shared" si="1131"/>
        <v>0</v>
      </c>
      <c r="CO46" s="214">
        <f t="shared" si="1132"/>
        <v>0</v>
      </c>
      <c r="CP46" s="217">
        <f t="shared" si="1133"/>
        <v>0</v>
      </c>
    </row>
    <row r="47" spans="2:94" ht="24" customHeight="1" x14ac:dyDescent="0.25">
      <c r="B47" s="348"/>
      <c r="C47" s="140">
        <f>IF(Step_6_Res!B31 = Naked_Pairs!$B$41, 1, "")</f>
        <v>1</v>
      </c>
      <c r="D47" s="141">
        <f>IF(Step_6_Res!C31 = Naked_Pairs!$B$41, 1, "")</f>
        <v>1</v>
      </c>
      <c r="E47" s="142">
        <f>IF(Step_6_Res!D31 = Naked_Pairs!$B$41, 1, "")</f>
        <v>1</v>
      </c>
      <c r="F47" s="24">
        <f>IF(Step_6_Res!E31 = Naked_Pairs!$B$41, 1, "")</f>
        <v>1</v>
      </c>
      <c r="G47" s="22">
        <f>IF(Step_6_Res!F31 = Naked_Pairs!$B$41, 1, "")</f>
        <v>1</v>
      </c>
      <c r="H47" s="23">
        <f>IF(Step_6_Res!G31 = Naked_Pairs!$B$41, 1, "")</f>
        <v>1</v>
      </c>
      <c r="I47" s="140">
        <f>IF(Step_6_Res!H31 = Naked_Pairs!$B$41, 1, "")</f>
        <v>1</v>
      </c>
      <c r="J47" s="141">
        <f>IF(Step_6_Res!I31 = Naked_Pairs!$B$41, 1, "")</f>
        <v>1</v>
      </c>
      <c r="K47" s="142">
        <f>IF(Step_6_Res!J31 = Naked_Pairs!$B$41, 1, "")</f>
        <v>1</v>
      </c>
      <c r="M47" s="348"/>
      <c r="N47" s="204">
        <f t="shared" ref="N47" si="1512">IF(AND(SUM($C47, N$9) = 2, SUM($N$9, $W$9, $AF$9, $AO$9, $AX$9, $BG$9, $BP$9, $BY$9, $CH$9) = 2), 1, 0)</f>
        <v>0</v>
      </c>
      <c r="O47" s="119">
        <f t="shared" ref="O47" si="1513">IF(AND(SUM($D47, O$9) = 2, SUM($O$9, $X$9, $AG$9, $AP$9, $AY$9, $BH$9, $BQ$9, $BZ$9, $CI$9) = 2), 1, 0)</f>
        <v>0</v>
      </c>
      <c r="P47" s="119">
        <f t="shared" ref="P47" si="1514">IF(AND(SUM($E47, P$9) = 2, SUM($P$9, $Y$9, $AH$9, $AQ$9, $AZ$9, $BI$9, $BR$9, $CA$9, $CJ$9) = 2), 1, 0)</f>
        <v>0</v>
      </c>
      <c r="Q47" s="205">
        <f t="shared" ref="Q47" si="1515">IF(AND(SUM($F47, Q$9) = 2, SUM($Q$9, $Z$9, $AI$9, $AR$9, $BA$9, $BJ$9, $BS$9, $CB$9, $CK$9) = 2), 1, 0)</f>
        <v>0</v>
      </c>
      <c r="R47" s="119">
        <f t="shared" ref="R47" si="1516">IF(AND(SUM($G47, R$9) = 2, SUM($R$9, $AA$9, $AJ$9, $AS$9, $BB$9, $BK$9, $BT$9, $CC$9, $CL$9) = 2), 1, 0)</f>
        <v>0</v>
      </c>
      <c r="S47" s="206">
        <f t="shared" ref="S47" si="1517">IF(AND(SUM($H47, S$9) = 2, SUM($S$9, $AB$9, $AK$9, $AT$9, $BC$9, $BL$9, $BU$9, $CD$9, $CM$9) = 2), 1, 0)</f>
        <v>0</v>
      </c>
      <c r="T47" s="119">
        <f t="shared" ref="T47" si="1518">IF(AND(SUM($I47, T$9) = 2, SUM($T$9, $AC$9, $AL$9, $AU$9, $BD$9, $BM$9, $BV$9, $CE$9, $CN$9) = 2), 1, 0)</f>
        <v>0</v>
      </c>
      <c r="U47" s="119">
        <f t="shared" ref="U47" si="1519">IF(AND(SUM($J47, U$9) = 2, SUM($U$9, $AD$9, $AM$9, $AV$9, $BE$9, $BN$9, $BW$9, $CF$9, $CO$9) = 2), 1, 0)</f>
        <v>0</v>
      </c>
      <c r="V47" s="207">
        <f t="shared" ref="V47" si="1520">IF(AND(SUM($K47, V$9) = 2, SUM($V$9, $AE$9, $AN$9, $AW$9, $BF$9, $BO$9, $BX$9, $CG$9, $CP$9) = 2), 1, 0)</f>
        <v>0</v>
      </c>
      <c r="W47" s="94">
        <f t="shared" si="1143"/>
        <v>0</v>
      </c>
      <c r="X47" s="88">
        <f t="shared" si="1144"/>
        <v>0</v>
      </c>
      <c r="Y47" s="88">
        <f t="shared" si="1145"/>
        <v>0</v>
      </c>
      <c r="Z47" s="151">
        <f t="shared" si="1146"/>
        <v>0</v>
      </c>
      <c r="AA47" s="88">
        <f t="shared" si="1147"/>
        <v>0</v>
      </c>
      <c r="AB47" s="150">
        <f t="shared" si="1148"/>
        <v>0</v>
      </c>
      <c r="AC47" s="88">
        <f t="shared" si="1149"/>
        <v>0</v>
      </c>
      <c r="AD47" s="88">
        <f t="shared" si="1150"/>
        <v>0</v>
      </c>
      <c r="AE47" s="95">
        <f t="shared" si="1151"/>
        <v>0</v>
      </c>
      <c r="AF47" s="204">
        <f t="shared" si="1152"/>
        <v>0</v>
      </c>
      <c r="AG47" s="119">
        <f t="shared" si="1153"/>
        <v>0</v>
      </c>
      <c r="AH47" s="119">
        <f t="shared" si="1154"/>
        <v>0</v>
      </c>
      <c r="AI47" s="205">
        <f t="shared" si="1155"/>
        <v>0</v>
      </c>
      <c r="AJ47" s="119">
        <f t="shared" si="1156"/>
        <v>0</v>
      </c>
      <c r="AK47" s="206">
        <f t="shared" si="1157"/>
        <v>0</v>
      </c>
      <c r="AL47" s="119">
        <f t="shared" si="1158"/>
        <v>0</v>
      </c>
      <c r="AM47" s="119">
        <f t="shared" si="1159"/>
        <v>0</v>
      </c>
      <c r="AN47" s="207">
        <f t="shared" si="1160"/>
        <v>0</v>
      </c>
      <c r="AO47" s="197">
        <f t="shared" si="1161"/>
        <v>0</v>
      </c>
      <c r="AP47" s="251">
        <f t="shared" si="1162"/>
        <v>0</v>
      </c>
      <c r="AQ47" s="251">
        <f t="shared" si="1163"/>
        <v>0</v>
      </c>
      <c r="AR47" s="252">
        <f t="shared" si="1164"/>
        <v>0</v>
      </c>
      <c r="AS47" s="251">
        <f t="shared" si="1165"/>
        <v>0</v>
      </c>
      <c r="AT47" s="253">
        <f t="shared" si="1166"/>
        <v>0</v>
      </c>
      <c r="AU47" s="251">
        <f t="shared" si="1167"/>
        <v>0</v>
      </c>
      <c r="AV47" s="251">
        <f t="shared" si="1168"/>
        <v>0</v>
      </c>
      <c r="AW47" s="254">
        <f t="shared" si="1169"/>
        <v>0</v>
      </c>
      <c r="AX47" s="204">
        <f t="shared" si="1170"/>
        <v>0</v>
      </c>
      <c r="AY47" s="119">
        <f t="shared" si="1171"/>
        <v>0</v>
      </c>
      <c r="AZ47" s="119">
        <f t="shared" si="1172"/>
        <v>0</v>
      </c>
      <c r="BA47" s="205">
        <f t="shared" si="1173"/>
        <v>0</v>
      </c>
      <c r="BB47" s="119">
        <f t="shared" si="1174"/>
        <v>0</v>
      </c>
      <c r="BC47" s="206">
        <f t="shared" si="1175"/>
        <v>0</v>
      </c>
      <c r="BD47" s="119">
        <f t="shared" si="1176"/>
        <v>0</v>
      </c>
      <c r="BE47" s="119">
        <f t="shared" si="1177"/>
        <v>0</v>
      </c>
      <c r="BF47" s="207">
        <f t="shared" si="1178"/>
        <v>0</v>
      </c>
      <c r="BG47" s="94">
        <f t="shared" si="1179"/>
        <v>0</v>
      </c>
      <c r="BH47" s="88">
        <f t="shared" si="1180"/>
        <v>0</v>
      </c>
      <c r="BI47" s="88">
        <f t="shared" si="1181"/>
        <v>0</v>
      </c>
      <c r="BJ47" s="151">
        <f t="shared" si="1182"/>
        <v>0</v>
      </c>
      <c r="BK47" s="88">
        <f t="shared" si="1183"/>
        <v>0</v>
      </c>
      <c r="BL47" s="150">
        <f t="shared" si="1184"/>
        <v>0</v>
      </c>
      <c r="BM47" s="88">
        <f t="shared" si="1185"/>
        <v>0</v>
      </c>
      <c r="BN47" s="88">
        <f t="shared" si="1186"/>
        <v>0</v>
      </c>
      <c r="BO47" s="95">
        <f t="shared" si="1187"/>
        <v>0</v>
      </c>
      <c r="BP47" s="204">
        <f t="shared" si="1188"/>
        <v>0</v>
      </c>
      <c r="BQ47" s="119">
        <f t="shared" si="1189"/>
        <v>0</v>
      </c>
      <c r="BR47" s="119">
        <f t="shared" si="1190"/>
        <v>0</v>
      </c>
      <c r="BS47" s="205">
        <f t="shared" si="1191"/>
        <v>0</v>
      </c>
      <c r="BT47" s="119">
        <f t="shared" si="1192"/>
        <v>0</v>
      </c>
      <c r="BU47" s="206">
        <f t="shared" si="1193"/>
        <v>0</v>
      </c>
      <c r="BV47" s="119">
        <f t="shared" si="1194"/>
        <v>0</v>
      </c>
      <c r="BW47" s="119">
        <f t="shared" si="1195"/>
        <v>0</v>
      </c>
      <c r="BX47" s="207">
        <f t="shared" si="1196"/>
        <v>0</v>
      </c>
      <c r="BY47" s="94">
        <f t="shared" si="1197"/>
        <v>0</v>
      </c>
      <c r="BZ47" s="88">
        <f t="shared" si="1198"/>
        <v>0</v>
      </c>
      <c r="CA47" s="88">
        <f t="shared" si="1199"/>
        <v>0</v>
      </c>
      <c r="CB47" s="151">
        <f t="shared" si="1200"/>
        <v>0</v>
      </c>
      <c r="CC47" s="88">
        <f t="shared" si="1201"/>
        <v>0</v>
      </c>
      <c r="CD47" s="150">
        <f t="shared" si="1202"/>
        <v>0</v>
      </c>
      <c r="CE47" s="88">
        <f t="shared" si="1203"/>
        <v>0</v>
      </c>
      <c r="CF47" s="88">
        <f t="shared" si="1204"/>
        <v>0</v>
      </c>
      <c r="CG47" s="95">
        <f t="shared" si="1205"/>
        <v>0</v>
      </c>
      <c r="CH47" s="204">
        <f t="shared" si="1206"/>
        <v>0</v>
      </c>
      <c r="CI47" s="119">
        <f t="shared" si="1207"/>
        <v>0</v>
      </c>
      <c r="CJ47" s="119">
        <f t="shared" si="1208"/>
        <v>0</v>
      </c>
      <c r="CK47" s="205">
        <f t="shared" si="1209"/>
        <v>0</v>
      </c>
      <c r="CL47" s="119">
        <f t="shared" si="1210"/>
        <v>0</v>
      </c>
      <c r="CM47" s="206">
        <f t="shared" si="1211"/>
        <v>0</v>
      </c>
      <c r="CN47" s="119">
        <f t="shared" si="1212"/>
        <v>0</v>
      </c>
      <c r="CO47" s="119">
        <f t="shared" si="1213"/>
        <v>0</v>
      </c>
      <c r="CP47" s="207">
        <f t="shared" si="1214"/>
        <v>0</v>
      </c>
    </row>
    <row r="48" spans="2:94" ht="24" customHeight="1" x14ac:dyDescent="0.25">
      <c r="B48" s="348"/>
      <c r="C48" s="129">
        <f>IF(Step_6_Res!B32 = Naked_Pairs!$B$41, 1, "")</f>
        <v>1</v>
      </c>
      <c r="D48" s="130">
        <f>IF(Step_6_Res!C32 = Naked_Pairs!$B$41, 1, "")</f>
        <v>1</v>
      </c>
      <c r="E48" s="131">
        <f>IF(Step_6_Res!D32 = Naked_Pairs!$B$41, 1, "")</f>
        <v>1</v>
      </c>
      <c r="F48" s="18">
        <f>IF(Step_6_Res!E32 = Naked_Pairs!$B$41, 1, "")</f>
        <v>1</v>
      </c>
      <c r="G48" s="138">
        <f>IF(Step_6_Res!F32 = Naked_Pairs!$B$41, 1, "")</f>
        <v>1</v>
      </c>
      <c r="H48" s="17">
        <f>IF(Step_6_Res!G32 = Naked_Pairs!$B$41, 1, "")</f>
        <v>1</v>
      </c>
      <c r="I48" s="129">
        <f>IF(Step_6_Res!H32 = Naked_Pairs!$B$41, 1, "")</f>
        <v>1</v>
      </c>
      <c r="J48" s="130">
        <f>IF(Step_6_Res!I32 = Naked_Pairs!$B$41, 1, "")</f>
        <v>1</v>
      </c>
      <c r="K48" s="131">
        <f>IF(Step_6_Res!J32 = Naked_Pairs!$B$41, 1, "")</f>
        <v>1</v>
      </c>
      <c r="M48" s="348"/>
      <c r="N48" s="204">
        <f t="shared" ref="N48" si="1521">IF(AND(SUM($C48, N$10) = 2, SUM($N$10, $W$10, $AF$10, $AO$10, $AX$10, $BG$10, $BP$10, $BY$10, $CH$10) = 2), 1, 0)</f>
        <v>0</v>
      </c>
      <c r="O48" s="119">
        <f t="shared" ref="O48" si="1522">IF(AND(SUM($D48, O$10) = 2, SUM($O$10, $X$10, $AG$10, $AP$10, $AY$10, $BH$10, $BQ$10, $BZ$10, $CI$10) = 2), 1, 0)</f>
        <v>0</v>
      </c>
      <c r="P48" s="119">
        <f t="shared" ref="P48" si="1523">IF(AND(SUM($E48, P$10) = 2, SUM($P$10, $Y$10, $AH$10, $AQ$10, $AZ$10, $BI$10, $BR$10, $CA$10, $CJ$10) = 2), 1, 0)</f>
        <v>0</v>
      </c>
      <c r="Q48" s="205">
        <f t="shared" ref="Q48" si="1524">IF(AND(SUM($F48, Q$10) = 2, SUM($Q$10, $Z$10, $AI$10, $AR$10, $BA$10, $BJ$10, $BS$10, $CB$10, $CK$10) = 2), 1, 0)</f>
        <v>0</v>
      </c>
      <c r="R48" s="119">
        <f t="shared" ref="R48" si="1525">IF(AND(SUM($G48, R$10) = 2, SUM($R$10, $AA$10, $AJ$10, $AS$10, $BB$10, $BK$10, $BT$10, $CC$10, $CL$10) = 2), 1, 0)</f>
        <v>0</v>
      </c>
      <c r="S48" s="206">
        <f t="shared" ref="S48" si="1526">IF(AND(SUM($H48, S$10) = 2, SUM($S$10, $AB$10, $AK$10, $AT$10, $BC$10, $BL$10, $BU$10, $CD$10, $CM$10) = 2), 1, 0)</f>
        <v>0</v>
      </c>
      <c r="T48" s="119">
        <f t="shared" ref="T48" si="1527">IF(AND(SUM($I48, T$10) = 2, SUM($T$10, $AC$10, $AL$10, $AU$10, $BD$10, $BM$10, $BV$10, $CE$10, $CN$10) = 2), 1, 0)</f>
        <v>0</v>
      </c>
      <c r="U48" s="119">
        <f t="shared" ref="U48" si="1528">IF(AND(SUM($J48, U$10) = 2, SUM($U$10, $AD$10, $AM$10, $AV$10, $BE$10, $BN$10, $BW$10, $CF$10, $CO$10) = 2), 1, 0)</f>
        <v>0</v>
      </c>
      <c r="V48" s="207">
        <f t="shared" ref="V48" si="1529">IF(AND(SUM($K48, V$10) = 2, SUM($V$10, $AE$10, $AN$10, $AW$10, $BF$10, $BO$10, $BX$10, $CG$10, $CP$10) = 2), 1, 0)</f>
        <v>0</v>
      </c>
      <c r="W48" s="94">
        <f t="shared" si="1224"/>
        <v>0</v>
      </c>
      <c r="X48" s="88">
        <f t="shared" si="1225"/>
        <v>0</v>
      </c>
      <c r="Y48" s="88">
        <f t="shared" si="1226"/>
        <v>0</v>
      </c>
      <c r="Z48" s="151">
        <f t="shared" si="1227"/>
        <v>0</v>
      </c>
      <c r="AA48" s="88">
        <f t="shared" si="1228"/>
        <v>0</v>
      </c>
      <c r="AB48" s="150">
        <f t="shared" si="1229"/>
        <v>0</v>
      </c>
      <c r="AC48" s="88">
        <f t="shared" si="1230"/>
        <v>0</v>
      </c>
      <c r="AD48" s="88">
        <f t="shared" si="1231"/>
        <v>0</v>
      </c>
      <c r="AE48" s="95">
        <f t="shared" si="1232"/>
        <v>0</v>
      </c>
      <c r="AF48" s="204">
        <f t="shared" si="1233"/>
        <v>0</v>
      </c>
      <c r="AG48" s="119">
        <f t="shared" si="1234"/>
        <v>0</v>
      </c>
      <c r="AH48" s="119">
        <f t="shared" si="1235"/>
        <v>0</v>
      </c>
      <c r="AI48" s="205">
        <f t="shared" si="1236"/>
        <v>0</v>
      </c>
      <c r="AJ48" s="119">
        <f t="shared" si="1237"/>
        <v>0</v>
      </c>
      <c r="AK48" s="206">
        <f t="shared" si="1238"/>
        <v>0</v>
      </c>
      <c r="AL48" s="119">
        <f t="shared" si="1239"/>
        <v>0</v>
      </c>
      <c r="AM48" s="119">
        <f t="shared" si="1240"/>
        <v>0</v>
      </c>
      <c r="AN48" s="207">
        <f t="shared" si="1241"/>
        <v>0</v>
      </c>
      <c r="AO48" s="197">
        <f t="shared" si="1242"/>
        <v>0</v>
      </c>
      <c r="AP48" s="251">
        <f t="shared" si="1243"/>
        <v>0</v>
      </c>
      <c r="AQ48" s="251">
        <f t="shared" si="1244"/>
        <v>0</v>
      </c>
      <c r="AR48" s="252">
        <f t="shared" si="1245"/>
        <v>0</v>
      </c>
      <c r="AS48" s="251">
        <f t="shared" si="1246"/>
        <v>0</v>
      </c>
      <c r="AT48" s="253">
        <f t="shared" si="1247"/>
        <v>0</v>
      </c>
      <c r="AU48" s="251">
        <f t="shared" si="1248"/>
        <v>0</v>
      </c>
      <c r="AV48" s="251">
        <f t="shared" si="1249"/>
        <v>0</v>
      </c>
      <c r="AW48" s="254">
        <f t="shared" si="1250"/>
        <v>0</v>
      </c>
      <c r="AX48" s="204">
        <f t="shared" si="1251"/>
        <v>0</v>
      </c>
      <c r="AY48" s="119">
        <f t="shared" si="1252"/>
        <v>0</v>
      </c>
      <c r="AZ48" s="119">
        <f t="shared" si="1253"/>
        <v>0</v>
      </c>
      <c r="BA48" s="205">
        <f t="shared" si="1254"/>
        <v>0</v>
      </c>
      <c r="BB48" s="119">
        <f t="shared" si="1255"/>
        <v>0</v>
      </c>
      <c r="BC48" s="206">
        <f t="shared" si="1256"/>
        <v>0</v>
      </c>
      <c r="BD48" s="119">
        <f t="shared" si="1257"/>
        <v>0</v>
      </c>
      <c r="BE48" s="119">
        <f t="shared" si="1258"/>
        <v>0</v>
      </c>
      <c r="BF48" s="207">
        <f t="shared" si="1259"/>
        <v>0</v>
      </c>
      <c r="BG48" s="94">
        <f t="shared" si="1260"/>
        <v>0</v>
      </c>
      <c r="BH48" s="88">
        <f t="shared" si="1261"/>
        <v>0</v>
      </c>
      <c r="BI48" s="88">
        <f t="shared" si="1262"/>
        <v>0</v>
      </c>
      <c r="BJ48" s="151">
        <f t="shared" si="1263"/>
        <v>0</v>
      </c>
      <c r="BK48" s="88">
        <f t="shared" si="1264"/>
        <v>0</v>
      </c>
      <c r="BL48" s="150">
        <f t="shared" si="1265"/>
        <v>0</v>
      </c>
      <c r="BM48" s="88">
        <f t="shared" si="1266"/>
        <v>0</v>
      </c>
      <c r="BN48" s="88">
        <f t="shared" si="1267"/>
        <v>0</v>
      </c>
      <c r="BO48" s="95">
        <f t="shared" si="1268"/>
        <v>0</v>
      </c>
      <c r="BP48" s="204">
        <f t="shared" si="1269"/>
        <v>0</v>
      </c>
      <c r="BQ48" s="119">
        <f t="shared" si="1270"/>
        <v>0</v>
      </c>
      <c r="BR48" s="119">
        <f t="shared" si="1271"/>
        <v>0</v>
      </c>
      <c r="BS48" s="205">
        <f t="shared" si="1272"/>
        <v>0</v>
      </c>
      <c r="BT48" s="119">
        <f t="shared" si="1273"/>
        <v>0</v>
      </c>
      <c r="BU48" s="206">
        <f t="shared" si="1274"/>
        <v>0</v>
      </c>
      <c r="BV48" s="119">
        <f t="shared" si="1275"/>
        <v>0</v>
      </c>
      <c r="BW48" s="119">
        <f t="shared" si="1276"/>
        <v>0</v>
      </c>
      <c r="BX48" s="207">
        <f t="shared" si="1277"/>
        <v>0</v>
      </c>
      <c r="BY48" s="94">
        <f t="shared" si="1278"/>
        <v>0</v>
      </c>
      <c r="BZ48" s="88">
        <f t="shared" si="1279"/>
        <v>0</v>
      </c>
      <c r="CA48" s="88">
        <f t="shared" si="1280"/>
        <v>0</v>
      </c>
      <c r="CB48" s="151">
        <f t="shared" si="1281"/>
        <v>0</v>
      </c>
      <c r="CC48" s="88">
        <f t="shared" si="1282"/>
        <v>0</v>
      </c>
      <c r="CD48" s="150">
        <f t="shared" si="1283"/>
        <v>0</v>
      </c>
      <c r="CE48" s="88">
        <f t="shared" si="1284"/>
        <v>0</v>
      </c>
      <c r="CF48" s="88">
        <f t="shared" si="1285"/>
        <v>0</v>
      </c>
      <c r="CG48" s="95">
        <f t="shared" si="1286"/>
        <v>0</v>
      </c>
      <c r="CH48" s="204">
        <f t="shared" si="1287"/>
        <v>0</v>
      </c>
      <c r="CI48" s="119">
        <f t="shared" si="1288"/>
        <v>0</v>
      </c>
      <c r="CJ48" s="119">
        <f t="shared" si="1289"/>
        <v>0</v>
      </c>
      <c r="CK48" s="205">
        <f t="shared" si="1290"/>
        <v>0</v>
      </c>
      <c r="CL48" s="119">
        <f t="shared" si="1291"/>
        <v>0</v>
      </c>
      <c r="CM48" s="206">
        <f t="shared" si="1292"/>
        <v>0</v>
      </c>
      <c r="CN48" s="119">
        <f t="shared" si="1293"/>
        <v>0</v>
      </c>
      <c r="CO48" s="119">
        <f t="shared" si="1294"/>
        <v>0</v>
      </c>
      <c r="CP48" s="207">
        <f t="shared" si="1295"/>
        <v>0</v>
      </c>
    </row>
    <row r="49" spans="2:94" ht="24" customHeight="1" thickBot="1" x14ac:dyDescent="0.3">
      <c r="B49" s="349"/>
      <c r="C49" s="132">
        <f>IF(Step_6_Res!B33 = Naked_Pairs!$B$41, 1, "")</f>
        <v>1</v>
      </c>
      <c r="D49" s="133">
        <f>IF(Step_6_Res!C33 = Naked_Pairs!$B$41, 1, "")</f>
        <v>1</v>
      </c>
      <c r="E49" s="134">
        <f>IF(Step_6_Res!D33 = Naked_Pairs!$B$41, 1, "")</f>
        <v>1</v>
      </c>
      <c r="F49" s="83">
        <f>IF(Step_6_Res!E33 = Naked_Pairs!$B$41, 1, "")</f>
        <v>1</v>
      </c>
      <c r="G49" s="135">
        <f>IF(Step_6_Res!F33 = Naked_Pairs!$B$41, 1, "")</f>
        <v>1</v>
      </c>
      <c r="H49" s="84">
        <f>IF(Step_6_Res!G33 = Naked_Pairs!$B$41, 1, "")</f>
        <v>1</v>
      </c>
      <c r="I49" s="132">
        <f>IF(Step_6_Res!H33 = Naked_Pairs!$B$41, 1, "")</f>
        <v>1</v>
      </c>
      <c r="J49" s="133">
        <f>IF(Step_6_Res!I33 = Naked_Pairs!$B$41, 1, "")</f>
        <v>1</v>
      </c>
      <c r="K49" s="134">
        <f>IF(Step_6_Res!J33 = Naked_Pairs!$B$41, 1, "")</f>
        <v>1</v>
      </c>
      <c r="M49" s="349"/>
      <c r="N49" s="218">
        <f t="shared" ref="N49" si="1530">IF(AND(SUM($C49, N$11) = 2, SUM($N$11, $W$11, $AF$11, $AO$11, $AX$11, $BG$11, $BP$11, $BY$11, $CH$11) = 2), 1, 0)</f>
        <v>0</v>
      </c>
      <c r="O49" s="219">
        <f t="shared" ref="O49" si="1531">IF(AND(SUM($D49, O$11) = 2, SUM($O$11, $X$11, $AG$11, $AP$11, $AY$11, $BH$11, $BQ$11, $BZ$11, $CI$11) = 2), 1, 0)</f>
        <v>0</v>
      </c>
      <c r="P49" s="219">
        <f t="shared" ref="P49" si="1532">IF(AND(SUM($E49, P$11) = 2, SUM($P$11, $Y$11, $AH$11, $AQ$11, $AZ$11, $BI$11, $BR$11, $CA$11, $CJ$11) = 2), 1, 0)</f>
        <v>0</v>
      </c>
      <c r="Q49" s="220">
        <f t="shared" ref="Q49" si="1533">IF(AND(SUM($F49, Q$11) = 2, SUM($Q$11, $Z$11, $AI$11, $AR$11, $BA$11, $BJ$11, $BS$11, $CB$11, $CK$11) = 2), 1, 0)</f>
        <v>0</v>
      </c>
      <c r="R49" s="219">
        <f t="shared" ref="R49" si="1534">IF(AND(SUM($G49, R$11) = 2, SUM($R$11, $AA$11, $AJ$11, $AS$11, $BB$11, $BK$11, $BT$11, $CC$11, $CL$11) = 2), 1, 0)</f>
        <v>0</v>
      </c>
      <c r="S49" s="221">
        <f t="shared" ref="S49" si="1535">IF(AND(SUM($H49, S$11) = 2, SUM($S$11, $AB$11, $AK$11, $AT$11, $BC$11, $BL$11, $BU$11, $CD$11, $CM$11) = 2), 1, 0)</f>
        <v>0</v>
      </c>
      <c r="T49" s="219">
        <f t="shared" ref="T49" si="1536">IF(AND(SUM($I49, T$11) = 2, SUM($T$11, $AC$11, $AL$11, $AU$11, $BD$11, $BM$11, $BV$11, $CE$11, $CN$11) = 2), 1, 0)</f>
        <v>0</v>
      </c>
      <c r="U49" s="219">
        <f t="shared" ref="U49" si="1537">IF(AND(SUM($J49, U$11) = 2, SUM($U$11, $AD$11, $AM$11, $AV$11, $BE$11, $BN$11, $BW$11, $CF$11, $CO$11) = 2), 1, 0)</f>
        <v>0</v>
      </c>
      <c r="V49" s="222">
        <f t="shared" ref="V49" si="1538">IF(AND(SUM($K49, V$11) = 2, SUM($V$11, $AE$11, $AN$11, $AW$11, $BF$11, $BO$11, $BX$11, $CG$11, $CP$11) = 2), 1, 0)</f>
        <v>0</v>
      </c>
      <c r="W49" s="98">
        <f t="shared" si="1305"/>
        <v>0</v>
      </c>
      <c r="X49" s="99">
        <f t="shared" si="1306"/>
        <v>0</v>
      </c>
      <c r="Y49" s="99">
        <f t="shared" si="1307"/>
        <v>0</v>
      </c>
      <c r="Z49" s="174">
        <f t="shared" si="1308"/>
        <v>0</v>
      </c>
      <c r="AA49" s="99">
        <f t="shared" si="1309"/>
        <v>0</v>
      </c>
      <c r="AB49" s="173">
        <f t="shared" si="1310"/>
        <v>0</v>
      </c>
      <c r="AC49" s="99">
        <f t="shared" si="1311"/>
        <v>0</v>
      </c>
      <c r="AD49" s="99">
        <f t="shared" si="1312"/>
        <v>0</v>
      </c>
      <c r="AE49" s="101">
        <f t="shared" si="1313"/>
        <v>0</v>
      </c>
      <c r="AF49" s="218">
        <f t="shared" si="1314"/>
        <v>0</v>
      </c>
      <c r="AG49" s="219">
        <f t="shared" si="1315"/>
        <v>0</v>
      </c>
      <c r="AH49" s="219">
        <f t="shared" si="1316"/>
        <v>0</v>
      </c>
      <c r="AI49" s="220">
        <f t="shared" si="1317"/>
        <v>0</v>
      </c>
      <c r="AJ49" s="219">
        <f t="shared" si="1318"/>
        <v>0</v>
      </c>
      <c r="AK49" s="221">
        <f t="shared" si="1319"/>
        <v>0</v>
      </c>
      <c r="AL49" s="219">
        <f t="shared" si="1320"/>
        <v>0</v>
      </c>
      <c r="AM49" s="219">
        <f t="shared" si="1321"/>
        <v>0</v>
      </c>
      <c r="AN49" s="222">
        <f t="shared" si="1322"/>
        <v>0</v>
      </c>
      <c r="AO49" s="198">
        <f t="shared" si="1323"/>
        <v>0</v>
      </c>
      <c r="AP49" s="247">
        <f t="shared" si="1324"/>
        <v>0</v>
      </c>
      <c r="AQ49" s="247">
        <f t="shared" si="1325"/>
        <v>0</v>
      </c>
      <c r="AR49" s="265">
        <f t="shared" si="1326"/>
        <v>0</v>
      </c>
      <c r="AS49" s="247">
        <f t="shared" si="1327"/>
        <v>0</v>
      </c>
      <c r="AT49" s="266">
        <f t="shared" si="1328"/>
        <v>0</v>
      </c>
      <c r="AU49" s="247">
        <f t="shared" si="1329"/>
        <v>0</v>
      </c>
      <c r="AV49" s="247">
        <f t="shared" si="1330"/>
        <v>0</v>
      </c>
      <c r="AW49" s="248">
        <f t="shared" si="1331"/>
        <v>0</v>
      </c>
      <c r="AX49" s="218">
        <f t="shared" si="1332"/>
        <v>0</v>
      </c>
      <c r="AY49" s="219">
        <f t="shared" si="1333"/>
        <v>0</v>
      </c>
      <c r="AZ49" s="219">
        <f t="shared" si="1334"/>
        <v>0</v>
      </c>
      <c r="BA49" s="220">
        <f t="shared" si="1335"/>
        <v>0</v>
      </c>
      <c r="BB49" s="219">
        <f t="shared" si="1336"/>
        <v>0</v>
      </c>
      <c r="BC49" s="221">
        <f t="shared" si="1337"/>
        <v>0</v>
      </c>
      <c r="BD49" s="219">
        <f t="shared" si="1338"/>
        <v>0</v>
      </c>
      <c r="BE49" s="219">
        <f t="shared" si="1339"/>
        <v>0</v>
      </c>
      <c r="BF49" s="222">
        <f t="shared" si="1340"/>
        <v>0</v>
      </c>
      <c r="BG49" s="98">
        <f t="shared" si="1341"/>
        <v>0</v>
      </c>
      <c r="BH49" s="99">
        <f t="shared" si="1342"/>
        <v>0</v>
      </c>
      <c r="BI49" s="99">
        <f t="shared" si="1343"/>
        <v>0</v>
      </c>
      <c r="BJ49" s="174">
        <f t="shared" si="1344"/>
        <v>0</v>
      </c>
      <c r="BK49" s="99">
        <f t="shared" si="1345"/>
        <v>0</v>
      </c>
      <c r="BL49" s="173">
        <f t="shared" si="1346"/>
        <v>0</v>
      </c>
      <c r="BM49" s="99">
        <f t="shared" si="1347"/>
        <v>0</v>
      </c>
      <c r="BN49" s="99">
        <f t="shared" si="1348"/>
        <v>0</v>
      </c>
      <c r="BO49" s="101">
        <f t="shared" si="1349"/>
        <v>0</v>
      </c>
      <c r="BP49" s="218">
        <f t="shared" si="1350"/>
        <v>0</v>
      </c>
      <c r="BQ49" s="219">
        <f t="shared" si="1351"/>
        <v>0</v>
      </c>
      <c r="BR49" s="219">
        <f t="shared" si="1352"/>
        <v>0</v>
      </c>
      <c r="BS49" s="220">
        <f t="shared" si="1353"/>
        <v>0</v>
      </c>
      <c r="BT49" s="219">
        <f t="shared" si="1354"/>
        <v>0</v>
      </c>
      <c r="BU49" s="221">
        <f t="shared" si="1355"/>
        <v>0</v>
      </c>
      <c r="BV49" s="219">
        <f t="shared" si="1356"/>
        <v>0</v>
      </c>
      <c r="BW49" s="219">
        <f t="shared" si="1357"/>
        <v>0</v>
      </c>
      <c r="BX49" s="222">
        <f t="shared" si="1358"/>
        <v>0</v>
      </c>
      <c r="BY49" s="98">
        <f t="shared" si="1359"/>
        <v>0</v>
      </c>
      <c r="BZ49" s="99">
        <f t="shared" si="1360"/>
        <v>0</v>
      </c>
      <c r="CA49" s="99">
        <f t="shared" si="1361"/>
        <v>0</v>
      </c>
      <c r="CB49" s="174">
        <f t="shared" si="1362"/>
        <v>0</v>
      </c>
      <c r="CC49" s="99">
        <f t="shared" si="1363"/>
        <v>0</v>
      </c>
      <c r="CD49" s="173">
        <f t="shared" si="1364"/>
        <v>0</v>
      </c>
      <c r="CE49" s="99">
        <f t="shared" si="1365"/>
        <v>0</v>
      </c>
      <c r="CF49" s="99">
        <f t="shared" si="1366"/>
        <v>0</v>
      </c>
      <c r="CG49" s="101">
        <f t="shared" si="1367"/>
        <v>0</v>
      </c>
      <c r="CH49" s="218">
        <f t="shared" si="1368"/>
        <v>0</v>
      </c>
      <c r="CI49" s="219">
        <f t="shared" si="1369"/>
        <v>0</v>
      </c>
      <c r="CJ49" s="219">
        <f t="shared" si="1370"/>
        <v>0</v>
      </c>
      <c r="CK49" s="220">
        <f t="shared" si="1371"/>
        <v>0</v>
      </c>
      <c r="CL49" s="219">
        <f t="shared" si="1372"/>
        <v>0</v>
      </c>
      <c r="CM49" s="221">
        <f t="shared" si="1373"/>
        <v>0</v>
      </c>
      <c r="CN49" s="219">
        <f t="shared" si="1374"/>
        <v>0</v>
      </c>
      <c r="CO49" s="219">
        <f t="shared" si="1375"/>
        <v>0</v>
      </c>
      <c r="CP49" s="222">
        <f t="shared" si="1376"/>
        <v>0</v>
      </c>
    </row>
    <row r="50" spans="2:94" ht="24" customHeight="1" x14ac:dyDescent="0.25">
      <c r="B50" s="347">
        <v>5</v>
      </c>
      <c r="C50" s="140">
        <f>IF(Step_6_Res!L25 = Naked_Pairs!$B$50, 1, "")</f>
        <v>1</v>
      </c>
      <c r="D50" s="141">
        <f>IF(Step_6_Res!M25 = Naked_Pairs!$B$50, 1, "")</f>
        <v>1</v>
      </c>
      <c r="E50" s="142">
        <f>IF(Step_6_Res!N25 = Naked_Pairs!$B$50, 1, "")</f>
        <v>1</v>
      </c>
      <c r="F50" s="77">
        <f>IF(Step_6_Res!O25 = Naked_Pairs!$B$50, 1, "")</f>
        <v>1</v>
      </c>
      <c r="G50" s="136">
        <f>IF(Step_6_Res!P25 = Naked_Pairs!$B$50, 1, "")</f>
        <v>1</v>
      </c>
      <c r="H50" s="78">
        <f>IF(Step_6_Res!Q25 = Naked_Pairs!$B$50, 1, "")</f>
        <v>1</v>
      </c>
      <c r="I50" s="140">
        <f>IF(Step_6_Res!R25 = Naked_Pairs!$B$50, 1, "")</f>
        <v>1</v>
      </c>
      <c r="J50" s="141">
        <f>IF(Step_6_Res!S25 = Naked_Pairs!$B$50, 1, "")</f>
        <v>1</v>
      </c>
      <c r="K50" s="142">
        <f>IF(Step_6_Res!T25 = Naked_Pairs!$B$50, 1, "")</f>
        <v>1</v>
      </c>
      <c r="M50" s="347">
        <v>5</v>
      </c>
      <c r="N50" s="90">
        <f t="shared" ref="N50" si="1539">IF(AND(SUM($C50, N$3) = 2, SUM($N$3, $W$3, $AF$3, $AO$3, $AX$3, $BG$3, $BP$3, $BY$3, $CH$3) = 2), 1, 0)</f>
        <v>0</v>
      </c>
      <c r="O50" s="91">
        <f t="shared" ref="O50" si="1540">IF(AND(SUM($D50, O$3) = 2, SUM($O$3, $X$3, $AG$3, $AP$3, $AY$3, $BH$3, $BQ$3, $BZ$3, $CI$3) = 2), 1, 0)</f>
        <v>0</v>
      </c>
      <c r="P50" s="91">
        <f t="shared" ref="P50" si="1541">IF(AND(SUM($E50, P$3) = 2, SUM($P$3, $Y$3, $AH$3, $AQ$3, $AZ$3, $BI$3, $BR$3, $CA$3, $CJ$3) = 2), 1, 0)</f>
        <v>0</v>
      </c>
      <c r="Q50" s="144">
        <f t="shared" ref="Q50" si="1542">IF(AND(SUM($F50, Q$3) = 2, SUM($Q$3, $Z$3, $AI$3, $AR$3, $BA$3, $BJ$3, $BS$3, $CB$3, $CK$3) = 2), 1, 0)</f>
        <v>0</v>
      </c>
      <c r="R50" s="91">
        <f t="shared" ref="R50" si="1543">IF(AND(SUM($G50, R$3) = 2, SUM($R$3, $AA$3, $AJ$3, $AS$3, $BB$3, $BK$3, $BT$3, $CC$3, $CL$3) = 2), 1, 0)</f>
        <v>0</v>
      </c>
      <c r="S50" s="143">
        <f t="shared" ref="S50" si="1544">IF(AND(SUM($H50, S$3) = 2, SUM($S$3, $AB$3, $AK$3, $AT$3, $BC$3, $BL$3, $BU$3, $CD$3, $CM$3) = 2), 1, 0)</f>
        <v>0</v>
      </c>
      <c r="T50" s="91">
        <f t="shared" ref="T50" si="1545">IF(AND(SUM($I50, T$3) = 2, SUM($T$3, $AC$3, $AL$3, $AU$3, $BD$3, $BM$3, $BV$3, $CE$3, $CN$3) = 2), 1, 0)</f>
        <v>0</v>
      </c>
      <c r="U50" s="91">
        <f t="shared" ref="U50" si="1546">IF(AND(SUM($J50, U$3) = 2, SUM($U$3, $AD$3, $AM$3, $AV$3, $BE$3, $BN$3, $BW$3, $CF$3, $CO$3) = 2), 1, 0)</f>
        <v>0</v>
      </c>
      <c r="V50" s="93">
        <f t="shared" ref="V50" si="1547">IF(AND(SUM($K50, V$3) = 2, SUM($V$3, $AE$3, $AN$3, $AW$3, $BF$3, $BO$3, $BX$3, $CG$3, $CP$3) = 2), 1, 0)</f>
        <v>0</v>
      </c>
      <c r="W50" s="199">
        <f t="shared" si="657"/>
        <v>0</v>
      </c>
      <c r="X50" s="200">
        <f t="shared" si="658"/>
        <v>0</v>
      </c>
      <c r="Y50" s="200">
        <f t="shared" si="659"/>
        <v>0</v>
      </c>
      <c r="Z50" s="201">
        <f t="shared" si="660"/>
        <v>0</v>
      </c>
      <c r="AA50" s="200">
        <f t="shared" si="661"/>
        <v>0</v>
      </c>
      <c r="AB50" s="202">
        <f t="shared" si="662"/>
        <v>0</v>
      </c>
      <c r="AC50" s="200">
        <f t="shared" si="663"/>
        <v>0</v>
      </c>
      <c r="AD50" s="200">
        <f t="shared" si="664"/>
        <v>0</v>
      </c>
      <c r="AE50" s="203">
        <f t="shared" si="665"/>
        <v>0</v>
      </c>
      <c r="AF50" s="90">
        <f t="shared" si="666"/>
        <v>0</v>
      </c>
      <c r="AG50" s="91">
        <f t="shared" si="667"/>
        <v>0</v>
      </c>
      <c r="AH50" s="91">
        <f t="shared" si="668"/>
        <v>0</v>
      </c>
      <c r="AI50" s="144">
        <f t="shared" si="669"/>
        <v>0</v>
      </c>
      <c r="AJ50" s="91">
        <f t="shared" si="670"/>
        <v>0</v>
      </c>
      <c r="AK50" s="143">
        <f t="shared" si="671"/>
        <v>0</v>
      </c>
      <c r="AL50" s="91">
        <f t="shared" si="672"/>
        <v>0</v>
      </c>
      <c r="AM50" s="91">
        <f t="shared" si="673"/>
        <v>0</v>
      </c>
      <c r="AN50" s="93">
        <f t="shared" si="674"/>
        <v>0</v>
      </c>
      <c r="AO50" s="199">
        <f>IF(AND(SUM($C50, AO$3) = 2, SUM($N$3, $W$3, $AF$3, $AO$3, $AX$3, $BG$3, $BP$3, $BY$3, $CH$3) = 2), 1, 0)</f>
        <v>0</v>
      </c>
      <c r="AP50" s="200">
        <f t="shared" si="676"/>
        <v>0</v>
      </c>
      <c r="AQ50" s="200">
        <f t="shared" si="677"/>
        <v>0</v>
      </c>
      <c r="AR50" s="201">
        <f t="shared" si="678"/>
        <v>0</v>
      </c>
      <c r="AS50" s="200">
        <f t="shared" si="679"/>
        <v>0</v>
      </c>
      <c r="AT50" s="202">
        <f t="shared" si="680"/>
        <v>0</v>
      </c>
      <c r="AU50" s="200">
        <f t="shared" si="681"/>
        <v>0</v>
      </c>
      <c r="AV50" s="200">
        <f t="shared" si="682"/>
        <v>0</v>
      </c>
      <c r="AW50" s="203">
        <f t="shared" si="683"/>
        <v>0</v>
      </c>
      <c r="AX50" s="180">
        <f t="shared" si="684"/>
        <v>0</v>
      </c>
      <c r="AY50" s="181">
        <f t="shared" si="685"/>
        <v>0</v>
      </c>
      <c r="AZ50" s="181">
        <f t="shared" si="686"/>
        <v>0</v>
      </c>
      <c r="BA50" s="249">
        <f t="shared" si="687"/>
        <v>0</v>
      </c>
      <c r="BB50" s="181">
        <f t="shared" si="688"/>
        <v>0</v>
      </c>
      <c r="BC50" s="250">
        <f t="shared" si="689"/>
        <v>0</v>
      </c>
      <c r="BD50" s="181">
        <f t="shared" si="690"/>
        <v>0</v>
      </c>
      <c r="BE50" s="181">
        <f t="shared" si="691"/>
        <v>0</v>
      </c>
      <c r="BF50" s="182">
        <f t="shared" si="692"/>
        <v>0</v>
      </c>
      <c r="BG50" s="199">
        <f t="shared" si="693"/>
        <v>0</v>
      </c>
      <c r="BH50" s="200">
        <f t="shared" si="694"/>
        <v>0</v>
      </c>
      <c r="BI50" s="200">
        <f t="shared" si="695"/>
        <v>0</v>
      </c>
      <c r="BJ50" s="201">
        <f t="shared" si="696"/>
        <v>0</v>
      </c>
      <c r="BK50" s="200">
        <f t="shared" si="697"/>
        <v>0</v>
      </c>
      <c r="BL50" s="202">
        <f t="shared" si="698"/>
        <v>0</v>
      </c>
      <c r="BM50" s="200">
        <f t="shared" si="699"/>
        <v>0</v>
      </c>
      <c r="BN50" s="200">
        <f t="shared" si="700"/>
        <v>0</v>
      </c>
      <c r="BO50" s="203">
        <f t="shared" si="701"/>
        <v>0</v>
      </c>
      <c r="BP50" s="90">
        <f t="shared" si="702"/>
        <v>0</v>
      </c>
      <c r="BQ50" s="91">
        <f t="shared" si="703"/>
        <v>0</v>
      </c>
      <c r="BR50" s="91">
        <f t="shared" si="704"/>
        <v>0</v>
      </c>
      <c r="BS50" s="144">
        <f t="shared" si="705"/>
        <v>0</v>
      </c>
      <c r="BT50" s="91">
        <f t="shared" si="706"/>
        <v>0</v>
      </c>
      <c r="BU50" s="143">
        <f t="shared" si="707"/>
        <v>0</v>
      </c>
      <c r="BV50" s="91">
        <f t="shared" si="708"/>
        <v>0</v>
      </c>
      <c r="BW50" s="91">
        <f t="shared" si="709"/>
        <v>0</v>
      </c>
      <c r="BX50" s="93">
        <f t="shared" si="710"/>
        <v>0</v>
      </c>
      <c r="BY50" s="199">
        <f t="shared" si="711"/>
        <v>0</v>
      </c>
      <c r="BZ50" s="200">
        <f t="shared" si="712"/>
        <v>0</v>
      </c>
      <c r="CA50" s="200">
        <f t="shared" si="713"/>
        <v>0</v>
      </c>
      <c r="CB50" s="201">
        <f t="shared" si="714"/>
        <v>0</v>
      </c>
      <c r="CC50" s="200">
        <f t="shared" si="715"/>
        <v>0</v>
      </c>
      <c r="CD50" s="202">
        <f t="shared" si="716"/>
        <v>0</v>
      </c>
      <c r="CE50" s="200">
        <f t="shared" si="717"/>
        <v>0</v>
      </c>
      <c r="CF50" s="200">
        <f t="shared" si="718"/>
        <v>0</v>
      </c>
      <c r="CG50" s="203">
        <f t="shared" si="719"/>
        <v>0</v>
      </c>
      <c r="CH50" s="90">
        <f t="shared" si="720"/>
        <v>0</v>
      </c>
      <c r="CI50" s="91">
        <f t="shared" si="721"/>
        <v>0</v>
      </c>
      <c r="CJ50" s="91">
        <f t="shared" si="722"/>
        <v>0</v>
      </c>
      <c r="CK50" s="144">
        <f t="shared" si="723"/>
        <v>0</v>
      </c>
      <c r="CL50" s="91">
        <f t="shared" si="724"/>
        <v>0</v>
      </c>
      <c r="CM50" s="143">
        <f t="shared" si="725"/>
        <v>0</v>
      </c>
      <c r="CN50" s="91">
        <f t="shared" si="726"/>
        <v>0</v>
      </c>
      <c r="CO50" s="91">
        <f t="shared" si="727"/>
        <v>0</v>
      </c>
      <c r="CP50" s="93">
        <f t="shared" si="728"/>
        <v>0</v>
      </c>
    </row>
    <row r="51" spans="2:94" ht="24" customHeight="1" x14ac:dyDescent="0.25">
      <c r="B51" s="348"/>
      <c r="C51" s="129">
        <f>IF(Step_6_Res!L26 = Naked_Pairs!$B$50, 1, "")</f>
        <v>1</v>
      </c>
      <c r="D51" s="130">
        <f>IF(Step_6_Res!M26 = Naked_Pairs!$B$50, 1, "")</f>
        <v>1</v>
      </c>
      <c r="E51" s="131">
        <f>IF(Step_6_Res!N26 = Naked_Pairs!$B$50, 1, "")</f>
        <v>1</v>
      </c>
      <c r="F51" s="18">
        <f>IF(Step_6_Res!O26 = Naked_Pairs!$B$50, 1, "")</f>
        <v>1</v>
      </c>
      <c r="G51" s="138">
        <f>IF(Step_6_Res!P26 = Naked_Pairs!$B$50, 1, "")</f>
        <v>1</v>
      </c>
      <c r="H51" s="17">
        <f>IF(Step_6_Res!Q26 = Naked_Pairs!$B$50, 1, "")</f>
        <v>1</v>
      </c>
      <c r="I51" s="129">
        <f>IF(Step_6_Res!R26 = Naked_Pairs!$B$50, 1, "")</f>
        <v>1</v>
      </c>
      <c r="J51" s="130">
        <f>IF(Step_6_Res!S26 = Naked_Pairs!$B$50, 1, "")</f>
        <v>1</v>
      </c>
      <c r="K51" s="131">
        <f>IF(Step_6_Res!T26 = Naked_Pairs!$B$50, 1, "")</f>
        <v>1</v>
      </c>
      <c r="M51" s="348"/>
      <c r="N51" s="94">
        <f t="shared" ref="N51" si="1548">IF(AND(SUM($C51, N$4) = 2, SUM($N$4, $W$4, $AF$4, $AO$4, $AX$4, $BG$4, $BP$4, $BY$4, $CH$4) = 2), 1, 0)</f>
        <v>0</v>
      </c>
      <c r="O51" s="88">
        <f t="shared" ref="O51" si="1549">IF(AND(SUM($D51, O$4) = 2, SUM($O$4, $X$4, $AG$4, $AP$4, $AY$4, $BH$4, $BQ$4, $BZ$4, $CI$4) = 2), 1, 0)</f>
        <v>0</v>
      </c>
      <c r="P51" s="88">
        <f t="shared" ref="P51" si="1550">IF(AND(SUM($E51, P$4) = 2, SUM($P$4, $Y$4, $AH$4, $AQ$4, $AZ$4, $BI$4, $BR$4, $CA$4, $CJ$4) = 2), 1, 0)</f>
        <v>0</v>
      </c>
      <c r="Q51" s="151">
        <f t="shared" ref="Q51" si="1551">IF(AND(SUM($F51, Q$4) = 2, SUM($Q$4, $Z$4, $AI$4, $AR$4, $BA$4, $BJ$4, $BS$4, $CB$4, $CK$4) = 2), 1, 0)</f>
        <v>0</v>
      </c>
      <c r="R51" s="88">
        <f t="shared" ref="R51" si="1552">IF(AND(SUM($G51, R$4) = 2, SUM($R$4, $AA$4, $AJ$4, $AS$4, $BB$4, $BK$4, $BT$4, $CC$4, $CL$4) = 2), 1, 0)</f>
        <v>0</v>
      </c>
      <c r="S51" s="150">
        <f t="shared" ref="S51" si="1553">IF(AND(SUM($H51, S$4) = 2, SUM($S$4, $AB$4, $AK$4, $AT$4, $BC$4, $BL$4, $BU$4, $CD$4, $CM$4) = 2), 1, 0)</f>
        <v>0</v>
      </c>
      <c r="T51" s="88">
        <f t="shared" ref="T51" si="1554">IF(AND(SUM($I51, T$4) = 2, SUM($T$4, $AC$4, $AL$4, $AU$4, $BD$4, $BM$4, $BV$4, $CE$4, $CN$4) = 2), 1, 0)</f>
        <v>0</v>
      </c>
      <c r="U51" s="88">
        <f t="shared" ref="U51" si="1555">IF(AND(SUM($J51, U$4) = 2, SUM($U$4, $AD$4, $AM$4, $AV$4, $BE$4, $BN$4, $BW$4, $CF$4, $CO$4) = 2), 1, 0)</f>
        <v>0</v>
      </c>
      <c r="V51" s="95">
        <f t="shared" ref="V51" si="1556">IF(AND(SUM($K51, V$4) = 2, SUM($V$4, $AE$4, $AN$4, $AW$4, $BF$4, $BO$4, $BX$4, $CG$4, $CP$4) = 2), 1, 0)</f>
        <v>0</v>
      </c>
      <c r="W51" s="204">
        <f t="shared" si="738"/>
        <v>0</v>
      </c>
      <c r="X51" s="119">
        <f t="shared" si="739"/>
        <v>0</v>
      </c>
      <c r="Y51" s="119">
        <f t="shared" si="740"/>
        <v>0</v>
      </c>
      <c r="Z51" s="205">
        <f t="shared" si="741"/>
        <v>0</v>
      </c>
      <c r="AA51" s="119">
        <f t="shared" si="742"/>
        <v>0</v>
      </c>
      <c r="AB51" s="206">
        <f t="shared" si="743"/>
        <v>0</v>
      </c>
      <c r="AC51" s="119">
        <f t="shared" si="744"/>
        <v>0</v>
      </c>
      <c r="AD51" s="119">
        <f t="shared" si="745"/>
        <v>0</v>
      </c>
      <c r="AE51" s="207">
        <f t="shared" si="746"/>
        <v>0</v>
      </c>
      <c r="AF51" s="94">
        <f t="shared" si="747"/>
        <v>0</v>
      </c>
      <c r="AG51" s="88">
        <f t="shared" si="748"/>
        <v>0</v>
      </c>
      <c r="AH51" s="88">
        <f t="shared" si="749"/>
        <v>0</v>
      </c>
      <c r="AI51" s="151">
        <f t="shared" si="750"/>
        <v>0</v>
      </c>
      <c r="AJ51" s="88">
        <f t="shared" si="751"/>
        <v>0</v>
      </c>
      <c r="AK51" s="150">
        <f t="shared" si="752"/>
        <v>0</v>
      </c>
      <c r="AL51" s="88">
        <f t="shared" si="753"/>
        <v>0</v>
      </c>
      <c r="AM51" s="88">
        <f t="shared" si="754"/>
        <v>0</v>
      </c>
      <c r="AN51" s="95">
        <f t="shared" si="755"/>
        <v>0</v>
      </c>
      <c r="AO51" s="204">
        <f t="shared" si="756"/>
        <v>0</v>
      </c>
      <c r="AP51" s="119">
        <f t="shared" si="757"/>
        <v>0</v>
      </c>
      <c r="AQ51" s="119">
        <f t="shared" si="758"/>
        <v>0</v>
      </c>
      <c r="AR51" s="205">
        <f t="shared" si="759"/>
        <v>0</v>
      </c>
      <c r="AS51" s="119">
        <f t="shared" si="760"/>
        <v>0</v>
      </c>
      <c r="AT51" s="206">
        <f t="shared" si="761"/>
        <v>0</v>
      </c>
      <c r="AU51" s="119">
        <f t="shared" si="762"/>
        <v>0</v>
      </c>
      <c r="AV51" s="119">
        <f t="shared" si="763"/>
        <v>0</v>
      </c>
      <c r="AW51" s="207">
        <f t="shared" si="764"/>
        <v>0</v>
      </c>
      <c r="AX51" s="197">
        <f t="shared" si="765"/>
        <v>0</v>
      </c>
      <c r="AY51" s="251">
        <f t="shared" si="766"/>
        <v>0</v>
      </c>
      <c r="AZ51" s="251">
        <f t="shared" si="767"/>
        <v>0</v>
      </c>
      <c r="BA51" s="252">
        <f t="shared" si="768"/>
        <v>0</v>
      </c>
      <c r="BB51" s="251">
        <f t="shared" si="769"/>
        <v>0</v>
      </c>
      <c r="BC51" s="253">
        <f t="shared" si="770"/>
        <v>0</v>
      </c>
      <c r="BD51" s="251">
        <f t="shared" si="771"/>
        <v>0</v>
      </c>
      <c r="BE51" s="251">
        <f t="shared" si="772"/>
        <v>0</v>
      </c>
      <c r="BF51" s="254">
        <f t="shared" si="773"/>
        <v>0</v>
      </c>
      <c r="BG51" s="204">
        <f t="shared" si="774"/>
        <v>0</v>
      </c>
      <c r="BH51" s="119">
        <f t="shared" si="775"/>
        <v>0</v>
      </c>
      <c r="BI51" s="119">
        <f t="shared" si="776"/>
        <v>0</v>
      </c>
      <c r="BJ51" s="205">
        <f t="shared" si="777"/>
        <v>0</v>
      </c>
      <c r="BK51" s="119">
        <f t="shared" si="778"/>
        <v>0</v>
      </c>
      <c r="BL51" s="206">
        <f t="shared" si="779"/>
        <v>0</v>
      </c>
      <c r="BM51" s="119">
        <f t="shared" si="780"/>
        <v>0</v>
      </c>
      <c r="BN51" s="119">
        <f t="shared" si="781"/>
        <v>0</v>
      </c>
      <c r="BO51" s="207">
        <f t="shared" si="782"/>
        <v>0</v>
      </c>
      <c r="BP51" s="94">
        <f t="shared" si="783"/>
        <v>0</v>
      </c>
      <c r="BQ51" s="88">
        <f t="shared" si="784"/>
        <v>0</v>
      </c>
      <c r="BR51" s="88">
        <f t="shared" si="785"/>
        <v>0</v>
      </c>
      <c r="BS51" s="151">
        <f t="shared" si="786"/>
        <v>0</v>
      </c>
      <c r="BT51" s="88">
        <f t="shared" si="787"/>
        <v>0</v>
      </c>
      <c r="BU51" s="150">
        <f t="shared" si="788"/>
        <v>0</v>
      </c>
      <c r="BV51" s="88">
        <f t="shared" si="789"/>
        <v>0</v>
      </c>
      <c r="BW51" s="88">
        <f t="shared" si="790"/>
        <v>0</v>
      </c>
      <c r="BX51" s="95">
        <f t="shared" si="791"/>
        <v>0</v>
      </c>
      <c r="BY51" s="204">
        <f t="shared" si="792"/>
        <v>0</v>
      </c>
      <c r="BZ51" s="119">
        <f t="shared" si="793"/>
        <v>0</v>
      </c>
      <c r="CA51" s="119">
        <f t="shared" si="794"/>
        <v>0</v>
      </c>
      <c r="CB51" s="205">
        <f t="shared" si="795"/>
        <v>0</v>
      </c>
      <c r="CC51" s="119">
        <f t="shared" si="796"/>
        <v>0</v>
      </c>
      <c r="CD51" s="206">
        <f t="shared" si="797"/>
        <v>0</v>
      </c>
      <c r="CE51" s="119">
        <f t="shared" si="798"/>
        <v>0</v>
      </c>
      <c r="CF51" s="119">
        <f t="shared" si="799"/>
        <v>0</v>
      </c>
      <c r="CG51" s="207">
        <f t="shared" si="800"/>
        <v>0</v>
      </c>
      <c r="CH51" s="94">
        <f t="shared" si="801"/>
        <v>0</v>
      </c>
      <c r="CI51" s="88">
        <f t="shared" si="802"/>
        <v>0</v>
      </c>
      <c r="CJ51" s="88">
        <f t="shared" si="803"/>
        <v>0</v>
      </c>
      <c r="CK51" s="151">
        <f t="shared" si="804"/>
        <v>0</v>
      </c>
      <c r="CL51" s="88">
        <f t="shared" si="805"/>
        <v>0</v>
      </c>
      <c r="CM51" s="150">
        <f t="shared" si="806"/>
        <v>0</v>
      </c>
      <c r="CN51" s="88">
        <f t="shared" si="807"/>
        <v>0</v>
      </c>
      <c r="CO51" s="88">
        <f t="shared" si="808"/>
        <v>0</v>
      </c>
      <c r="CP51" s="95">
        <f t="shared" si="809"/>
        <v>0</v>
      </c>
    </row>
    <row r="52" spans="2:94" ht="24" customHeight="1" thickBot="1" x14ac:dyDescent="0.3">
      <c r="B52" s="348"/>
      <c r="C52" s="132">
        <f>IF(Step_6_Res!L27 = Naked_Pairs!$B$50, 1, "")</f>
        <v>1</v>
      </c>
      <c r="D52" s="133">
        <f>IF(Step_6_Res!M27 = Naked_Pairs!$B$50, 1, "")</f>
        <v>1</v>
      </c>
      <c r="E52" s="134">
        <f>IF(Step_6_Res!N27 = Naked_Pairs!$B$50, 1, "")</f>
        <v>1</v>
      </c>
      <c r="F52" s="21">
        <f>IF(Step_6_Res!O27 = Naked_Pairs!$B$50, 1, "")</f>
        <v>1</v>
      </c>
      <c r="G52" s="19">
        <f>IF(Step_6_Res!P27 = Naked_Pairs!$B$50, 1, "")</f>
        <v>1</v>
      </c>
      <c r="H52" s="20">
        <f>IF(Step_6_Res!Q27 = Naked_Pairs!$B$50, 1, "")</f>
        <v>1</v>
      </c>
      <c r="I52" s="132">
        <f>IF(Step_6_Res!R27 = Naked_Pairs!$B$50, 1, "")</f>
        <v>1</v>
      </c>
      <c r="J52" s="133">
        <f>IF(Step_6_Res!S27 = Naked_Pairs!$B$50, 1, "")</f>
        <v>1</v>
      </c>
      <c r="K52" s="134">
        <f>IF(Step_6_Res!T27 = Naked_Pairs!$B$50, 1, "")</f>
        <v>1</v>
      </c>
      <c r="M52" s="348"/>
      <c r="N52" s="94">
        <f t="shared" ref="N52" si="1557">IF(AND(SUM($C52, N$5) = 2, SUM($N$5, $W$5, $AF$5, $AO$5, $AX$5, $BG$5, $BP$5, $BY$5, $CH$5) = 2), 1, 0)</f>
        <v>0</v>
      </c>
      <c r="O52" s="88">
        <f t="shared" ref="O52" si="1558">IF(AND(SUM($D52, O$5) = 2, SUM($O$5, $X$5, $AG$5, $AP$5, $AY$5, $BH$5, $BQ$5, $BZ$5, $CI$5) = 2), 1, 0)</f>
        <v>0</v>
      </c>
      <c r="P52" s="88">
        <f t="shared" ref="P52" si="1559">IF(AND(SUM($E52, P$5) = 2, SUM($P$5, $Y$5, $AH$5, $AQ$5, $AZ$5, $BI$5, $BR$5, $CA$5, $CJ$5) = 2), 1, 0)</f>
        <v>0</v>
      </c>
      <c r="Q52" s="151">
        <f t="shared" ref="Q52" si="1560">IF(AND(SUM($F52, Q$5) = 2, SUM($Q$5, $Z$5, $AI$5, $AR$5, $BA$5, $BJ$5, $BS$5, $CB$5, $CK$5) = 2), 1, 0)</f>
        <v>0</v>
      </c>
      <c r="R52" s="88">
        <f t="shared" ref="R52" si="1561">IF(AND(SUM($G52, R$5) = 2, SUM($R$5, $AA$5, $AJ$5, $AS$5, $BB$5, $BK$5, $BT$5, $CC$5, $CL$5) = 2), 1, 0)</f>
        <v>0</v>
      </c>
      <c r="S52" s="150">
        <f t="shared" ref="S52" si="1562">IF(AND(SUM($H52, S$5) = 2, SUM($S$5, $AB$5, $AK$5, $AT$5, $BC$5, $BL$5, $BU$5, $CD$5, $CM$5) = 2), 1, 0)</f>
        <v>0</v>
      </c>
      <c r="T52" s="88">
        <f t="shared" ref="T52" si="1563">IF(AND(SUM($I52, T$5) = 2, SUM($T$5, $AC$5, $AL$5, $AU$5, $BD$5, $BM$5, $BV$5, $CE$5, $CN$5) = 2), 1, 0)</f>
        <v>0</v>
      </c>
      <c r="U52" s="88">
        <f t="shared" ref="U52" si="1564">IF(AND(SUM($J52, U$5) = 2, SUM($U$5, $AD$5, $AM$5, $AV$5, $BE$5, $BN$5, $BW$5, $CF$5, $CO$5) = 2), 1, 0)</f>
        <v>0</v>
      </c>
      <c r="V52" s="95">
        <f t="shared" ref="V52" si="1565">IF(AND(SUM($K52, V$5) = 2, SUM($V$5, $AE$5, $AN$5, $AW$5, $BF$5, $BO$5, $BX$5, $CG$5, $CP$5) = 2), 1, 0)</f>
        <v>0</v>
      </c>
      <c r="W52" s="204">
        <f t="shared" si="819"/>
        <v>0</v>
      </c>
      <c r="X52" s="119">
        <f t="shared" si="820"/>
        <v>0</v>
      </c>
      <c r="Y52" s="119">
        <f t="shared" si="821"/>
        <v>0</v>
      </c>
      <c r="Z52" s="205">
        <f t="shared" si="822"/>
        <v>0</v>
      </c>
      <c r="AA52" s="119">
        <f t="shared" si="823"/>
        <v>0</v>
      </c>
      <c r="AB52" s="206">
        <f t="shared" si="824"/>
        <v>0</v>
      </c>
      <c r="AC52" s="119">
        <f t="shared" si="825"/>
        <v>0</v>
      </c>
      <c r="AD52" s="119">
        <f t="shared" si="826"/>
        <v>0</v>
      </c>
      <c r="AE52" s="207">
        <f t="shared" si="827"/>
        <v>0</v>
      </c>
      <c r="AF52" s="94">
        <f t="shared" si="828"/>
        <v>0</v>
      </c>
      <c r="AG52" s="88">
        <f t="shared" si="829"/>
        <v>0</v>
      </c>
      <c r="AH52" s="88">
        <f t="shared" si="830"/>
        <v>0</v>
      </c>
      <c r="AI52" s="151">
        <f t="shared" si="831"/>
        <v>0</v>
      </c>
      <c r="AJ52" s="88">
        <f t="shared" si="832"/>
        <v>0</v>
      </c>
      <c r="AK52" s="150">
        <f t="shared" si="833"/>
        <v>0</v>
      </c>
      <c r="AL52" s="88">
        <f t="shared" si="834"/>
        <v>0</v>
      </c>
      <c r="AM52" s="88">
        <f t="shared" si="835"/>
        <v>0</v>
      </c>
      <c r="AN52" s="95">
        <f t="shared" si="836"/>
        <v>0</v>
      </c>
      <c r="AO52" s="204">
        <f t="shared" si="837"/>
        <v>0</v>
      </c>
      <c r="AP52" s="119">
        <f t="shared" si="838"/>
        <v>0</v>
      </c>
      <c r="AQ52" s="119">
        <f t="shared" si="839"/>
        <v>0</v>
      </c>
      <c r="AR52" s="205">
        <f t="shared" si="840"/>
        <v>0</v>
      </c>
      <c r="AS52" s="119">
        <f t="shared" si="841"/>
        <v>0</v>
      </c>
      <c r="AT52" s="206">
        <f t="shared" si="842"/>
        <v>0</v>
      </c>
      <c r="AU52" s="119">
        <f t="shared" si="843"/>
        <v>0</v>
      </c>
      <c r="AV52" s="119">
        <f t="shared" si="844"/>
        <v>0</v>
      </c>
      <c r="AW52" s="207">
        <f t="shared" si="845"/>
        <v>0</v>
      </c>
      <c r="AX52" s="197">
        <f t="shared" si="846"/>
        <v>0</v>
      </c>
      <c r="AY52" s="251">
        <f t="shared" si="847"/>
        <v>0</v>
      </c>
      <c r="AZ52" s="251">
        <f t="shared" si="848"/>
        <v>0</v>
      </c>
      <c r="BA52" s="252">
        <f t="shared" si="849"/>
        <v>0</v>
      </c>
      <c r="BB52" s="251">
        <f t="shared" si="850"/>
        <v>0</v>
      </c>
      <c r="BC52" s="253">
        <f t="shared" si="851"/>
        <v>0</v>
      </c>
      <c r="BD52" s="251">
        <f t="shared" si="852"/>
        <v>0</v>
      </c>
      <c r="BE52" s="251">
        <f t="shared" si="853"/>
        <v>0</v>
      </c>
      <c r="BF52" s="254">
        <f t="shared" si="854"/>
        <v>0</v>
      </c>
      <c r="BG52" s="204">
        <f t="shared" si="855"/>
        <v>0</v>
      </c>
      <c r="BH52" s="119">
        <f t="shared" si="856"/>
        <v>0</v>
      </c>
      <c r="BI52" s="119">
        <f t="shared" si="857"/>
        <v>0</v>
      </c>
      <c r="BJ52" s="205">
        <f t="shared" si="858"/>
        <v>0</v>
      </c>
      <c r="BK52" s="119">
        <f t="shared" si="859"/>
        <v>0</v>
      </c>
      <c r="BL52" s="206">
        <f t="shared" si="860"/>
        <v>0</v>
      </c>
      <c r="BM52" s="119">
        <f t="shared" si="861"/>
        <v>0</v>
      </c>
      <c r="BN52" s="119">
        <f t="shared" si="862"/>
        <v>0</v>
      </c>
      <c r="BO52" s="207">
        <f t="shared" si="863"/>
        <v>0</v>
      </c>
      <c r="BP52" s="94">
        <f t="shared" si="864"/>
        <v>0</v>
      </c>
      <c r="BQ52" s="88">
        <f t="shared" si="865"/>
        <v>0</v>
      </c>
      <c r="BR52" s="88">
        <f t="shared" si="866"/>
        <v>0</v>
      </c>
      <c r="BS52" s="151">
        <f t="shared" si="867"/>
        <v>0</v>
      </c>
      <c r="BT52" s="88">
        <f t="shared" si="868"/>
        <v>0</v>
      </c>
      <c r="BU52" s="150">
        <f t="shared" si="869"/>
        <v>0</v>
      </c>
      <c r="BV52" s="88">
        <f t="shared" si="870"/>
        <v>0</v>
      </c>
      <c r="BW52" s="88">
        <f t="shared" si="871"/>
        <v>0</v>
      </c>
      <c r="BX52" s="95">
        <f t="shared" si="872"/>
        <v>0</v>
      </c>
      <c r="BY52" s="204">
        <f t="shared" si="873"/>
        <v>0</v>
      </c>
      <c r="BZ52" s="119">
        <f t="shared" si="874"/>
        <v>0</v>
      </c>
      <c r="CA52" s="119">
        <f t="shared" si="875"/>
        <v>0</v>
      </c>
      <c r="CB52" s="205">
        <f t="shared" si="876"/>
        <v>0</v>
      </c>
      <c r="CC52" s="119">
        <f t="shared" si="877"/>
        <v>0</v>
      </c>
      <c r="CD52" s="206">
        <f t="shared" si="878"/>
        <v>0</v>
      </c>
      <c r="CE52" s="119">
        <f t="shared" si="879"/>
        <v>0</v>
      </c>
      <c r="CF52" s="119">
        <f t="shared" si="880"/>
        <v>0</v>
      </c>
      <c r="CG52" s="207">
        <f t="shared" si="881"/>
        <v>0</v>
      </c>
      <c r="CH52" s="94">
        <f t="shared" si="882"/>
        <v>0</v>
      </c>
      <c r="CI52" s="88">
        <f t="shared" si="883"/>
        <v>0</v>
      </c>
      <c r="CJ52" s="88">
        <f t="shared" si="884"/>
        <v>0</v>
      </c>
      <c r="CK52" s="151">
        <f t="shared" si="885"/>
        <v>0</v>
      </c>
      <c r="CL52" s="88">
        <f t="shared" si="886"/>
        <v>0</v>
      </c>
      <c r="CM52" s="150">
        <f t="shared" si="887"/>
        <v>0</v>
      </c>
      <c r="CN52" s="88">
        <f t="shared" si="888"/>
        <v>0</v>
      </c>
      <c r="CO52" s="88">
        <f t="shared" si="889"/>
        <v>0</v>
      </c>
      <c r="CP52" s="95">
        <f t="shared" si="890"/>
        <v>0</v>
      </c>
    </row>
    <row r="53" spans="2:94" ht="24" customHeight="1" x14ac:dyDescent="0.25">
      <c r="B53" s="348"/>
      <c r="C53" s="79">
        <f>IF(Step_6_Res!L28 = Naked_Pairs!$B$50, 1, "")</f>
        <v>1</v>
      </c>
      <c r="D53" s="22">
        <f>IF(Step_6_Res!M28 = Naked_Pairs!$B$50, 1, "")</f>
        <v>1</v>
      </c>
      <c r="E53" s="23">
        <f>IF(Step_6_Res!N28 = Naked_Pairs!$B$50, 1, "")</f>
        <v>1</v>
      </c>
      <c r="F53" s="140">
        <f>IF(Step_6_Res!O28 = Naked_Pairs!$B$50, 1, "")</f>
        <v>1</v>
      </c>
      <c r="G53" s="141">
        <f>IF(Step_6_Res!P28 = Naked_Pairs!$B$50, 1, "")</f>
        <v>1</v>
      </c>
      <c r="H53" s="142">
        <f>IF(Step_6_Res!Q28 = Naked_Pairs!$B$50, 1, "")</f>
        <v>1</v>
      </c>
      <c r="I53" s="24">
        <f>IF(Step_6_Res!R28 = Naked_Pairs!$B$50, 1, "")</f>
        <v>1</v>
      </c>
      <c r="J53" s="22">
        <f>IF(Step_6_Res!S28 = Naked_Pairs!$B$50, 1, "")</f>
        <v>1</v>
      </c>
      <c r="K53" s="80">
        <f>IF(Step_6_Res!T28 = Naked_Pairs!$B$50, 1, "")</f>
        <v>1</v>
      </c>
      <c r="M53" s="348"/>
      <c r="N53" s="165">
        <f t="shared" ref="N53" si="1566">IF(AND(SUM($C53, N$6) = 2, SUM($N$6, $W$6, $AF$6, $AO$6, $AX$6, $BG$6, $BP$6, $BY$6, $CH$6) = 2), 1, 0)</f>
        <v>0</v>
      </c>
      <c r="O53" s="166">
        <f t="shared" ref="O53" si="1567">IF(AND(SUM($D53, O$6) = 2, SUM($O$6, $X$6, $AG$6, $AP$6, $AY$6, $BH$6, $BQ$6, $BZ$6, $CI$6) = 2), 1, 0)</f>
        <v>0</v>
      </c>
      <c r="P53" s="166">
        <f t="shared" ref="P53" si="1568">IF(AND(SUM($E53, P$6) = 2, SUM($P$6, $Y$6, $AH$6, $AQ$6, $AZ$6, $BI$6, $BR$6, $CA$6, $CJ$6) = 2), 1, 0)</f>
        <v>0</v>
      </c>
      <c r="Q53" s="39">
        <f t="shared" ref="Q53" si="1569">IF(AND(SUM($F53, Q$6) = 2, SUM($Q$6, $Z$6, $AI$6, $AR$6, $BA$6, $BJ$6, $BS$6, $CB$6, $CK$6) = 2), 1, 0)</f>
        <v>0</v>
      </c>
      <c r="R53" s="166">
        <f t="shared" ref="R53" si="1570">IF(AND(SUM($G53, R$6) = 2, SUM($R$6, $AA$6, $AJ$6, $AS$6, $BB$6, $BK$6, $BT$6, $CC$6, $CL$6) = 2), 1, 0)</f>
        <v>0</v>
      </c>
      <c r="S53" s="40">
        <f t="shared" ref="S53" si="1571">IF(AND(SUM($H53, S$6) = 2, SUM($S$6, $AB$6, $AK$6, $AT$6, $BC$6, $BL$6, $BU$6, $CD$6, $CM$6) = 2), 1, 0)</f>
        <v>0</v>
      </c>
      <c r="T53" s="166">
        <f t="shared" ref="T53" si="1572">IF(AND(SUM($I53, T$6) = 2, SUM($T$6, $AC$6, $AL$6, $AU$6, $BD$6, $BM$6, $BV$6, $CE$6, $CN$6) = 2), 1, 0)</f>
        <v>0</v>
      </c>
      <c r="U53" s="166">
        <f t="shared" ref="U53" si="1573">IF(AND(SUM($J53, U$6) = 2, SUM($U$6, $AD$6, $AM$6, $AV$6, $BE$6, $BN$6, $BW$6, $CF$6, $CO$6) = 2), 1, 0)</f>
        <v>0</v>
      </c>
      <c r="V53" s="167">
        <f t="shared" ref="V53" si="1574">IF(AND(SUM($K53, V$6) = 2, SUM($V$6, $AE$6, $AN$6, $AW$6, $BF$6, $BO$6, $BX$6, $CG$6, $CP$6) = 2), 1, 0)</f>
        <v>0</v>
      </c>
      <c r="W53" s="208">
        <f t="shared" si="900"/>
        <v>0</v>
      </c>
      <c r="X53" s="209">
        <f t="shared" si="901"/>
        <v>0</v>
      </c>
      <c r="Y53" s="209">
        <f t="shared" si="902"/>
        <v>0</v>
      </c>
      <c r="Z53" s="210">
        <f t="shared" si="903"/>
        <v>0</v>
      </c>
      <c r="AA53" s="209">
        <f t="shared" si="904"/>
        <v>0</v>
      </c>
      <c r="AB53" s="211">
        <f t="shared" si="905"/>
        <v>0</v>
      </c>
      <c r="AC53" s="209">
        <f t="shared" si="906"/>
        <v>0</v>
      </c>
      <c r="AD53" s="209">
        <f t="shared" si="907"/>
        <v>0</v>
      </c>
      <c r="AE53" s="212">
        <f t="shared" si="908"/>
        <v>0</v>
      </c>
      <c r="AF53" s="165">
        <f t="shared" si="909"/>
        <v>0</v>
      </c>
      <c r="AG53" s="166">
        <f t="shared" si="910"/>
        <v>0</v>
      </c>
      <c r="AH53" s="166">
        <f t="shared" si="911"/>
        <v>0</v>
      </c>
      <c r="AI53" s="39">
        <f t="shared" si="912"/>
        <v>0</v>
      </c>
      <c r="AJ53" s="166">
        <f t="shared" si="913"/>
        <v>0</v>
      </c>
      <c r="AK53" s="40">
        <f t="shared" si="914"/>
        <v>0</v>
      </c>
      <c r="AL53" s="166">
        <f t="shared" si="915"/>
        <v>0</v>
      </c>
      <c r="AM53" s="166">
        <f t="shared" si="916"/>
        <v>0</v>
      </c>
      <c r="AN53" s="167">
        <f t="shared" si="917"/>
        <v>0</v>
      </c>
      <c r="AO53" s="208">
        <f t="shared" si="918"/>
        <v>0</v>
      </c>
      <c r="AP53" s="209">
        <f t="shared" si="919"/>
        <v>0</v>
      </c>
      <c r="AQ53" s="209">
        <f t="shared" si="920"/>
        <v>0</v>
      </c>
      <c r="AR53" s="210">
        <f t="shared" si="921"/>
        <v>0</v>
      </c>
      <c r="AS53" s="209">
        <f t="shared" si="922"/>
        <v>0</v>
      </c>
      <c r="AT53" s="211">
        <f t="shared" si="923"/>
        <v>0</v>
      </c>
      <c r="AU53" s="209">
        <f t="shared" si="924"/>
        <v>0</v>
      </c>
      <c r="AV53" s="209">
        <f t="shared" si="925"/>
        <v>0</v>
      </c>
      <c r="AW53" s="212">
        <f t="shared" si="926"/>
        <v>0</v>
      </c>
      <c r="AX53" s="255">
        <f t="shared" si="927"/>
        <v>0</v>
      </c>
      <c r="AY53" s="256">
        <f t="shared" si="928"/>
        <v>0</v>
      </c>
      <c r="AZ53" s="256">
        <f t="shared" si="929"/>
        <v>0</v>
      </c>
      <c r="BA53" s="257">
        <f t="shared" si="930"/>
        <v>0</v>
      </c>
      <c r="BB53" s="256">
        <f t="shared" si="931"/>
        <v>0</v>
      </c>
      <c r="BC53" s="258">
        <f t="shared" si="932"/>
        <v>0</v>
      </c>
      <c r="BD53" s="256">
        <f t="shared" si="933"/>
        <v>0</v>
      </c>
      <c r="BE53" s="256">
        <f t="shared" si="934"/>
        <v>0</v>
      </c>
      <c r="BF53" s="259">
        <f t="shared" si="935"/>
        <v>0</v>
      </c>
      <c r="BG53" s="208">
        <f t="shared" si="936"/>
        <v>0</v>
      </c>
      <c r="BH53" s="209">
        <f t="shared" si="937"/>
        <v>0</v>
      </c>
      <c r="BI53" s="209">
        <f t="shared" si="938"/>
        <v>0</v>
      </c>
      <c r="BJ53" s="210">
        <f t="shared" si="939"/>
        <v>0</v>
      </c>
      <c r="BK53" s="209">
        <f t="shared" si="940"/>
        <v>0</v>
      </c>
      <c r="BL53" s="211">
        <f t="shared" si="941"/>
        <v>0</v>
      </c>
      <c r="BM53" s="209">
        <f t="shared" si="942"/>
        <v>0</v>
      </c>
      <c r="BN53" s="209">
        <f t="shared" si="943"/>
        <v>0</v>
      </c>
      <c r="BO53" s="212">
        <f t="shared" si="944"/>
        <v>0</v>
      </c>
      <c r="BP53" s="165">
        <f t="shared" si="945"/>
        <v>0</v>
      </c>
      <c r="BQ53" s="166">
        <f t="shared" si="946"/>
        <v>0</v>
      </c>
      <c r="BR53" s="166">
        <f t="shared" si="947"/>
        <v>0</v>
      </c>
      <c r="BS53" s="39">
        <f t="shared" si="948"/>
        <v>0</v>
      </c>
      <c r="BT53" s="166">
        <f t="shared" si="949"/>
        <v>0</v>
      </c>
      <c r="BU53" s="40">
        <f t="shared" si="950"/>
        <v>0</v>
      </c>
      <c r="BV53" s="166">
        <f t="shared" si="951"/>
        <v>0</v>
      </c>
      <c r="BW53" s="166">
        <f t="shared" si="952"/>
        <v>0</v>
      </c>
      <c r="BX53" s="167">
        <f t="shared" si="953"/>
        <v>0</v>
      </c>
      <c r="BY53" s="208">
        <f t="shared" si="954"/>
        <v>0</v>
      </c>
      <c r="BZ53" s="209">
        <f t="shared" si="955"/>
        <v>0</v>
      </c>
      <c r="CA53" s="209">
        <f t="shared" si="956"/>
        <v>0</v>
      </c>
      <c r="CB53" s="210">
        <f t="shared" si="957"/>
        <v>0</v>
      </c>
      <c r="CC53" s="209">
        <f t="shared" si="958"/>
        <v>0</v>
      </c>
      <c r="CD53" s="211">
        <f t="shared" si="959"/>
        <v>0</v>
      </c>
      <c r="CE53" s="209">
        <f t="shared" si="960"/>
        <v>0</v>
      </c>
      <c r="CF53" s="209">
        <f t="shared" si="961"/>
        <v>0</v>
      </c>
      <c r="CG53" s="212">
        <f t="shared" si="962"/>
        <v>0</v>
      </c>
      <c r="CH53" s="165">
        <f t="shared" si="963"/>
        <v>0</v>
      </c>
      <c r="CI53" s="166">
        <f t="shared" si="964"/>
        <v>0</v>
      </c>
      <c r="CJ53" s="166">
        <f t="shared" si="965"/>
        <v>0</v>
      </c>
      <c r="CK53" s="39">
        <f t="shared" si="966"/>
        <v>0</v>
      </c>
      <c r="CL53" s="166">
        <f t="shared" si="967"/>
        <v>0</v>
      </c>
      <c r="CM53" s="40">
        <f t="shared" si="968"/>
        <v>0</v>
      </c>
      <c r="CN53" s="166">
        <f t="shared" si="969"/>
        <v>0</v>
      </c>
      <c r="CO53" s="166">
        <f t="shared" si="970"/>
        <v>0</v>
      </c>
      <c r="CP53" s="167">
        <f t="shared" si="971"/>
        <v>0</v>
      </c>
    </row>
    <row r="54" spans="2:94" ht="24" customHeight="1" x14ac:dyDescent="0.25">
      <c r="B54" s="348"/>
      <c r="C54" s="137">
        <f>IF(Step_6_Res!L29 = Naked_Pairs!$B$50, 1, "")</f>
        <v>1</v>
      </c>
      <c r="D54" s="138">
        <f>IF(Step_6_Res!M29 = Naked_Pairs!$B$50, 1, "")</f>
        <v>1</v>
      </c>
      <c r="E54" s="17">
        <f>IF(Step_6_Res!N29 = Naked_Pairs!$B$50, 1, "")</f>
        <v>1</v>
      </c>
      <c r="F54" s="129">
        <f>IF(Step_6_Res!O29 = Naked_Pairs!$B$50, 1, "")</f>
        <v>1</v>
      </c>
      <c r="G54" s="130">
        <f>IF(Step_6_Res!P29 = Naked_Pairs!$B$50, 1, "")</f>
        <v>1</v>
      </c>
      <c r="H54" s="131">
        <f>IF(Step_6_Res!Q29 = Naked_Pairs!$B$50, 1, "")</f>
        <v>1</v>
      </c>
      <c r="I54" s="18">
        <f>IF(Step_6_Res!R29 = Naked_Pairs!$B$50, 1, "")</f>
        <v>1</v>
      </c>
      <c r="J54" s="138">
        <f>IF(Step_6_Res!S29 = Naked_Pairs!$B$50, 1, "")</f>
        <v>1</v>
      </c>
      <c r="K54" s="139">
        <f>IF(Step_6_Res!T29 = Naked_Pairs!$B$50, 1, "")</f>
        <v>1</v>
      </c>
      <c r="M54" s="348"/>
      <c r="N54" s="94">
        <f t="shared" ref="N54" si="1575">IF(AND(SUM($C54, N$7) = 2, SUM($N$7, $W$7, $AF$7, $AO$7, $AX$7, $BG$7, $BP$7, $BY$7, $CH$7) = 2), 1, 0)</f>
        <v>0</v>
      </c>
      <c r="O54" s="88">
        <f t="shared" ref="O54" si="1576">IF(AND(SUM($D54, O$7) = 2, SUM($O$7, $X$7, $AG$7, $AP$7, $AY$7, $BH$7, $BQ$7, $BZ$7, $CI$7) = 2), 1, 0)</f>
        <v>0</v>
      </c>
      <c r="P54" s="88">
        <f t="shared" ref="P54" si="1577">IF(AND(SUM($E54, P$7) = 2, SUM($P$7, $Y$7, $AH$7, $AQ$7, $AZ$7, $BI$7, $BR$7, $CA$7, $CJ$7) = 2), 1, 0)</f>
        <v>0</v>
      </c>
      <c r="Q54" s="151">
        <f t="shared" ref="Q54" si="1578">IF(AND(SUM($F54, Q$7) = 2, SUM($Q$7, $Z$7, $AI$7, $AR$7, $BA$7, $BJ$7, $BS$7, $CB$7, $CK$7) = 2), 1, 0)</f>
        <v>0</v>
      </c>
      <c r="R54" s="88">
        <f t="shared" ref="R54" si="1579">IF(AND(SUM($G54, R$7) = 2, SUM($R$7, $AA$7, $AJ$7, $AS$7, $BB$7, $BK$7, $BT$7, $CC$7, $CL$7) = 2), 1, 0)</f>
        <v>0</v>
      </c>
      <c r="S54" s="150">
        <f t="shared" ref="S54" si="1580">IF(AND(SUM($H54, S$7) = 2, SUM($S$7, $AB$7, $AK$7, $AT$7, $BC$7, $BL$7, $BU$7, $CD$7, $CM$7) = 2), 1, 0)</f>
        <v>0</v>
      </c>
      <c r="T54" s="88">
        <f t="shared" ref="T54" si="1581">IF(AND(SUM($I54, T$7) = 2, SUM($T$7, $AC$7, $AL$7, $AU$7, $BD$7, $BM$7, $BV$7, $CE$7, $CN$7) = 2), 1, 0)</f>
        <v>0</v>
      </c>
      <c r="U54" s="88">
        <f t="shared" ref="U54" si="1582">IF(AND(SUM($J54, U$7) = 2, SUM($U$7, $AD$7, $AM$7, $AV$7, $BE$7, $BN$7, $BW$7, $CF$7, $CO$7) = 2), 1, 0)</f>
        <v>0</v>
      </c>
      <c r="V54" s="95">
        <f t="shared" ref="V54" si="1583">IF(AND(SUM($K54, V$7) = 2, SUM($V$7, $AE$7, $AN$7, $AW$7, $BF$7, $BO$7, $BX$7, $CG$7, $CP$7) = 2), 1, 0)</f>
        <v>0</v>
      </c>
      <c r="W54" s="204">
        <f t="shared" si="981"/>
        <v>0</v>
      </c>
      <c r="X54" s="119">
        <f t="shared" si="982"/>
        <v>0</v>
      </c>
      <c r="Y54" s="119">
        <f t="shared" si="983"/>
        <v>0</v>
      </c>
      <c r="Z54" s="205">
        <f t="shared" si="984"/>
        <v>0</v>
      </c>
      <c r="AA54" s="119">
        <f t="shared" si="985"/>
        <v>0</v>
      </c>
      <c r="AB54" s="206">
        <f t="shared" si="986"/>
        <v>0</v>
      </c>
      <c r="AC54" s="119">
        <f t="shared" si="987"/>
        <v>0</v>
      </c>
      <c r="AD54" s="119">
        <f t="shared" si="988"/>
        <v>0</v>
      </c>
      <c r="AE54" s="207">
        <f t="shared" si="989"/>
        <v>0</v>
      </c>
      <c r="AF54" s="94">
        <f t="shared" si="990"/>
        <v>0</v>
      </c>
      <c r="AG54" s="88">
        <f t="shared" si="991"/>
        <v>0</v>
      </c>
      <c r="AH54" s="88">
        <f t="shared" si="992"/>
        <v>0</v>
      </c>
      <c r="AI54" s="151">
        <f t="shared" si="993"/>
        <v>0</v>
      </c>
      <c r="AJ54" s="88">
        <f t="shared" si="994"/>
        <v>0</v>
      </c>
      <c r="AK54" s="150">
        <f t="shared" si="995"/>
        <v>0</v>
      </c>
      <c r="AL54" s="88">
        <f t="shared" si="996"/>
        <v>0</v>
      </c>
      <c r="AM54" s="88">
        <f t="shared" si="997"/>
        <v>0</v>
      </c>
      <c r="AN54" s="95">
        <f t="shared" si="998"/>
        <v>0</v>
      </c>
      <c r="AO54" s="204">
        <f t="shared" si="999"/>
        <v>0</v>
      </c>
      <c r="AP54" s="119">
        <f t="shared" si="1000"/>
        <v>0</v>
      </c>
      <c r="AQ54" s="119">
        <f t="shared" si="1001"/>
        <v>0</v>
      </c>
      <c r="AR54" s="205">
        <f t="shared" si="1002"/>
        <v>0</v>
      </c>
      <c r="AS54" s="119">
        <f t="shared" si="1003"/>
        <v>0</v>
      </c>
      <c r="AT54" s="206">
        <f t="shared" si="1004"/>
        <v>0</v>
      </c>
      <c r="AU54" s="119">
        <f t="shared" si="1005"/>
        <v>0</v>
      </c>
      <c r="AV54" s="119">
        <f t="shared" si="1006"/>
        <v>0</v>
      </c>
      <c r="AW54" s="207">
        <f t="shared" si="1007"/>
        <v>0</v>
      </c>
      <c r="AX54" s="197">
        <f t="shared" si="1008"/>
        <v>0</v>
      </c>
      <c r="AY54" s="251">
        <f t="shared" si="1009"/>
        <v>0</v>
      </c>
      <c r="AZ54" s="251">
        <f t="shared" si="1010"/>
        <v>0</v>
      </c>
      <c r="BA54" s="252">
        <f t="shared" si="1011"/>
        <v>0</v>
      </c>
      <c r="BB54" s="251">
        <f t="shared" si="1012"/>
        <v>0</v>
      </c>
      <c r="BC54" s="253">
        <f t="shared" si="1013"/>
        <v>0</v>
      </c>
      <c r="BD54" s="251">
        <f t="shared" si="1014"/>
        <v>0</v>
      </c>
      <c r="BE54" s="251">
        <f t="shared" si="1015"/>
        <v>0</v>
      </c>
      <c r="BF54" s="254">
        <f t="shared" si="1016"/>
        <v>0</v>
      </c>
      <c r="BG54" s="204">
        <f t="shared" si="1017"/>
        <v>0</v>
      </c>
      <c r="BH54" s="119">
        <f t="shared" si="1018"/>
        <v>0</v>
      </c>
      <c r="BI54" s="119">
        <f t="shared" si="1019"/>
        <v>0</v>
      </c>
      <c r="BJ54" s="205">
        <f t="shared" si="1020"/>
        <v>0</v>
      </c>
      <c r="BK54" s="119">
        <f t="shared" si="1021"/>
        <v>0</v>
      </c>
      <c r="BL54" s="206">
        <f t="shared" si="1022"/>
        <v>0</v>
      </c>
      <c r="BM54" s="119">
        <f t="shared" si="1023"/>
        <v>0</v>
      </c>
      <c r="BN54" s="119">
        <f t="shared" si="1024"/>
        <v>0</v>
      </c>
      <c r="BO54" s="207">
        <f t="shared" si="1025"/>
        <v>0</v>
      </c>
      <c r="BP54" s="94">
        <f t="shared" si="1026"/>
        <v>0</v>
      </c>
      <c r="BQ54" s="88">
        <f t="shared" si="1027"/>
        <v>0</v>
      </c>
      <c r="BR54" s="88">
        <f t="shared" si="1028"/>
        <v>0</v>
      </c>
      <c r="BS54" s="151">
        <f t="shared" si="1029"/>
        <v>0</v>
      </c>
      <c r="BT54" s="88">
        <f t="shared" si="1030"/>
        <v>0</v>
      </c>
      <c r="BU54" s="150">
        <f t="shared" si="1031"/>
        <v>0</v>
      </c>
      <c r="BV54" s="88">
        <f t="shared" si="1032"/>
        <v>0</v>
      </c>
      <c r="BW54" s="88">
        <f t="shared" si="1033"/>
        <v>0</v>
      </c>
      <c r="BX54" s="95">
        <f t="shared" si="1034"/>
        <v>0</v>
      </c>
      <c r="BY54" s="204">
        <f t="shared" si="1035"/>
        <v>0</v>
      </c>
      <c r="BZ54" s="119">
        <f t="shared" si="1036"/>
        <v>0</v>
      </c>
      <c r="CA54" s="119">
        <f t="shared" si="1037"/>
        <v>0</v>
      </c>
      <c r="CB54" s="205">
        <f t="shared" si="1038"/>
        <v>0</v>
      </c>
      <c r="CC54" s="119">
        <f t="shared" si="1039"/>
        <v>0</v>
      </c>
      <c r="CD54" s="206">
        <f t="shared" si="1040"/>
        <v>0</v>
      </c>
      <c r="CE54" s="119">
        <f t="shared" si="1041"/>
        <v>0</v>
      </c>
      <c r="CF54" s="119">
        <f t="shared" si="1042"/>
        <v>0</v>
      </c>
      <c r="CG54" s="207">
        <f t="shared" si="1043"/>
        <v>0</v>
      </c>
      <c r="CH54" s="94">
        <f t="shared" si="1044"/>
        <v>0</v>
      </c>
      <c r="CI54" s="88">
        <f t="shared" si="1045"/>
        <v>0</v>
      </c>
      <c r="CJ54" s="88">
        <f t="shared" si="1046"/>
        <v>0</v>
      </c>
      <c r="CK54" s="151">
        <f t="shared" si="1047"/>
        <v>0</v>
      </c>
      <c r="CL54" s="88">
        <f t="shared" si="1048"/>
        <v>0</v>
      </c>
      <c r="CM54" s="150">
        <f t="shared" si="1049"/>
        <v>0</v>
      </c>
      <c r="CN54" s="88">
        <f t="shared" si="1050"/>
        <v>0</v>
      </c>
      <c r="CO54" s="88">
        <f t="shared" si="1051"/>
        <v>0</v>
      </c>
      <c r="CP54" s="95">
        <f t="shared" si="1052"/>
        <v>0</v>
      </c>
    </row>
    <row r="55" spans="2:94" ht="24" customHeight="1" thickBot="1" x14ac:dyDescent="0.3">
      <c r="B55" s="348"/>
      <c r="C55" s="81">
        <f>IF(Step_6_Res!L30 = Naked_Pairs!$B$50, 1, "")</f>
        <v>1</v>
      </c>
      <c r="D55" s="19">
        <f>IF(Step_6_Res!M30 = Naked_Pairs!$B$50, 1, "")</f>
        <v>1</v>
      </c>
      <c r="E55" s="20">
        <f>IF(Step_6_Res!N30 = Naked_Pairs!$B$50, 1, "")</f>
        <v>1</v>
      </c>
      <c r="F55" s="132">
        <f>IF(Step_6_Res!O30 = Naked_Pairs!$B$50, 1, "")</f>
        <v>1</v>
      </c>
      <c r="G55" s="133">
        <f>IF(Step_6_Res!P30 = Naked_Pairs!$B$50, 1, "")</f>
        <v>1</v>
      </c>
      <c r="H55" s="134">
        <f>IF(Step_6_Res!Q30 = Naked_Pairs!$B$50, 1, "")</f>
        <v>1</v>
      </c>
      <c r="I55" s="21">
        <f>IF(Step_6_Res!R30 = Naked_Pairs!$B$50, 1, "")</f>
        <v>1</v>
      </c>
      <c r="J55" s="19">
        <f>IF(Step_6_Res!S30 = Naked_Pairs!$B$50, 1, "")</f>
        <v>1</v>
      </c>
      <c r="K55" s="82">
        <f>IF(Step_6_Res!T30 = Naked_Pairs!$B$50, 1, "")</f>
        <v>1</v>
      </c>
      <c r="M55" s="348"/>
      <c r="N55" s="157">
        <f t="shared" ref="N55" si="1584">IF(AND(SUM($C55, N$8) = 2, SUM($N$8, $W$8, $AF$8, $AO$8, $AX$8, $BG$8, $BP$8, $BY$8, $CH$8) = 2), 1, 0)</f>
        <v>0</v>
      </c>
      <c r="O55" s="158">
        <f t="shared" ref="O55" si="1585">IF(AND(SUM($D55, O$8) = 2, SUM($O$8, $X$8, $AG$8, $AP$8, $AY$8, $BH$8, $BQ$8, $BZ$8, $CI$8) = 2), 1, 0)</f>
        <v>0</v>
      </c>
      <c r="P55" s="158">
        <f t="shared" ref="P55" si="1586">IF(AND(SUM($E55, P$8) = 2, SUM($P$8, $Y$8, $AH$8, $AQ$8, $AZ$8, $BI$8, $BR$8, $CA$8, $CJ$8) = 2), 1, 0)</f>
        <v>0</v>
      </c>
      <c r="Q55" s="43">
        <f t="shared" ref="Q55" si="1587">IF(AND(SUM($F55, Q$8) = 2, SUM($Q$8, $Z$8, $AI$8, $AR$8, $BA$8, $BJ$8, $BS$8, $CB$8, $CK$8) = 2), 1, 0)</f>
        <v>0</v>
      </c>
      <c r="R55" s="158">
        <f t="shared" ref="R55" si="1588">IF(AND(SUM($G55, R$8) = 2, SUM($R$8, $AA$8, $AJ$8, $AS$8, $BB$8, $BK$8, $BT$8, $CC$8, $CL$8) = 2), 1, 0)</f>
        <v>0</v>
      </c>
      <c r="S55" s="13">
        <f t="shared" ref="S55" si="1589">IF(AND(SUM($H55, S$8) = 2, SUM($S$8, $AB$8, $AK$8, $AT$8, $BC$8, $BL$8, $BU$8, $CD$8, $CM$8) = 2), 1, 0)</f>
        <v>0</v>
      </c>
      <c r="T55" s="158">
        <f t="shared" ref="T55" si="1590">IF(AND(SUM($I55, T$8) = 2, SUM($T$8, $AC$8, $AL$8, $AU$8, $BD$8, $BM$8, $BV$8, $CE$8, $CN$8) = 2), 1, 0)</f>
        <v>0</v>
      </c>
      <c r="U55" s="158">
        <f t="shared" ref="U55" si="1591">IF(AND(SUM($J55, U$8) = 2, SUM($U$8, $AD$8, $AM$8, $AV$8, $BE$8, $BN$8, $BW$8, $CF$8, $CO$8) = 2), 1, 0)</f>
        <v>0</v>
      </c>
      <c r="V55" s="159">
        <f t="shared" ref="V55" si="1592">IF(AND(SUM($K55, V$8) = 2, SUM($V$8, $AE$8, $AN$8, $AW$8, $BF$8, $BO$8, $BX$8, $CG$8, $CP$8) = 2), 1, 0)</f>
        <v>0</v>
      </c>
      <c r="W55" s="213">
        <f t="shared" si="1062"/>
        <v>0</v>
      </c>
      <c r="X55" s="214">
        <f t="shared" si="1063"/>
        <v>0</v>
      </c>
      <c r="Y55" s="214">
        <f t="shared" si="1064"/>
        <v>0</v>
      </c>
      <c r="Z55" s="215">
        <f t="shared" si="1065"/>
        <v>0</v>
      </c>
      <c r="AA55" s="214">
        <f t="shared" si="1066"/>
        <v>0</v>
      </c>
      <c r="AB55" s="216">
        <f t="shared" si="1067"/>
        <v>0</v>
      </c>
      <c r="AC55" s="214">
        <f t="shared" si="1068"/>
        <v>0</v>
      </c>
      <c r="AD55" s="214">
        <f t="shared" si="1069"/>
        <v>0</v>
      </c>
      <c r="AE55" s="217">
        <f t="shared" si="1070"/>
        <v>0</v>
      </c>
      <c r="AF55" s="157">
        <f t="shared" si="1071"/>
        <v>0</v>
      </c>
      <c r="AG55" s="158">
        <f t="shared" si="1072"/>
        <v>0</v>
      </c>
      <c r="AH55" s="158">
        <f t="shared" si="1073"/>
        <v>0</v>
      </c>
      <c r="AI55" s="43">
        <f t="shared" si="1074"/>
        <v>0</v>
      </c>
      <c r="AJ55" s="158">
        <f t="shared" si="1075"/>
        <v>0</v>
      </c>
      <c r="AK55" s="13">
        <f t="shared" si="1076"/>
        <v>0</v>
      </c>
      <c r="AL55" s="158">
        <f t="shared" si="1077"/>
        <v>0</v>
      </c>
      <c r="AM55" s="158">
        <f t="shared" si="1078"/>
        <v>0</v>
      </c>
      <c r="AN55" s="159">
        <f t="shared" si="1079"/>
        <v>0</v>
      </c>
      <c r="AO55" s="213">
        <f t="shared" si="1080"/>
        <v>0</v>
      </c>
      <c r="AP55" s="214">
        <f t="shared" si="1081"/>
        <v>0</v>
      </c>
      <c r="AQ55" s="214">
        <f t="shared" si="1082"/>
        <v>0</v>
      </c>
      <c r="AR55" s="215">
        <f t="shared" si="1083"/>
        <v>0</v>
      </c>
      <c r="AS55" s="214">
        <f t="shared" si="1084"/>
        <v>0</v>
      </c>
      <c r="AT55" s="216">
        <f t="shared" si="1085"/>
        <v>0</v>
      </c>
      <c r="AU55" s="214">
        <f t="shared" si="1086"/>
        <v>0</v>
      </c>
      <c r="AV55" s="214">
        <f t="shared" si="1087"/>
        <v>0</v>
      </c>
      <c r="AW55" s="217">
        <f t="shared" si="1088"/>
        <v>0</v>
      </c>
      <c r="AX55" s="260">
        <f t="shared" si="1089"/>
        <v>0</v>
      </c>
      <c r="AY55" s="261">
        <f t="shared" si="1090"/>
        <v>0</v>
      </c>
      <c r="AZ55" s="261">
        <f t="shared" si="1091"/>
        <v>0</v>
      </c>
      <c r="BA55" s="262">
        <f t="shared" si="1092"/>
        <v>0</v>
      </c>
      <c r="BB55" s="261">
        <f t="shared" si="1093"/>
        <v>0</v>
      </c>
      <c r="BC55" s="263">
        <f t="shared" si="1094"/>
        <v>0</v>
      </c>
      <c r="BD55" s="261">
        <f t="shared" si="1095"/>
        <v>0</v>
      </c>
      <c r="BE55" s="261">
        <f t="shared" si="1096"/>
        <v>0</v>
      </c>
      <c r="BF55" s="264">
        <f t="shared" si="1097"/>
        <v>0</v>
      </c>
      <c r="BG55" s="213">
        <f t="shared" si="1098"/>
        <v>0</v>
      </c>
      <c r="BH55" s="214">
        <f t="shared" si="1099"/>
        <v>0</v>
      </c>
      <c r="BI55" s="214">
        <f t="shared" si="1100"/>
        <v>0</v>
      </c>
      <c r="BJ55" s="215">
        <f t="shared" si="1101"/>
        <v>0</v>
      </c>
      <c r="BK55" s="214">
        <f t="shared" si="1102"/>
        <v>0</v>
      </c>
      <c r="BL55" s="216">
        <f t="shared" si="1103"/>
        <v>0</v>
      </c>
      <c r="BM55" s="214">
        <f t="shared" si="1104"/>
        <v>0</v>
      </c>
      <c r="BN55" s="214">
        <f t="shared" si="1105"/>
        <v>0</v>
      </c>
      <c r="BO55" s="217">
        <f t="shared" si="1106"/>
        <v>0</v>
      </c>
      <c r="BP55" s="157">
        <f t="shared" si="1107"/>
        <v>0</v>
      </c>
      <c r="BQ55" s="158">
        <f t="shared" si="1108"/>
        <v>0</v>
      </c>
      <c r="BR55" s="158">
        <f t="shared" si="1109"/>
        <v>0</v>
      </c>
      <c r="BS55" s="43">
        <f t="shared" si="1110"/>
        <v>0</v>
      </c>
      <c r="BT55" s="158">
        <f t="shared" si="1111"/>
        <v>0</v>
      </c>
      <c r="BU55" s="13">
        <f t="shared" si="1112"/>
        <v>0</v>
      </c>
      <c r="BV55" s="158">
        <f t="shared" si="1113"/>
        <v>0</v>
      </c>
      <c r="BW55" s="158">
        <f t="shared" si="1114"/>
        <v>0</v>
      </c>
      <c r="BX55" s="159">
        <f t="shared" si="1115"/>
        <v>0</v>
      </c>
      <c r="BY55" s="213">
        <f t="shared" si="1116"/>
        <v>0</v>
      </c>
      <c r="BZ55" s="214">
        <f t="shared" si="1117"/>
        <v>0</v>
      </c>
      <c r="CA55" s="214">
        <f t="shared" si="1118"/>
        <v>0</v>
      </c>
      <c r="CB55" s="215">
        <f t="shared" si="1119"/>
        <v>0</v>
      </c>
      <c r="CC55" s="214">
        <f t="shared" si="1120"/>
        <v>0</v>
      </c>
      <c r="CD55" s="216">
        <f t="shared" si="1121"/>
        <v>0</v>
      </c>
      <c r="CE55" s="214">
        <f t="shared" si="1122"/>
        <v>0</v>
      </c>
      <c r="CF55" s="214">
        <f t="shared" si="1123"/>
        <v>0</v>
      </c>
      <c r="CG55" s="217">
        <f t="shared" si="1124"/>
        <v>0</v>
      </c>
      <c r="CH55" s="157">
        <f t="shared" si="1125"/>
        <v>0</v>
      </c>
      <c r="CI55" s="158">
        <f t="shared" si="1126"/>
        <v>0</v>
      </c>
      <c r="CJ55" s="158">
        <f t="shared" si="1127"/>
        <v>0</v>
      </c>
      <c r="CK55" s="43">
        <f t="shared" si="1128"/>
        <v>0</v>
      </c>
      <c r="CL55" s="158">
        <f t="shared" si="1129"/>
        <v>0</v>
      </c>
      <c r="CM55" s="13">
        <f t="shared" si="1130"/>
        <v>0</v>
      </c>
      <c r="CN55" s="158">
        <f t="shared" si="1131"/>
        <v>0</v>
      </c>
      <c r="CO55" s="158">
        <f t="shared" si="1132"/>
        <v>0</v>
      </c>
      <c r="CP55" s="159">
        <f t="shared" si="1133"/>
        <v>0</v>
      </c>
    </row>
    <row r="56" spans="2:94" ht="24" customHeight="1" x14ac:dyDescent="0.25">
      <c r="B56" s="348"/>
      <c r="C56" s="140">
        <f>IF(Step_6_Res!L31 = Naked_Pairs!$B$50, 1, "")</f>
        <v>1</v>
      </c>
      <c r="D56" s="141">
        <f>IF(Step_6_Res!M31 = Naked_Pairs!$B$50, 1, "")</f>
        <v>1</v>
      </c>
      <c r="E56" s="142">
        <f>IF(Step_6_Res!N31 = Naked_Pairs!$B$50, 1, "")</f>
        <v>1</v>
      </c>
      <c r="F56" s="24">
        <f>IF(Step_6_Res!O31 = Naked_Pairs!$B$50, 1, "")</f>
        <v>1</v>
      </c>
      <c r="G56" s="22">
        <f>IF(Step_6_Res!P31 = Naked_Pairs!$B$50, 1, "")</f>
        <v>1</v>
      </c>
      <c r="H56" s="23">
        <f>IF(Step_6_Res!Q31 = Naked_Pairs!$B$50, 1, "")</f>
        <v>1</v>
      </c>
      <c r="I56" s="140">
        <f>IF(Step_6_Res!R31 = Naked_Pairs!$B$50, 1, "")</f>
        <v>1</v>
      </c>
      <c r="J56" s="141">
        <f>IF(Step_6_Res!S31 = Naked_Pairs!$B$50, 1, "")</f>
        <v>1</v>
      </c>
      <c r="K56" s="142">
        <f>IF(Step_6_Res!T31 = Naked_Pairs!$B$50, 1, "")</f>
        <v>1</v>
      </c>
      <c r="M56" s="348"/>
      <c r="N56" s="94">
        <f t="shared" ref="N56" si="1593">IF(AND(SUM($C56, N$9) = 2, SUM($N$9, $W$9, $AF$9, $AO$9, $AX$9, $BG$9, $BP$9, $BY$9, $CH$9) = 2), 1, 0)</f>
        <v>0</v>
      </c>
      <c r="O56" s="88">
        <f t="shared" ref="O56" si="1594">IF(AND(SUM($D56, O$9) = 2, SUM($O$9, $X$9, $AG$9, $AP$9, $AY$9, $BH$9, $BQ$9, $BZ$9, $CI$9) = 2), 1, 0)</f>
        <v>0</v>
      </c>
      <c r="P56" s="88">
        <f t="shared" ref="P56" si="1595">IF(AND(SUM($E56, P$9) = 2, SUM($P$9, $Y$9, $AH$9, $AQ$9, $AZ$9, $BI$9, $BR$9, $CA$9, $CJ$9) = 2), 1, 0)</f>
        <v>0</v>
      </c>
      <c r="Q56" s="151">
        <f t="shared" ref="Q56" si="1596">IF(AND(SUM($F56, Q$9) = 2, SUM($Q$9, $Z$9, $AI$9, $AR$9, $BA$9, $BJ$9, $BS$9, $CB$9, $CK$9) = 2), 1, 0)</f>
        <v>0</v>
      </c>
      <c r="R56" s="88">
        <f t="shared" ref="R56" si="1597">IF(AND(SUM($G56, R$9) = 2, SUM($R$9, $AA$9, $AJ$9, $AS$9, $BB$9, $BK$9, $BT$9, $CC$9, $CL$9) = 2), 1, 0)</f>
        <v>0</v>
      </c>
      <c r="S56" s="150">
        <f t="shared" ref="S56" si="1598">IF(AND(SUM($H56, S$9) = 2, SUM($S$9, $AB$9, $AK$9, $AT$9, $BC$9, $BL$9, $BU$9, $CD$9, $CM$9) = 2), 1, 0)</f>
        <v>0</v>
      </c>
      <c r="T56" s="88">
        <f t="shared" ref="T56" si="1599">IF(AND(SUM($I56, T$9) = 2, SUM($T$9, $AC$9, $AL$9, $AU$9, $BD$9, $BM$9, $BV$9, $CE$9, $CN$9) = 2), 1, 0)</f>
        <v>0</v>
      </c>
      <c r="U56" s="88">
        <f t="shared" ref="U56" si="1600">IF(AND(SUM($J56, U$9) = 2, SUM($U$9, $AD$9, $AM$9, $AV$9, $BE$9, $BN$9, $BW$9, $CF$9, $CO$9) = 2), 1, 0)</f>
        <v>0</v>
      </c>
      <c r="V56" s="95">
        <f t="shared" ref="V56" si="1601">IF(AND(SUM($K56, V$9) = 2, SUM($V$9, $AE$9, $AN$9, $AW$9, $BF$9, $BO$9, $BX$9, $CG$9, $CP$9) = 2), 1, 0)</f>
        <v>0</v>
      </c>
      <c r="W56" s="204">
        <f t="shared" si="1143"/>
        <v>0</v>
      </c>
      <c r="X56" s="119">
        <f t="shared" si="1144"/>
        <v>0</v>
      </c>
      <c r="Y56" s="119">
        <f t="shared" si="1145"/>
        <v>0</v>
      </c>
      <c r="Z56" s="205">
        <f t="shared" si="1146"/>
        <v>0</v>
      </c>
      <c r="AA56" s="119">
        <f t="shared" si="1147"/>
        <v>0</v>
      </c>
      <c r="AB56" s="206">
        <f t="shared" si="1148"/>
        <v>0</v>
      </c>
      <c r="AC56" s="119">
        <f t="shared" si="1149"/>
        <v>0</v>
      </c>
      <c r="AD56" s="119">
        <f t="shared" si="1150"/>
        <v>0</v>
      </c>
      <c r="AE56" s="207">
        <f t="shared" si="1151"/>
        <v>0</v>
      </c>
      <c r="AF56" s="94">
        <f t="shared" si="1152"/>
        <v>0</v>
      </c>
      <c r="AG56" s="88">
        <f t="shared" si="1153"/>
        <v>0</v>
      </c>
      <c r="AH56" s="88">
        <f t="shared" si="1154"/>
        <v>0</v>
      </c>
      <c r="AI56" s="151">
        <f t="shared" si="1155"/>
        <v>0</v>
      </c>
      <c r="AJ56" s="88">
        <f t="shared" si="1156"/>
        <v>0</v>
      </c>
      <c r="AK56" s="150">
        <f t="shared" si="1157"/>
        <v>0</v>
      </c>
      <c r="AL56" s="88">
        <f t="shared" si="1158"/>
        <v>0</v>
      </c>
      <c r="AM56" s="88">
        <f t="shared" si="1159"/>
        <v>0</v>
      </c>
      <c r="AN56" s="95">
        <f t="shared" si="1160"/>
        <v>0</v>
      </c>
      <c r="AO56" s="204">
        <f t="shared" si="1161"/>
        <v>0</v>
      </c>
      <c r="AP56" s="119">
        <f t="shared" si="1162"/>
        <v>0</v>
      </c>
      <c r="AQ56" s="119">
        <f t="shared" si="1163"/>
        <v>0</v>
      </c>
      <c r="AR56" s="205">
        <f t="shared" si="1164"/>
        <v>0</v>
      </c>
      <c r="AS56" s="119">
        <f t="shared" si="1165"/>
        <v>0</v>
      </c>
      <c r="AT56" s="206">
        <f t="shared" si="1166"/>
        <v>0</v>
      </c>
      <c r="AU56" s="119">
        <f t="shared" si="1167"/>
        <v>0</v>
      </c>
      <c r="AV56" s="119">
        <f t="shared" si="1168"/>
        <v>0</v>
      </c>
      <c r="AW56" s="207">
        <f t="shared" si="1169"/>
        <v>0</v>
      </c>
      <c r="AX56" s="197">
        <f t="shared" si="1170"/>
        <v>0</v>
      </c>
      <c r="AY56" s="251">
        <f t="shared" si="1171"/>
        <v>0</v>
      </c>
      <c r="AZ56" s="251">
        <f t="shared" si="1172"/>
        <v>0</v>
      </c>
      <c r="BA56" s="252">
        <f t="shared" si="1173"/>
        <v>0</v>
      </c>
      <c r="BB56" s="251">
        <f t="shared" si="1174"/>
        <v>0</v>
      </c>
      <c r="BC56" s="253">
        <f t="shared" si="1175"/>
        <v>0</v>
      </c>
      <c r="BD56" s="251">
        <f t="shared" si="1176"/>
        <v>0</v>
      </c>
      <c r="BE56" s="251">
        <f t="shared" si="1177"/>
        <v>0</v>
      </c>
      <c r="BF56" s="254">
        <f t="shared" si="1178"/>
        <v>0</v>
      </c>
      <c r="BG56" s="204">
        <f t="shared" si="1179"/>
        <v>0</v>
      </c>
      <c r="BH56" s="119">
        <f t="shared" si="1180"/>
        <v>0</v>
      </c>
      <c r="BI56" s="119">
        <f t="shared" si="1181"/>
        <v>0</v>
      </c>
      <c r="BJ56" s="205">
        <f t="shared" si="1182"/>
        <v>0</v>
      </c>
      <c r="BK56" s="119">
        <f t="shared" si="1183"/>
        <v>0</v>
      </c>
      <c r="BL56" s="206">
        <f t="shared" si="1184"/>
        <v>0</v>
      </c>
      <c r="BM56" s="119">
        <f t="shared" si="1185"/>
        <v>0</v>
      </c>
      <c r="BN56" s="119">
        <f t="shared" si="1186"/>
        <v>0</v>
      </c>
      <c r="BO56" s="207">
        <f t="shared" si="1187"/>
        <v>0</v>
      </c>
      <c r="BP56" s="94">
        <f t="shared" si="1188"/>
        <v>0</v>
      </c>
      <c r="BQ56" s="88">
        <f t="shared" si="1189"/>
        <v>0</v>
      </c>
      <c r="BR56" s="88">
        <f t="shared" si="1190"/>
        <v>0</v>
      </c>
      <c r="BS56" s="151">
        <f t="shared" si="1191"/>
        <v>0</v>
      </c>
      <c r="BT56" s="88">
        <f t="shared" si="1192"/>
        <v>0</v>
      </c>
      <c r="BU56" s="150">
        <f t="shared" si="1193"/>
        <v>0</v>
      </c>
      <c r="BV56" s="88">
        <f t="shared" si="1194"/>
        <v>0</v>
      </c>
      <c r="BW56" s="88">
        <f t="shared" si="1195"/>
        <v>0</v>
      </c>
      <c r="BX56" s="95">
        <f t="shared" si="1196"/>
        <v>0</v>
      </c>
      <c r="BY56" s="204">
        <f t="shared" si="1197"/>
        <v>0</v>
      </c>
      <c r="BZ56" s="119">
        <f t="shared" si="1198"/>
        <v>0</v>
      </c>
      <c r="CA56" s="119">
        <f t="shared" si="1199"/>
        <v>0</v>
      </c>
      <c r="CB56" s="205">
        <f t="shared" si="1200"/>
        <v>0</v>
      </c>
      <c r="CC56" s="119">
        <f t="shared" si="1201"/>
        <v>0</v>
      </c>
      <c r="CD56" s="206">
        <f t="shared" si="1202"/>
        <v>0</v>
      </c>
      <c r="CE56" s="119">
        <f t="shared" si="1203"/>
        <v>0</v>
      </c>
      <c r="CF56" s="119">
        <f t="shared" si="1204"/>
        <v>0</v>
      </c>
      <c r="CG56" s="207">
        <f t="shared" si="1205"/>
        <v>0</v>
      </c>
      <c r="CH56" s="94">
        <f t="shared" si="1206"/>
        <v>0</v>
      </c>
      <c r="CI56" s="88">
        <f t="shared" si="1207"/>
        <v>0</v>
      </c>
      <c r="CJ56" s="88">
        <f t="shared" si="1208"/>
        <v>0</v>
      </c>
      <c r="CK56" s="151">
        <f t="shared" si="1209"/>
        <v>0</v>
      </c>
      <c r="CL56" s="88">
        <f t="shared" si="1210"/>
        <v>0</v>
      </c>
      <c r="CM56" s="150">
        <f t="shared" si="1211"/>
        <v>0</v>
      </c>
      <c r="CN56" s="88">
        <f t="shared" si="1212"/>
        <v>0</v>
      </c>
      <c r="CO56" s="88">
        <f t="shared" si="1213"/>
        <v>0</v>
      </c>
      <c r="CP56" s="95">
        <f t="shared" si="1214"/>
        <v>0</v>
      </c>
    </row>
    <row r="57" spans="2:94" ht="24" customHeight="1" x14ac:dyDescent="0.25">
      <c r="B57" s="348"/>
      <c r="C57" s="129">
        <f>IF(Step_6_Res!L32 = Naked_Pairs!$B$50, 1, "")</f>
        <v>1</v>
      </c>
      <c r="D57" s="130">
        <f>IF(Step_6_Res!M32 = Naked_Pairs!$B$50, 1, "")</f>
        <v>1</v>
      </c>
      <c r="E57" s="131">
        <f>IF(Step_6_Res!N32 = Naked_Pairs!$B$50, 1, "")</f>
        <v>1</v>
      </c>
      <c r="F57" s="18">
        <f>IF(Step_6_Res!O32 = Naked_Pairs!$B$50, 1, "")</f>
        <v>1</v>
      </c>
      <c r="G57" s="138">
        <f>IF(Step_6_Res!P32 = Naked_Pairs!$B$50, 1, "")</f>
        <v>1</v>
      </c>
      <c r="H57" s="17">
        <f>IF(Step_6_Res!Q32 = Naked_Pairs!$B$50, 1, "")</f>
        <v>1</v>
      </c>
      <c r="I57" s="129">
        <f>IF(Step_6_Res!R32 = Naked_Pairs!$B$50, 1, "")</f>
        <v>1</v>
      </c>
      <c r="J57" s="130">
        <f>IF(Step_6_Res!S32 = Naked_Pairs!$B$50, 1, "")</f>
        <v>1</v>
      </c>
      <c r="K57" s="131">
        <f>IF(Step_6_Res!T32 = Naked_Pairs!$B$50, 1, "")</f>
        <v>1</v>
      </c>
      <c r="M57" s="348"/>
      <c r="N57" s="94">
        <f t="shared" ref="N57" si="1602">IF(AND(SUM($C57, N$10) = 2, SUM($N$10, $W$10, $AF$10, $AO$10, $AX$10, $BG$10, $BP$10, $BY$10, $CH$10) = 2), 1, 0)</f>
        <v>0</v>
      </c>
      <c r="O57" s="88">
        <f t="shared" ref="O57" si="1603">IF(AND(SUM($D57, O$10) = 2, SUM($O$10, $X$10, $AG$10, $AP$10, $AY$10, $BH$10, $BQ$10, $BZ$10, $CI$10) = 2), 1, 0)</f>
        <v>0</v>
      </c>
      <c r="P57" s="88">
        <f t="shared" ref="P57" si="1604">IF(AND(SUM($E57, P$10) = 2, SUM($P$10, $Y$10, $AH$10, $AQ$10, $AZ$10, $BI$10, $BR$10, $CA$10, $CJ$10) = 2), 1, 0)</f>
        <v>0</v>
      </c>
      <c r="Q57" s="151">
        <f t="shared" ref="Q57" si="1605">IF(AND(SUM($F57, Q$10) = 2, SUM($Q$10, $Z$10, $AI$10, $AR$10, $BA$10, $BJ$10, $BS$10, $CB$10, $CK$10) = 2), 1, 0)</f>
        <v>0</v>
      </c>
      <c r="R57" s="88">
        <f t="shared" ref="R57" si="1606">IF(AND(SUM($G57, R$10) = 2, SUM($R$10, $AA$10, $AJ$10, $AS$10, $BB$10, $BK$10, $BT$10, $CC$10, $CL$10) = 2), 1, 0)</f>
        <v>0</v>
      </c>
      <c r="S57" s="150">
        <f t="shared" ref="S57" si="1607">IF(AND(SUM($H57, S$10) = 2, SUM($S$10, $AB$10, $AK$10, $AT$10, $BC$10, $BL$10, $BU$10, $CD$10, $CM$10) = 2), 1, 0)</f>
        <v>0</v>
      </c>
      <c r="T57" s="88">
        <f t="shared" ref="T57" si="1608">IF(AND(SUM($I57, T$10) = 2, SUM($T$10, $AC$10, $AL$10, $AU$10, $BD$10, $BM$10, $BV$10, $CE$10, $CN$10) = 2), 1, 0)</f>
        <v>0</v>
      </c>
      <c r="U57" s="88">
        <f t="shared" ref="U57" si="1609">IF(AND(SUM($J57, U$10) = 2, SUM($U$10, $AD$10, $AM$10, $AV$10, $BE$10, $BN$10, $BW$10, $CF$10, $CO$10) = 2), 1, 0)</f>
        <v>0</v>
      </c>
      <c r="V57" s="95">
        <f t="shared" ref="V57" si="1610">IF(AND(SUM($K57, V$10) = 2, SUM($V$10, $AE$10, $AN$10, $AW$10, $BF$10, $BO$10, $BX$10, $CG$10, $CP$10) = 2), 1, 0)</f>
        <v>0</v>
      </c>
      <c r="W57" s="204">
        <f t="shared" si="1224"/>
        <v>0</v>
      </c>
      <c r="X57" s="119">
        <f t="shared" si="1225"/>
        <v>0</v>
      </c>
      <c r="Y57" s="119">
        <f t="shared" si="1226"/>
        <v>0</v>
      </c>
      <c r="Z57" s="205">
        <f t="shared" si="1227"/>
        <v>0</v>
      </c>
      <c r="AA57" s="119">
        <f t="shared" si="1228"/>
        <v>0</v>
      </c>
      <c r="AB57" s="206">
        <f t="shared" si="1229"/>
        <v>0</v>
      </c>
      <c r="AC57" s="119">
        <f t="shared" si="1230"/>
        <v>0</v>
      </c>
      <c r="AD57" s="119">
        <f t="shared" si="1231"/>
        <v>0</v>
      </c>
      <c r="AE57" s="207">
        <f t="shared" si="1232"/>
        <v>0</v>
      </c>
      <c r="AF57" s="94">
        <f t="shared" si="1233"/>
        <v>0</v>
      </c>
      <c r="AG57" s="88">
        <f t="shared" si="1234"/>
        <v>0</v>
      </c>
      <c r="AH57" s="88">
        <f t="shared" si="1235"/>
        <v>0</v>
      </c>
      <c r="AI57" s="151">
        <f t="shared" si="1236"/>
        <v>0</v>
      </c>
      <c r="AJ57" s="88">
        <f t="shared" si="1237"/>
        <v>0</v>
      </c>
      <c r="AK57" s="150">
        <f t="shared" si="1238"/>
        <v>0</v>
      </c>
      <c r="AL57" s="88">
        <f t="shared" si="1239"/>
        <v>0</v>
      </c>
      <c r="AM57" s="88">
        <f t="shared" si="1240"/>
        <v>0</v>
      </c>
      <c r="AN57" s="95">
        <f t="shared" si="1241"/>
        <v>0</v>
      </c>
      <c r="AO57" s="204">
        <f t="shared" si="1242"/>
        <v>0</v>
      </c>
      <c r="AP57" s="119">
        <f t="shared" si="1243"/>
        <v>0</v>
      </c>
      <c r="AQ57" s="119">
        <f t="shared" si="1244"/>
        <v>0</v>
      </c>
      <c r="AR57" s="205">
        <f t="shared" si="1245"/>
        <v>0</v>
      </c>
      <c r="AS57" s="119">
        <f t="shared" si="1246"/>
        <v>0</v>
      </c>
      <c r="AT57" s="206">
        <f t="shared" si="1247"/>
        <v>0</v>
      </c>
      <c r="AU57" s="119">
        <f t="shared" si="1248"/>
        <v>0</v>
      </c>
      <c r="AV57" s="119">
        <f t="shared" si="1249"/>
        <v>0</v>
      </c>
      <c r="AW57" s="207">
        <f t="shared" si="1250"/>
        <v>0</v>
      </c>
      <c r="AX57" s="197">
        <f t="shared" si="1251"/>
        <v>0</v>
      </c>
      <c r="AY57" s="251">
        <f t="shared" si="1252"/>
        <v>0</v>
      </c>
      <c r="AZ57" s="251">
        <f t="shared" si="1253"/>
        <v>0</v>
      </c>
      <c r="BA57" s="252">
        <f t="shared" si="1254"/>
        <v>0</v>
      </c>
      <c r="BB57" s="251">
        <f t="shared" si="1255"/>
        <v>0</v>
      </c>
      <c r="BC57" s="253">
        <f t="shared" si="1256"/>
        <v>0</v>
      </c>
      <c r="BD57" s="251">
        <f t="shared" si="1257"/>
        <v>0</v>
      </c>
      <c r="BE57" s="251">
        <f t="shared" si="1258"/>
        <v>0</v>
      </c>
      <c r="BF57" s="254">
        <f t="shared" si="1259"/>
        <v>0</v>
      </c>
      <c r="BG57" s="204">
        <f t="shared" si="1260"/>
        <v>0</v>
      </c>
      <c r="BH57" s="119">
        <f t="shared" si="1261"/>
        <v>0</v>
      </c>
      <c r="BI57" s="119">
        <f t="shared" si="1262"/>
        <v>0</v>
      </c>
      <c r="BJ57" s="205">
        <f t="shared" si="1263"/>
        <v>0</v>
      </c>
      <c r="BK57" s="119">
        <f t="shared" si="1264"/>
        <v>0</v>
      </c>
      <c r="BL57" s="206">
        <f t="shared" si="1265"/>
        <v>0</v>
      </c>
      <c r="BM57" s="119">
        <f t="shared" si="1266"/>
        <v>0</v>
      </c>
      <c r="BN57" s="119">
        <f t="shared" si="1267"/>
        <v>0</v>
      </c>
      <c r="BO57" s="207">
        <f t="shared" si="1268"/>
        <v>0</v>
      </c>
      <c r="BP57" s="94">
        <f t="shared" si="1269"/>
        <v>0</v>
      </c>
      <c r="BQ57" s="88">
        <f t="shared" si="1270"/>
        <v>0</v>
      </c>
      <c r="BR57" s="88">
        <f t="shared" si="1271"/>
        <v>0</v>
      </c>
      <c r="BS57" s="151">
        <f t="shared" si="1272"/>
        <v>0</v>
      </c>
      <c r="BT57" s="88">
        <f t="shared" si="1273"/>
        <v>0</v>
      </c>
      <c r="BU57" s="150">
        <f t="shared" si="1274"/>
        <v>0</v>
      </c>
      <c r="BV57" s="88">
        <f t="shared" si="1275"/>
        <v>0</v>
      </c>
      <c r="BW57" s="88">
        <f t="shared" si="1276"/>
        <v>0</v>
      </c>
      <c r="BX57" s="95">
        <f t="shared" si="1277"/>
        <v>0</v>
      </c>
      <c r="BY57" s="204">
        <f t="shared" si="1278"/>
        <v>0</v>
      </c>
      <c r="BZ57" s="119">
        <f t="shared" si="1279"/>
        <v>0</v>
      </c>
      <c r="CA57" s="119">
        <f t="shared" si="1280"/>
        <v>0</v>
      </c>
      <c r="CB57" s="205">
        <f t="shared" si="1281"/>
        <v>0</v>
      </c>
      <c r="CC57" s="119">
        <f t="shared" si="1282"/>
        <v>0</v>
      </c>
      <c r="CD57" s="206">
        <f t="shared" si="1283"/>
        <v>0</v>
      </c>
      <c r="CE57" s="119">
        <f t="shared" si="1284"/>
        <v>0</v>
      </c>
      <c r="CF57" s="119">
        <f t="shared" si="1285"/>
        <v>0</v>
      </c>
      <c r="CG57" s="207">
        <f t="shared" si="1286"/>
        <v>0</v>
      </c>
      <c r="CH57" s="94">
        <f t="shared" si="1287"/>
        <v>0</v>
      </c>
      <c r="CI57" s="88">
        <f t="shared" si="1288"/>
        <v>0</v>
      </c>
      <c r="CJ57" s="88">
        <f t="shared" si="1289"/>
        <v>0</v>
      </c>
      <c r="CK57" s="151">
        <f t="shared" si="1290"/>
        <v>0</v>
      </c>
      <c r="CL57" s="88">
        <f t="shared" si="1291"/>
        <v>0</v>
      </c>
      <c r="CM57" s="150">
        <f t="shared" si="1292"/>
        <v>0</v>
      </c>
      <c r="CN57" s="88">
        <f t="shared" si="1293"/>
        <v>0</v>
      </c>
      <c r="CO57" s="88">
        <f t="shared" si="1294"/>
        <v>0</v>
      </c>
      <c r="CP57" s="95">
        <f t="shared" si="1295"/>
        <v>0</v>
      </c>
    </row>
    <row r="58" spans="2:94" ht="24" customHeight="1" thickBot="1" x14ac:dyDescent="0.3">
      <c r="B58" s="349"/>
      <c r="C58" s="132">
        <f>IF(Step_6_Res!L33 = Naked_Pairs!$B$50, 1, "")</f>
        <v>1</v>
      </c>
      <c r="D58" s="133">
        <f>IF(Step_6_Res!M33 = Naked_Pairs!$B$50, 1, "")</f>
        <v>1</v>
      </c>
      <c r="E58" s="134">
        <f>IF(Step_6_Res!N33 = Naked_Pairs!$B$50, 1, "")</f>
        <v>1</v>
      </c>
      <c r="F58" s="83">
        <f>IF(Step_6_Res!O33 = Naked_Pairs!$B$50, 1, "")</f>
        <v>1</v>
      </c>
      <c r="G58" s="135">
        <f>IF(Step_6_Res!P33 = Naked_Pairs!$B$50, 1, "")</f>
        <v>1</v>
      </c>
      <c r="H58" s="84">
        <f>IF(Step_6_Res!Q33 = Naked_Pairs!$B$50, 1, "")</f>
        <v>1</v>
      </c>
      <c r="I58" s="132">
        <f>IF(Step_6_Res!R33 = Naked_Pairs!$B$50, 1, "")</f>
        <v>1</v>
      </c>
      <c r="J58" s="133">
        <f>IF(Step_6_Res!S33 = Naked_Pairs!$B$50, 1, "")</f>
        <v>1</v>
      </c>
      <c r="K58" s="134">
        <f>IF(Step_6_Res!T33 = Naked_Pairs!$B$50, 1, "")</f>
        <v>1</v>
      </c>
      <c r="M58" s="349"/>
      <c r="N58" s="98">
        <f t="shared" ref="N58" si="1611">IF(AND(SUM($C58, N$11) = 2, SUM($N$11, $W$11, $AF$11, $AO$11, $AX$11, $BG$11, $BP$11, $BY$11, $CH$11) = 2), 1, 0)</f>
        <v>0</v>
      </c>
      <c r="O58" s="99">
        <f t="shared" ref="O58" si="1612">IF(AND(SUM($D58, O$11) = 2, SUM($O$11, $X$11, $AG$11, $AP$11, $AY$11, $BH$11, $BQ$11, $BZ$11, $CI$11) = 2), 1, 0)</f>
        <v>0</v>
      </c>
      <c r="P58" s="99">
        <f t="shared" ref="P58" si="1613">IF(AND(SUM($E58, P$11) = 2, SUM($P$11, $Y$11, $AH$11, $AQ$11, $AZ$11, $BI$11, $BR$11, $CA$11, $CJ$11) = 2), 1, 0)</f>
        <v>0</v>
      </c>
      <c r="Q58" s="174">
        <f t="shared" ref="Q58" si="1614">IF(AND(SUM($F58, Q$11) = 2, SUM($Q$11, $Z$11, $AI$11, $AR$11, $BA$11, $BJ$11, $BS$11, $CB$11, $CK$11) = 2), 1, 0)</f>
        <v>0</v>
      </c>
      <c r="R58" s="99">
        <f t="shared" ref="R58" si="1615">IF(AND(SUM($G58, R$11) = 2, SUM($R$11, $AA$11, $AJ$11, $AS$11, $BB$11, $BK$11, $BT$11, $CC$11, $CL$11) = 2), 1, 0)</f>
        <v>0</v>
      </c>
      <c r="S58" s="173">
        <f t="shared" ref="S58" si="1616">IF(AND(SUM($H58, S$11) = 2, SUM($S$11, $AB$11, $AK$11, $AT$11, $BC$11, $BL$11, $BU$11, $CD$11, $CM$11) = 2), 1, 0)</f>
        <v>0</v>
      </c>
      <c r="T58" s="99">
        <f t="shared" ref="T58" si="1617">IF(AND(SUM($I58, T$11) = 2, SUM($T$11, $AC$11, $AL$11, $AU$11, $BD$11, $BM$11, $BV$11, $CE$11, $CN$11) = 2), 1, 0)</f>
        <v>0</v>
      </c>
      <c r="U58" s="99">
        <f t="shared" ref="U58" si="1618">IF(AND(SUM($J58, U$11) = 2, SUM($U$11, $AD$11, $AM$11, $AV$11, $BE$11, $BN$11, $BW$11, $CF$11, $CO$11) = 2), 1, 0)</f>
        <v>0</v>
      </c>
      <c r="V58" s="101">
        <f t="shared" ref="V58" si="1619">IF(AND(SUM($K58, V$11) = 2, SUM($V$11, $AE$11, $AN$11, $AW$11, $BF$11, $BO$11, $BX$11, $CG$11, $CP$11) = 2), 1, 0)</f>
        <v>0</v>
      </c>
      <c r="W58" s="218">
        <f t="shared" si="1305"/>
        <v>0</v>
      </c>
      <c r="X58" s="219">
        <f t="shared" si="1306"/>
        <v>0</v>
      </c>
      <c r="Y58" s="219">
        <f t="shared" si="1307"/>
        <v>0</v>
      </c>
      <c r="Z58" s="220">
        <f t="shared" si="1308"/>
        <v>0</v>
      </c>
      <c r="AA58" s="219">
        <f t="shared" si="1309"/>
        <v>0</v>
      </c>
      <c r="AB58" s="221">
        <f t="shared" si="1310"/>
        <v>0</v>
      </c>
      <c r="AC58" s="219">
        <f t="shared" si="1311"/>
        <v>0</v>
      </c>
      <c r="AD58" s="219">
        <f t="shared" si="1312"/>
        <v>0</v>
      </c>
      <c r="AE58" s="222">
        <f t="shared" si="1313"/>
        <v>0</v>
      </c>
      <c r="AF58" s="98">
        <f t="shared" si="1314"/>
        <v>0</v>
      </c>
      <c r="AG58" s="99">
        <f t="shared" si="1315"/>
        <v>0</v>
      </c>
      <c r="AH58" s="99">
        <f t="shared" si="1316"/>
        <v>0</v>
      </c>
      <c r="AI58" s="174">
        <f t="shared" si="1317"/>
        <v>0</v>
      </c>
      <c r="AJ58" s="99">
        <f t="shared" si="1318"/>
        <v>0</v>
      </c>
      <c r="AK58" s="173">
        <f t="shared" si="1319"/>
        <v>0</v>
      </c>
      <c r="AL58" s="99">
        <f t="shared" si="1320"/>
        <v>0</v>
      </c>
      <c r="AM58" s="99">
        <f t="shared" si="1321"/>
        <v>0</v>
      </c>
      <c r="AN58" s="101">
        <f t="shared" si="1322"/>
        <v>0</v>
      </c>
      <c r="AO58" s="218">
        <f t="shared" si="1323"/>
        <v>0</v>
      </c>
      <c r="AP58" s="219">
        <f t="shared" si="1324"/>
        <v>0</v>
      </c>
      <c r="AQ58" s="219">
        <f t="shared" si="1325"/>
        <v>0</v>
      </c>
      <c r="AR58" s="220">
        <f t="shared" si="1326"/>
        <v>0</v>
      </c>
      <c r="AS58" s="219">
        <f t="shared" si="1327"/>
        <v>0</v>
      </c>
      <c r="AT58" s="221">
        <f t="shared" si="1328"/>
        <v>0</v>
      </c>
      <c r="AU58" s="219">
        <f t="shared" si="1329"/>
        <v>0</v>
      </c>
      <c r="AV58" s="219">
        <f t="shared" si="1330"/>
        <v>0</v>
      </c>
      <c r="AW58" s="222">
        <f t="shared" si="1331"/>
        <v>0</v>
      </c>
      <c r="AX58" s="198">
        <f t="shared" si="1332"/>
        <v>0</v>
      </c>
      <c r="AY58" s="247">
        <f t="shared" si="1333"/>
        <v>0</v>
      </c>
      <c r="AZ58" s="247">
        <f t="shared" si="1334"/>
        <v>0</v>
      </c>
      <c r="BA58" s="265">
        <f t="shared" si="1335"/>
        <v>0</v>
      </c>
      <c r="BB58" s="247">
        <f t="shared" si="1336"/>
        <v>0</v>
      </c>
      <c r="BC58" s="266">
        <f t="shared" si="1337"/>
        <v>0</v>
      </c>
      <c r="BD58" s="247">
        <f t="shared" si="1338"/>
        <v>0</v>
      </c>
      <c r="BE58" s="247">
        <f t="shared" si="1339"/>
        <v>0</v>
      </c>
      <c r="BF58" s="248">
        <f t="shared" si="1340"/>
        <v>0</v>
      </c>
      <c r="BG58" s="218">
        <f t="shared" si="1341"/>
        <v>0</v>
      </c>
      <c r="BH58" s="219">
        <f t="shared" si="1342"/>
        <v>0</v>
      </c>
      <c r="BI58" s="219">
        <f t="shared" si="1343"/>
        <v>0</v>
      </c>
      <c r="BJ58" s="220">
        <f t="shared" si="1344"/>
        <v>0</v>
      </c>
      <c r="BK58" s="219">
        <f t="shared" si="1345"/>
        <v>0</v>
      </c>
      <c r="BL58" s="221">
        <f t="shared" si="1346"/>
        <v>0</v>
      </c>
      <c r="BM58" s="219">
        <f t="shared" si="1347"/>
        <v>0</v>
      </c>
      <c r="BN58" s="219">
        <f t="shared" si="1348"/>
        <v>0</v>
      </c>
      <c r="BO58" s="222">
        <f t="shared" si="1349"/>
        <v>0</v>
      </c>
      <c r="BP58" s="98">
        <f t="shared" si="1350"/>
        <v>0</v>
      </c>
      <c r="BQ58" s="99">
        <f t="shared" si="1351"/>
        <v>0</v>
      </c>
      <c r="BR58" s="99">
        <f t="shared" si="1352"/>
        <v>0</v>
      </c>
      <c r="BS58" s="174">
        <f t="shared" si="1353"/>
        <v>0</v>
      </c>
      <c r="BT58" s="99">
        <f t="shared" si="1354"/>
        <v>0</v>
      </c>
      <c r="BU58" s="173">
        <f t="shared" si="1355"/>
        <v>0</v>
      </c>
      <c r="BV58" s="99">
        <f t="shared" si="1356"/>
        <v>0</v>
      </c>
      <c r="BW58" s="99">
        <f t="shared" si="1357"/>
        <v>0</v>
      </c>
      <c r="BX58" s="101">
        <f t="shared" si="1358"/>
        <v>0</v>
      </c>
      <c r="BY58" s="218">
        <f t="shared" si="1359"/>
        <v>0</v>
      </c>
      <c r="BZ58" s="219">
        <f t="shared" si="1360"/>
        <v>0</v>
      </c>
      <c r="CA58" s="219">
        <f t="shared" si="1361"/>
        <v>0</v>
      </c>
      <c r="CB58" s="220">
        <f t="shared" si="1362"/>
        <v>0</v>
      </c>
      <c r="CC58" s="219">
        <f t="shared" si="1363"/>
        <v>0</v>
      </c>
      <c r="CD58" s="221">
        <f t="shared" si="1364"/>
        <v>0</v>
      </c>
      <c r="CE58" s="219">
        <f t="shared" si="1365"/>
        <v>0</v>
      </c>
      <c r="CF58" s="219">
        <f t="shared" si="1366"/>
        <v>0</v>
      </c>
      <c r="CG58" s="222">
        <f t="shared" si="1367"/>
        <v>0</v>
      </c>
      <c r="CH58" s="98">
        <f t="shared" si="1368"/>
        <v>0</v>
      </c>
      <c r="CI58" s="99">
        <f t="shared" si="1369"/>
        <v>0</v>
      </c>
      <c r="CJ58" s="99">
        <f t="shared" si="1370"/>
        <v>0</v>
      </c>
      <c r="CK58" s="174">
        <f t="shared" si="1371"/>
        <v>0</v>
      </c>
      <c r="CL58" s="99">
        <f t="shared" si="1372"/>
        <v>0</v>
      </c>
      <c r="CM58" s="173">
        <f t="shared" si="1373"/>
        <v>0</v>
      </c>
      <c r="CN58" s="99">
        <f t="shared" si="1374"/>
        <v>0</v>
      </c>
      <c r="CO58" s="99">
        <f t="shared" si="1375"/>
        <v>0</v>
      </c>
      <c r="CP58" s="101">
        <f t="shared" si="1376"/>
        <v>0</v>
      </c>
    </row>
    <row r="59" spans="2:94" ht="24" customHeight="1" x14ac:dyDescent="0.25">
      <c r="B59" s="347">
        <v>6</v>
      </c>
      <c r="C59" s="140">
        <f>IF(Step_6_Res!V25 = Naked_Pairs!$B$59, 1, "")</f>
        <v>1</v>
      </c>
      <c r="D59" s="141">
        <f>IF(Step_6_Res!W25 = Naked_Pairs!$B$59, 1, "")</f>
        <v>1</v>
      </c>
      <c r="E59" s="142">
        <f>IF(Step_6_Res!X25 = Naked_Pairs!$B$59, 1, "")</f>
        <v>1</v>
      </c>
      <c r="F59" s="77">
        <f>IF(Step_6_Res!Y25 = Naked_Pairs!$B$59, 1, "")</f>
        <v>1</v>
      </c>
      <c r="G59" s="136">
        <f>IF(Step_6_Res!Z25 = Naked_Pairs!$B$59, 1, "")</f>
        <v>1</v>
      </c>
      <c r="H59" s="78">
        <f>IF(Step_6_Res!AA25 = Naked_Pairs!$B$59, 1, "")</f>
        <v>1</v>
      </c>
      <c r="I59" s="140">
        <f>IF(Step_6_Res!AB25 = Naked_Pairs!$B$59, 1, "")</f>
        <v>1</v>
      </c>
      <c r="J59" s="141">
        <f>IF(Step_6_Res!AC25 = Naked_Pairs!$B$59, 1, "")</f>
        <v>1</v>
      </c>
      <c r="K59" s="142">
        <f>IF(Step_6_Res!AD25 = Naked_Pairs!$B$59, 1, "")</f>
        <v>1</v>
      </c>
      <c r="M59" s="347">
        <v>6</v>
      </c>
      <c r="N59" s="199">
        <f t="shared" ref="N59" si="1620">IF(AND(SUM($C59, N$3) = 2, SUM($N$3, $W$3, $AF$3, $AO$3, $AX$3, $BG$3, $BP$3, $BY$3, $CH$3) = 2), 1, 0)</f>
        <v>0</v>
      </c>
      <c r="O59" s="200">
        <f t="shared" ref="O59" si="1621">IF(AND(SUM($D59, O$3) = 2, SUM($O$3, $X$3, $AG$3, $AP$3, $AY$3, $BH$3, $BQ$3, $BZ$3, $CI$3) = 2), 1, 0)</f>
        <v>0</v>
      </c>
      <c r="P59" s="200">
        <f t="shared" ref="P59" si="1622">IF(AND(SUM($E59, P$3) = 2, SUM($P$3, $Y$3, $AH$3, $AQ$3, $AZ$3, $BI$3, $BR$3, $CA$3, $CJ$3) = 2), 1, 0)</f>
        <v>0</v>
      </c>
      <c r="Q59" s="201">
        <f t="shared" ref="Q59" si="1623">IF(AND(SUM($F59, Q$3) = 2, SUM($Q$3, $Z$3, $AI$3, $AR$3, $BA$3, $BJ$3, $BS$3, $CB$3, $CK$3) = 2), 1, 0)</f>
        <v>0</v>
      </c>
      <c r="R59" s="200">
        <f t="shared" ref="R59" si="1624">IF(AND(SUM($G59, R$3) = 2, SUM($R$3, $AA$3, $AJ$3, $AS$3, $BB$3, $BK$3, $BT$3, $CC$3, $CL$3) = 2), 1, 0)</f>
        <v>0</v>
      </c>
      <c r="S59" s="202">
        <f t="shared" ref="S59" si="1625">IF(AND(SUM($H59, S$3) = 2, SUM($S$3, $AB$3, $AK$3, $AT$3, $BC$3, $BL$3, $BU$3, $CD$3, $CM$3) = 2), 1, 0)</f>
        <v>0</v>
      </c>
      <c r="T59" s="200">
        <f t="shared" ref="T59" si="1626">IF(AND(SUM($I59, T$3) = 2, SUM($T$3, $AC$3, $AL$3, $AU$3, $BD$3, $BM$3, $BV$3, $CE$3, $CN$3) = 2), 1, 0)</f>
        <v>0</v>
      </c>
      <c r="U59" s="200">
        <f t="shared" ref="U59" si="1627">IF(AND(SUM($J59, U$3) = 2, SUM($U$3, $AD$3, $AM$3, $AV$3, $BE$3, $BN$3, $BW$3, $CF$3, $CO$3) = 2), 1, 0)</f>
        <v>0</v>
      </c>
      <c r="V59" s="203">
        <f t="shared" ref="V59" si="1628">IF(AND(SUM($K59, V$3) = 2, SUM($V$3, $AE$3, $AN$3, $AW$3, $BF$3, $BO$3, $BX$3, $CG$3, $CP$3) = 2), 1, 0)</f>
        <v>0</v>
      </c>
      <c r="W59" s="90">
        <f t="shared" si="657"/>
        <v>0</v>
      </c>
      <c r="X59" s="91">
        <f t="shared" si="658"/>
        <v>0</v>
      </c>
      <c r="Y59" s="91">
        <f t="shared" si="659"/>
        <v>0</v>
      </c>
      <c r="Z59" s="144">
        <f t="shared" si="660"/>
        <v>0</v>
      </c>
      <c r="AA59" s="91">
        <f t="shared" si="661"/>
        <v>0</v>
      </c>
      <c r="AB59" s="143">
        <f t="shared" si="662"/>
        <v>0</v>
      </c>
      <c r="AC59" s="91">
        <f t="shared" si="663"/>
        <v>0</v>
      </c>
      <c r="AD59" s="91">
        <f t="shared" si="664"/>
        <v>0</v>
      </c>
      <c r="AE59" s="93">
        <f t="shared" si="665"/>
        <v>0</v>
      </c>
      <c r="AF59" s="199">
        <f t="shared" si="666"/>
        <v>0</v>
      </c>
      <c r="AG59" s="200">
        <f t="shared" si="667"/>
        <v>0</v>
      </c>
      <c r="AH59" s="200">
        <f t="shared" si="668"/>
        <v>0</v>
      </c>
      <c r="AI59" s="201">
        <f t="shared" si="669"/>
        <v>0</v>
      </c>
      <c r="AJ59" s="200">
        <f t="shared" si="670"/>
        <v>0</v>
      </c>
      <c r="AK59" s="202">
        <f t="shared" si="671"/>
        <v>0</v>
      </c>
      <c r="AL59" s="200">
        <f t="shared" si="672"/>
        <v>0</v>
      </c>
      <c r="AM59" s="200">
        <f t="shared" si="673"/>
        <v>0</v>
      </c>
      <c r="AN59" s="203">
        <f t="shared" si="674"/>
        <v>0</v>
      </c>
      <c r="AO59" s="90">
        <f t="shared" si="675"/>
        <v>0</v>
      </c>
      <c r="AP59" s="91">
        <f t="shared" si="676"/>
        <v>0</v>
      </c>
      <c r="AQ59" s="91">
        <f t="shared" si="677"/>
        <v>0</v>
      </c>
      <c r="AR59" s="144">
        <f t="shared" si="678"/>
        <v>0</v>
      </c>
      <c r="AS59" s="91">
        <f t="shared" si="679"/>
        <v>0</v>
      </c>
      <c r="AT59" s="143">
        <f t="shared" si="680"/>
        <v>0</v>
      </c>
      <c r="AU59" s="91">
        <f t="shared" si="681"/>
        <v>0</v>
      </c>
      <c r="AV59" s="91">
        <f t="shared" si="682"/>
        <v>0</v>
      </c>
      <c r="AW59" s="93">
        <f t="shared" si="683"/>
        <v>0</v>
      </c>
      <c r="AX59" s="199">
        <f t="shared" si="684"/>
        <v>0</v>
      </c>
      <c r="AY59" s="200">
        <f t="shared" si="685"/>
        <v>0</v>
      </c>
      <c r="AZ59" s="200">
        <f t="shared" si="686"/>
        <v>0</v>
      </c>
      <c r="BA59" s="201">
        <f t="shared" si="687"/>
        <v>0</v>
      </c>
      <c r="BB59" s="200">
        <f t="shared" si="688"/>
        <v>0</v>
      </c>
      <c r="BC59" s="202">
        <f t="shared" si="689"/>
        <v>0</v>
      </c>
      <c r="BD59" s="200">
        <f t="shared" si="690"/>
        <v>0</v>
      </c>
      <c r="BE59" s="200">
        <f t="shared" si="691"/>
        <v>0</v>
      </c>
      <c r="BF59" s="203">
        <f t="shared" si="692"/>
        <v>0</v>
      </c>
      <c r="BG59" s="180">
        <f t="shared" si="693"/>
        <v>0</v>
      </c>
      <c r="BH59" s="181">
        <f t="shared" si="694"/>
        <v>0</v>
      </c>
      <c r="BI59" s="181">
        <f t="shared" si="695"/>
        <v>0</v>
      </c>
      <c r="BJ59" s="249">
        <f t="shared" si="696"/>
        <v>0</v>
      </c>
      <c r="BK59" s="181">
        <f t="shared" si="697"/>
        <v>0</v>
      </c>
      <c r="BL59" s="250">
        <f t="shared" si="698"/>
        <v>0</v>
      </c>
      <c r="BM59" s="181">
        <f t="shared" si="699"/>
        <v>0</v>
      </c>
      <c r="BN59" s="181">
        <f t="shared" si="700"/>
        <v>0</v>
      </c>
      <c r="BO59" s="182">
        <f t="shared" si="701"/>
        <v>0</v>
      </c>
      <c r="BP59" s="199">
        <f t="shared" si="702"/>
        <v>0</v>
      </c>
      <c r="BQ59" s="200">
        <f t="shared" si="703"/>
        <v>0</v>
      </c>
      <c r="BR59" s="200">
        <f t="shared" si="704"/>
        <v>0</v>
      </c>
      <c r="BS59" s="201">
        <f t="shared" si="705"/>
        <v>0</v>
      </c>
      <c r="BT59" s="200">
        <f t="shared" si="706"/>
        <v>0</v>
      </c>
      <c r="BU59" s="202">
        <f t="shared" si="707"/>
        <v>0</v>
      </c>
      <c r="BV59" s="200">
        <f t="shared" si="708"/>
        <v>0</v>
      </c>
      <c r="BW59" s="200">
        <f t="shared" si="709"/>
        <v>0</v>
      </c>
      <c r="BX59" s="203">
        <f t="shared" si="710"/>
        <v>0</v>
      </c>
      <c r="BY59" s="90">
        <f t="shared" si="711"/>
        <v>0</v>
      </c>
      <c r="BZ59" s="91">
        <f t="shared" si="712"/>
        <v>0</v>
      </c>
      <c r="CA59" s="91">
        <f t="shared" si="713"/>
        <v>0</v>
      </c>
      <c r="CB59" s="144">
        <f t="shared" si="714"/>
        <v>0</v>
      </c>
      <c r="CC59" s="91">
        <f t="shared" si="715"/>
        <v>0</v>
      </c>
      <c r="CD59" s="143">
        <f t="shared" si="716"/>
        <v>0</v>
      </c>
      <c r="CE59" s="91">
        <f t="shared" si="717"/>
        <v>0</v>
      </c>
      <c r="CF59" s="91">
        <f t="shared" si="718"/>
        <v>0</v>
      </c>
      <c r="CG59" s="93">
        <f t="shared" si="719"/>
        <v>0</v>
      </c>
      <c r="CH59" s="199">
        <f t="shared" si="720"/>
        <v>0</v>
      </c>
      <c r="CI59" s="200">
        <f t="shared" si="721"/>
        <v>0</v>
      </c>
      <c r="CJ59" s="200">
        <f t="shared" si="722"/>
        <v>0</v>
      </c>
      <c r="CK59" s="201">
        <f t="shared" si="723"/>
        <v>0</v>
      </c>
      <c r="CL59" s="200">
        <f t="shared" si="724"/>
        <v>0</v>
      </c>
      <c r="CM59" s="202">
        <f t="shared" si="725"/>
        <v>0</v>
      </c>
      <c r="CN59" s="200">
        <f t="shared" si="726"/>
        <v>0</v>
      </c>
      <c r="CO59" s="200">
        <f t="shared" si="727"/>
        <v>0</v>
      </c>
      <c r="CP59" s="203">
        <f t="shared" si="728"/>
        <v>0</v>
      </c>
    </row>
    <row r="60" spans="2:94" ht="24" customHeight="1" x14ac:dyDescent="0.25">
      <c r="B60" s="348"/>
      <c r="C60" s="129">
        <f>IF(Step_6_Res!V26 = Naked_Pairs!$B$59, 1, "")</f>
        <v>1</v>
      </c>
      <c r="D60" s="130">
        <f>IF(Step_6_Res!W26 = Naked_Pairs!$B$59, 1, "")</f>
        <v>1</v>
      </c>
      <c r="E60" s="131">
        <f>IF(Step_6_Res!X26 = Naked_Pairs!$B$59, 1, "")</f>
        <v>1</v>
      </c>
      <c r="F60" s="18">
        <f>IF(Step_6_Res!Y26 = Naked_Pairs!$B$59, 1, "")</f>
        <v>1</v>
      </c>
      <c r="G60" s="138">
        <f>IF(Step_6_Res!Z26 = Naked_Pairs!$B$59, 1, "")</f>
        <v>1</v>
      </c>
      <c r="H60" s="17">
        <f>IF(Step_6_Res!AA26 = Naked_Pairs!$B$59, 1, "")</f>
        <v>1</v>
      </c>
      <c r="I60" s="129">
        <f>IF(Step_6_Res!AB26 = Naked_Pairs!$B$59, 1, "")</f>
        <v>1</v>
      </c>
      <c r="J60" s="130">
        <f>IF(Step_6_Res!AC26 = Naked_Pairs!$B$59, 1, "")</f>
        <v>1</v>
      </c>
      <c r="K60" s="131">
        <f>IF(Step_6_Res!AD26 = Naked_Pairs!$B$59, 1, "")</f>
        <v>1</v>
      </c>
      <c r="M60" s="348"/>
      <c r="N60" s="204">
        <f t="shared" ref="N60" si="1629">IF(AND(SUM($C60, N$4) = 2, SUM($N$4, $W$4, $AF$4, $AO$4, $AX$4, $BG$4, $BP$4, $BY$4, $CH$4) = 2), 1, 0)</f>
        <v>0</v>
      </c>
      <c r="O60" s="119">
        <f t="shared" ref="O60" si="1630">IF(AND(SUM($D60, O$4) = 2, SUM($O$4, $X$4, $AG$4, $AP$4, $AY$4, $BH$4, $BQ$4, $BZ$4, $CI$4) = 2), 1, 0)</f>
        <v>0</v>
      </c>
      <c r="P60" s="119">
        <f t="shared" ref="P60" si="1631">IF(AND(SUM($E60, P$4) = 2, SUM($P$4, $Y$4, $AH$4, $AQ$4, $AZ$4, $BI$4, $BR$4, $CA$4, $CJ$4) = 2), 1, 0)</f>
        <v>0</v>
      </c>
      <c r="Q60" s="205">
        <f t="shared" ref="Q60" si="1632">IF(AND(SUM($F60, Q$4) = 2, SUM($Q$4, $Z$4, $AI$4, $AR$4, $BA$4, $BJ$4, $BS$4, $CB$4, $CK$4) = 2), 1, 0)</f>
        <v>0</v>
      </c>
      <c r="R60" s="119">
        <f t="shared" ref="R60" si="1633">IF(AND(SUM($G60, R$4) = 2, SUM($R$4, $AA$4, $AJ$4, $AS$4, $BB$4, $BK$4, $BT$4, $CC$4, $CL$4) = 2), 1, 0)</f>
        <v>0</v>
      </c>
      <c r="S60" s="206">
        <f t="shared" ref="S60" si="1634">IF(AND(SUM($H60, S$4) = 2, SUM($S$4, $AB$4, $AK$4, $AT$4, $BC$4, $BL$4, $BU$4, $CD$4, $CM$4) = 2), 1, 0)</f>
        <v>0</v>
      </c>
      <c r="T60" s="119">
        <f t="shared" ref="T60" si="1635">IF(AND(SUM($I60, T$4) = 2, SUM($T$4, $AC$4, $AL$4, $AU$4, $BD$4, $BM$4, $BV$4, $CE$4, $CN$4) = 2), 1, 0)</f>
        <v>0</v>
      </c>
      <c r="U60" s="119">
        <f t="shared" ref="U60" si="1636">IF(AND(SUM($J60, U$4) = 2, SUM($U$4, $AD$4, $AM$4, $AV$4, $BE$4, $BN$4, $BW$4, $CF$4, $CO$4) = 2), 1, 0)</f>
        <v>0</v>
      </c>
      <c r="V60" s="207">
        <f t="shared" ref="V60" si="1637">IF(AND(SUM($K60, V$4) = 2, SUM($V$4, $AE$4, $AN$4, $AW$4, $BF$4, $BO$4, $BX$4, $CG$4, $CP$4) = 2), 1, 0)</f>
        <v>0</v>
      </c>
      <c r="W60" s="94">
        <f t="shared" si="738"/>
        <v>0</v>
      </c>
      <c r="X60" s="88">
        <f t="shared" si="739"/>
        <v>0</v>
      </c>
      <c r="Y60" s="88">
        <f t="shared" si="740"/>
        <v>0</v>
      </c>
      <c r="Z60" s="151">
        <f t="shared" si="741"/>
        <v>0</v>
      </c>
      <c r="AA60" s="88">
        <f t="shared" si="742"/>
        <v>0</v>
      </c>
      <c r="AB60" s="150">
        <f t="shared" si="743"/>
        <v>0</v>
      </c>
      <c r="AC60" s="88">
        <f t="shared" si="744"/>
        <v>0</v>
      </c>
      <c r="AD60" s="88">
        <f t="shared" si="745"/>
        <v>0</v>
      </c>
      <c r="AE60" s="95">
        <f t="shared" si="746"/>
        <v>0</v>
      </c>
      <c r="AF60" s="204">
        <f t="shared" si="747"/>
        <v>0</v>
      </c>
      <c r="AG60" s="119">
        <f t="shared" si="748"/>
        <v>0</v>
      </c>
      <c r="AH60" s="119">
        <f t="shared" si="749"/>
        <v>0</v>
      </c>
      <c r="AI60" s="205">
        <f t="shared" si="750"/>
        <v>0</v>
      </c>
      <c r="AJ60" s="119">
        <f t="shared" si="751"/>
        <v>0</v>
      </c>
      <c r="AK60" s="206">
        <f t="shared" si="752"/>
        <v>0</v>
      </c>
      <c r="AL60" s="119">
        <f t="shared" si="753"/>
        <v>0</v>
      </c>
      <c r="AM60" s="119">
        <f t="shared" si="754"/>
        <v>0</v>
      </c>
      <c r="AN60" s="207">
        <f t="shared" si="755"/>
        <v>0</v>
      </c>
      <c r="AO60" s="94">
        <f t="shared" si="756"/>
        <v>0</v>
      </c>
      <c r="AP60" s="88">
        <f t="shared" si="757"/>
        <v>0</v>
      </c>
      <c r="AQ60" s="88">
        <f t="shared" si="758"/>
        <v>0</v>
      </c>
      <c r="AR60" s="151">
        <f t="shared" si="759"/>
        <v>0</v>
      </c>
      <c r="AS60" s="88">
        <f t="shared" si="760"/>
        <v>0</v>
      </c>
      <c r="AT60" s="150">
        <f t="shared" si="761"/>
        <v>0</v>
      </c>
      <c r="AU60" s="88">
        <f t="shared" si="762"/>
        <v>0</v>
      </c>
      <c r="AV60" s="88">
        <f t="shared" si="763"/>
        <v>0</v>
      </c>
      <c r="AW60" s="95">
        <f t="shared" si="764"/>
        <v>0</v>
      </c>
      <c r="AX60" s="204">
        <f t="shared" si="765"/>
        <v>0</v>
      </c>
      <c r="AY60" s="119">
        <f t="shared" si="766"/>
        <v>0</v>
      </c>
      <c r="AZ60" s="119">
        <f t="shared" si="767"/>
        <v>0</v>
      </c>
      <c r="BA60" s="205">
        <f t="shared" si="768"/>
        <v>0</v>
      </c>
      <c r="BB60" s="119">
        <f t="shared" si="769"/>
        <v>0</v>
      </c>
      <c r="BC60" s="206">
        <f t="shared" si="770"/>
        <v>0</v>
      </c>
      <c r="BD60" s="119">
        <f t="shared" si="771"/>
        <v>0</v>
      </c>
      <c r="BE60" s="119">
        <f t="shared" si="772"/>
        <v>0</v>
      </c>
      <c r="BF60" s="207">
        <f t="shared" si="773"/>
        <v>0</v>
      </c>
      <c r="BG60" s="197">
        <f t="shared" si="774"/>
        <v>0</v>
      </c>
      <c r="BH60" s="251">
        <f t="shared" si="775"/>
        <v>0</v>
      </c>
      <c r="BI60" s="251">
        <f t="shared" si="776"/>
        <v>0</v>
      </c>
      <c r="BJ60" s="252">
        <f t="shared" si="777"/>
        <v>0</v>
      </c>
      <c r="BK60" s="251">
        <f t="shared" si="778"/>
        <v>0</v>
      </c>
      <c r="BL60" s="253">
        <f t="shared" si="779"/>
        <v>0</v>
      </c>
      <c r="BM60" s="251">
        <f t="shared" si="780"/>
        <v>0</v>
      </c>
      <c r="BN60" s="251">
        <f t="shared" si="781"/>
        <v>0</v>
      </c>
      <c r="BO60" s="254">
        <f t="shared" si="782"/>
        <v>0</v>
      </c>
      <c r="BP60" s="204">
        <f t="shared" si="783"/>
        <v>0</v>
      </c>
      <c r="BQ60" s="119">
        <f t="shared" si="784"/>
        <v>0</v>
      </c>
      <c r="BR60" s="119">
        <f t="shared" si="785"/>
        <v>0</v>
      </c>
      <c r="BS60" s="205">
        <f t="shared" si="786"/>
        <v>0</v>
      </c>
      <c r="BT60" s="119">
        <f t="shared" si="787"/>
        <v>0</v>
      </c>
      <c r="BU60" s="206">
        <f t="shared" si="788"/>
        <v>0</v>
      </c>
      <c r="BV60" s="119">
        <f t="shared" si="789"/>
        <v>0</v>
      </c>
      <c r="BW60" s="119">
        <f t="shared" si="790"/>
        <v>0</v>
      </c>
      <c r="BX60" s="207">
        <f t="shared" si="791"/>
        <v>0</v>
      </c>
      <c r="BY60" s="94">
        <f t="shared" si="792"/>
        <v>0</v>
      </c>
      <c r="BZ60" s="88">
        <f t="shared" si="793"/>
        <v>0</v>
      </c>
      <c r="CA60" s="88">
        <f t="shared" si="794"/>
        <v>0</v>
      </c>
      <c r="CB60" s="151">
        <f t="shared" si="795"/>
        <v>0</v>
      </c>
      <c r="CC60" s="88">
        <f t="shared" si="796"/>
        <v>0</v>
      </c>
      <c r="CD60" s="150">
        <f t="shared" si="797"/>
        <v>0</v>
      </c>
      <c r="CE60" s="88">
        <f t="shared" si="798"/>
        <v>0</v>
      </c>
      <c r="CF60" s="88">
        <f t="shared" si="799"/>
        <v>0</v>
      </c>
      <c r="CG60" s="95">
        <f t="shared" si="800"/>
        <v>0</v>
      </c>
      <c r="CH60" s="204">
        <f t="shared" si="801"/>
        <v>0</v>
      </c>
      <c r="CI60" s="119">
        <f t="shared" si="802"/>
        <v>0</v>
      </c>
      <c r="CJ60" s="119">
        <f t="shared" si="803"/>
        <v>0</v>
      </c>
      <c r="CK60" s="205">
        <f t="shared" si="804"/>
        <v>0</v>
      </c>
      <c r="CL60" s="119">
        <f t="shared" si="805"/>
        <v>0</v>
      </c>
      <c r="CM60" s="206">
        <f t="shared" si="806"/>
        <v>0</v>
      </c>
      <c r="CN60" s="119">
        <f t="shared" si="807"/>
        <v>0</v>
      </c>
      <c r="CO60" s="119">
        <f t="shared" si="808"/>
        <v>0</v>
      </c>
      <c r="CP60" s="207">
        <f t="shared" si="809"/>
        <v>0</v>
      </c>
    </row>
    <row r="61" spans="2:94" ht="24" customHeight="1" thickBot="1" x14ac:dyDescent="0.3">
      <c r="B61" s="348"/>
      <c r="C61" s="132">
        <f>IF(Step_6_Res!V27 = Naked_Pairs!$B$59, 1, "")</f>
        <v>1</v>
      </c>
      <c r="D61" s="133">
        <f>IF(Step_6_Res!W27 = Naked_Pairs!$B$59, 1, "")</f>
        <v>1</v>
      </c>
      <c r="E61" s="134">
        <f>IF(Step_6_Res!X27 = Naked_Pairs!$B$59, 1, "")</f>
        <v>1</v>
      </c>
      <c r="F61" s="21">
        <f>IF(Step_6_Res!Y27 = Naked_Pairs!$B$59, 1, "")</f>
        <v>1</v>
      </c>
      <c r="G61" s="19">
        <f>IF(Step_6_Res!Z27 = Naked_Pairs!$B$59, 1, "")</f>
        <v>1</v>
      </c>
      <c r="H61" s="20">
        <f>IF(Step_6_Res!AA27 = Naked_Pairs!$B$59, 1, "")</f>
        <v>1</v>
      </c>
      <c r="I61" s="132">
        <f>IF(Step_6_Res!AB27 = Naked_Pairs!$B$59, 1, "")</f>
        <v>1</v>
      </c>
      <c r="J61" s="133">
        <f>IF(Step_6_Res!AC27 = Naked_Pairs!$B$59, 1, "")</f>
        <v>1</v>
      </c>
      <c r="K61" s="134">
        <f>IF(Step_6_Res!AD27 = Naked_Pairs!$B$59, 1, "")</f>
        <v>1</v>
      </c>
      <c r="M61" s="348"/>
      <c r="N61" s="204">
        <f t="shared" ref="N61" si="1638">IF(AND(SUM($C61, N$5) = 2, SUM($N$5, $W$5, $AF$5, $AO$5, $AX$5, $BG$5, $BP$5, $BY$5, $CH$5) = 2), 1, 0)</f>
        <v>0</v>
      </c>
      <c r="O61" s="119">
        <f t="shared" ref="O61" si="1639">IF(AND(SUM($D61, O$5) = 2, SUM($O$5, $X$5, $AG$5, $AP$5, $AY$5, $BH$5, $BQ$5, $BZ$5, $CI$5) = 2), 1, 0)</f>
        <v>0</v>
      </c>
      <c r="P61" s="119">
        <f t="shared" ref="P61" si="1640">IF(AND(SUM($E61, P$5) = 2, SUM($P$5, $Y$5, $AH$5, $AQ$5, $AZ$5, $BI$5, $BR$5, $CA$5, $CJ$5) = 2), 1, 0)</f>
        <v>0</v>
      </c>
      <c r="Q61" s="205">
        <f t="shared" ref="Q61" si="1641">IF(AND(SUM($F61, Q$5) = 2, SUM($Q$5, $Z$5, $AI$5, $AR$5, $BA$5, $BJ$5, $BS$5, $CB$5, $CK$5) = 2), 1, 0)</f>
        <v>0</v>
      </c>
      <c r="R61" s="119">
        <f t="shared" ref="R61" si="1642">IF(AND(SUM($G61, R$5) = 2, SUM($R$5, $AA$5, $AJ$5, $AS$5, $BB$5, $BK$5, $BT$5, $CC$5, $CL$5) = 2), 1, 0)</f>
        <v>0</v>
      </c>
      <c r="S61" s="206">
        <f t="shared" ref="S61" si="1643">IF(AND(SUM($H61, S$5) = 2, SUM($S$5, $AB$5, $AK$5, $AT$5, $BC$5, $BL$5, $BU$5, $CD$5, $CM$5) = 2), 1, 0)</f>
        <v>0</v>
      </c>
      <c r="T61" s="119">
        <f t="shared" ref="T61" si="1644">IF(AND(SUM($I61, T$5) = 2, SUM($T$5, $AC$5, $AL$5, $AU$5, $BD$5, $BM$5, $BV$5, $CE$5, $CN$5) = 2), 1, 0)</f>
        <v>0</v>
      </c>
      <c r="U61" s="119">
        <f t="shared" ref="U61" si="1645">IF(AND(SUM($J61, U$5) = 2, SUM($U$5, $AD$5, $AM$5, $AV$5, $BE$5, $BN$5, $BW$5, $CF$5, $CO$5) = 2), 1, 0)</f>
        <v>0</v>
      </c>
      <c r="V61" s="207">
        <f t="shared" ref="V61" si="1646">IF(AND(SUM($K61, V$5) = 2, SUM($V$5, $AE$5, $AN$5, $AW$5, $BF$5, $BO$5, $BX$5, $CG$5, $CP$5) = 2), 1, 0)</f>
        <v>0</v>
      </c>
      <c r="W61" s="94">
        <f t="shared" si="819"/>
        <v>0</v>
      </c>
      <c r="X61" s="88">
        <f t="shared" si="820"/>
        <v>0</v>
      </c>
      <c r="Y61" s="88">
        <f t="shared" si="821"/>
        <v>0</v>
      </c>
      <c r="Z61" s="151">
        <f t="shared" si="822"/>
        <v>0</v>
      </c>
      <c r="AA61" s="88">
        <f t="shared" si="823"/>
        <v>0</v>
      </c>
      <c r="AB61" s="150">
        <f t="shared" si="824"/>
        <v>0</v>
      </c>
      <c r="AC61" s="88">
        <f t="shared" si="825"/>
        <v>0</v>
      </c>
      <c r="AD61" s="88">
        <f t="shared" si="826"/>
        <v>0</v>
      </c>
      <c r="AE61" s="95">
        <f t="shared" si="827"/>
        <v>0</v>
      </c>
      <c r="AF61" s="204">
        <f t="shared" si="828"/>
        <v>0</v>
      </c>
      <c r="AG61" s="119">
        <f t="shared" si="829"/>
        <v>0</v>
      </c>
      <c r="AH61" s="119">
        <f t="shared" si="830"/>
        <v>0</v>
      </c>
      <c r="AI61" s="205">
        <f t="shared" si="831"/>
        <v>0</v>
      </c>
      <c r="AJ61" s="119">
        <f t="shared" si="832"/>
        <v>0</v>
      </c>
      <c r="AK61" s="206">
        <f t="shared" si="833"/>
        <v>0</v>
      </c>
      <c r="AL61" s="119">
        <f t="shared" si="834"/>
        <v>0</v>
      </c>
      <c r="AM61" s="119">
        <f t="shared" si="835"/>
        <v>0</v>
      </c>
      <c r="AN61" s="207">
        <f t="shared" si="836"/>
        <v>0</v>
      </c>
      <c r="AO61" s="94">
        <f t="shared" si="837"/>
        <v>0</v>
      </c>
      <c r="AP61" s="88">
        <f t="shared" si="838"/>
        <v>0</v>
      </c>
      <c r="AQ61" s="88">
        <f t="shared" si="839"/>
        <v>0</v>
      </c>
      <c r="AR61" s="151">
        <f t="shared" si="840"/>
        <v>0</v>
      </c>
      <c r="AS61" s="88">
        <f t="shared" si="841"/>
        <v>0</v>
      </c>
      <c r="AT61" s="150">
        <f t="shared" si="842"/>
        <v>0</v>
      </c>
      <c r="AU61" s="88">
        <f t="shared" si="843"/>
        <v>0</v>
      </c>
      <c r="AV61" s="88">
        <f t="shared" si="844"/>
        <v>0</v>
      </c>
      <c r="AW61" s="95">
        <f t="shared" si="845"/>
        <v>0</v>
      </c>
      <c r="AX61" s="204">
        <f t="shared" si="846"/>
        <v>0</v>
      </c>
      <c r="AY61" s="119">
        <f t="shared" si="847"/>
        <v>0</v>
      </c>
      <c r="AZ61" s="119">
        <f t="shared" si="848"/>
        <v>0</v>
      </c>
      <c r="BA61" s="205">
        <f t="shared" si="849"/>
        <v>0</v>
      </c>
      <c r="BB61" s="119">
        <f t="shared" si="850"/>
        <v>0</v>
      </c>
      <c r="BC61" s="206">
        <f t="shared" si="851"/>
        <v>0</v>
      </c>
      <c r="BD61" s="119">
        <f t="shared" si="852"/>
        <v>0</v>
      </c>
      <c r="BE61" s="119">
        <f t="shared" si="853"/>
        <v>0</v>
      </c>
      <c r="BF61" s="207">
        <f t="shared" si="854"/>
        <v>0</v>
      </c>
      <c r="BG61" s="197">
        <f t="shared" si="855"/>
        <v>0</v>
      </c>
      <c r="BH61" s="251">
        <f t="shared" si="856"/>
        <v>0</v>
      </c>
      <c r="BI61" s="251">
        <f t="shared" si="857"/>
        <v>0</v>
      </c>
      <c r="BJ61" s="252">
        <f t="shared" si="858"/>
        <v>0</v>
      </c>
      <c r="BK61" s="251">
        <f t="shared" si="859"/>
        <v>0</v>
      </c>
      <c r="BL61" s="253">
        <f t="shared" si="860"/>
        <v>0</v>
      </c>
      <c r="BM61" s="251">
        <f t="shared" si="861"/>
        <v>0</v>
      </c>
      <c r="BN61" s="251">
        <f t="shared" si="862"/>
        <v>0</v>
      </c>
      <c r="BO61" s="254">
        <f t="shared" si="863"/>
        <v>0</v>
      </c>
      <c r="BP61" s="204">
        <f t="shared" si="864"/>
        <v>0</v>
      </c>
      <c r="BQ61" s="119">
        <f t="shared" si="865"/>
        <v>0</v>
      </c>
      <c r="BR61" s="119">
        <f t="shared" si="866"/>
        <v>0</v>
      </c>
      <c r="BS61" s="205">
        <f t="shared" si="867"/>
        <v>0</v>
      </c>
      <c r="BT61" s="119">
        <f t="shared" si="868"/>
        <v>0</v>
      </c>
      <c r="BU61" s="206">
        <f t="shared" si="869"/>
        <v>0</v>
      </c>
      <c r="BV61" s="119">
        <f t="shared" si="870"/>
        <v>0</v>
      </c>
      <c r="BW61" s="119">
        <f t="shared" si="871"/>
        <v>0</v>
      </c>
      <c r="BX61" s="207">
        <f t="shared" si="872"/>
        <v>0</v>
      </c>
      <c r="BY61" s="94">
        <f t="shared" si="873"/>
        <v>0</v>
      </c>
      <c r="BZ61" s="88">
        <f t="shared" si="874"/>
        <v>0</v>
      </c>
      <c r="CA61" s="88">
        <f t="shared" si="875"/>
        <v>0</v>
      </c>
      <c r="CB61" s="151">
        <f t="shared" si="876"/>
        <v>0</v>
      </c>
      <c r="CC61" s="88">
        <f t="shared" si="877"/>
        <v>0</v>
      </c>
      <c r="CD61" s="150">
        <f t="shared" si="878"/>
        <v>0</v>
      </c>
      <c r="CE61" s="88">
        <f t="shared" si="879"/>
        <v>0</v>
      </c>
      <c r="CF61" s="88">
        <f t="shared" si="880"/>
        <v>0</v>
      </c>
      <c r="CG61" s="95">
        <f t="shared" si="881"/>
        <v>0</v>
      </c>
      <c r="CH61" s="204">
        <f t="shared" si="882"/>
        <v>0</v>
      </c>
      <c r="CI61" s="119">
        <f t="shared" si="883"/>
        <v>0</v>
      </c>
      <c r="CJ61" s="119">
        <f t="shared" si="884"/>
        <v>0</v>
      </c>
      <c r="CK61" s="205">
        <f t="shared" si="885"/>
        <v>0</v>
      </c>
      <c r="CL61" s="119">
        <f t="shared" si="886"/>
        <v>0</v>
      </c>
      <c r="CM61" s="206">
        <f t="shared" si="887"/>
        <v>0</v>
      </c>
      <c r="CN61" s="119">
        <f t="shared" si="888"/>
        <v>0</v>
      </c>
      <c r="CO61" s="119">
        <f t="shared" si="889"/>
        <v>0</v>
      </c>
      <c r="CP61" s="207">
        <f t="shared" si="890"/>
        <v>0</v>
      </c>
    </row>
    <row r="62" spans="2:94" ht="24" customHeight="1" x14ac:dyDescent="0.25">
      <c r="B62" s="348"/>
      <c r="C62" s="79">
        <f>IF(Step_6_Res!V28 = Naked_Pairs!$B$59, 1, "")</f>
        <v>1</v>
      </c>
      <c r="D62" s="22">
        <f>IF(Step_6_Res!W28 = Naked_Pairs!$B$59, 1, "")</f>
        <v>1</v>
      </c>
      <c r="E62" s="23">
        <f>IF(Step_6_Res!X28 = Naked_Pairs!$B$59, 1, "")</f>
        <v>1</v>
      </c>
      <c r="F62" s="140">
        <f>IF(Step_6_Res!Y28 = Naked_Pairs!$B$59, 1, "")</f>
        <v>1</v>
      </c>
      <c r="G62" s="141">
        <f>IF(Step_6_Res!Z28 = Naked_Pairs!$B$59, 1, "")</f>
        <v>1</v>
      </c>
      <c r="H62" s="142">
        <f>IF(Step_6_Res!AA28 = Naked_Pairs!$B$59, 1, "")</f>
        <v>1</v>
      </c>
      <c r="I62" s="24">
        <f>IF(Step_6_Res!AB28 = Naked_Pairs!$B$59, 1, "")</f>
        <v>1</v>
      </c>
      <c r="J62" s="22">
        <f>IF(Step_6_Res!AC28 = Naked_Pairs!$B$59, 1, "")</f>
        <v>1</v>
      </c>
      <c r="K62" s="80">
        <f>IF(Step_6_Res!AD28 = Naked_Pairs!$B$59, 1, "")</f>
        <v>1</v>
      </c>
      <c r="M62" s="348"/>
      <c r="N62" s="208">
        <f t="shared" ref="N62" si="1647">IF(AND(SUM($C62, N$6) = 2, SUM($N$6, $W$6, $AF$6, $AO$6, $AX$6, $BG$6, $BP$6, $BY$6, $CH$6) = 2), 1, 0)</f>
        <v>0</v>
      </c>
      <c r="O62" s="209">
        <f t="shared" ref="O62" si="1648">IF(AND(SUM($D62, O$6) = 2, SUM($O$6, $X$6, $AG$6, $AP$6, $AY$6, $BH$6, $BQ$6, $BZ$6, $CI$6) = 2), 1, 0)</f>
        <v>0</v>
      </c>
      <c r="P62" s="209">
        <f t="shared" ref="P62" si="1649">IF(AND(SUM($E62, P$6) = 2, SUM($P$6, $Y$6, $AH$6, $AQ$6, $AZ$6, $BI$6, $BR$6, $CA$6, $CJ$6) = 2), 1, 0)</f>
        <v>0</v>
      </c>
      <c r="Q62" s="210">
        <f t="shared" ref="Q62" si="1650">IF(AND(SUM($F62, Q$6) = 2, SUM($Q$6, $Z$6, $AI$6, $AR$6, $BA$6, $BJ$6, $BS$6, $CB$6, $CK$6) = 2), 1, 0)</f>
        <v>0</v>
      </c>
      <c r="R62" s="209">
        <f t="shared" ref="R62" si="1651">IF(AND(SUM($G62, R$6) = 2, SUM($R$6, $AA$6, $AJ$6, $AS$6, $BB$6, $BK$6, $BT$6, $CC$6, $CL$6) = 2), 1, 0)</f>
        <v>0</v>
      </c>
      <c r="S62" s="211">
        <f t="shared" ref="S62" si="1652">IF(AND(SUM($H62, S$6) = 2, SUM($S$6, $AB$6, $AK$6, $AT$6, $BC$6, $BL$6, $BU$6, $CD$6, $CM$6) = 2), 1, 0)</f>
        <v>0</v>
      </c>
      <c r="T62" s="209">
        <f t="shared" ref="T62" si="1653">IF(AND(SUM($I62, T$6) = 2, SUM($T$6, $AC$6, $AL$6, $AU$6, $BD$6, $BM$6, $BV$6, $CE$6, $CN$6) = 2), 1, 0)</f>
        <v>0</v>
      </c>
      <c r="U62" s="209">
        <f t="shared" ref="U62" si="1654">IF(AND(SUM($J62, U$6) = 2, SUM($U$6, $AD$6, $AM$6, $AV$6, $BE$6, $BN$6, $BW$6, $CF$6, $CO$6) = 2), 1, 0)</f>
        <v>0</v>
      </c>
      <c r="V62" s="212">
        <f t="shared" ref="V62" si="1655">IF(AND(SUM($K62, V$6) = 2, SUM($V$6, $AE$6, $AN$6, $AW$6, $BF$6, $BO$6, $BX$6, $CG$6, $CP$6) = 2), 1, 0)</f>
        <v>0</v>
      </c>
      <c r="W62" s="165">
        <f t="shared" si="900"/>
        <v>0</v>
      </c>
      <c r="X62" s="166">
        <f t="shared" si="901"/>
        <v>0</v>
      </c>
      <c r="Y62" s="166">
        <f t="shared" si="902"/>
        <v>0</v>
      </c>
      <c r="Z62" s="39">
        <f t="shared" si="903"/>
        <v>0</v>
      </c>
      <c r="AA62" s="166">
        <f t="shared" si="904"/>
        <v>0</v>
      </c>
      <c r="AB62" s="40">
        <f t="shared" si="905"/>
        <v>0</v>
      </c>
      <c r="AC62" s="166">
        <f t="shared" si="906"/>
        <v>0</v>
      </c>
      <c r="AD62" s="166">
        <f t="shared" si="907"/>
        <v>0</v>
      </c>
      <c r="AE62" s="167">
        <f t="shared" si="908"/>
        <v>0</v>
      </c>
      <c r="AF62" s="208">
        <f t="shared" si="909"/>
        <v>0</v>
      </c>
      <c r="AG62" s="209">
        <f t="shared" si="910"/>
        <v>0</v>
      </c>
      <c r="AH62" s="209">
        <f t="shared" si="911"/>
        <v>0</v>
      </c>
      <c r="AI62" s="210">
        <f t="shared" si="912"/>
        <v>0</v>
      </c>
      <c r="AJ62" s="209">
        <f t="shared" si="913"/>
        <v>0</v>
      </c>
      <c r="AK62" s="211">
        <f t="shared" si="914"/>
        <v>0</v>
      </c>
      <c r="AL62" s="209">
        <f t="shared" si="915"/>
        <v>0</v>
      </c>
      <c r="AM62" s="209">
        <f t="shared" si="916"/>
        <v>0</v>
      </c>
      <c r="AN62" s="212">
        <f t="shared" si="917"/>
        <v>0</v>
      </c>
      <c r="AO62" s="165">
        <f t="shared" si="918"/>
        <v>0</v>
      </c>
      <c r="AP62" s="166">
        <f t="shared" si="919"/>
        <v>0</v>
      </c>
      <c r="AQ62" s="166">
        <f t="shared" si="920"/>
        <v>0</v>
      </c>
      <c r="AR62" s="39">
        <f t="shared" si="921"/>
        <v>0</v>
      </c>
      <c r="AS62" s="166">
        <f t="shared" si="922"/>
        <v>0</v>
      </c>
      <c r="AT62" s="40">
        <f t="shared" si="923"/>
        <v>0</v>
      </c>
      <c r="AU62" s="166">
        <f t="shared" si="924"/>
        <v>0</v>
      </c>
      <c r="AV62" s="166">
        <f t="shared" si="925"/>
        <v>0</v>
      </c>
      <c r="AW62" s="167">
        <f t="shared" si="926"/>
        <v>0</v>
      </c>
      <c r="AX62" s="208">
        <f t="shared" si="927"/>
        <v>0</v>
      </c>
      <c r="AY62" s="209">
        <f t="shared" si="928"/>
        <v>0</v>
      </c>
      <c r="AZ62" s="209">
        <f t="shared" si="929"/>
        <v>0</v>
      </c>
      <c r="BA62" s="210">
        <f t="shared" si="930"/>
        <v>0</v>
      </c>
      <c r="BB62" s="209">
        <f t="shared" si="931"/>
        <v>0</v>
      </c>
      <c r="BC62" s="211">
        <f t="shared" si="932"/>
        <v>0</v>
      </c>
      <c r="BD62" s="209">
        <f t="shared" si="933"/>
        <v>0</v>
      </c>
      <c r="BE62" s="209">
        <f t="shared" si="934"/>
        <v>0</v>
      </c>
      <c r="BF62" s="212">
        <f t="shared" si="935"/>
        <v>0</v>
      </c>
      <c r="BG62" s="255">
        <f t="shared" si="936"/>
        <v>0</v>
      </c>
      <c r="BH62" s="256">
        <f t="shared" si="937"/>
        <v>0</v>
      </c>
      <c r="BI62" s="256">
        <f t="shared" si="938"/>
        <v>0</v>
      </c>
      <c r="BJ62" s="257">
        <f t="shared" si="939"/>
        <v>0</v>
      </c>
      <c r="BK62" s="256">
        <f t="shared" si="940"/>
        <v>0</v>
      </c>
      <c r="BL62" s="258">
        <f t="shared" si="941"/>
        <v>0</v>
      </c>
      <c r="BM62" s="256">
        <f t="shared" si="942"/>
        <v>0</v>
      </c>
      <c r="BN62" s="256">
        <f t="shared" si="943"/>
        <v>0</v>
      </c>
      <c r="BO62" s="259">
        <f t="shared" si="944"/>
        <v>0</v>
      </c>
      <c r="BP62" s="208">
        <f t="shared" si="945"/>
        <v>0</v>
      </c>
      <c r="BQ62" s="209">
        <f t="shared" si="946"/>
        <v>0</v>
      </c>
      <c r="BR62" s="209">
        <f t="shared" si="947"/>
        <v>0</v>
      </c>
      <c r="BS62" s="210">
        <f t="shared" si="948"/>
        <v>0</v>
      </c>
      <c r="BT62" s="209">
        <f t="shared" si="949"/>
        <v>0</v>
      </c>
      <c r="BU62" s="211">
        <f t="shared" si="950"/>
        <v>0</v>
      </c>
      <c r="BV62" s="209">
        <f t="shared" si="951"/>
        <v>0</v>
      </c>
      <c r="BW62" s="209">
        <f t="shared" si="952"/>
        <v>0</v>
      </c>
      <c r="BX62" s="212">
        <f t="shared" si="953"/>
        <v>0</v>
      </c>
      <c r="BY62" s="165">
        <f t="shared" si="954"/>
        <v>0</v>
      </c>
      <c r="BZ62" s="166">
        <f t="shared" si="955"/>
        <v>0</v>
      </c>
      <c r="CA62" s="166">
        <f t="shared" si="956"/>
        <v>0</v>
      </c>
      <c r="CB62" s="39">
        <f t="shared" si="957"/>
        <v>0</v>
      </c>
      <c r="CC62" s="166">
        <f t="shared" si="958"/>
        <v>0</v>
      </c>
      <c r="CD62" s="40">
        <f t="shared" si="959"/>
        <v>0</v>
      </c>
      <c r="CE62" s="166">
        <f t="shared" si="960"/>
        <v>0</v>
      </c>
      <c r="CF62" s="166">
        <f t="shared" si="961"/>
        <v>0</v>
      </c>
      <c r="CG62" s="167">
        <f t="shared" si="962"/>
        <v>0</v>
      </c>
      <c r="CH62" s="208">
        <f t="shared" si="963"/>
        <v>0</v>
      </c>
      <c r="CI62" s="209">
        <f t="shared" si="964"/>
        <v>0</v>
      </c>
      <c r="CJ62" s="209">
        <f t="shared" si="965"/>
        <v>0</v>
      </c>
      <c r="CK62" s="210">
        <f t="shared" si="966"/>
        <v>0</v>
      </c>
      <c r="CL62" s="209">
        <f t="shared" si="967"/>
        <v>0</v>
      </c>
      <c r="CM62" s="211">
        <f t="shared" si="968"/>
        <v>0</v>
      </c>
      <c r="CN62" s="209">
        <f t="shared" si="969"/>
        <v>0</v>
      </c>
      <c r="CO62" s="209">
        <f t="shared" si="970"/>
        <v>0</v>
      </c>
      <c r="CP62" s="212">
        <f t="shared" si="971"/>
        <v>0</v>
      </c>
    </row>
    <row r="63" spans="2:94" ht="24" customHeight="1" x14ac:dyDescent="0.25">
      <c r="B63" s="348"/>
      <c r="C63" s="137">
        <f>IF(Step_6_Res!V29 = Naked_Pairs!$B$59, 1, "")</f>
        <v>1</v>
      </c>
      <c r="D63" s="138">
        <f>IF(Step_6_Res!W29 = Naked_Pairs!$B$59, 1, "")</f>
        <v>1</v>
      </c>
      <c r="E63" s="17">
        <f>IF(Step_6_Res!X29 = Naked_Pairs!$B$59, 1, "")</f>
        <v>1</v>
      </c>
      <c r="F63" s="129">
        <f>IF(Step_6_Res!Y29 = Naked_Pairs!$B$59, 1, "")</f>
        <v>1</v>
      </c>
      <c r="G63" s="130">
        <f>IF(Step_6_Res!Z29 = Naked_Pairs!$B$59, 1, "")</f>
        <v>1</v>
      </c>
      <c r="H63" s="131">
        <f>IF(Step_6_Res!AA29 = Naked_Pairs!$B$59, 1, "")</f>
        <v>1</v>
      </c>
      <c r="I63" s="18">
        <f>IF(Step_6_Res!AB29 = Naked_Pairs!$B$59, 1, "")</f>
        <v>1</v>
      </c>
      <c r="J63" s="138">
        <f>IF(Step_6_Res!AC29 = Naked_Pairs!$B$59, 1, "")</f>
        <v>1</v>
      </c>
      <c r="K63" s="139">
        <f>IF(Step_6_Res!AD29 = Naked_Pairs!$B$59, 1, "")</f>
        <v>1</v>
      </c>
      <c r="M63" s="348"/>
      <c r="N63" s="204">
        <f t="shared" ref="N63" si="1656">IF(AND(SUM($C63, N$7) = 2, SUM($N$7, $W$7, $AF$7, $AO$7, $AX$7, $BG$7, $BP$7, $BY$7, $CH$7) = 2), 1, 0)</f>
        <v>0</v>
      </c>
      <c r="O63" s="119">
        <f t="shared" ref="O63" si="1657">IF(AND(SUM($D63, O$7) = 2, SUM($O$7, $X$7, $AG$7, $AP$7, $AY$7, $BH$7, $BQ$7, $BZ$7, $CI$7) = 2), 1, 0)</f>
        <v>0</v>
      </c>
      <c r="P63" s="119">
        <f t="shared" ref="P63" si="1658">IF(AND(SUM($E63, P$7) = 2, SUM($P$7, $Y$7, $AH$7, $AQ$7, $AZ$7, $BI$7, $BR$7, $CA$7, $CJ$7) = 2), 1, 0)</f>
        <v>0</v>
      </c>
      <c r="Q63" s="205">
        <f t="shared" ref="Q63" si="1659">IF(AND(SUM($F63, Q$7) = 2, SUM($Q$7, $Z$7, $AI$7, $AR$7, $BA$7, $BJ$7, $BS$7, $CB$7, $CK$7) = 2), 1, 0)</f>
        <v>0</v>
      </c>
      <c r="R63" s="119">
        <f t="shared" ref="R63" si="1660">IF(AND(SUM($G63, R$7) = 2, SUM($R$7, $AA$7, $AJ$7, $AS$7, $BB$7, $BK$7, $BT$7, $CC$7, $CL$7) = 2), 1, 0)</f>
        <v>0</v>
      </c>
      <c r="S63" s="206">
        <f t="shared" ref="S63" si="1661">IF(AND(SUM($H63, S$7) = 2, SUM($S$7, $AB$7, $AK$7, $AT$7, $BC$7, $BL$7, $BU$7, $CD$7, $CM$7) = 2), 1, 0)</f>
        <v>0</v>
      </c>
      <c r="T63" s="119">
        <f t="shared" ref="T63" si="1662">IF(AND(SUM($I63, T$7) = 2, SUM($T$7, $AC$7, $AL$7, $AU$7, $BD$7, $BM$7, $BV$7, $CE$7, $CN$7) = 2), 1, 0)</f>
        <v>0</v>
      </c>
      <c r="U63" s="119">
        <f t="shared" ref="U63" si="1663">IF(AND(SUM($J63, U$7) = 2, SUM($U$7, $AD$7, $AM$7, $AV$7, $BE$7, $BN$7, $BW$7, $CF$7, $CO$7) = 2), 1, 0)</f>
        <v>0</v>
      </c>
      <c r="V63" s="207">
        <f t="shared" ref="V63" si="1664">IF(AND(SUM($K63, V$7) = 2, SUM($V$7, $AE$7, $AN$7, $AW$7, $BF$7, $BO$7, $BX$7, $CG$7, $CP$7) = 2), 1, 0)</f>
        <v>0</v>
      </c>
      <c r="W63" s="94">
        <f t="shared" si="981"/>
        <v>0</v>
      </c>
      <c r="X63" s="88">
        <f t="shared" si="982"/>
        <v>0</v>
      </c>
      <c r="Y63" s="88">
        <f t="shared" si="983"/>
        <v>0</v>
      </c>
      <c r="Z63" s="151">
        <f t="shared" si="984"/>
        <v>0</v>
      </c>
      <c r="AA63" s="88">
        <f t="shared" si="985"/>
        <v>0</v>
      </c>
      <c r="AB63" s="150">
        <f t="shared" si="986"/>
        <v>0</v>
      </c>
      <c r="AC63" s="88">
        <f t="shared" si="987"/>
        <v>0</v>
      </c>
      <c r="AD63" s="88">
        <f t="shared" si="988"/>
        <v>0</v>
      </c>
      <c r="AE63" s="95">
        <f t="shared" si="989"/>
        <v>0</v>
      </c>
      <c r="AF63" s="204">
        <f t="shared" si="990"/>
        <v>0</v>
      </c>
      <c r="AG63" s="119">
        <f t="shared" si="991"/>
        <v>0</v>
      </c>
      <c r="AH63" s="119">
        <f t="shared" si="992"/>
        <v>0</v>
      </c>
      <c r="AI63" s="205">
        <f t="shared" si="993"/>
        <v>0</v>
      </c>
      <c r="AJ63" s="119">
        <f t="shared" si="994"/>
        <v>0</v>
      </c>
      <c r="AK63" s="206">
        <f t="shared" si="995"/>
        <v>0</v>
      </c>
      <c r="AL63" s="119">
        <f t="shared" si="996"/>
        <v>0</v>
      </c>
      <c r="AM63" s="119">
        <f t="shared" si="997"/>
        <v>0</v>
      </c>
      <c r="AN63" s="207">
        <f t="shared" si="998"/>
        <v>0</v>
      </c>
      <c r="AO63" s="94">
        <f t="shared" si="999"/>
        <v>0</v>
      </c>
      <c r="AP63" s="88">
        <f t="shared" si="1000"/>
        <v>0</v>
      </c>
      <c r="AQ63" s="88">
        <f t="shared" si="1001"/>
        <v>0</v>
      </c>
      <c r="AR63" s="151">
        <f t="shared" si="1002"/>
        <v>0</v>
      </c>
      <c r="AS63" s="88">
        <f t="shared" si="1003"/>
        <v>0</v>
      </c>
      <c r="AT63" s="150">
        <f t="shared" si="1004"/>
        <v>0</v>
      </c>
      <c r="AU63" s="88">
        <f t="shared" si="1005"/>
        <v>0</v>
      </c>
      <c r="AV63" s="88">
        <f t="shared" si="1006"/>
        <v>0</v>
      </c>
      <c r="AW63" s="95">
        <f t="shared" si="1007"/>
        <v>0</v>
      </c>
      <c r="AX63" s="204">
        <f t="shared" si="1008"/>
        <v>0</v>
      </c>
      <c r="AY63" s="119">
        <f t="shared" si="1009"/>
        <v>0</v>
      </c>
      <c r="AZ63" s="119">
        <f t="shared" si="1010"/>
        <v>0</v>
      </c>
      <c r="BA63" s="205">
        <f t="shared" si="1011"/>
        <v>0</v>
      </c>
      <c r="BB63" s="119">
        <f t="shared" si="1012"/>
        <v>0</v>
      </c>
      <c r="BC63" s="206">
        <f t="shared" si="1013"/>
        <v>0</v>
      </c>
      <c r="BD63" s="119">
        <f t="shared" si="1014"/>
        <v>0</v>
      </c>
      <c r="BE63" s="119">
        <f t="shared" si="1015"/>
        <v>0</v>
      </c>
      <c r="BF63" s="207">
        <f t="shared" si="1016"/>
        <v>0</v>
      </c>
      <c r="BG63" s="197">
        <f t="shared" si="1017"/>
        <v>0</v>
      </c>
      <c r="BH63" s="251">
        <f t="shared" si="1018"/>
        <v>0</v>
      </c>
      <c r="BI63" s="251">
        <f t="shared" si="1019"/>
        <v>0</v>
      </c>
      <c r="BJ63" s="252">
        <f t="shared" si="1020"/>
        <v>0</v>
      </c>
      <c r="BK63" s="251">
        <f t="shared" si="1021"/>
        <v>0</v>
      </c>
      <c r="BL63" s="253">
        <f t="shared" si="1022"/>
        <v>0</v>
      </c>
      <c r="BM63" s="251">
        <f t="shared" si="1023"/>
        <v>0</v>
      </c>
      <c r="BN63" s="251">
        <f t="shared" si="1024"/>
        <v>0</v>
      </c>
      <c r="BO63" s="254">
        <f t="shared" si="1025"/>
        <v>0</v>
      </c>
      <c r="BP63" s="204">
        <f t="shared" si="1026"/>
        <v>0</v>
      </c>
      <c r="BQ63" s="119">
        <f t="shared" si="1027"/>
        <v>0</v>
      </c>
      <c r="BR63" s="119">
        <f t="shared" si="1028"/>
        <v>0</v>
      </c>
      <c r="BS63" s="205">
        <f t="shared" si="1029"/>
        <v>0</v>
      </c>
      <c r="BT63" s="119">
        <f t="shared" si="1030"/>
        <v>0</v>
      </c>
      <c r="BU63" s="206">
        <f t="shared" si="1031"/>
        <v>0</v>
      </c>
      <c r="BV63" s="119">
        <f t="shared" si="1032"/>
        <v>0</v>
      </c>
      <c r="BW63" s="119">
        <f t="shared" si="1033"/>
        <v>0</v>
      </c>
      <c r="BX63" s="207">
        <f t="shared" si="1034"/>
        <v>0</v>
      </c>
      <c r="BY63" s="94">
        <f t="shared" si="1035"/>
        <v>0</v>
      </c>
      <c r="BZ63" s="88">
        <f t="shared" si="1036"/>
        <v>0</v>
      </c>
      <c r="CA63" s="88">
        <f t="shared" si="1037"/>
        <v>0</v>
      </c>
      <c r="CB63" s="151">
        <f t="shared" si="1038"/>
        <v>0</v>
      </c>
      <c r="CC63" s="88">
        <f t="shared" si="1039"/>
        <v>0</v>
      </c>
      <c r="CD63" s="150">
        <f t="shared" si="1040"/>
        <v>0</v>
      </c>
      <c r="CE63" s="88">
        <f t="shared" si="1041"/>
        <v>0</v>
      </c>
      <c r="CF63" s="88">
        <f t="shared" si="1042"/>
        <v>0</v>
      </c>
      <c r="CG63" s="95">
        <f t="shared" si="1043"/>
        <v>0</v>
      </c>
      <c r="CH63" s="204">
        <f t="shared" si="1044"/>
        <v>0</v>
      </c>
      <c r="CI63" s="119">
        <f t="shared" si="1045"/>
        <v>0</v>
      </c>
      <c r="CJ63" s="119">
        <f t="shared" si="1046"/>
        <v>0</v>
      </c>
      <c r="CK63" s="205">
        <f t="shared" si="1047"/>
        <v>0</v>
      </c>
      <c r="CL63" s="119">
        <f t="shared" si="1048"/>
        <v>0</v>
      </c>
      <c r="CM63" s="206">
        <f t="shared" si="1049"/>
        <v>0</v>
      </c>
      <c r="CN63" s="119">
        <f t="shared" si="1050"/>
        <v>0</v>
      </c>
      <c r="CO63" s="119">
        <f t="shared" si="1051"/>
        <v>0</v>
      </c>
      <c r="CP63" s="207">
        <f t="shared" si="1052"/>
        <v>0</v>
      </c>
    </row>
    <row r="64" spans="2:94" ht="24" customHeight="1" thickBot="1" x14ac:dyDescent="0.3">
      <c r="B64" s="348"/>
      <c r="C64" s="81">
        <f>IF(Step_6_Res!V30 = Naked_Pairs!$B$59, 1, "")</f>
        <v>1</v>
      </c>
      <c r="D64" s="19">
        <f>IF(Step_6_Res!W30 = Naked_Pairs!$B$59, 1, "")</f>
        <v>1</v>
      </c>
      <c r="E64" s="20">
        <f>IF(Step_6_Res!X30 = Naked_Pairs!$B$59, 1, "")</f>
        <v>1</v>
      </c>
      <c r="F64" s="132">
        <f>IF(Step_6_Res!Y30 = Naked_Pairs!$B$59, 1, "")</f>
        <v>1</v>
      </c>
      <c r="G64" s="133">
        <f>IF(Step_6_Res!Z30 = Naked_Pairs!$B$59, 1, "")</f>
        <v>1</v>
      </c>
      <c r="H64" s="134">
        <f>IF(Step_6_Res!AA30 = Naked_Pairs!$B$59, 1, "")</f>
        <v>1</v>
      </c>
      <c r="I64" s="21">
        <f>IF(Step_6_Res!AB30 = Naked_Pairs!$B$59, 1, "")</f>
        <v>1</v>
      </c>
      <c r="J64" s="19">
        <f>IF(Step_6_Res!AC30 = Naked_Pairs!$B$59, 1, "")</f>
        <v>1</v>
      </c>
      <c r="K64" s="82">
        <f>IF(Step_6_Res!AD30 = Naked_Pairs!$B$59, 1, "")</f>
        <v>1</v>
      </c>
      <c r="M64" s="348"/>
      <c r="N64" s="213">
        <f t="shared" ref="N64" si="1665">IF(AND(SUM($C64, N$8) = 2, SUM($N$8, $W$8, $AF$8, $AO$8, $AX$8, $BG$8, $BP$8, $BY$8, $CH$8) = 2), 1, 0)</f>
        <v>0</v>
      </c>
      <c r="O64" s="214">
        <f t="shared" ref="O64" si="1666">IF(AND(SUM($D64, O$8) = 2, SUM($O$8, $X$8, $AG$8, $AP$8, $AY$8, $BH$8, $BQ$8, $BZ$8, $CI$8) = 2), 1, 0)</f>
        <v>0</v>
      </c>
      <c r="P64" s="214">
        <f t="shared" ref="P64" si="1667">IF(AND(SUM($E64, P$8) = 2, SUM($P$8, $Y$8, $AH$8, $AQ$8, $AZ$8, $BI$8, $BR$8, $CA$8, $CJ$8) = 2), 1, 0)</f>
        <v>0</v>
      </c>
      <c r="Q64" s="215">
        <f t="shared" ref="Q64" si="1668">IF(AND(SUM($F64, Q$8) = 2, SUM($Q$8, $Z$8, $AI$8, $AR$8, $BA$8, $BJ$8, $BS$8, $CB$8, $CK$8) = 2), 1, 0)</f>
        <v>0</v>
      </c>
      <c r="R64" s="214">
        <f t="shared" ref="R64" si="1669">IF(AND(SUM($G64, R$8) = 2, SUM($R$8, $AA$8, $AJ$8, $AS$8, $BB$8, $BK$8, $BT$8, $CC$8, $CL$8) = 2), 1, 0)</f>
        <v>0</v>
      </c>
      <c r="S64" s="216">
        <f t="shared" ref="S64" si="1670">IF(AND(SUM($H64, S$8) = 2, SUM($S$8, $AB$8, $AK$8, $AT$8, $BC$8, $BL$8, $BU$8, $CD$8, $CM$8) = 2), 1, 0)</f>
        <v>0</v>
      </c>
      <c r="T64" s="214">
        <f t="shared" ref="T64" si="1671">IF(AND(SUM($I64, T$8) = 2, SUM($T$8, $AC$8, $AL$8, $AU$8, $BD$8, $BM$8, $BV$8, $CE$8, $CN$8) = 2), 1, 0)</f>
        <v>0</v>
      </c>
      <c r="U64" s="214">
        <f t="shared" ref="U64" si="1672">IF(AND(SUM($J64, U$8) = 2, SUM($U$8, $AD$8, $AM$8, $AV$8, $BE$8, $BN$8, $BW$8, $CF$8, $CO$8) = 2), 1, 0)</f>
        <v>0</v>
      </c>
      <c r="V64" s="217">
        <f t="shared" ref="V64" si="1673">IF(AND(SUM($K64, V$8) = 2, SUM($V$8, $AE$8, $AN$8, $AW$8, $BF$8, $BO$8, $BX$8, $CG$8, $CP$8) = 2), 1, 0)</f>
        <v>0</v>
      </c>
      <c r="W64" s="157">
        <f t="shared" si="1062"/>
        <v>0</v>
      </c>
      <c r="X64" s="158">
        <f t="shared" si="1063"/>
        <v>0</v>
      </c>
      <c r="Y64" s="158">
        <f t="shared" si="1064"/>
        <v>0</v>
      </c>
      <c r="Z64" s="43">
        <f t="shared" si="1065"/>
        <v>0</v>
      </c>
      <c r="AA64" s="158">
        <f t="shared" si="1066"/>
        <v>0</v>
      </c>
      <c r="AB64" s="13">
        <f t="shared" si="1067"/>
        <v>0</v>
      </c>
      <c r="AC64" s="158">
        <f t="shared" si="1068"/>
        <v>0</v>
      </c>
      <c r="AD64" s="158">
        <f t="shared" si="1069"/>
        <v>0</v>
      </c>
      <c r="AE64" s="159">
        <f t="shared" si="1070"/>
        <v>0</v>
      </c>
      <c r="AF64" s="213">
        <f t="shared" si="1071"/>
        <v>0</v>
      </c>
      <c r="AG64" s="214">
        <f t="shared" si="1072"/>
        <v>0</v>
      </c>
      <c r="AH64" s="214">
        <f t="shared" si="1073"/>
        <v>0</v>
      </c>
      <c r="AI64" s="215">
        <f t="shared" si="1074"/>
        <v>0</v>
      </c>
      <c r="AJ64" s="214">
        <f t="shared" si="1075"/>
        <v>0</v>
      </c>
      <c r="AK64" s="216">
        <f t="shared" si="1076"/>
        <v>0</v>
      </c>
      <c r="AL64" s="214">
        <f t="shared" si="1077"/>
        <v>0</v>
      </c>
      <c r="AM64" s="214">
        <f t="shared" si="1078"/>
        <v>0</v>
      </c>
      <c r="AN64" s="217">
        <f t="shared" si="1079"/>
        <v>0</v>
      </c>
      <c r="AO64" s="157">
        <f t="shared" si="1080"/>
        <v>0</v>
      </c>
      <c r="AP64" s="158">
        <f t="shared" si="1081"/>
        <v>0</v>
      </c>
      <c r="AQ64" s="158">
        <f t="shared" si="1082"/>
        <v>0</v>
      </c>
      <c r="AR64" s="43">
        <f t="shared" si="1083"/>
        <v>0</v>
      </c>
      <c r="AS64" s="158">
        <f t="shared" si="1084"/>
        <v>0</v>
      </c>
      <c r="AT64" s="13">
        <f t="shared" si="1085"/>
        <v>0</v>
      </c>
      <c r="AU64" s="158">
        <f t="shared" si="1086"/>
        <v>0</v>
      </c>
      <c r="AV64" s="158">
        <f t="shared" si="1087"/>
        <v>0</v>
      </c>
      <c r="AW64" s="159">
        <f t="shared" si="1088"/>
        <v>0</v>
      </c>
      <c r="AX64" s="213">
        <f t="shared" si="1089"/>
        <v>0</v>
      </c>
      <c r="AY64" s="214">
        <f t="shared" si="1090"/>
        <v>0</v>
      </c>
      <c r="AZ64" s="214">
        <f t="shared" si="1091"/>
        <v>0</v>
      </c>
      <c r="BA64" s="215">
        <f t="shared" si="1092"/>
        <v>0</v>
      </c>
      <c r="BB64" s="214">
        <f t="shared" si="1093"/>
        <v>0</v>
      </c>
      <c r="BC64" s="216">
        <f t="shared" si="1094"/>
        <v>0</v>
      </c>
      <c r="BD64" s="214">
        <f t="shared" si="1095"/>
        <v>0</v>
      </c>
      <c r="BE64" s="214">
        <f t="shared" si="1096"/>
        <v>0</v>
      </c>
      <c r="BF64" s="217">
        <f t="shared" si="1097"/>
        <v>0</v>
      </c>
      <c r="BG64" s="260">
        <f t="shared" si="1098"/>
        <v>0</v>
      </c>
      <c r="BH64" s="261">
        <f t="shared" si="1099"/>
        <v>0</v>
      </c>
      <c r="BI64" s="261">
        <f t="shared" si="1100"/>
        <v>0</v>
      </c>
      <c r="BJ64" s="262">
        <f t="shared" si="1101"/>
        <v>0</v>
      </c>
      <c r="BK64" s="261">
        <f t="shared" si="1102"/>
        <v>0</v>
      </c>
      <c r="BL64" s="263">
        <f t="shared" si="1103"/>
        <v>0</v>
      </c>
      <c r="BM64" s="261">
        <f t="shared" si="1104"/>
        <v>0</v>
      </c>
      <c r="BN64" s="261">
        <f t="shared" si="1105"/>
        <v>0</v>
      </c>
      <c r="BO64" s="264">
        <f t="shared" si="1106"/>
        <v>0</v>
      </c>
      <c r="BP64" s="213">
        <f t="shared" si="1107"/>
        <v>0</v>
      </c>
      <c r="BQ64" s="214">
        <f t="shared" si="1108"/>
        <v>0</v>
      </c>
      <c r="BR64" s="214">
        <f t="shared" si="1109"/>
        <v>0</v>
      </c>
      <c r="BS64" s="215">
        <f t="shared" si="1110"/>
        <v>0</v>
      </c>
      <c r="BT64" s="214">
        <f t="shared" si="1111"/>
        <v>0</v>
      </c>
      <c r="BU64" s="216">
        <f t="shared" si="1112"/>
        <v>0</v>
      </c>
      <c r="BV64" s="214">
        <f t="shared" si="1113"/>
        <v>0</v>
      </c>
      <c r="BW64" s="214">
        <f t="shared" si="1114"/>
        <v>0</v>
      </c>
      <c r="BX64" s="217">
        <f t="shared" si="1115"/>
        <v>0</v>
      </c>
      <c r="BY64" s="157">
        <f t="shared" si="1116"/>
        <v>0</v>
      </c>
      <c r="BZ64" s="158">
        <f t="shared" si="1117"/>
        <v>0</v>
      </c>
      <c r="CA64" s="158">
        <f t="shared" si="1118"/>
        <v>0</v>
      </c>
      <c r="CB64" s="43">
        <f t="shared" si="1119"/>
        <v>0</v>
      </c>
      <c r="CC64" s="158">
        <f t="shared" si="1120"/>
        <v>0</v>
      </c>
      <c r="CD64" s="13">
        <f t="shared" si="1121"/>
        <v>0</v>
      </c>
      <c r="CE64" s="158">
        <f t="shared" si="1122"/>
        <v>0</v>
      </c>
      <c r="CF64" s="158">
        <f t="shared" si="1123"/>
        <v>0</v>
      </c>
      <c r="CG64" s="159">
        <f t="shared" si="1124"/>
        <v>0</v>
      </c>
      <c r="CH64" s="213">
        <f t="shared" si="1125"/>
        <v>0</v>
      </c>
      <c r="CI64" s="214">
        <f t="shared" si="1126"/>
        <v>0</v>
      </c>
      <c r="CJ64" s="214">
        <f t="shared" si="1127"/>
        <v>0</v>
      </c>
      <c r="CK64" s="215">
        <f t="shared" si="1128"/>
        <v>0</v>
      </c>
      <c r="CL64" s="214">
        <f t="shared" si="1129"/>
        <v>0</v>
      </c>
      <c r="CM64" s="216">
        <f t="shared" si="1130"/>
        <v>0</v>
      </c>
      <c r="CN64" s="214">
        <f t="shared" si="1131"/>
        <v>0</v>
      </c>
      <c r="CO64" s="214">
        <f t="shared" si="1132"/>
        <v>0</v>
      </c>
      <c r="CP64" s="217">
        <f t="shared" si="1133"/>
        <v>0</v>
      </c>
    </row>
    <row r="65" spans="2:94" ht="24" customHeight="1" x14ac:dyDescent="0.25">
      <c r="B65" s="348"/>
      <c r="C65" s="140">
        <f>IF(Step_6_Res!V31 = Naked_Pairs!$B$59, 1, "")</f>
        <v>1</v>
      </c>
      <c r="D65" s="141">
        <f>IF(Step_6_Res!W31 = Naked_Pairs!$B$59, 1, "")</f>
        <v>1</v>
      </c>
      <c r="E65" s="142">
        <f>IF(Step_6_Res!X31 = Naked_Pairs!$B$59, 1, "")</f>
        <v>1</v>
      </c>
      <c r="F65" s="24">
        <f>IF(Step_6_Res!Y31 = Naked_Pairs!$B$59, 1, "")</f>
        <v>1</v>
      </c>
      <c r="G65" s="22">
        <f>IF(Step_6_Res!Z31 = Naked_Pairs!$B$59, 1, "")</f>
        <v>1</v>
      </c>
      <c r="H65" s="23">
        <f>IF(Step_6_Res!AA31 = Naked_Pairs!$B$59, 1, "")</f>
        <v>1</v>
      </c>
      <c r="I65" s="140">
        <f>IF(Step_6_Res!AB31 = Naked_Pairs!$B$59, 1, "")</f>
        <v>1</v>
      </c>
      <c r="J65" s="141">
        <f>IF(Step_6_Res!AC31 = Naked_Pairs!$B$59, 1, "")</f>
        <v>1</v>
      </c>
      <c r="K65" s="142">
        <f>IF(Step_6_Res!AD31 = Naked_Pairs!$B$59, 1, "")</f>
        <v>1</v>
      </c>
      <c r="M65" s="348"/>
      <c r="N65" s="204">
        <f t="shared" ref="N65" si="1674">IF(AND(SUM($C65, N$9) = 2, SUM($N$9, $W$9, $AF$9, $AO$9, $AX$9, $BG$9, $BP$9, $BY$9, $CH$9) = 2), 1, 0)</f>
        <v>0</v>
      </c>
      <c r="O65" s="119">
        <f t="shared" ref="O65" si="1675">IF(AND(SUM($D65, O$9) = 2, SUM($O$9, $X$9, $AG$9, $AP$9, $AY$9, $BH$9, $BQ$9, $BZ$9, $CI$9) = 2), 1, 0)</f>
        <v>0</v>
      </c>
      <c r="P65" s="119">
        <f t="shared" ref="P65" si="1676">IF(AND(SUM($E65, P$9) = 2, SUM($P$9, $Y$9, $AH$9, $AQ$9, $AZ$9, $BI$9, $BR$9, $CA$9, $CJ$9) = 2), 1, 0)</f>
        <v>0</v>
      </c>
      <c r="Q65" s="205">
        <f t="shared" ref="Q65" si="1677">IF(AND(SUM($F65, Q$9) = 2, SUM($Q$9, $Z$9, $AI$9, $AR$9, $BA$9, $BJ$9, $BS$9, $CB$9, $CK$9) = 2), 1, 0)</f>
        <v>0</v>
      </c>
      <c r="R65" s="119">
        <f t="shared" ref="R65" si="1678">IF(AND(SUM($G65, R$9) = 2, SUM($R$9, $AA$9, $AJ$9, $AS$9, $BB$9, $BK$9, $BT$9, $CC$9, $CL$9) = 2), 1, 0)</f>
        <v>0</v>
      </c>
      <c r="S65" s="206">
        <f t="shared" ref="S65" si="1679">IF(AND(SUM($H65, S$9) = 2, SUM($S$9, $AB$9, $AK$9, $AT$9, $BC$9, $BL$9, $BU$9, $CD$9, $CM$9) = 2), 1, 0)</f>
        <v>0</v>
      </c>
      <c r="T65" s="119">
        <f t="shared" ref="T65" si="1680">IF(AND(SUM($I65, T$9) = 2, SUM($T$9, $AC$9, $AL$9, $AU$9, $BD$9, $BM$9, $BV$9, $CE$9, $CN$9) = 2), 1, 0)</f>
        <v>0</v>
      </c>
      <c r="U65" s="119">
        <f t="shared" ref="U65" si="1681">IF(AND(SUM($J65, U$9) = 2, SUM($U$9, $AD$9, $AM$9, $AV$9, $BE$9, $BN$9, $BW$9, $CF$9, $CO$9) = 2), 1, 0)</f>
        <v>0</v>
      </c>
      <c r="V65" s="207">
        <f t="shared" ref="V65" si="1682">IF(AND(SUM($K65, V$9) = 2, SUM($V$9, $AE$9, $AN$9, $AW$9, $BF$9, $BO$9, $BX$9, $CG$9, $CP$9) = 2), 1, 0)</f>
        <v>0</v>
      </c>
      <c r="W65" s="94">
        <f t="shared" si="1143"/>
        <v>0</v>
      </c>
      <c r="X65" s="88">
        <f t="shared" si="1144"/>
        <v>0</v>
      </c>
      <c r="Y65" s="88">
        <f t="shared" si="1145"/>
        <v>0</v>
      </c>
      <c r="Z65" s="151">
        <f t="shared" si="1146"/>
        <v>0</v>
      </c>
      <c r="AA65" s="88">
        <f t="shared" si="1147"/>
        <v>0</v>
      </c>
      <c r="AB65" s="150">
        <f t="shared" si="1148"/>
        <v>0</v>
      </c>
      <c r="AC65" s="88">
        <f t="shared" si="1149"/>
        <v>0</v>
      </c>
      <c r="AD65" s="88">
        <f t="shared" si="1150"/>
        <v>0</v>
      </c>
      <c r="AE65" s="95">
        <f t="shared" si="1151"/>
        <v>0</v>
      </c>
      <c r="AF65" s="204">
        <f t="shared" si="1152"/>
        <v>0</v>
      </c>
      <c r="AG65" s="119">
        <f t="shared" si="1153"/>
        <v>0</v>
      </c>
      <c r="AH65" s="119">
        <f t="shared" si="1154"/>
        <v>0</v>
      </c>
      <c r="AI65" s="205">
        <f t="shared" si="1155"/>
        <v>0</v>
      </c>
      <c r="AJ65" s="119">
        <f t="shared" si="1156"/>
        <v>0</v>
      </c>
      <c r="AK65" s="206">
        <f t="shared" si="1157"/>
        <v>0</v>
      </c>
      <c r="AL65" s="119">
        <f t="shared" si="1158"/>
        <v>0</v>
      </c>
      <c r="AM65" s="119">
        <f t="shared" si="1159"/>
        <v>0</v>
      </c>
      <c r="AN65" s="207">
        <f t="shared" si="1160"/>
        <v>0</v>
      </c>
      <c r="AO65" s="94">
        <f t="shared" si="1161"/>
        <v>0</v>
      </c>
      <c r="AP65" s="88">
        <f t="shared" si="1162"/>
        <v>0</v>
      </c>
      <c r="AQ65" s="88">
        <f t="shared" si="1163"/>
        <v>0</v>
      </c>
      <c r="AR65" s="151">
        <f t="shared" si="1164"/>
        <v>0</v>
      </c>
      <c r="AS65" s="88">
        <f t="shared" si="1165"/>
        <v>0</v>
      </c>
      <c r="AT65" s="150">
        <f t="shared" si="1166"/>
        <v>0</v>
      </c>
      <c r="AU65" s="88">
        <f t="shared" si="1167"/>
        <v>0</v>
      </c>
      <c r="AV65" s="88">
        <f t="shared" si="1168"/>
        <v>0</v>
      </c>
      <c r="AW65" s="95">
        <f t="shared" si="1169"/>
        <v>0</v>
      </c>
      <c r="AX65" s="204">
        <f t="shared" si="1170"/>
        <v>0</v>
      </c>
      <c r="AY65" s="119">
        <f t="shared" si="1171"/>
        <v>0</v>
      </c>
      <c r="AZ65" s="119">
        <f t="shared" si="1172"/>
        <v>0</v>
      </c>
      <c r="BA65" s="205">
        <f t="shared" si="1173"/>
        <v>0</v>
      </c>
      <c r="BB65" s="119">
        <f t="shared" si="1174"/>
        <v>0</v>
      </c>
      <c r="BC65" s="206">
        <f t="shared" si="1175"/>
        <v>0</v>
      </c>
      <c r="BD65" s="119">
        <f t="shared" si="1176"/>
        <v>0</v>
      </c>
      <c r="BE65" s="119">
        <f t="shared" si="1177"/>
        <v>0</v>
      </c>
      <c r="BF65" s="207">
        <f t="shared" si="1178"/>
        <v>0</v>
      </c>
      <c r="BG65" s="197">
        <f t="shared" si="1179"/>
        <v>0</v>
      </c>
      <c r="BH65" s="251">
        <f t="shared" si="1180"/>
        <v>0</v>
      </c>
      <c r="BI65" s="251">
        <f t="shared" si="1181"/>
        <v>0</v>
      </c>
      <c r="BJ65" s="252">
        <f t="shared" si="1182"/>
        <v>0</v>
      </c>
      <c r="BK65" s="251">
        <f t="shared" si="1183"/>
        <v>0</v>
      </c>
      <c r="BL65" s="253">
        <f t="shared" si="1184"/>
        <v>0</v>
      </c>
      <c r="BM65" s="251">
        <f t="shared" si="1185"/>
        <v>0</v>
      </c>
      <c r="BN65" s="251">
        <f t="shared" si="1186"/>
        <v>0</v>
      </c>
      <c r="BO65" s="254">
        <f t="shared" si="1187"/>
        <v>0</v>
      </c>
      <c r="BP65" s="204">
        <f t="shared" si="1188"/>
        <v>0</v>
      </c>
      <c r="BQ65" s="119">
        <f t="shared" si="1189"/>
        <v>0</v>
      </c>
      <c r="BR65" s="119">
        <f t="shared" si="1190"/>
        <v>0</v>
      </c>
      <c r="BS65" s="205">
        <f t="shared" si="1191"/>
        <v>0</v>
      </c>
      <c r="BT65" s="119">
        <f t="shared" si="1192"/>
        <v>0</v>
      </c>
      <c r="BU65" s="206">
        <f t="shared" si="1193"/>
        <v>0</v>
      </c>
      <c r="BV65" s="119">
        <f t="shared" si="1194"/>
        <v>0</v>
      </c>
      <c r="BW65" s="119">
        <f t="shared" si="1195"/>
        <v>0</v>
      </c>
      <c r="BX65" s="207">
        <f t="shared" si="1196"/>
        <v>0</v>
      </c>
      <c r="BY65" s="94">
        <f t="shared" si="1197"/>
        <v>0</v>
      </c>
      <c r="BZ65" s="88">
        <f t="shared" si="1198"/>
        <v>0</v>
      </c>
      <c r="CA65" s="88">
        <f t="shared" si="1199"/>
        <v>0</v>
      </c>
      <c r="CB65" s="151">
        <f t="shared" si="1200"/>
        <v>0</v>
      </c>
      <c r="CC65" s="88">
        <f t="shared" si="1201"/>
        <v>0</v>
      </c>
      <c r="CD65" s="150">
        <f t="shared" si="1202"/>
        <v>0</v>
      </c>
      <c r="CE65" s="88">
        <f t="shared" si="1203"/>
        <v>0</v>
      </c>
      <c r="CF65" s="88">
        <f t="shared" si="1204"/>
        <v>0</v>
      </c>
      <c r="CG65" s="95">
        <f t="shared" si="1205"/>
        <v>0</v>
      </c>
      <c r="CH65" s="204">
        <f t="shared" si="1206"/>
        <v>0</v>
      </c>
      <c r="CI65" s="119">
        <f t="shared" si="1207"/>
        <v>0</v>
      </c>
      <c r="CJ65" s="119">
        <f t="shared" si="1208"/>
        <v>0</v>
      </c>
      <c r="CK65" s="205">
        <f t="shared" si="1209"/>
        <v>0</v>
      </c>
      <c r="CL65" s="119">
        <f t="shared" si="1210"/>
        <v>0</v>
      </c>
      <c r="CM65" s="206">
        <f t="shared" si="1211"/>
        <v>0</v>
      </c>
      <c r="CN65" s="119">
        <f t="shared" si="1212"/>
        <v>0</v>
      </c>
      <c r="CO65" s="119">
        <f t="shared" si="1213"/>
        <v>0</v>
      </c>
      <c r="CP65" s="207">
        <f t="shared" si="1214"/>
        <v>0</v>
      </c>
    </row>
    <row r="66" spans="2:94" ht="24" customHeight="1" x14ac:dyDescent="0.25">
      <c r="B66" s="348"/>
      <c r="C66" s="129">
        <f>IF(Step_6_Res!V32 = Naked_Pairs!$B$59, 1, "")</f>
        <v>1</v>
      </c>
      <c r="D66" s="130">
        <f>IF(Step_6_Res!W32 = Naked_Pairs!$B$59, 1, "")</f>
        <v>1</v>
      </c>
      <c r="E66" s="131">
        <f>IF(Step_6_Res!X32 = Naked_Pairs!$B$59, 1, "")</f>
        <v>1</v>
      </c>
      <c r="F66" s="18">
        <f>IF(Step_6_Res!Y32 = Naked_Pairs!$B$59, 1, "")</f>
        <v>1</v>
      </c>
      <c r="G66" s="138">
        <f>IF(Step_6_Res!Z32 = Naked_Pairs!$B$59, 1, "")</f>
        <v>1</v>
      </c>
      <c r="H66" s="17">
        <f>IF(Step_6_Res!AA32 = Naked_Pairs!$B$59, 1, "")</f>
        <v>1</v>
      </c>
      <c r="I66" s="129">
        <f>IF(Step_6_Res!AB32 = Naked_Pairs!$B$59, 1, "")</f>
        <v>1</v>
      </c>
      <c r="J66" s="130">
        <f>IF(Step_6_Res!AC32 = Naked_Pairs!$B$59, 1, "")</f>
        <v>1</v>
      </c>
      <c r="K66" s="131">
        <f>IF(Step_6_Res!AD32 = Naked_Pairs!$B$59, 1, "")</f>
        <v>1</v>
      </c>
      <c r="M66" s="348"/>
      <c r="N66" s="204">
        <f t="shared" ref="N66" si="1683">IF(AND(SUM($C66, N$10) = 2, SUM($N$10, $W$10, $AF$10, $AO$10, $AX$10, $BG$10, $BP$10, $BY$10, $CH$10) = 2), 1, 0)</f>
        <v>0</v>
      </c>
      <c r="O66" s="119">
        <f t="shared" ref="O66" si="1684">IF(AND(SUM($D66, O$10) = 2, SUM($O$10, $X$10, $AG$10, $AP$10, $AY$10, $BH$10, $BQ$10, $BZ$10, $CI$10) = 2), 1, 0)</f>
        <v>0</v>
      </c>
      <c r="P66" s="119">
        <f t="shared" ref="P66" si="1685">IF(AND(SUM($E66, P$10) = 2, SUM($P$10, $Y$10, $AH$10, $AQ$10, $AZ$10, $BI$10, $BR$10, $CA$10, $CJ$10) = 2), 1, 0)</f>
        <v>0</v>
      </c>
      <c r="Q66" s="205">
        <f t="shared" ref="Q66" si="1686">IF(AND(SUM($F66, Q$10) = 2, SUM($Q$10, $Z$10, $AI$10, $AR$10, $BA$10, $BJ$10, $BS$10, $CB$10, $CK$10) = 2), 1, 0)</f>
        <v>0</v>
      </c>
      <c r="R66" s="119">
        <f t="shared" ref="R66" si="1687">IF(AND(SUM($G66, R$10) = 2, SUM($R$10, $AA$10, $AJ$10, $AS$10, $BB$10, $BK$10, $BT$10, $CC$10, $CL$10) = 2), 1, 0)</f>
        <v>0</v>
      </c>
      <c r="S66" s="206">
        <f t="shared" ref="S66" si="1688">IF(AND(SUM($H66, S$10) = 2, SUM($S$10, $AB$10, $AK$10, $AT$10, $BC$10, $BL$10, $BU$10, $CD$10, $CM$10) = 2), 1, 0)</f>
        <v>0</v>
      </c>
      <c r="T66" s="119">
        <f t="shared" ref="T66" si="1689">IF(AND(SUM($I66, T$10) = 2, SUM($T$10, $AC$10, $AL$10, $AU$10, $BD$10, $BM$10, $BV$10, $CE$10, $CN$10) = 2), 1, 0)</f>
        <v>0</v>
      </c>
      <c r="U66" s="119">
        <f t="shared" ref="U66" si="1690">IF(AND(SUM($J66, U$10) = 2, SUM($U$10, $AD$10, $AM$10, $AV$10, $BE$10, $BN$10, $BW$10, $CF$10, $CO$10) = 2), 1, 0)</f>
        <v>0</v>
      </c>
      <c r="V66" s="207">
        <f t="shared" ref="V66" si="1691">IF(AND(SUM($K66, V$10) = 2, SUM($V$10, $AE$10, $AN$10, $AW$10, $BF$10, $BO$10, $BX$10, $CG$10, $CP$10) = 2), 1, 0)</f>
        <v>0</v>
      </c>
      <c r="W66" s="94">
        <f t="shared" si="1224"/>
        <v>0</v>
      </c>
      <c r="X66" s="88">
        <f t="shared" si="1225"/>
        <v>0</v>
      </c>
      <c r="Y66" s="88">
        <f t="shared" si="1226"/>
        <v>0</v>
      </c>
      <c r="Z66" s="151">
        <f t="shared" si="1227"/>
        <v>0</v>
      </c>
      <c r="AA66" s="88">
        <f t="shared" si="1228"/>
        <v>0</v>
      </c>
      <c r="AB66" s="150">
        <f t="shared" si="1229"/>
        <v>0</v>
      </c>
      <c r="AC66" s="88">
        <f t="shared" si="1230"/>
        <v>0</v>
      </c>
      <c r="AD66" s="88">
        <f t="shared" si="1231"/>
        <v>0</v>
      </c>
      <c r="AE66" s="95">
        <f t="shared" si="1232"/>
        <v>0</v>
      </c>
      <c r="AF66" s="204">
        <f t="shared" si="1233"/>
        <v>0</v>
      </c>
      <c r="AG66" s="119">
        <f t="shared" si="1234"/>
        <v>0</v>
      </c>
      <c r="AH66" s="119">
        <f t="shared" si="1235"/>
        <v>0</v>
      </c>
      <c r="AI66" s="205">
        <f t="shared" si="1236"/>
        <v>0</v>
      </c>
      <c r="AJ66" s="119">
        <f t="shared" si="1237"/>
        <v>0</v>
      </c>
      <c r="AK66" s="206">
        <f t="shared" si="1238"/>
        <v>0</v>
      </c>
      <c r="AL66" s="119">
        <f t="shared" si="1239"/>
        <v>0</v>
      </c>
      <c r="AM66" s="119">
        <f t="shared" si="1240"/>
        <v>0</v>
      </c>
      <c r="AN66" s="207">
        <f t="shared" si="1241"/>
        <v>0</v>
      </c>
      <c r="AO66" s="94">
        <f t="shared" si="1242"/>
        <v>0</v>
      </c>
      <c r="AP66" s="88">
        <f t="shared" si="1243"/>
        <v>0</v>
      </c>
      <c r="AQ66" s="88">
        <f t="shared" si="1244"/>
        <v>0</v>
      </c>
      <c r="AR66" s="151">
        <f t="shared" si="1245"/>
        <v>0</v>
      </c>
      <c r="AS66" s="88">
        <f t="shared" si="1246"/>
        <v>0</v>
      </c>
      <c r="AT66" s="150">
        <f t="shared" si="1247"/>
        <v>0</v>
      </c>
      <c r="AU66" s="88">
        <f t="shared" si="1248"/>
        <v>0</v>
      </c>
      <c r="AV66" s="88">
        <f t="shared" si="1249"/>
        <v>0</v>
      </c>
      <c r="AW66" s="95">
        <f t="shared" si="1250"/>
        <v>0</v>
      </c>
      <c r="AX66" s="204">
        <f t="shared" si="1251"/>
        <v>0</v>
      </c>
      <c r="AY66" s="119">
        <f t="shared" si="1252"/>
        <v>0</v>
      </c>
      <c r="AZ66" s="119">
        <f t="shared" si="1253"/>
        <v>0</v>
      </c>
      <c r="BA66" s="205">
        <f t="shared" si="1254"/>
        <v>0</v>
      </c>
      <c r="BB66" s="119">
        <f t="shared" si="1255"/>
        <v>0</v>
      </c>
      <c r="BC66" s="206">
        <f t="shared" si="1256"/>
        <v>0</v>
      </c>
      <c r="BD66" s="119">
        <f t="shared" si="1257"/>
        <v>0</v>
      </c>
      <c r="BE66" s="119">
        <f t="shared" si="1258"/>
        <v>0</v>
      </c>
      <c r="BF66" s="207">
        <f t="shared" si="1259"/>
        <v>0</v>
      </c>
      <c r="BG66" s="197">
        <f t="shared" si="1260"/>
        <v>0</v>
      </c>
      <c r="BH66" s="251">
        <f t="shared" si="1261"/>
        <v>0</v>
      </c>
      <c r="BI66" s="251">
        <f t="shared" si="1262"/>
        <v>0</v>
      </c>
      <c r="BJ66" s="252">
        <f t="shared" si="1263"/>
        <v>0</v>
      </c>
      <c r="BK66" s="251">
        <f t="shared" si="1264"/>
        <v>0</v>
      </c>
      <c r="BL66" s="253">
        <f t="shared" si="1265"/>
        <v>0</v>
      </c>
      <c r="BM66" s="251">
        <f t="shared" si="1266"/>
        <v>0</v>
      </c>
      <c r="BN66" s="251">
        <f t="shared" si="1267"/>
        <v>0</v>
      </c>
      <c r="BO66" s="254">
        <f t="shared" si="1268"/>
        <v>0</v>
      </c>
      <c r="BP66" s="204">
        <f t="shared" si="1269"/>
        <v>0</v>
      </c>
      <c r="BQ66" s="119">
        <f t="shared" si="1270"/>
        <v>0</v>
      </c>
      <c r="BR66" s="119">
        <f t="shared" si="1271"/>
        <v>0</v>
      </c>
      <c r="BS66" s="205">
        <f t="shared" si="1272"/>
        <v>0</v>
      </c>
      <c r="BT66" s="119">
        <f t="shared" si="1273"/>
        <v>0</v>
      </c>
      <c r="BU66" s="206">
        <f t="shared" si="1274"/>
        <v>0</v>
      </c>
      <c r="BV66" s="119">
        <f t="shared" si="1275"/>
        <v>0</v>
      </c>
      <c r="BW66" s="119">
        <f t="shared" si="1276"/>
        <v>0</v>
      </c>
      <c r="BX66" s="207">
        <f t="shared" si="1277"/>
        <v>0</v>
      </c>
      <c r="BY66" s="94">
        <f t="shared" si="1278"/>
        <v>0</v>
      </c>
      <c r="BZ66" s="88">
        <f t="shared" si="1279"/>
        <v>0</v>
      </c>
      <c r="CA66" s="88">
        <f t="shared" si="1280"/>
        <v>0</v>
      </c>
      <c r="CB66" s="151">
        <f t="shared" si="1281"/>
        <v>0</v>
      </c>
      <c r="CC66" s="88">
        <f t="shared" si="1282"/>
        <v>0</v>
      </c>
      <c r="CD66" s="150">
        <f t="shared" si="1283"/>
        <v>0</v>
      </c>
      <c r="CE66" s="88">
        <f t="shared" si="1284"/>
        <v>0</v>
      </c>
      <c r="CF66" s="88">
        <f t="shared" si="1285"/>
        <v>0</v>
      </c>
      <c r="CG66" s="95">
        <f t="shared" si="1286"/>
        <v>0</v>
      </c>
      <c r="CH66" s="204">
        <f t="shared" si="1287"/>
        <v>0</v>
      </c>
      <c r="CI66" s="119">
        <f t="shared" si="1288"/>
        <v>0</v>
      </c>
      <c r="CJ66" s="119">
        <f t="shared" si="1289"/>
        <v>0</v>
      </c>
      <c r="CK66" s="205">
        <f t="shared" si="1290"/>
        <v>0</v>
      </c>
      <c r="CL66" s="119">
        <f t="shared" si="1291"/>
        <v>0</v>
      </c>
      <c r="CM66" s="206">
        <f t="shared" si="1292"/>
        <v>0</v>
      </c>
      <c r="CN66" s="119">
        <f t="shared" si="1293"/>
        <v>0</v>
      </c>
      <c r="CO66" s="119">
        <f t="shared" si="1294"/>
        <v>0</v>
      </c>
      <c r="CP66" s="207">
        <f t="shared" si="1295"/>
        <v>0</v>
      </c>
    </row>
    <row r="67" spans="2:94" ht="24" customHeight="1" thickBot="1" x14ac:dyDescent="0.3">
      <c r="B67" s="349"/>
      <c r="C67" s="132">
        <f>IF(Step_6_Res!V33 = Naked_Pairs!$B$59, 1, "")</f>
        <v>1</v>
      </c>
      <c r="D67" s="133">
        <f>IF(Step_6_Res!W33 = Naked_Pairs!$B$59, 1, "")</f>
        <v>1</v>
      </c>
      <c r="E67" s="134">
        <f>IF(Step_6_Res!X33 = Naked_Pairs!$B$59, 1, "")</f>
        <v>1</v>
      </c>
      <c r="F67" s="83">
        <f>IF(Step_6_Res!Y33 = Naked_Pairs!$B$59, 1, "")</f>
        <v>1</v>
      </c>
      <c r="G67" s="135">
        <f>IF(Step_6_Res!Z33 = Naked_Pairs!$B$59, 1, "")</f>
        <v>1</v>
      </c>
      <c r="H67" s="84">
        <f>IF(Step_6_Res!AA33 = Naked_Pairs!$B$59, 1, "")</f>
        <v>1</v>
      </c>
      <c r="I67" s="132">
        <f>IF(Step_6_Res!AB33 = Naked_Pairs!$B$59, 1, "")</f>
        <v>1</v>
      </c>
      <c r="J67" s="133">
        <f>IF(Step_6_Res!AC33 = Naked_Pairs!$B$59, 1, "")</f>
        <v>1</v>
      </c>
      <c r="K67" s="134">
        <f>IF(Step_6_Res!AD33 = Naked_Pairs!$B$59, 1, "")</f>
        <v>1</v>
      </c>
      <c r="M67" s="349"/>
      <c r="N67" s="218">
        <f t="shared" ref="N67" si="1692">IF(AND(SUM($C67, N$11) = 2, SUM($N$11, $W$11, $AF$11, $AO$11, $AX$11, $BG$11, $BP$11, $BY$11, $CH$11) = 2), 1, 0)</f>
        <v>0</v>
      </c>
      <c r="O67" s="219">
        <f t="shared" ref="O67" si="1693">IF(AND(SUM($D67, O$11) = 2, SUM($O$11, $X$11, $AG$11, $AP$11, $AY$11, $BH$11, $BQ$11, $BZ$11, $CI$11) = 2), 1, 0)</f>
        <v>0</v>
      </c>
      <c r="P67" s="219">
        <f t="shared" ref="P67" si="1694">IF(AND(SUM($E67, P$11) = 2, SUM($P$11, $Y$11, $AH$11, $AQ$11, $AZ$11, $BI$11, $BR$11, $CA$11, $CJ$11) = 2), 1, 0)</f>
        <v>0</v>
      </c>
      <c r="Q67" s="220">
        <f t="shared" ref="Q67" si="1695">IF(AND(SUM($F67, Q$11) = 2, SUM($Q$11, $Z$11, $AI$11, $AR$11, $BA$11, $BJ$11, $BS$11, $CB$11, $CK$11) = 2), 1, 0)</f>
        <v>0</v>
      </c>
      <c r="R67" s="219">
        <f t="shared" ref="R67" si="1696">IF(AND(SUM($G67, R$11) = 2, SUM($R$11, $AA$11, $AJ$11, $AS$11, $BB$11, $BK$11, $BT$11, $CC$11, $CL$11) = 2), 1, 0)</f>
        <v>0</v>
      </c>
      <c r="S67" s="221">
        <f t="shared" ref="S67" si="1697">IF(AND(SUM($H67, S$11) = 2, SUM($S$11, $AB$11, $AK$11, $AT$11, $BC$11, $BL$11, $BU$11, $CD$11, $CM$11) = 2), 1, 0)</f>
        <v>0</v>
      </c>
      <c r="T67" s="219">
        <f t="shared" ref="T67" si="1698">IF(AND(SUM($I67, T$11) = 2, SUM($T$11, $AC$11, $AL$11, $AU$11, $BD$11, $BM$11, $BV$11, $CE$11, $CN$11) = 2), 1, 0)</f>
        <v>0</v>
      </c>
      <c r="U67" s="219">
        <f t="shared" ref="U67" si="1699">IF(AND(SUM($J67, U$11) = 2, SUM($U$11, $AD$11, $AM$11, $AV$11, $BE$11, $BN$11, $BW$11, $CF$11, $CO$11) = 2), 1, 0)</f>
        <v>0</v>
      </c>
      <c r="V67" s="222">
        <f t="shared" ref="V67" si="1700">IF(AND(SUM($K67, V$11) = 2, SUM($V$11, $AE$11, $AN$11, $AW$11, $BF$11, $BO$11, $BX$11, $CG$11, $CP$11) = 2), 1, 0)</f>
        <v>0</v>
      </c>
      <c r="W67" s="98">
        <f t="shared" si="1305"/>
        <v>0</v>
      </c>
      <c r="X67" s="99">
        <f t="shared" si="1306"/>
        <v>0</v>
      </c>
      <c r="Y67" s="99">
        <f t="shared" si="1307"/>
        <v>0</v>
      </c>
      <c r="Z67" s="174">
        <f t="shared" si="1308"/>
        <v>0</v>
      </c>
      <c r="AA67" s="99">
        <f t="shared" si="1309"/>
        <v>0</v>
      </c>
      <c r="AB67" s="173">
        <f t="shared" si="1310"/>
        <v>0</v>
      </c>
      <c r="AC67" s="99">
        <f t="shared" si="1311"/>
        <v>0</v>
      </c>
      <c r="AD67" s="99">
        <f t="shared" si="1312"/>
        <v>0</v>
      </c>
      <c r="AE67" s="101">
        <f t="shared" si="1313"/>
        <v>0</v>
      </c>
      <c r="AF67" s="218">
        <f t="shared" si="1314"/>
        <v>0</v>
      </c>
      <c r="AG67" s="219">
        <f t="shared" si="1315"/>
        <v>0</v>
      </c>
      <c r="AH67" s="219">
        <f t="shared" si="1316"/>
        <v>0</v>
      </c>
      <c r="AI67" s="220">
        <f t="shared" si="1317"/>
        <v>0</v>
      </c>
      <c r="AJ67" s="219">
        <f t="shared" si="1318"/>
        <v>0</v>
      </c>
      <c r="AK67" s="221">
        <f t="shared" si="1319"/>
        <v>0</v>
      </c>
      <c r="AL67" s="219">
        <f t="shared" si="1320"/>
        <v>0</v>
      </c>
      <c r="AM67" s="219">
        <f t="shared" si="1321"/>
        <v>0</v>
      </c>
      <c r="AN67" s="222">
        <f t="shared" si="1322"/>
        <v>0</v>
      </c>
      <c r="AO67" s="98">
        <f t="shared" si="1323"/>
        <v>0</v>
      </c>
      <c r="AP67" s="99">
        <f t="shared" si="1324"/>
        <v>0</v>
      </c>
      <c r="AQ67" s="99">
        <f t="shared" si="1325"/>
        <v>0</v>
      </c>
      <c r="AR67" s="174">
        <f t="shared" si="1326"/>
        <v>0</v>
      </c>
      <c r="AS67" s="99">
        <f t="shared" si="1327"/>
        <v>0</v>
      </c>
      <c r="AT67" s="173">
        <f t="shared" si="1328"/>
        <v>0</v>
      </c>
      <c r="AU67" s="99">
        <f t="shared" si="1329"/>
        <v>0</v>
      </c>
      <c r="AV67" s="99">
        <f t="shared" si="1330"/>
        <v>0</v>
      </c>
      <c r="AW67" s="101">
        <f t="shared" si="1331"/>
        <v>0</v>
      </c>
      <c r="AX67" s="218">
        <f t="shared" si="1332"/>
        <v>0</v>
      </c>
      <c r="AY67" s="219">
        <f t="shared" si="1333"/>
        <v>0</v>
      </c>
      <c r="AZ67" s="219">
        <f t="shared" si="1334"/>
        <v>0</v>
      </c>
      <c r="BA67" s="220">
        <f t="shared" si="1335"/>
        <v>0</v>
      </c>
      <c r="BB67" s="219">
        <f t="shared" si="1336"/>
        <v>0</v>
      </c>
      <c r="BC67" s="221">
        <f t="shared" si="1337"/>
        <v>0</v>
      </c>
      <c r="BD67" s="219">
        <f t="shared" si="1338"/>
        <v>0</v>
      </c>
      <c r="BE67" s="219">
        <f t="shared" si="1339"/>
        <v>0</v>
      </c>
      <c r="BF67" s="222">
        <f t="shared" si="1340"/>
        <v>0</v>
      </c>
      <c r="BG67" s="198">
        <f t="shared" si="1341"/>
        <v>0</v>
      </c>
      <c r="BH67" s="247">
        <f t="shared" si="1342"/>
        <v>0</v>
      </c>
      <c r="BI67" s="247">
        <f t="shared" si="1343"/>
        <v>0</v>
      </c>
      <c r="BJ67" s="265">
        <f t="shared" si="1344"/>
        <v>0</v>
      </c>
      <c r="BK67" s="247">
        <f t="shared" si="1345"/>
        <v>0</v>
      </c>
      <c r="BL67" s="266">
        <f t="shared" si="1346"/>
        <v>0</v>
      </c>
      <c r="BM67" s="247">
        <f t="shared" si="1347"/>
        <v>0</v>
      </c>
      <c r="BN67" s="247">
        <f t="shared" si="1348"/>
        <v>0</v>
      </c>
      <c r="BO67" s="248">
        <f t="shared" si="1349"/>
        <v>0</v>
      </c>
      <c r="BP67" s="218">
        <f t="shared" si="1350"/>
        <v>0</v>
      </c>
      <c r="BQ67" s="219">
        <f t="shared" si="1351"/>
        <v>0</v>
      </c>
      <c r="BR67" s="219">
        <f t="shared" si="1352"/>
        <v>0</v>
      </c>
      <c r="BS67" s="220">
        <f t="shared" si="1353"/>
        <v>0</v>
      </c>
      <c r="BT67" s="219">
        <f t="shared" si="1354"/>
        <v>0</v>
      </c>
      <c r="BU67" s="221">
        <f t="shared" si="1355"/>
        <v>0</v>
      </c>
      <c r="BV67" s="219">
        <f t="shared" si="1356"/>
        <v>0</v>
      </c>
      <c r="BW67" s="219">
        <f t="shared" si="1357"/>
        <v>0</v>
      </c>
      <c r="BX67" s="222">
        <f t="shared" si="1358"/>
        <v>0</v>
      </c>
      <c r="BY67" s="98">
        <f t="shared" si="1359"/>
        <v>0</v>
      </c>
      <c r="BZ67" s="99">
        <f t="shared" si="1360"/>
        <v>0</v>
      </c>
      <c r="CA67" s="99">
        <f t="shared" si="1361"/>
        <v>0</v>
      </c>
      <c r="CB67" s="174">
        <f t="shared" si="1362"/>
        <v>0</v>
      </c>
      <c r="CC67" s="99">
        <f t="shared" si="1363"/>
        <v>0</v>
      </c>
      <c r="CD67" s="173">
        <f t="shared" si="1364"/>
        <v>0</v>
      </c>
      <c r="CE67" s="99">
        <f t="shared" si="1365"/>
        <v>0</v>
      </c>
      <c r="CF67" s="99">
        <f t="shared" si="1366"/>
        <v>0</v>
      </c>
      <c r="CG67" s="101">
        <f t="shared" si="1367"/>
        <v>0</v>
      </c>
      <c r="CH67" s="218">
        <f t="shared" si="1368"/>
        <v>0</v>
      </c>
      <c r="CI67" s="219">
        <f t="shared" si="1369"/>
        <v>0</v>
      </c>
      <c r="CJ67" s="219">
        <f t="shared" si="1370"/>
        <v>0</v>
      </c>
      <c r="CK67" s="220">
        <f t="shared" si="1371"/>
        <v>0</v>
      </c>
      <c r="CL67" s="219">
        <f t="shared" si="1372"/>
        <v>0</v>
      </c>
      <c r="CM67" s="221">
        <f t="shared" si="1373"/>
        <v>0</v>
      </c>
      <c r="CN67" s="219">
        <f t="shared" si="1374"/>
        <v>0</v>
      </c>
      <c r="CO67" s="219">
        <f t="shared" si="1375"/>
        <v>0</v>
      </c>
      <c r="CP67" s="222">
        <f t="shared" si="1376"/>
        <v>0</v>
      </c>
    </row>
    <row r="68" spans="2:94" ht="24" customHeight="1" x14ac:dyDescent="0.25">
      <c r="B68" s="347">
        <v>7</v>
      </c>
      <c r="C68" s="140">
        <f>IF(Step_6_Res!B36 = Naked_Pairs!$B$68, 1, "")</f>
        <v>1</v>
      </c>
      <c r="D68" s="141">
        <f>IF(Step_6_Res!C36 = Naked_Pairs!$B$68, 1, "")</f>
        <v>1</v>
      </c>
      <c r="E68" s="142">
        <f>IF(Step_6_Res!D36 = Naked_Pairs!$B$68, 1, "")</f>
        <v>1</v>
      </c>
      <c r="F68" s="77">
        <f>IF(Step_6_Res!E36 = Naked_Pairs!$B$68, 1, "")</f>
        <v>1</v>
      </c>
      <c r="G68" s="136">
        <f>IF(Step_6_Res!F36 = Naked_Pairs!$B$68, 1, "")</f>
        <v>1</v>
      </c>
      <c r="H68" s="78">
        <f>IF(Step_6_Res!G36 = Naked_Pairs!$B$68, 1, "")</f>
        <v>1</v>
      </c>
      <c r="I68" s="140">
        <f>IF(Step_6_Res!H36 = Naked_Pairs!$B$68, 1, "")</f>
        <v>1</v>
      </c>
      <c r="J68" s="141">
        <f>IF(Step_6_Res!I36 = Naked_Pairs!$B$68, 1, "")</f>
        <v>1</v>
      </c>
      <c r="K68" s="142">
        <f>IF(Step_6_Res!J36 = Naked_Pairs!$B$68, 1, "")</f>
        <v>1</v>
      </c>
      <c r="M68" s="347">
        <v>7</v>
      </c>
      <c r="N68" s="90">
        <f t="shared" ref="N68" si="1701">IF(AND(SUM($C68, N$3) = 2, SUM($N$3, $W$3, $AF$3, $AO$3, $AX$3, $BG$3, $BP$3, $BY$3, $CH$3) = 2), 1, 0)</f>
        <v>0</v>
      </c>
      <c r="O68" s="91">
        <f t="shared" ref="O68" si="1702">IF(AND(SUM($D68, O$3) = 2, SUM($O$3, $X$3, $AG$3, $AP$3, $AY$3, $BH$3, $BQ$3, $BZ$3, $CI$3) = 2), 1, 0)</f>
        <v>0</v>
      </c>
      <c r="P68" s="91">
        <f t="shared" ref="P68" si="1703">IF(AND(SUM($E68, P$3) = 2, SUM($P$3, $Y$3, $AH$3, $AQ$3, $AZ$3, $BI$3, $BR$3, $CA$3, $CJ$3) = 2), 1, 0)</f>
        <v>0</v>
      </c>
      <c r="Q68" s="144">
        <f t="shared" ref="Q68" si="1704">IF(AND(SUM($F68, Q$3) = 2, SUM($Q$3, $Z$3, $AI$3, $AR$3, $BA$3, $BJ$3, $BS$3, $CB$3, $CK$3) = 2), 1, 0)</f>
        <v>0</v>
      </c>
      <c r="R68" s="91">
        <f t="shared" ref="R68" si="1705">IF(AND(SUM($G68, R$3) = 2, SUM($R$3, $AA$3, $AJ$3, $AS$3, $BB$3, $BK$3, $BT$3, $CC$3, $CL$3) = 2), 1, 0)</f>
        <v>0</v>
      </c>
      <c r="S68" s="143">
        <f t="shared" ref="S68" si="1706">IF(AND(SUM($H68, S$3) = 2, SUM($S$3, $AB$3, $AK$3, $AT$3, $BC$3, $BL$3, $BU$3, $CD$3, $CM$3) = 2), 1, 0)</f>
        <v>0</v>
      </c>
      <c r="T68" s="91">
        <f t="shared" ref="T68" si="1707">IF(AND(SUM($I68, T$3) = 2, SUM($T$3, $AC$3, $AL$3, $AU$3, $BD$3, $BM$3, $BV$3, $CE$3, $CN$3) = 2), 1, 0)</f>
        <v>0</v>
      </c>
      <c r="U68" s="91">
        <f t="shared" ref="U68" si="1708">IF(AND(SUM($J68, U$3) = 2, SUM($U$3, $AD$3, $AM$3, $AV$3, $BE$3, $BN$3, $BW$3, $CF$3, $CO$3) = 2), 1, 0)</f>
        <v>0</v>
      </c>
      <c r="V68" s="93">
        <f t="shared" ref="V68" si="1709">IF(AND(SUM($K68, V$3) = 2, SUM($V$3, $AE$3, $AN$3, $AW$3, $BF$3, $BO$3, $BX$3, $CG$3, $CP$3) = 2), 1, 0)</f>
        <v>0</v>
      </c>
      <c r="W68" s="199">
        <f t="shared" si="657"/>
        <v>0</v>
      </c>
      <c r="X68" s="200">
        <f t="shared" si="658"/>
        <v>0</v>
      </c>
      <c r="Y68" s="200">
        <f t="shared" si="659"/>
        <v>0</v>
      </c>
      <c r="Z68" s="201">
        <f t="shared" si="660"/>
        <v>0</v>
      </c>
      <c r="AA68" s="200">
        <f t="shared" si="661"/>
        <v>0</v>
      </c>
      <c r="AB68" s="202">
        <f t="shared" si="662"/>
        <v>0</v>
      </c>
      <c r="AC68" s="200">
        <f t="shared" si="663"/>
        <v>0</v>
      </c>
      <c r="AD68" s="200">
        <f t="shared" si="664"/>
        <v>0</v>
      </c>
      <c r="AE68" s="203">
        <f t="shared" si="665"/>
        <v>0</v>
      </c>
      <c r="AF68" s="90">
        <f t="shared" si="666"/>
        <v>0</v>
      </c>
      <c r="AG68" s="91">
        <f t="shared" si="667"/>
        <v>0</v>
      </c>
      <c r="AH68" s="91">
        <f t="shared" si="668"/>
        <v>0</v>
      </c>
      <c r="AI68" s="144">
        <f t="shared" si="669"/>
        <v>0</v>
      </c>
      <c r="AJ68" s="91">
        <f t="shared" si="670"/>
        <v>0</v>
      </c>
      <c r="AK68" s="143">
        <f t="shared" si="671"/>
        <v>0</v>
      </c>
      <c r="AL68" s="91">
        <f t="shared" si="672"/>
        <v>0</v>
      </c>
      <c r="AM68" s="91">
        <f t="shared" si="673"/>
        <v>0</v>
      </c>
      <c r="AN68" s="93">
        <f t="shared" si="674"/>
        <v>0</v>
      </c>
      <c r="AO68" s="199">
        <f t="shared" si="675"/>
        <v>0</v>
      </c>
      <c r="AP68" s="200">
        <f t="shared" si="676"/>
        <v>0</v>
      </c>
      <c r="AQ68" s="200">
        <f t="shared" si="677"/>
        <v>0</v>
      </c>
      <c r="AR68" s="201">
        <f t="shared" si="678"/>
        <v>0</v>
      </c>
      <c r="AS68" s="200">
        <f t="shared" si="679"/>
        <v>0</v>
      </c>
      <c r="AT68" s="202">
        <f t="shared" si="680"/>
        <v>0</v>
      </c>
      <c r="AU68" s="200">
        <f t="shared" si="681"/>
        <v>0</v>
      </c>
      <c r="AV68" s="200">
        <f t="shared" si="682"/>
        <v>0</v>
      </c>
      <c r="AW68" s="203">
        <f t="shared" si="683"/>
        <v>0</v>
      </c>
      <c r="AX68" s="90">
        <f t="shared" si="684"/>
        <v>0</v>
      </c>
      <c r="AY68" s="91">
        <f t="shared" si="685"/>
        <v>0</v>
      </c>
      <c r="AZ68" s="91">
        <f t="shared" si="686"/>
        <v>0</v>
      </c>
      <c r="BA68" s="144">
        <f t="shared" si="687"/>
        <v>0</v>
      </c>
      <c r="BB68" s="91">
        <f t="shared" si="688"/>
        <v>0</v>
      </c>
      <c r="BC68" s="143">
        <f t="shared" si="689"/>
        <v>0</v>
      </c>
      <c r="BD68" s="91">
        <f t="shared" si="690"/>
        <v>0</v>
      </c>
      <c r="BE68" s="91">
        <f t="shared" si="691"/>
        <v>0</v>
      </c>
      <c r="BF68" s="93">
        <f t="shared" si="692"/>
        <v>0</v>
      </c>
      <c r="BG68" s="199">
        <f t="shared" si="693"/>
        <v>0</v>
      </c>
      <c r="BH68" s="200">
        <f t="shared" si="694"/>
        <v>0</v>
      </c>
      <c r="BI68" s="200">
        <f t="shared" si="695"/>
        <v>0</v>
      </c>
      <c r="BJ68" s="201">
        <f t="shared" si="696"/>
        <v>0</v>
      </c>
      <c r="BK68" s="200">
        <f t="shared" si="697"/>
        <v>0</v>
      </c>
      <c r="BL68" s="202">
        <f t="shared" si="698"/>
        <v>0</v>
      </c>
      <c r="BM68" s="200">
        <f t="shared" si="699"/>
        <v>0</v>
      </c>
      <c r="BN68" s="200">
        <f t="shared" si="700"/>
        <v>0</v>
      </c>
      <c r="BO68" s="203">
        <f t="shared" si="701"/>
        <v>0</v>
      </c>
      <c r="BP68" s="180">
        <f t="shared" si="702"/>
        <v>0</v>
      </c>
      <c r="BQ68" s="181">
        <f t="shared" si="703"/>
        <v>0</v>
      </c>
      <c r="BR68" s="181">
        <f t="shared" si="704"/>
        <v>0</v>
      </c>
      <c r="BS68" s="249">
        <f t="shared" si="705"/>
        <v>0</v>
      </c>
      <c r="BT68" s="181">
        <f t="shared" si="706"/>
        <v>0</v>
      </c>
      <c r="BU68" s="250">
        <f t="shared" si="707"/>
        <v>0</v>
      </c>
      <c r="BV68" s="181">
        <f t="shared" si="708"/>
        <v>0</v>
      </c>
      <c r="BW68" s="181">
        <f t="shared" si="709"/>
        <v>0</v>
      </c>
      <c r="BX68" s="182">
        <f t="shared" si="710"/>
        <v>0</v>
      </c>
      <c r="BY68" s="199">
        <f t="shared" si="711"/>
        <v>0</v>
      </c>
      <c r="BZ68" s="200">
        <f t="shared" si="712"/>
        <v>0</v>
      </c>
      <c r="CA68" s="200">
        <f t="shared" si="713"/>
        <v>0</v>
      </c>
      <c r="CB68" s="201">
        <f t="shared" si="714"/>
        <v>0</v>
      </c>
      <c r="CC68" s="200">
        <f t="shared" si="715"/>
        <v>0</v>
      </c>
      <c r="CD68" s="202">
        <f t="shared" si="716"/>
        <v>0</v>
      </c>
      <c r="CE68" s="200">
        <f t="shared" si="717"/>
        <v>0</v>
      </c>
      <c r="CF68" s="200">
        <f t="shared" si="718"/>
        <v>0</v>
      </c>
      <c r="CG68" s="203">
        <f t="shared" si="719"/>
        <v>0</v>
      </c>
      <c r="CH68" s="90">
        <f t="shared" si="720"/>
        <v>0</v>
      </c>
      <c r="CI68" s="91">
        <f t="shared" si="721"/>
        <v>0</v>
      </c>
      <c r="CJ68" s="91">
        <f t="shared" si="722"/>
        <v>0</v>
      </c>
      <c r="CK68" s="144">
        <f t="shared" si="723"/>
        <v>0</v>
      </c>
      <c r="CL68" s="91">
        <f t="shared" si="724"/>
        <v>0</v>
      </c>
      <c r="CM68" s="143">
        <f t="shared" si="725"/>
        <v>0</v>
      </c>
      <c r="CN68" s="91">
        <f t="shared" si="726"/>
        <v>0</v>
      </c>
      <c r="CO68" s="91">
        <f t="shared" si="727"/>
        <v>0</v>
      </c>
      <c r="CP68" s="93">
        <f t="shared" si="728"/>
        <v>0</v>
      </c>
    </row>
    <row r="69" spans="2:94" ht="24" customHeight="1" x14ac:dyDescent="0.25">
      <c r="B69" s="348"/>
      <c r="C69" s="129">
        <f>IF(Step_6_Res!B37 = Naked_Pairs!$B$68, 1, "")</f>
        <v>1</v>
      </c>
      <c r="D69" s="130">
        <f>IF(Step_6_Res!C37 = Naked_Pairs!$B$68, 1, "")</f>
        <v>1</v>
      </c>
      <c r="E69" s="131">
        <f>IF(Step_6_Res!D37 = Naked_Pairs!$B$68, 1, "")</f>
        <v>1</v>
      </c>
      <c r="F69" s="18">
        <f>IF(Step_6_Res!E37 = Naked_Pairs!$B$68, 1, "")</f>
        <v>1</v>
      </c>
      <c r="G69" s="138">
        <f>IF(Step_6_Res!F37 = Naked_Pairs!$B$68, 1, "")</f>
        <v>1</v>
      </c>
      <c r="H69" s="17">
        <f>IF(Step_6_Res!G37 = Naked_Pairs!$B$68, 1, "")</f>
        <v>1</v>
      </c>
      <c r="I69" s="129">
        <f>IF(Step_6_Res!H37 = Naked_Pairs!$B$68, 1, "")</f>
        <v>1</v>
      </c>
      <c r="J69" s="130">
        <f>IF(Step_6_Res!I37 = Naked_Pairs!$B$68, 1, "")</f>
        <v>1</v>
      </c>
      <c r="K69" s="131">
        <f>IF(Step_6_Res!J37 = Naked_Pairs!$B$68, 1, "")</f>
        <v>1</v>
      </c>
      <c r="M69" s="348"/>
      <c r="N69" s="94">
        <f t="shared" ref="N69" si="1710">IF(AND(SUM($C69, N$4) = 2, SUM($N$4, $W$4, $AF$4, $AO$4, $AX$4, $BG$4, $BP$4, $BY$4, $CH$4) = 2), 1, 0)</f>
        <v>0</v>
      </c>
      <c r="O69" s="88">
        <f t="shared" ref="O69" si="1711">IF(AND(SUM($D69, O$4) = 2, SUM($O$4, $X$4, $AG$4, $AP$4, $AY$4, $BH$4, $BQ$4, $BZ$4, $CI$4) = 2), 1, 0)</f>
        <v>0</v>
      </c>
      <c r="P69" s="88">
        <f t="shared" ref="P69" si="1712">IF(AND(SUM($E69, P$4) = 2, SUM($P$4, $Y$4, $AH$4, $AQ$4, $AZ$4, $BI$4, $BR$4, $CA$4, $CJ$4) = 2), 1, 0)</f>
        <v>0</v>
      </c>
      <c r="Q69" s="151">
        <f t="shared" ref="Q69" si="1713">IF(AND(SUM($F69, Q$4) = 2, SUM($Q$4, $Z$4, $AI$4, $AR$4, $BA$4, $BJ$4, $BS$4, $CB$4, $CK$4) = 2), 1, 0)</f>
        <v>0</v>
      </c>
      <c r="R69" s="88">
        <f t="shared" ref="R69" si="1714">IF(AND(SUM($G69, R$4) = 2, SUM($R$4, $AA$4, $AJ$4, $AS$4, $BB$4, $BK$4, $BT$4, $CC$4, $CL$4) = 2), 1, 0)</f>
        <v>0</v>
      </c>
      <c r="S69" s="150">
        <f t="shared" ref="S69" si="1715">IF(AND(SUM($H69, S$4) = 2, SUM($S$4, $AB$4, $AK$4, $AT$4, $BC$4, $BL$4, $BU$4, $CD$4, $CM$4) = 2), 1, 0)</f>
        <v>0</v>
      </c>
      <c r="T69" s="88">
        <f t="shared" ref="T69" si="1716">IF(AND(SUM($I69, T$4) = 2, SUM($T$4, $AC$4, $AL$4, $AU$4, $BD$4, $BM$4, $BV$4, $CE$4, $CN$4) = 2), 1, 0)</f>
        <v>0</v>
      </c>
      <c r="U69" s="88">
        <f t="shared" ref="U69" si="1717">IF(AND(SUM($J69, U$4) = 2, SUM($U$4, $AD$4, $AM$4, $AV$4, $BE$4, $BN$4, $BW$4, $CF$4, $CO$4) = 2), 1, 0)</f>
        <v>0</v>
      </c>
      <c r="V69" s="95">
        <f t="shared" ref="V69" si="1718">IF(AND(SUM($K69, V$4) = 2, SUM($V$4, $AE$4, $AN$4, $AW$4, $BF$4, $BO$4, $BX$4, $CG$4, $CP$4) = 2), 1, 0)</f>
        <v>0</v>
      </c>
      <c r="W69" s="204">
        <f t="shared" si="738"/>
        <v>0</v>
      </c>
      <c r="X69" s="119">
        <f t="shared" si="739"/>
        <v>0</v>
      </c>
      <c r="Y69" s="119">
        <f t="shared" si="740"/>
        <v>0</v>
      </c>
      <c r="Z69" s="205">
        <f t="shared" si="741"/>
        <v>0</v>
      </c>
      <c r="AA69" s="119">
        <f t="shared" si="742"/>
        <v>0</v>
      </c>
      <c r="AB69" s="206">
        <f t="shared" si="743"/>
        <v>0</v>
      </c>
      <c r="AC69" s="119">
        <f t="shared" si="744"/>
        <v>0</v>
      </c>
      <c r="AD69" s="119">
        <f t="shared" si="745"/>
        <v>0</v>
      </c>
      <c r="AE69" s="207">
        <f t="shared" si="746"/>
        <v>0</v>
      </c>
      <c r="AF69" s="94">
        <f t="shared" si="747"/>
        <v>0</v>
      </c>
      <c r="AG69" s="88">
        <f t="shared" si="748"/>
        <v>0</v>
      </c>
      <c r="AH69" s="88">
        <f t="shared" si="749"/>
        <v>0</v>
      </c>
      <c r="AI69" s="151">
        <f t="shared" si="750"/>
        <v>0</v>
      </c>
      <c r="AJ69" s="88">
        <f t="shared" si="751"/>
        <v>0</v>
      </c>
      <c r="AK69" s="150">
        <f t="shared" si="752"/>
        <v>0</v>
      </c>
      <c r="AL69" s="88">
        <f t="shared" si="753"/>
        <v>0</v>
      </c>
      <c r="AM69" s="88">
        <f t="shared" si="754"/>
        <v>0</v>
      </c>
      <c r="AN69" s="95">
        <f t="shared" si="755"/>
        <v>0</v>
      </c>
      <c r="AO69" s="204">
        <f t="shared" si="756"/>
        <v>0</v>
      </c>
      <c r="AP69" s="119">
        <f t="shared" si="757"/>
        <v>0</v>
      </c>
      <c r="AQ69" s="119">
        <f t="shared" si="758"/>
        <v>0</v>
      </c>
      <c r="AR69" s="205">
        <f t="shared" si="759"/>
        <v>0</v>
      </c>
      <c r="AS69" s="119">
        <f t="shared" si="760"/>
        <v>0</v>
      </c>
      <c r="AT69" s="206">
        <f t="shared" si="761"/>
        <v>0</v>
      </c>
      <c r="AU69" s="119">
        <f t="shared" si="762"/>
        <v>0</v>
      </c>
      <c r="AV69" s="119">
        <f t="shared" si="763"/>
        <v>0</v>
      </c>
      <c r="AW69" s="207">
        <f t="shared" si="764"/>
        <v>0</v>
      </c>
      <c r="AX69" s="94">
        <f t="shared" si="765"/>
        <v>0</v>
      </c>
      <c r="AY69" s="88">
        <f t="shared" si="766"/>
        <v>0</v>
      </c>
      <c r="AZ69" s="88">
        <f t="shared" si="767"/>
        <v>0</v>
      </c>
      <c r="BA69" s="151">
        <f t="shared" si="768"/>
        <v>0</v>
      </c>
      <c r="BB69" s="88">
        <f t="shared" si="769"/>
        <v>0</v>
      </c>
      <c r="BC69" s="150">
        <f t="shared" si="770"/>
        <v>0</v>
      </c>
      <c r="BD69" s="88">
        <f t="shared" si="771"/>
        <v>0</v>
      </c>
      <c r="BE69" s="88">
        <f t="shared" si="772"/>
        <v>0</v>
      </c>
      <c r="BF69" s="95">
        <f t="shared" si="773"/>
        <v>0</v>
      </c>
      <c r="BG69" s="204">
        <f t="shared" si="774"/>
        <v>0</v>
      </c>
      <c r="BH69" s="119">
        <f t="shared" si="775"/>
        <v>0</v>
      </c>
      <c r="BI69" s="119">
        <f t="shared" si="776"/>
        <v>0</v>
      </c>
      <c r="BJ69" s="205">
        <f t="shared" si="777"/>
        <v>0</v>
      </c>
      <c r="BK69" s="119">
        <f t="shared" si="778"/>
        <v>0</v>
      </c>
      <c r="BL69" s="206">
        <f t="shared" si="779"/>
        <v>0</v>
      </c>
      <c r="BM69" s="119">
        <f t="shared" si="780"/>
        <v>0</v>
      </c>
      <c r="BN69" s="119">
        <f t="shared" si="781"/>
        <v>0</v>
      </c>
      <c r="BO69" s="207">
        <f t="shared" si="782"/>
        <v>0</v>
      </c>
      <c r="BP69" s="197">
        <f t="shared" si="783"/>
        <v>0</v>
      </c>
      <c r="BQ69" s="251">
        <f t="shared" si="784"/>
        <v>0</v>
      </c>
      <c r="BR69" s="251">
        <f t="shared" si="785"/>
        <v>0</v>
      </c>
      <c r="BS69" s="252">
        <f t="shared" si="786"/>
        <v>0</v>
      </c>
      <c r="BT69" s="251">
        <f t="shared" si="787"/>
        <v>0</v>
      </c>
      <c r="BU69" s="253">
        <f t="shared" si="788"/>
        <v>0</v>
      </c>
      <c r="BV69" s="251">
        <f t="shared" si="789"/>
        <v>0</v>
      </c>
      <c r="BW69" s="251">
        <f t="shared" si="790"/>
        <v>0</v>
      </c>
      <c r="BX69" s="254">
        <f t="shared" si="791"/>
        <v>0</v>
      </c>
      <c r="BY69" s="204">
        <f t="shared" si="792"/>
        <v>0</v>
      </c>
      <c r="BZ69" s="119">
        <f t="shared" si="793"/>
        <v>0</v>
      </c>
      <c r="CA69" s="119">
        <f t="shared" si="794"/>
        <v>0</v>
      </c>
      <c r="CB69" s="205">
        <f t="shared" si="795"/>
        <v>0</v>
      </c>
      <c r="CC69" s="119">
        <f t="shared" si="796"/>
        <v>0</v>
      </c>
      <c r="CD69" s="206">
        <f t="shared" si="797"/>
        <v>0</v>
      </c>
      <c r="CE69" s="119">
        <f t="shared" si="798"/>
        <v>0</v>
      </c>
      <c r="CF69" s="119">
        <f t="shared" si="799"/>
        <v>0</v>
      </c>
      <c r="CG69" s="207">
        <f t="shared" si="800"/>
        <v>0</v>
      </c>
      <c r="CH69" s="94">
        <f t="shared" si="801"/>
        <v>0</v>
      </c>
      <c r="CI69" s="88">
        <f t="shared" si="802"/>
        <v>0</v>
      </c>
      <c r="CJ69" s="88">
        <f t="shared" si="803"/>
        <v>0</v>
      </c>
      <c r="CK69" s="151">
        <f t="shared" si="804"/>
        <v>0</v>
      </c>
      <c r="CL69" s="88">
        <f t="shared" si="805"/>
        <v>0</v>
      </c>
      <c r="CM69" s="150">
        <f t="shared" si="806"/>
        <v>0</v>
      </c>
      <c r="CN69" s="88">
        <f t="shared" si="807"/>
        <v>0</v>
      </c>
      <c r="CO69" s="88">
        <f t="shared" si="808"/>
        <v>0</v>
      </c>
      <c r="CP69" s="95">
        <f t="shared" si="809"/>
        <v>0</v>
      </c>
    </row>
    <row r="70" spans="2:94" ht="24" customHeight="1" thickBot="1" x14ac:dyDescent="0.3">
      <c r="B70" s="348"/>
      <c r="C70" s="132">
        <f>IF(Step_6_Res!B38 = Naked_Pairs!$B$68, 1, "")</f>
        <v>1</v>
      </c>
      <c r="D70" s="133">
        <f>IF(Step_6_Res!C38 = Naked_Pairs!$B$68, 1, "")</f>
        <v>1</v>
      </c>
      <c r="E70" s="134">
        <f>IF(Step_6_Res!D38 = Naked_Pairs!$B$68, 1, "")</f>
        <v>1</v>
      </c>
      <c r="F70" s="21">
        <f>IF(Step_6_Res!E38 = Naked_Pairs!$B$68, 1, "")</f>
        <v>1</v>
      </c>
      <c r="G70" s="19">
        <f>IF(Step_6_Res!F38 = Naked_Pairs!$B$68, 1, "")</f>
        <v>1</v>
      </c>
      <c r="H70" s="20">
        <f>IF(Step_6_Res!G38 = Naked_Pairs!$B$68, 1, "")</f>
        <v>1</v>
      </c>
      <c r="I70" s="132">
        <f>IF(Step_6_Res!H38 = Naked_Pairs!$B$68, 1, "")</f>
        <v>1</v>
      </c>
      <c r="J70" s="133">
        <f>IF(Step_6_Res!I38 = Naked_Pairs!$B$68, 1, "")</f>
        <v>1</v>
      </c>
      <c r="K70" s="134">
        <f>IF(Step_6_Res!J38 = Naked_Pairs!$B$68, 1, "")</f>
        <v>1</v>
      </c>
      <c r="M70" s="348"/>
      <c r="N70" s="94">
        <f t="shared" ref="N70" si="1719">IF(AND(SUM($C70, N$5) = 2, SUM($N$5, $W$5, $AF$5, $AO$5, $AX$5, $BG$5, $BP$5, $BY$5, $CH$5) = 2), 1, 0)</f>
        <v>0</v>
      </c>
      <c r="O70" s="88">
        <f t="shared" ref="O70" si="1720">IF(AND(SUM($D70, O$5) = 2, SUM($O$5, $X$5, $AG$5, $AP$5, $AY$5, $BH$5, $BQ$5, $BZ$5, $CI$5) = 2), 1, 0)</f>
        <v>0</v>
      </c>
      <c r="P70" s="88">
        <f t="shared" ref="P70" si="1721">IF(AND(SUM($E70, P$5) = 2, SUM($P$5, $Y$5, $AH$5, $AQ$5, $AZ$5, $BI$5, $BR$5, $CA$5, $CJ$5) = 2), 1, 0)</f>
        <v>0</v>
      </c>
      <c r="Q70" s="151">
        <f t="shared" ref="Q70" si="1722">IF(AND(SUM($F70, Q$5) = 2, SUM($Q$5, $Z$5, $AI$5, $AR$5, $BA$5, $BJ$5, $BS$5, $CB$5, $CK$5) = 2), 1, 0)</f>
        <v>0</v>
      </c>
      <c r="R70" s="88">
        <f t="shared" ref="R70" si="1723">IF(AND(SUM($G70, R$5) = 2, SUM($R$5, $AA$5, $AJ$5, $AS$5, $BB$5, $BK$5, $BT$5, $CC$5, $CL$5) = 2), 1, 0)</f>
        <v>0</v>
      </c>
      <c r="S70" s="150">
        <f t="shared" ref="S70" si="1724">IF(AND(SUM($H70, S$5) = 2, SUM($S$5, $AB$5, $AK$5, $AT$5, $BC$5, $BL$5, $BU$5, $CD$5, $CM$5) = 2), 1, 0)</f>
        <v>0</v>
      </c>
      <c r="T70" s="88">
        <f t="shared" ref="T70" si="1725">IF(AND(SUM($I70, T$5) = 2, SUM($T$5, $AC$5, $AL$5, $AU$5, $BD$5, $BM$5, $BV$5, $CE$5, $CN$5) = 2), 1, 0)</f>
        <v>0</v>
      </c>
      <c r="U70" s="88">
        <f t="shared" ref="U70" si="1726">IF(AND(SUM($J70, U$5) = 2, SUM($U$5, $AD$5, $AM$5, $AV$5, $BE$5, $BN$5, $BW$5, $CF$5, $CO$5) = 2), 1, 0)</f>
        <v>0</v>
      </c>
      <c r="V70" s="95">
        <f t="shared" ref="V70" si="1727">IF(AND(SUM($K70, V$5) = 2, SUM($V$5, $AE$5, $AN$5, $AW$5, $BF$5, $BO$5, $BX$5, $CG$5, $CP$5) = 2), 1, 0)</f>
        <v>0</v>
      </c>
      <c r="W70" s="204">
        <f t="shared" si="819"/>
        <v>0</v>
      </c>
      <c r="X70" s="119">
        <f t="shared" si="820"/>
        <v>0</v>
      </c>
      <c r="Y70" s="119">
        <f t="shared" si="821"/>
        <v>0</v>
      </c>
      <c r="Z70" s="205">
        <f t="shared" si="822"/>
        <v>0</v>
      </c>
      <c r="AA70" s="119">
        <f t="shared" si="823"/>
        <v>0</v>
      </c>
      <c r="AB70" s="206">
        <f t="shared" si="824"/>
        <v>0</v>
      </c>
      <c r="AC70" s="119">
        <f t="shared" si="825"/>
        <v>0</v>
      </c>
      <c r="AD70" s="119">
        <f t="shared" si="826"/>
        <v>0</v>
      </c>
      <c r="AE70" s="207">
        <f t="shared" si="827"/>
        <v>0</v>
      </c>
      <c r="AF70" s="94">
        <f t="shared" si="828"/>
        <v>0</v>
      </c>
      <c r="AG70" s="88">
        <f t="shared" si="829"/>
        <v>0</v>
      </c>
      <c r="AH70" s="88">
        <f t="shared" si="830"/>
        <v>0</v>
      </c>
      <c r="AI70" s="151">
        <f t="shared" si="831"/>
        <v>0</v>
      </c>
      <c r="AJ70" s="88">
        <f t="shared" si="832"/>
        <v>0</v>
      </c>
      <c r="AK70" s="150">
        <f t="shared" si="833"/>
        <v>0</v>
      </c>
      <c r="AL70" s="88">
        <f t="shared" si="834"/>
        <v>0</v>
      </c>
      <c r="AM70" s="88">
        <f t="shared" si="835"/>
        <v>0</v>
      </c>
      <c r="AN70" s="95">
        <f t="shared" si="836"/>
        <v>0</v>
      </c>
      <c r="AO70" s="204">
        <f t="shared" si="837"/>
        <v>0</v>
      </c>
      <c r="AP70" s="119">
        <f t="shared" si="838"/>
        <v>0</v>
      </c>
      <c r="AQ70" s="119">
        <f t="shared" si="839"/>
        <v>0</v>
      </c>
      <c r="AR70" s="205">
        <f t="shared" si="840"/>
        <v>0</v>
      </c>
      <c r="AS70" s="119">
        <f t="shared" si="841"/>
        <v>0</v>
      </c>
      <c r="AT70" s="206">
        <f t="shared" si="842"/>
        <v>0</v>
      </c>
      <c r="AU70" s="119">
        <f t="shared" si="843"/>
        <v>0</v>
      </c>
      <c r="AV70" s="119">
        <f t="shared" si="844"/>
        <v>0</v>
      </c>
      <c r="AW70" s="207">
        <f t="shared" si="845"/>
        <v>0</v>
      </c>
      <c r="AX70" s="94">
        <f t="shared" si="846"/>
        <v>0</v>
      </c>
      <c r="AY70" s="88">
        <f t="shared" si="847"/>
        <v>0</v>
      </c>
      <c r="AZ70" s="88">
        <f t="shared" si="848"/>
        <v>0</v>
      </c>
      <c r="BA70" s="151">
        <f t="shared" si="849"/>
        <v>0</v>
      </c>
      <c r="BB70" s="88">
        <f t="shared" si="850"/>
        <v>0</v>
      </c>
      <c r="BC70" s="150">
        <f t="shared" si="851"/>
        <v>0</v>
      </c>
      <c r="BD70" s="88">
        <f t="shared" si="852"/>
        <v>0</v>
      </c>
      <c r="BE70" s="88">
        <f t="shared" si="853"/>
        <v>0</v>
      </c>
      <c r="BF70" s="95">
        <f t="shared" si="854"/>
        <v>0</v>
      </c>
      <c r="BG70" s="204">
        <f t="shared" si="855"/>
        <v>0</v>
      </c>
      <c r="BH70" s="119">
        <f t="shared" si="856"/>
        <v>0</v>
      </c>
      <c r="BI70" s="119">
        <f t="shared" si="857"/>
        <v>0</v>
      </c>
      <c r="BJ70" s="205">
        <f t="shared" si="858"/>
        <v>0</v>
      </c>
      <c r="BK70" s="119">
        <f t="shared" si="859"/>
        <v>0</v>
      </c>
      <c r="BL70" s="206">
        <f t="shared" si="860"/>
        <v>0</v>
      </c>
      <c r="BM70" s="119">
        <f t="shared" si="861"/>
        <v>0</v>
      </c>
      <c r="BN70" s="119">
        <f t="shared" si="862"/>
        <v>0</v>
      </c>
      <c r="BO70" s="207">
        <f t="shared" si="863"/>
        <v>0</v>
      </c>
      <c r="BP70" s="197">
        <f t="shared" si="864"/>
        <v>0</v>
      </c>
      <c r="BQ70" s="251">
        <f t="shared" si="865"/>
        <v>0</v>
      </c>
      <c r="BR70" s="251">
        <f t="shared" si="866"/>
        <v>0</v>
      </c>
      <c r="BS70" s="252">
        <f t="shared" si="867"/>
        <v>0</v>
      </c>
      <c r="BT70" s="251">
        <f t="shared" si="868"/>
        <v>0</v>
      </c>
      <c r="BU70" s="253">
        <f t="shared" si="869"/>
        <v>0</v>
      </c>
      <c r="BV70" s="251">
        <f t="shared" si="870"/>
        <v>0</v>
      </c>
      <c r="BW70" s="251">
        <f t="shared" si="871"/>
        <v>0</v>
      </c>
      <c r="BX70" s="254">
        <f t="shared" si="872"/>
        <v>0</v>
      </c>
      <c r="BY70" s="204">
        <f t="shared" si="873"/>
        <v>0</v>
      </c>
      <c r="BZ70" s="119">
        <f t="shared" si="874"/>
        <v>0</v>
      </c>
      <c r="CA70" s="119">
        <f t="shared" si="875"/>
        <v>0</v>
      </c>
      <c r="CB70" s="205">
        <f t="shared" si="876"/>
        <v>0</v>
      </c>
      <c r="CC70" s="119">
        <f t="shared" si="877"/>
        <v>0</v>
      </c>
      <c r="CD70" s="206">
        <f t="shared" si="878"/>
        <v>0</v>
      </c>
      <c r="CE70" s="119">
        <f t="shared" si="879"/>
        <v>0</v>
      </c>
      <c r="CF70" s="119">
        <f t="shared" si="880"/>
        <v>0</v>
      </c>
      <c r="CG70" s="207">
        <f t="shared" si="881"/>
        <v>0</v>
      </c>
      <c r="CH70" s="94">
        <f t="shared" si="882"/>
        <v>0</v>
      </c>
      <c r="CI70" s="88">
        <f t="shared" si="883"/>
        <v>0</v>
      </c>
      <c r="CJ70" s="88">
        <f t="shared" si="884"/>
        <v>0</v>
      </c>
      <c r="CK70" s="151">
        <f t="shared" si="885"/>
        <v>0</v>
      </c>
      <c r="CL70" s="88">
        <f t="shared" si="886"/>
        <v>0</v>
      </c>
      <c r="CM70" s="150">
        <f t="shared" si="887"/>
        <v>0</v>
      </c>
      <c r="CN70" s="88">
        <f t="shared" si="888"/>
        <v>0</v>
      </c>
      <c r="CO70" s="88">
        <f t="shared" si="889"/>
        <v>0</v>
      </c>
      <c r="CP70" s="95">
        <f t="shared" si="890"/>
        <v>0</v>
      </c>
    </row>
    <row r="71" spans="2:94" ht="24" customHeight="1" x14ac:dyDescent="0.25">
      <c r="B71" s="348"/>
      <c r="C71" s="79">
        <f>IF(Step_6_Res!B39 = Naked_Pairs!$B$68, 1, "")</f>
        <v>1</v>
      </c>
      <c r="D71" s="22">
        <f>IF(Step_6_Res!C39 = Naked_Pairs!$B$68, 1, "")</f>
        <v>1</v>
      </c>
      <c r="E71" s="23">
        <f>IF(Step_6_Res!D39 = Naked_Pairs!$B$68, 1, "")</f>
        <v>1</v>
      </c>
      <c r="F71" s="140">
        <f>IF(Step_6_Res!E39 = Naked_Pairs!$B$68, 1, "")</f>
        <v>1</v>
      </c>
      <c r="G71" s="141">
        <f>IF(Step_6_Res!F39 = Naked_Pairs!$B$68, 1, "")</f>
        <v>1</v>
      </c>
      <c r="H71" s="142">
        <f>IF(Step_6_Res!G39 = Naked_Pairs!$B$68, 1, "")</f>
        <v>1</v>
      </c>
      <c r="I71" s="24">
        <f>IF(Step_6_Res!H39 = Naked_Pairs!$B$68, 1, "")</f>
        <v>1</v>
      </c>
      <c r="J71" s="22">
        <f>IF(Step_6_Res!I39 = Naked_Pairs!$B$68, 1, "")</f>
        <v>1</v>
      </c>
      <c r="K71" s="80">
        <f>IF(Step_6_Res!J39 = Naked_Pairs!$B$68, 1, "")</f>
        <v>1</v>
      </c>
      <c r="M71" s="348"/>
      <c r="N71" s="165">
        <f t="shared" ref="N71" si="1728">IF(AND(SUM($C71, N$6) = 2, SUM($N$6, $W$6, $AF$6, $AO$6, $AX$6, $BG$6, $BP$6, $BY$6, $CH$6) = 2), 1, 0)</f>
        <v>0</v>
      </c>
      <c r="O71" s="166">
        <f t="shared" ref="O71" si="1729">IF(AND(SUM($D71, O$6) = 2, SUM($O$6, $X$6, $AG$6, $AP$6, $AY$6, $BH$6, $BQ$6, $BZ$6, $CI$6) = 2), 1, 0)</f>
        <v>0</v>
      </c>
      <c r="P71" s="166">
        <f t="shared" ref="P71" si="1730">IF(AND(SUM($E71, P$6) = 2, SUM($P$6, $Y$6, $AH$6, $AQ$6, $AZ$6, $BI$6, $BR$6, $CA$6, $CJ$6) = 2), 1, 0)</f>
        <v>0</v>
      </c>
      <c r="Q71" s="39">
        <f t="shared" ref="Q71" si="1731">IF(AND(SUM($F71, Q$6) = 2, SUM($Q$6, $Z$6, $AI$6, $AR$6, $BA$6, $BJ$6, $BS$6, $CB$6, $CK$6) = 2), 1, 0)</f>
        <v>0</v>
      </c>
      <c r="R71" s="166">
        <f t="shared" ref="R71" si="1732">IF(AND(SUM($G71, R$6) = 2, SUM($R$6, $AA$6, $AJ$6, $AS$6, $BB$6, $BK$6, $BT$6, $CC$6, $CL$6) = 2), 1, 0)</f>
        <v>0</v>
      </c>
      <c r="S71" s="40">
        <f t="shared" ref="S71" si="1733">IF(AND(SUM($H71, S$6) = 2, SUM($S$6, $AB$6, $AK$6, $AT$6, $BC$6, $BL$6, $BU$6, $CD$6, $CM$6) = 2), 1, 0)</f>
        <v>0</v>
      </c>
      <c r="T71" s="166">
        <f t="shared" ref="T71" si="1734">IF(AND(SUM($I71, T$6) = 2, SUM($T$6, $AC$6, $AL$6, $AU$6, $BD$6, $BM$6, $BV$6, $CE$6, $CN$6) = 2), 1, 0)</f>
        <v>0</v>
      </c>
      <c r="U71" s="166">
        <f t="shared" ref="U71" si="1735">IF(AND(SUM($J71, U$6) = 2, SUM($U$6, $AD$6, $AM$6, $AV$6, $BE$6, $BN$6, $BW$6, $CF$6, $CO$6) = 2), 1, 0)</f>
        <v>0</v>
      </c>
      <c r="V71" s="167">
        <f t="shared" ref="V71" si="1736">IF(AND(SUM($K71, V$6) = 2, SUM($V$6, $AE$6, $AN$6, $AW$6, $BF$6, $BO$6, $BX$6, $CG$6, $CP$6) = 2), 1, 0)</f>
        <v>0</v>
      </c>
      <c r="W71" s="208">
        <f t="shared" si="900"/>
        <v>0</v>
      </c>
      <c r="X71" s="209">
        <f t="shared" si="901"/>
        <v>0</v>
      </c>
      <c r="Y71" s="209">
        <f t="shared" si="902"/>
        <v>0</v>
      </c>
      <c r="Z71" s="210">
        <f t="shared" si="903"/>
        <v>0</v>
      </c>
      <c r="AA71" s="209">
        <f t="shared" si="904"/>
        <v>0</v>
      </c>
      <c r="AB71" s="211">
        <f t="shared" si="905"/>
        <v>0</v>
      </c>
      <c r="AC71" s="209">
        <f t="shared" si="906"/>
        <v>0</v>
      </c>
      <c r="AD71" s="209">
        <f t="shared" si="907"/>
        <v>0</v>
      </c>
      <c r="AE71" s="212">
        <f t="shared" si="908"/>
        <v>0</v>
      </c>
      <c r="AF71" s="165">
        <f t="shared" si="909"/>
        <v>0</v>
      </c>
      <c r="AG71" s="166">
        <f t="shared" si="910"/>
        <v>0</v>
      </c>
      <c r="AH71" s="166">
        <f t="shared" si="911"/>
        <v>0</v>
      </c>
      <c r="AI71" s="39">
        <f t="shared" si="912"/>
        <v>0</v>
      </c>
      <c r="AJ71" s="166">
        <f t="shared" si="913"/>
        <v>0</v>
      </c>
      <c r="AK71" s="40">
        <f t="shared" si="914"/>
        <v>0</v>
      </c>
      <c r="AL71" s="166">
        <f t="shared" si="915"/>
        <v>0</v>
      </c>
      <c r="AM71" s="166">
        <f t="shared" si="916"/>
        <v>0</v>
      </c>
      <c r="AN71" s="167">
        <f t="shared" si="917"/>
        <v>0</v>
      </c>
      <c r="AO71" s="208">
        <f t="shared" si="918"/>
        <v>0</v>
      </c>
      <c r="AP71" s="209">
        <f t="shared" si="919"/>
        <v>0</v>
      </c>
      <c r="AQ71" s="209">
        <f t="shared" si="920"/>
        <v>0</v>
      </c>
      <c r="AR71" s="210">
        <f t="shared" si="921"/>
        <v>0</v>
      </c>
      <c r="AS71" s="209">
        <f t="shared" si="922"/>
        <v>0</v>
      </c>
      <c r="AT71" s="211">
        <f t="shared" si="923"/>
        <v>0</v>
      </c>
      <c r="AU71" s="209">
        <f t="shared" si="924"/>
        <v>0</v>
      </c>
      <c r="AV71" s="209">
        <f t="shared" si="925"/>
        <v>0</v>
      </c>
      <c r="AW71" s="212">
        <f t="shared" si="926"/>
        <v>0</v>
      </c>
      <c r="AX71" s="165">
        <f t="shared" si="927"/>
        <v>0</v>
      </c>
      <c r="AY71" s="166">
        <f t="shared" si="928"/>
        <v>0</v>
      </c>
      <c r="AZ71" s="166">
        <f t="shared" si="929"/>
        <v>0</v>
      </c>
      <c r="BA71" s="39">
        <f t="shared" si="930"/>
        <v>0</v>
      </c>
      <c r="BB71" s="166">
        <f t="shared" si="931"/>
        <v>0</v>
      </c>
      <c r="BC71" s="40">
        <f t="shared" si="932"/>
        <v>0</v>
      </c>
      <c r="BD71" s="166">
        <f t="shared" si="933"/>
        <v>0</v>
      </c>
      <c r="BE71" s="166">
        <f t="shared" si="934"/>
        <v>0</v>
      </c>
      <c r="BF71" s="167">
        <f t="shared" si="935"/>
        <v>0</v>
      </c>
      <c r="BG71" s="208">
        <f t="shared" si="936"/>
        <v>0</v>
      </c>
      <c r="BH71" s="209">
        <f t="shared" si="937"/>
        <v>0</v>
      </c>
      <c r="BI71" s="209">
        <f t="shared" si="938"/>
        <v>0</v>
      </c>
      <c r="BJ71" s="210">
        <f t="shared" si="939"/>
        <v>0</v>
      </c>
      <c r="BK71" s="209">
        <f t="shared" si="940"/>
        <v>0</v>
      </c>
      <c r="BL71" s="211">
        <f t="shared" si="941"/>
        <v>0</v>
      </c>
      <c r="BM71" s="209">
        <f t="shared" si="942"/>
        <v>0</v>
      </c>
      <c r="BN71" s="209">
        <f t="shared" si="943"/>
        <v>0</v>
      </c>
      <c r="BO71" s="212">
        <f t="shared" si="944"/>
        <v>0</v>
      </c>
      <c r="BP71" s="255">
        <f t="shared" si="945"/>
        <v>0</v>
      </c>
      <c r="BQ71" s="256">
        <f t="shared" si="946"/>
        <v>0</v>
      </c>
      <c r="BR71" s="256">
        <f t="shared" si="947"/>
        <v>0</v>
      </c>
      <c r="BS71" s="257">
        <f t="shared" si="948"/>
        <v>0</v>
      </c>
      <c r="BT71" s="256">
        <f t="shared" si="949"/>
        <v>0</v>
      </c>
      <c r="BU71" s="258">
        <f t="shared" si="950"/>
        <v>0</v>
      </c>
      <c r="BV71" s="256">
        <f t="shared" si="951"/>
        <v>0</v>
      </c>
      <c r="BW71" s="256">
        <f t="shared" si="952"/>
        <v>0</v>
      </c>
      <c r="BX71" s="259">
        <f t="shared" si="953"/>
        <v>0</v>
      </c>
      <c r="BY71" s="208">
        <f t="shared" si="954"/>
        <v>0</v>
      </c>
      <c r="BZ71" s="209">
        <f t="shared" si="955"/>
        <v>0</v>
      </c>
      <c r="CA71" s="209">
        <f t="shared" si="956"/>
        <v>0</v>
      </c>
      <c r="CB71" s="210">
        <f t="shared" si="957"/>
        <v>0</v>
      </c>
      <c r="CC71" s="209">
        <f t="shared" si="958"/>
        <v>0</v>
      </c>
      <c r="CD71" s="211">
        <f t="shared" si="959"/>
        <v>0</v>
      </c>
      <c r="CE71" s="209">
        <f t="shared" si="960"/>
        <v>0</v>
      </c>
      <c r="CF71" s="209">
        <f t="shared" si="961"/>
        <v>0</v>
      </c>
      <c r="CG71" s="212">
        <f t="shared" si="962"/>
        <v>0</v>
      </c>
      <c r="CH71" s="165">
        <f t="shared" si="963"/>
        <v>0</v>
      </c>
      <c r="CI71" s="166">
        <f t="shared" si="964"/>
        <v>0</v>
      </c>
      <c r="CJ71" s="166">
        <f t="shared" si="965"/>
        <v>0</v>
      </c>
      <c r="CK71" s="39">
        <f t="shared" si="966"/>
        <v>0</v>
      </c>
      <c r="CL71" s="166">
        <f t="shared" si="967"/>
        <v>0</v>
      </c>
      <c r="CM71" s="40">
        <f t="shared" si="968"/>
        <v>0</v>
      </c>
      <c r="CN71" s="166">
        <f t="shared" si="969"/>
        <v>0</v>
      </c>
      <c r="CO71" s="166">
        <f t="shared" si="970"/>
        <v>0</v>
      </c>
      <c r="CP71" s="167">
        <f t="shared" si="971"/>
        <v>0</v>
      </c>
    </row>
    <row r="72" spans="2:94" ht="24" customHeight="1" x14ac:dyDescent="0.25">
      <c r="B72" s="348"/>
      <c r="C72" s="137">
        <f>IF(Step_6_Res!B40 = Naked_Pairs!$B$68, 1, "")</f>
        <v>1</v>
      </c>
      <c r="D72" s="138">
        <f>IF(Step_6_Res!C40 = Naked_Pairs!$B$68, 1, "")</f>
        <v>1</v>
      </c>
      <c r="E72" s="17">
        <f>IF(Step_6_Res!D40 = Naked_Pairs!$B$68, 1, "")</f>
        <v>1</v>
      </c>
      <c r="F72" s="129">
        <f>IF(Step_6_Res!E40 = Naked_Pairs!$B$68, 1, "")</f>
        <v>1</v>
      </c>
      <c r="G72" s="130">
        <f>IF(Step_6_Res!F40 = Naked_Pairs!$B$68, 1, "")</f>
        <v>1</v>
      </c>
      <c r="H72" s="131">
        <f>IF(Step_6_Res!G40 = Naked_Pairs!$B$68, 1, "")</f>
        <v>1</v>
      </c>
      <c r="I72" s="18">
        <f>IF(Step_6_Res!H40 = Naked_Pairs!$B$68, 1, "")</f>
        <v>1</v>
      </c>
      <c r="J72" s="138">
        <f>IF(Step_6_Res!I40 = Naked_Pairs!$B$68, 1, "")</f>
        <v>1</v>
      </c>
      <c r="K72" s="139">
        <f>IF(Step_6_Res!J40 = Naked_Pairs!$B$68, 1, "")</f>
        <v>1</v>
      </c>
      <c r="M72" s="348"/>
      <c r="N72" s="94">
        <f t="shared" ref="N72" si="1737">IF(AND(SUM($C72, N$7) = 2, SUM($N$7, $W$7, $AF$7, $AO$7, $AX$7, $BG$7, $BP$7, $BY$7, $CH$7) = 2), 1, 0)</f>
        <v>0</v>
      </c>
      <c r="O72" s="88">
        <f t="shared" ref="O72" si="1738">IF(AND(SUM($D72, O$7) = 2, SUM($O$7, $X$7, $AG$7, $AP$7, $AY$7, $BH$7, $BQ$7, $BZ$7, $CI$7) = 2), 1, 0)</f>
        <v>0</v>
      </c>
      <c r="P72" s="88">
        <f t="shared" ref="P72" si="1739">IF(AND(SUM($E72, P$7) = 2, SUM($P$7, $Y$7, $AH$7, $AQ$7, $AZ$7, $BI$7, $BR$7, $CA$7, $CJ$7) = 2), 1, 0)</f>
        <v>0</v>
      </c>
      <c r="Q72" s="151">
        <f t="shared" ref="Q72" si="1740">IF(AND(SUM($F72, Q$7) = 2, SUM($Q$7, $Z$7, $AI$7, $AR$7, $BA$7, $BJ$7, $BS$7, $CB$7, $CK$7) = 2), 1, 0)</f>
        <v>0</v>
      </c>
      <c r="R72" s="88">
        <f t="shared" ref="R72" si="1741">IF(AND(SUM($G72, R$7) = 2, SUM($R$7, $AA$7, $AJ$7, $AS$7, $BB$7, $BK$7, $BT$7, $CC$7, $CL$7) = 2), 1, 0)</f>
        <v>0</v>
      </c>
      <c r="S72" s="150">
        <f t="shared" ref="S72" si="1742">IF(AND(SUM($H72, S$7) = 2, SUM($S$7, $AB$7, $AK$7, $AT$7, $BC$7, $BL$7, $BU$7, $CD$7, $CM$7) = 2), 1, 0)</f>
        <v>0</v>
      </c>
      <c r="T72" s="88">
        <f t="shared" ref="T72" si="1743">IF(AND(SUM($I72, T$7) = 2, SUM($T$7, $AC$7, $AL$7, $AU$7, $BD$7, $BM$7, $BV$7, $CE$7, $CN$7) = 2), 1, 0)</f>
        <v>0</v>
      </c>
      <c r="U72" s="88">
        <f t="shared" ref="U72" si="1744">IF(AND(SUM($J72, U$7) = 2, SUM($U$7, $AD$7, $AM$7, $AV$7, $BE$7, $BN$7, $BW$7, $CF$7, $CO$7) = 2), 1, 0)</f>
        <v>0</v>
      </c>
      <c r="V72" s="95">
        <f t="shared" ref="V72" si="1745">IF(AND(SUM($K72, V$7) = 2, SUM($V$7, $AE$7, $AN$7, $AW$7, $BF$7, $BO$7, $BX$7, $CG$7, $CP$7) = 2), 1, 0)</f>
        <v>0</v>
      </c>
      <c r="W72" s="204">
        <f t="shared" si="981"/>
        <v>0</v>
      </c>
      <c r="X72" s="119">
        <f t="shared" si="982"/>
        <v>0</v>
      </c>
      <c r="Y72" s="119">
        <f t="shared" si="983"/>
        <v>0</v>
      </c>
      <c r="Z72" s="205">
        <f t="shared" si="984"/>
        <v>0</v>
      </c>
      <c r="AA72" s="119">
        <f t="shared" si="985"/>
        <v>0</v>
      </c>
      <c r="AB72" s="206">
        <f t="shared" si="986"/>
        <v>0</v>
      </c>
      <c r="AC72" s="119">
        <f t="shared" si="987"/>
        <v>0</v>
      </c>
      <c r="AD72" s="119">
        <f t="shared" si="988"/>
        <v>0</v>
      </c>
      <c r="AE72" s="207">
        <f t="shared" si="989"/>
        <v>0</v>
      </c>
      <c r="AF72" s="94">
        <f t="shared" si="990"/>
        <v>0</v>
      </c>
      <c r="AG72" s="88">
        <f t="shared" si="991"/>
        <v>0</v>
      </c>
      <c r="AH72" s="88">
        <f t="shared" si="992"/>
        <v>0</v>
      </c>
      <c r="AI72" s="151">
        <f t="shared" si="993"/>
        <v>0</v>
      </c>
      <c r="AJ72" s="88">
        <f t="shared" si="994"/>
        <v>0</v>
      </c>
      <c r="AK72" s="150">
        <f t="shared" si="995"/>
        <v>0</v>
      </c>
      <c r="AL72" s="88">
        <f t="shared" si="996"/>
        <v>0</v>
      </c>
      <c r="AM72" s="88">
        <f t="shared" si="997"/>
        <v>0</v>
      </c>
      <c r="AN72" s="95">
        <f t="shared" si="998"/>
        <v>0</v>
      </c>
      <c r="AO72" s="204">
        <f t="shared" si="999"/>
        <v>0</v>
      </c>
      <c r="AP72" s="119">
        <f t="shared" si="1000"/>
        <v>0</v>
      </c>
      <c r="AQ72" s="119">
        <f t="shared" si="1001"/>
        <v>0</v>
      </c>
      <c r="AR72" s="205">
        <f t="shared" si="1002"/>
        <v>0</v>
      </c>
      <c r="AS72" s="119">
        <f t="shared" si="1003"/>
        <v>0</v>
      </c>
      <c r="AT72" s="206">
        <f t="shared" si="1004"/>
        <v>0</v>
      </c>
      <c r="AU72" s="119">
        <f t="shared" si="1005"/>
        <v>0</v>
      </c>
      <c r="AV72" s="119">
        <f t="shared" si="1006"/>
        <v>0</v>
      </c>
      <c r="AW72" s="207">
        <f t="shared" si="1007"/>
        <v>0</v>
      </c>
      <c r="AX72" s="94">
        <f t="shared" si="1008"/>
        <v>0</v>
      </c>
      <c r="AY72" s="88">
        <f t="shared" si="1009"/>
        <v>0</v>
      </c>
      <c r="AZ72" s="88">
        <f t="shared" si="1010"/>
        <v>0</v>
      </c>
      <c r="BA72" s="151">
        <f t="shared" si="1011"/>
        <v>0</v>
      </c>
      <c r="BB72" s="88">
        <f t="shared" si="1012"/>
        <v>0</v>
      </c>
      <c r="BC72" s="150">
        <f t="shared" si="1013"/>
        <v>0</v>
      </c>
      <c r="BD72" s="88">
        <f t="shared" si="1014"/>
        <v>0</v>
      </c>
      <c r="BE72" s="88">
        <f t="shared" si="1015"/>
        <v>0</v>
      </c>
      <c r="BF72" s="95">
        <f t="shared" si="1016"/>
        <v>0</v>
      </c>
      <c r="BG72" s="204">
        <f t="shared" si="1017"/>
        <v>0</v>
      </c>
      <c r="BH72" s="119">
        <f t="shared" si="1018"/>
        <v>0</v>
      </c>
      <c r="BI72" s="119">
        <f t="shared" si="1019"/>
        <v>0</v>
      </c>
      <c r="BJ72" s="205">
        <f t="shared" si="1020"/>
        <v>0</v>
      </c>
      <c r="BK72" s="119">
        <f t="shared" si="1021"/>
        <v>0</v>
      </c>
      <c r="BL72" s="206">
        <f t="shared" si="1022"/>
        <v>0</v>
      </c>
      <c r="BM72" s="119">
        <f t="shared" si="1023"/>
        <v>0</v>
      </c>
      <c r="BN72" s="119">
        <f t="shared" si="1024"/>
        <v>0</v>
      </c>
      <c r="BO72" s="207">
        <f t="shared" si="1025"/>
        <v>0</v>
      </c>
      <c r="BP72" s="197">
        <f t="shared" si="1026"/>
        <v>0</v>
      </c>
      <c r="BQ72" s="251">
        <f t="shared" si="1027"/>
        <v>0</v>
      </c>
      <c r="BR72" s="251">
        <f t="shared" si="1028"/>
        <v>0</v>
      </c>
      <c r="BS72" s="252">
        <f t="shared" si="1029"/>
        <v>0</v>
      </c>
      <c r="BT72" s="251">
        <f t="shared" si="1030"/>
        <v>0</v>
      </c>
      <c r="BU72" s="253">
        <f t="shared" si="1031"/>
        <v>0</v>
      </c>
      <c r="BV72" s="251">
        <f t="shared" si="1032"/>
        <v>0</v>
      </c>
      <c r="BW72" s="251">
        <f t="shared" si="1033"/>
        <v>0</v>
      </c>
      <c r="BX72" s="254">
        <f t="shared" si="1034"/>
        <v>0</v>
      </c>
      <c r="BY72" s="204">
        <f t="shared" si="1035"/>
        <v>0</v>
      </c>
      <c r="BZ72" s="119">
        <f t="shared" si="1036"/>
        <v>0</v>
      </c>
      <c r="CA72" s="119">
        <f t="shared" si="1037"/>
        <v>0</v>
      </c>
      <c r="CB72" s="205">
        <f t="shared" si="1038"/>
        <v>0</v>
      </c>
      <c r="CC72" s="119">
        <f t="shared" si="1039"/>
        <v>0</v>
      </c>
      <c r="CD72" s="206">
        <f t="shared" si="1040"/>
        <v>0</v>
      </c>
      <c r="CE72" s="119">
        <f t="shared" si="1041"/>
        <v>0</v>
      </c>
      <c r="CF72" s="119">
        <f t="shared" si="1042"/>
        <v>0</v>
      </c>
      <c r="CG72" s="207">
        <f t="shared" si="1043"/>
        <v>0</v>
      </c>
      <c r="CH72" s="94">
        <f t="shared" si="1044"/>
        <v>0</v>
      </c>
      <c r="CI72" s="88">
        <f t="shared" si="1045"/>
        <v>0</v>
      </c>
      <c r="CJ72" s="88">
        <f t="shared" si="1046"/>
        <v>0</v>
      </c>
      <c r="CK72" s="151">
        <f t="shared" si="1047"/>
        <v>0</v>
      </c>
      <c r="CL72" s="88">
        <f t="shared" si="1048"/>
        <v>0</v>
      </c>
      <c r="CM72" s="150">
        <f t="shared" si="1049"/>
        <v>0</v>
      </c>
      <c r="CN72" s="88">
        <f t="shared" si="1050"/>
        <v>0</v>
      </c>
      <c r="CO72" s="88">
        <f t="shared" si="1051"/>
        <v>0</v>
      </c>
      <c r="CP72" s="95">
        <f t="shared" si="1052"/>
        <v>0</v>
      </c>
    </row>
    <row r="73" spans="2:94" ht="24" customHeight="1" thickBot="1" x14ac:dyDescent="0.3">
      <c r="B73" s="348"/>
      <c r="C73" s="81">
        <f>IF(Step_6_Res!B41 = Naked_Pairs!$B$68, 1, "")</f>
        <v>1</v>
      </c>
      <c r="D73" s="19">
        <f>IF(Step_6_Res!C41 = Naked_Pairs!$B$68, 1, "")</f>
        <v>1</v>
      </c>
      <c r="E73" s="20">
        <f>IF(Step_6_Res!D41 = Naked_Pairs!$B$68, 1, "")</f>
        <v>1</v>
      </c>
      <c r="F73" s="132">
        <f>IF(Step_6_Res!E41 = Naked_Pairs!$B$68, 1, "")</f>
        <v>1</v>
      </c>
      <c r="G73" s="133">
        <f>IF(Step_6_Res!F41 = Naked_Pairs!$B$68, 1, "")</f>
        <v>1</v>
      </c>
      <c r="H73" s="134">
        <f>IF(Step_6_Res!G41 = Naked_Pairs!$B$68, 1, "")</f>
        <v>1</v>
      </c>
      <c r="I73" s="21">
        <f>IF(Step_6_Res!H41 = Naked_Pairs!$B$68, 1, "")</f>
        <v>1</v>
      </c>
      <c r="J73" s="19">
        <f>IF(Step_6_Res!I41 = Naked_Pairs!$B$68, 1, "")</f>
        <v>1</v>
      </c>
      <c r="K73" s="82">
        <f>IF(Step_6_Res!J41 = Naked_Pairs!$B$68, 1, "")</f>
        <v>1</v>
      </c>
      <c r="M73" s="348"/>
      <c r="N73" s="157">
        <f t="shared" ref="N73" si="1746">IF(AND(SUM($C73, N$8) = 2, SUM($N$8, $W$8, $AF$8, $AO$8, $AX$8, $BG$8, $BP$8, $BY$8, $CH$8) = 2), 1, 0)</f>
        <v>0</v>
      </c>
      <c r="O73" s="158">
        <f t="shared" ref="O73" si="1747">IF(AND(SUM($D73, O$8) = 2, SUM($O$8, $X$8, $AG$8, $AP$8, $AY$8, $BH$8, $BQ$8, $BZ$8, $CI$8) = 2), 1, 0)</f>
        <v>0</v>
      </c>
      <c r="P73" s="158">
        <f t="shared" ref="P73" si="1748">IF(AND(SUM($E73, P$8) = 2, SUM($P$8, $Y$8, $AH$8, $AQ$8, $AZ$8, $BI$8, $BR$8, $CA$8, $CJ$8) = 2), 1, 0)</f>
        <v>0</v>
      </c>
      <c r="Q73" s="43">
        <f t="shared" ref="Q73" si="1749">IF(AND(SUM($F73, Q$8) = 2, SUM($Q$8, $Z$8, $AI$8, $AR$8, $BA$8, $BJ$8, $BS$8, $CB$8, $CK$8) = 2), 1, 0)</f>
        <v>0</v>
      </c>
      <c r="R73" s="158">
        <f t="shared" ref="R73" si="1750">IF(AND(SUM($G73, R$8) = 2, SUM($R$8, $AA$8, $AJ$8, $AS$8, $BB$8, $BK$8, $BT$8, $CC$8, $CL$8) = 2), 1, 0)</f>
        <v>0</v>
      </c>
      <c r="S73" s="13">
        <f t="shared" ref="S73" si="1751">IF(AND(SUM($H73, S$8) = 2, SUM($S$8, $AB$8, $AK$8, $AT$8, $BC$8, $BL$8, $BU$8, $CD$8, $CM$8) = 2), 1, 0)</f>
        <v>0</v>
      </c>
      <c r="T73" s="158">
        <f t="shared" ref="T73" si="1752">IF(AND(SUM($I73, T$8) = 2, SUM($T$8, $AC$8, $AL$8, $AU$8, $BD$8, $BM$8, $BV$8, $CE$8, $CN$8) = 2), 1, 0)</f>
        <v>0</v>
      </c>
      <c r="U73" s="158">
        <f t="shared" ref="U73" si="1753">IF(AND(SUM($J73, U$8) = 2, SUM($U$8, $AD$8, $AM$8, $AV$8, $BE$8, $BN$8, $BW$8, $CF$8, $CO$8) = 2), 1, 0)</f>
        <v>0</v>
      </c>
      <c r="V73" s="159">
        <f t="shared" ref="V73" si="1754">IF(AND(SUM($K73, V$8) = 2, SUM($V$8, $AE$8, $AN$8, $AW$8, $BF$8, $BO$8, $BX$8, $CG$8, $CP$8) = 2), 1, 0)</f>
        <v>0</v>
      </c>
      <c r="W73" s="213">
        <f t="shared" si="1062"/>
        <v>0</v>
      </c>
      <c r="X73" s="214">
        <f t="shared" si="1063"/>
        <v>0</v>
      </c>
      <c r="Y73" s="214">
        <f t="shared" si="1064"/>
        <v>0</v>
      </c>
      <c r="Z73" s="215">
        <f t="shared" si="1065"/>
        <v>0</v>
      </c>
      <c r="AA73" s="214">
        <f t="shared" si="1066"/>
        <v>0</v>
      </c>
      <c r="AB73" s="216">
        <f t="shared" si="1067"/>
        <v>0</v>
      </c>
      <c r="AC73" s="214">
        <f t="shared" si="1068"/>
        <v>0</v>
      </c>
      <c r="AD73" s="214">
        <f t="shared" si="1069"/>
        <v>0</v>
      </c>
      <c r="AE73" s="217">
        <f t="shared" si="1070"/>
        <v>0</v>
      </c>
      <c r="AF73" s="157">
        <f t="shared" si="1071"/>
        <v>0</v>
      </c>
      <c r="AG73" s="158">
        <f t="shared" si="1072"/>
        <v>0</v>
      </c>
      <c r="AH73" s="158">
        <f t="shared" si="1073"/>
        <v>0</v>
      </c>
      <c r="AI73" s="43">
        <f t="shared" si="1074"/>
        <v>0</v>
      </c>
      <c r="AJ73" s="158">
        <f t="shared" si="1075"/>
        <v>0</v>
      </c>
      <c r="AK73" s="13">
        <f t="shared" si="1076"/>
        <v>0</v>
      </c>
      <c r="AL73" s="158">
        <f t="shared" si="1077"/>
        <v>0</v>
      </c>
      <c r="AM73" s="158">
        <f t="shared" si="1078"/>
        <v>0</v>
      </c>
      <c r="AN73" s="159">
        <f t="shared" si="1079"/>
        <v>0</v>
      </c>
      <c r="AO73" s="213">
        <f t="shared" si="1080"/>
        <v>0</v>
      </c>
      <c r="AP73" s="214">
        <f t="shared" si="1081"/>
        <v>0</v>
      </c>
      <c r="AQ73" s="214">
        <f t="shared" si="1082"/>
        <v>0</v>
      </c>
      <c r="AR73" s="215">
        <f t="shared" si="1083"/>
        <v>0</v>
      </c>
      <c r="AS73" s="214">
        <f t="shared" si="1084"/>
        <v>0</v>
      </c>
      <c r="AT73" s="216">
        <f t="shared" si="1085"/>
        <v>0</v>
      </c>
      <c r="AU73" s="214">
        <f t="shared" si="1086"/>
        <v>0</v>
      </c>
      <c r="AV73" s="214">
        <f t="shared" si="1087"/>
        <v>0</v>
      </c>
      <c r="AW73" s="217">
        <f t="shared" si="1088"/>
        <v>0</v>
      </c>
      <c r="AX73" s="157">
        <f t="shared" si="1089"/>
        <v>0</v>
      </c>
      <c r="AY73" s="158">
        <f t="shared" si="1090"/>
        <v>0</v>
      </c>
      <c r="AZ73" s="158">
        <f t="shared" si="1091"/>
        <v>0</v>
      </c>
      <c r="BA73" s="43">
        <f t="shared" si="1092"/>
        <v>0</v>
      </c>
      <c r="BB73" s="158">
        <f t="shared" si="1093"/>
        <v>0</v>
      </c>
      <c r="BC73" s="13">
        <f t="shared" si="1094"/>
        <v>0</v>
      </c>
      <c r="BD73" s="158">
        <f t="shared" si="1095"/>
        <v>0</v>
      </c>
      <c r="BE73" s="158">
        <f t="shared" si="1096"/>
        <v>0</v>
      </c>
      <c r="BF73" s="159">
        <f t="shared" si="1097"/>
        <v>0</v>
      </c>
      <c r="BG73" s="213">
        <f t="shared" si="1098"/>
        <v>0</v>
      </c>
      <c r="BH73" s="214">
        <f t="shared" si="1099"/>
        <v>0</v>
      </c>
      <c r="BI73" s="214">
        <f t="shared" si="1100"/>
        <v>0</v>
      </c>
      <c r="BJ73" s="215">
        <f t="shared" si="1101"/>
        <v>0</v>
      </c>
      <c r="BK73" s="214">
        <f t="shared" si="1102"/>
        <v>0</v>
      </c>
      <c r="BL73" s="216">
        <f t="shared" si="1103"/>
        <v>0</v>
      </c>
      <c r="BM73" s="214">
        <f t="shared" si="1104"/>
        <v>0</v>
      </c>
      <c r="BN73" s="214">
        <f t="shared" si="1105"/>
        <v>0</v>
      </c>
      <c r="BO73" s="217">
        <f t="shared" si="1106"/>
        <v>0</v>
      </c>
      <c r="BP73" s="260">
        <f t="shared" si="1107"/>
        <v>0</v>
      </c>
      <c r="BQ73" s="261">
        <f t="shared" si="1108"/>
        <v>0</v>
      </c>
      <c r="BR73" s="261">
        <f t="shared" si="1109"/>
        <v>0</v>
      </c>
      <c r="BS73" s="262">
        <f t="shared" si="1110"/>
        <v>0</v>
      </c>
      <c r="BT73" s="261">
        <f t="shared" si="1111"/>
        <v>0</v>
      </c>
      <c r="BU73" s="263">
        <f t="shared" si="1112"/>
        <v>0</v>
      </c>
      <c r="BV73" s="261">
        <f t="shared" si="1113"/>
        <v>0</v>
      </c>
      <c r="BW73" s="261">
        <f t="shared" si="1114"/>
        <v>0</v>
      </c>
      <c r="BX73" s="264">
        <f t="shared" si="1115"/>
        <v>0</v>
      </c>
      <c r="BY73" s="213">
        <f t="shared" si="1116"/>
        <v>0</v>
      </c>
      <c r="BZ73" s="214">
        <f t="shared" si="1117"/>
        <v>0</v>
      </c>
      <c r="CA73" s="214">
        <f t="shared" si="1118"/>
        <v>0</v>
      </c>
      <c r="CB73" s="215">
        <f t="shared" si="1119"/>
        <v>0</v>
      </c>
      <c r="CC73" s="214">
        <f t="shared" si="1120"/>
        <v>0</v>
      </c>
      <c r="CD73" s="216">
        <f t="shared" si="1121"/>
        <v>0</v>
      </c>
      <c r="CE73" s="214">
        <f t="shared" si="1122"/>
        <v>0</v>
      </c>
      <c r="CF73" s="214">
        <f t="shared" si="1123"/>
        <v>0</v>
      </c>
      <c r="CG73" s="217">
        <f t="shared" si="1124"/>
        <v>0</v>
      </c>
      <c r="CH73" s="157">
        <f t="shared" si="1125"/>
        <v>0</v>
      </c>
      <c r="CI73" s="158">
        <f t="shared" si="1126"/>
        <v>0</v>
      </c>
      <c r="CJ73" s="158">
        <f t="shared" si="1127"/>
        <v>0</v>
      </c>
      <c r="CK73" s="43">
        <f t="shared" si="1128"/>
        <v>0</v>
      </c>
      <c r="CL73" s="158">
        <f t="shared" si="1129"/>
        <v>0</v>
      </c>
      <c r="CM73" s="13">
        <f t="shared" si="1130"/>
        <v>0</v>
      </c>
      <c r="CN73" s="158">
        <f t="shared" si="1131"/>
        <v>0</v>
      </c>
      <c r="CO73" s="158">
        <f t="shared" si="1132"/>
        <v>0</v>
      </c>
      <c r="CP73" s="159">
        <f t="shared" si="1133"/>
        <v>0</v>
      </c>
    </row>
    <row r="74" spans="2:94" ht="24" customHeight="1" x14ac:dyDescent="0.25">
      <c r="B74" s="348"/>
      <c r="C74" s="140">
        <f>IF(Step_6_Res!B42 = Naked_Pairs!$B$68, 1, "")</f>
        <v>1</v>
      </c>
      <c r="D74" s="141">
        <f>IF(Step_6_Res!C42 = Naked_Pairs!$B$68, 1, "")</f>
        <v>1</v>
      </c>
      <c r="E74" s="142">
        <f>IF(Step_6_Res!D42 = Naked_Pairs!$B$68, 1, "")</f>
        <v>1</v>
      </c>
      <c r="F74" s="24">
        <f>IF(Step_6_Res!E42 = Naked_Pairs!$B$68, 1, "")</f>
        <v>1</v>
      </c>
      <c r="G74" s="22">
        <f>IF(Step_6_Res!F42 = Naked_Pairs!$B$68, 1, "")</f>
        <v>1</v>
      </c>
      <c r="H74" s="23">
        <f>IF(Step_6_Res!G42 = Naked_Pairs!$B$68, 1, "")</f>
        <v>1</v>
      </c>
      <c r="I74" s="140">
        <f>IF(Step_6_Res!H42 = Naked_Pairs!$B$68, 1, "")</f>
        <v>1</v>
      </c>
      <c r="J74" s="141">
        <f>IF(Step_6_Res!I42 = Naked_Pairs!$B$68, 1, "")</f>
        <v>1</v>
      </c>
      <c r="K74" s="142">
        <f>IF(Step_6_Res!J42 = Naked_Pairs!$B$68, 1, "")</f>
        <v>1</v>
      </c>
      <c r="M74" s="348"/>
      <c r="N74" s="94">
        <f t="shared" ref="N74" si="1755">IF(AND(SUM($C74, N$9) = 2, SUM($N$9, $W$9, $AF$9, $AO$9, $AX$9, $BG$9, $BP$9, $BY$9, $CH$9) = 2), 1, 0)</f>
        <v>0</v>
      </c>
      <c r="O74" s="88">
        <f t="shared" ref="O74" si="1756">IF(AND(SUM($D74, O$9) = 2, SUM($O$9, $X$9, $AG$9, $AP$9, $AY$9, $BH$9, $BQ$9, $BZ$9, $CI$9) = 2), 1, 0)</f>
        <v>0</v>
      </c>
      <c r="P74" s="88">
        <f t="shared" ref="P74" si="1757">IF(AND(SUM($E74, P$9) = 2, SUM($P$9, $Y$9, $AH$9, $AQ$9, $AZ$9, $BI$9, $BR$9, $CA$9, $CJ$9) = 2), 1, 0)</f>
        <v>0</v>
      </c>
      <c r="Q74" s="151">
        <f t="shared" ref="Q74" si="1758">IF(AND(SUM($F74, Q$9) = 2, SUM($Q$9, $Z$9, $AI$9, $AR$9, $BA$9, $BJ$9, $BS$9, $CB$9, $CK$9) = 2), 1, 0)</f>
        <v>0</v>
      </c>
      <c r="R74" s="88">
        <f t="shared" ref="R74" si="1759">IF(AND(SUM($G74, R$9) = 2, SUM($R$9, $AA$9, $AJ$9, $AS$9, $BB$9, $BK$9, $BT$9, $CC$9, $CL$9) = 2), 1, 0)</f>
        <v>0</v>
      </c>
      <c r="S74" s="150">
        <f t="shared" ref="S74" si="1760">IF(AND(SUM($H74, S$9) = 2, SUM($S$9, $AB$9, $AK$9, $AT$9, $BC$9, $BL$9, $BU$9, $CD$9, $CM$9) = 2), 1, 0)</f>
        <v>0</v>
      </c>
      <c r="T74" s="88">
        <f t="shared" ref="T74" si="1761">IF(AND(SUM($I74, T$9) = 2, SUM($T$9, $AC$9, $AL$9, $AU$9, $BD$9, $BM$9, $BV$9, $CE$9, $CN$9) = 2), 1, 0)</f>
        <v>0</v>
      </c>
      <c r="U74" s="88">
        <f t="shared" ref="U74" si="1762">IF(AND(SUM($J74, U$9) = 2, SUM($U$9, $AD$9, $AM$9, $AV$9, $BE$9, $BN$9, $BW$9, $CF$9, $CO$9) = 2), 1, 0)</f>
        <v>0</v>
      </c>
      <c r="V74" s="95">
        <f t="shared" ref="V74" si="1763">IF(AND(SUM($K74, V$9) = 2, SUM($V$9, $AE$9, $AN$9, $AW$9, $BF$9, $BO$9, $BX$9, $CG$9, $CP$9) = 2), 1, 0)</f>
        <v>0</v>
      </c>
      <c r="W74" s="204">
        <f t="shared" si="1143"/>
        <v>0</v>
      </c>
      <c r="X74" s="119">
        <f t="shared" si="1144"/>
        <v>0</v>
      </c>
      <c r="Y74" s="119">
        <f t="shared" si="1145"/>
        <v>0</v>
      </c>
      <c r="Z74" s="205">
        <f t="shared" si="1146"/>
        <v>0</v>
      </c>
      <c r="AA74" s="119">
        <f t="shared" si="1147"/>
        <v>0</v>
      </c>
      <c r="AB74" s="206">
        <f t="shared" si="1148"/>
        <v>0</v>
      </c>
      <c r="AC74" s="119">
        <f t="shared" si="1149"/>
        <v>0</v>
      </c>
      <c r="AD74" s="119">
        <f t="shared" si="1150"/>
        <v>0</v>
      </c>
      <c r="AE74" s="207">
        <f t="shared" si="1151"/>
        <v>0</v>
      </c>
      <c r="AF74" s="94">
        <f t="shared" si="1152"/>
        <v>0</v>
      </c>
      <c r="AG74" s="88">
        <f t="shared" si="1153"/>
        <v>0</v>
      </c>
      <c r="AH74" s="88">
        <f t="shared" si="1154"/>
        <v>0</v>
      </c>
      <c r="AI74" s="151">
        <f t="shared" si="1155"/>
        <v>0</v>
      </c>
      <c r="AJ74" s="88">
        <f t="shared" si="1156"/>
        <v>0</v>
      </c>
      <c r="AK74" s="150">
        <f t="shared" si="1157"/>
        <v>0</v>
      </c>
      <c r="AL74" s="88">
        <f t="shared" si="1158"/>
        <v>0</v>
      </c>
      <c r="AM74" s="88">
        <f t="shared" si="1159"/>
        <v>0</v>
      </c>
      <c r="AN74" s="95">
        <f t="shared" si="1160"/>
        <v>0</v>
      </c>
      <c r="AO74" s="204">
        <f t="shared" si="1161"/>
        <v>0</v>
      </c>
      <c r="AP74" s="119">
        <f t="shared" si="1162"/>
        <v>0</v>
      </c>
      <c r="AQ74" s="119">
        <f t="shared" si="1163"/>
        <v>0</v>
      </c>
      <c r="AR74" s="205">
        <f t="shared" si="1164"/>
        <v>0</v>
      </c>
      <c r="AS74" s="119">
        <f t="shared" si="1165"/>
        <v>0</v>
      </c>
      <c r="AT74" s="206">
        <f t="shared" si="1166"/>
        <v>0</v>
      </c>
      <c r="AU74" s="119">
        <f t="shared" si="1167"/>
        <v>0</v>
      </c>
      <c r="AV74" s="119">
        <f t="shared" si="1168"/>
        <v>0</v>
      </c>
      <c r="AW74" s="207">
        <f t="shared" si="1169"/>
        <v>0</v>
      </c>
      <c r="AX74" s="94">
        <f t="shared" si="1170"/>
        <v>0</v>
      </c>
      <c r="AY74" s="88">
        <f t="shared" si="1171"/>
        <v>0</v>
      </c>
      <c r="AZ74" s="88">
        <f t="shared" si="1172"/>
        <v>0</v>
      </c>
      <c r="BA74" s="151">
        <f t="shared" si="1173"/>
        <v>0</v>
      </c>
      <c r="BB74" s="88">
        <f t="shared" si="1174"/>
        <v>0</v>
      </c>
      <c r="BC74" s="150">
        <f t="shared" si="1175"/>
        <v>0</v>
      </c>
      <c r="BD74" s="88">
        <f t="shared" si="1176"/>
        <v>0</v>
      </c>
      <c r="BE74" s="88">
        <f t="shared" si="1177"/>
        <v>0</v>
      </c>
      <c r="BF74" s="95">
        <f t="shared" si="1178"/>
        <v>0</v>
      </c>
      <c r="BG74" s="204">
        <f t="shared" si="1179"/>
        <v>0</v>
      </c>
      <c r="BH74" s="119">
        <f t="shared" si="1180"/>
        <v>0</v>
      </c>
      <c r="BI74" s="119">
        <f t="shared" si="1181"/>
        <v>0</v>
      </c>
      <c r="BJ74" s="205">
        <f t="shared" si="1182"/>
        <v>0</v>
      </c>
      <c r="BK74" s="119">
        <f t="shared" si="1183"/>
        <v>0</v>
      </c>
      <c r="BL74" s="206">
        <f t="shared" si="1184"/>
        <v>0</v>
      </c>
      <c r="BM74" s="119">
        <f t="shared" si="1185"/>
        <v>0</v>
      </c>
      <c r="BN74" s="119">
        <f t="shared" si="1186"/>
        <v>0</v>
      </c>
      <c r="BO74" s="207">
        <f t="shared" si="1187"/>
        <v>0</v>
      </c>
      <c r="BP74" s="197">
        <f t="shared" si="1188"/>
        <v>0</v>
      </c>
      <c r="BQ74" s="251">
        <f t="shared" si="1189"/>
        <v>0</v>
      </c>
      <c r="BR74" s="251">
        <f t="shared" si="1190"/>
        <v>0</v>
      </c>
      <c r="BS74" s="252">
        <f t="shared" si="1191"/>
        <v>0</v>
      </c>
      <c r="BT74" s="251">
        <f t="shared" si="1192"/>
        <v>0</v>
      </c>
      <c r="BU74" s="253">
        <f t="shared" si="1193"/>
        <v>0</v>
      </c>
      <c r="BV74" s="251">
        <f t="shared" si="1194"/>
        <v>0</v>
      </c>
      <c r="BW74" s="251">
        <f t="shared" si="1195"/>
        <v>0</v>
      </c>
      <c r="BX74" s="254">
        <f t="shared" si="1196"/>
        <v>0</v>
      </c>
      <c r="BY74" s="204">
        <f t="shared" si="1197"/>
        <v>0</v>
      </c>
      <c r="BZ74" s="119">
        <f t="shared" si="1198"/>
        <v>0</v>
      </c>
      <c r="CA74" s="119">
        <f t="shared" si="1199"/>
        <v>0</v>
      </c>
      <c r="CB74" s="205">
        <f t="shared" si="1200"/>
        <v>0</v>
      </c>
      <c r="CC74" s="119">
        <f t="shared" si="1201"/>
        <v>0</v>
      </c>
      <c r="CD74" s="206">
        <f t="shared" si="1202"/>
        <v>0</v>
      </c>
      <c r="CE74" s="119">
        <f t="shared" si="1203"/>
        <v>0</v>
      </c>
      <c r="CF74" s="119">
        <f t="shared" si="1204"/>
        <v>0</v>
      </c>
      <c r="CG74" s="207">
        <f t="shared" si="1205"/>
        <v>0</v>
      </c>
      <c r="CH74" s="94">
        <f t="shared" si="1206"/>
        <v>0</v>
      </c>
      <c r="CI74" s="88">
        <f t="shared" si="1207"/>
        <v>0</v>
      </c>
      <c r="CJ74" s="88">
        <f t="shared" si="1208"/>
        <v>0</v>
      </c>
      <c r="CK74" s="151">
        <f t="shared" si="1209"/>
        <v>0</v>
      </c>
      <c r="CL74" s="88">
        <f t="shared" si="1210"/>
        <v>0</v>
      </c>
      <c r="CM74" s="150">
        <f t="shared" si="1211"/>
        <v>0</v>
      </c>
      <c r="CN74" s="88">
        <f t="shared" si="1212"/>
        <v>0</v>
      </c>
      <c r="CO74" s="88">
        <f t="shared" si="1213"/>
        <v>0</v>
      </c>
      <c r="CP74" s="95">
        <f t="shared" si="1214"/>
        <v>0</v>
      </c>
    </row>
    <row r="75" spans="2:94" ht="24" customHeight="1" x14ac:dyDescent="0.25">
      <c r="B75" s="348"/>
      <c r="C75" s="129">
        <f>IF(Step_6_Res!B43 = Naked_Pairs!$B$68, 1, "")</f>
        <v>1</v>
      </c>
      <c r="D75" s="130">
        <f>IF(Step_6_Res!C43 = Naked_Pairs!$B$68, 1, "")</f>
        <v>1</v>
      </c>
      <c r="E75" s="131">
        <f>IF(Step_6_Res!D43 = Naked_Pairs!$B$68, 1, "")</f>
        <v>1</v>
      </c>
      <c r="F75" s="18">
        <f>IF(Step_6_Res!E43 = Naked_Pairs!$B$68, 1, "")</f>
        <v>1</v>
      </c>
      <c r="G75" s="138">
        <f>IF(Step_6_Res!F43 = Naked_Pairs!$B$68, 1, "")</f>
        <v>1</v>
      </c>
      <c r="H75" s="17">
        <f>IF(Step_6_Res!G43 = Naked_Pairs!$B$68, 1, "")</f>
        <v>1</v>
      </c>
      <c r="I75" s="129">
        <f>IF(Step_6_Res!H43 = Naked_Pairs!$B$68, 1, "")</f>
        <v>1</v>
      </c>
      <c r="J75" s="130">
        <f>IF(Step_6_Res!I43 = Naked_Pairs!$B$68, 1, "")</f>
        <v>1</v>
      </c>
      <c r="K75" s="131">
        <f>IF(Step_6_Res!J43 = Naked_Pairs!$B$68, 1, "")</f>
        <v>1</v>
      </c>
      <c r="M75" s="348"/>
      <c r="N75" s="94">
        <f t="shared" ref="N75" si="1764">IF(AND(SUM($C75, N$10) = 2, SUM($N$10, $W$10, $AF$10, $AO$10, $AX$10, $BG$10, $BP$10, $BY$10, $CH$10) = 2), 1, 0)</f>
        <v>0</v>
      </c>
      <c r="O75" s="88">
        <f t="shared" ref="O75" si="1765">IF(AND(SUM($D75, O$10) = 2, SUM($O$10, $X$10, $AG$10, $AP$10, $AY$10, $BH$10, $BQ$10, $BZ$10, $CI$10) = 2), 1, 0)</f>
        <v>0</v>
      </c>
      <c r="P75" s="88">
        <f t="shared" ref="P75" si="1766">IF(AND(SUM($E75, P$10) = 2, SUM($P$10, $Y$10, $AH$10, $AQ$10, $AZ$10, $BI$10, $BR$10, $CA$10, $CJ$10) = 2), 1, 0)</f>
        <v>0</v>
      </c>
      <c r="Q75" s="151">
        <f t="shared" ref="Q75" si="1767">IF(AND(SUM($F75, Q$10) = 2, SUM($Q$10, $Z$10, $AI$10, $AR$10, $BA$10, $BJ$10, $BS$10, $CB$10, $CK$10) = 2), 1, 0)</f>
        <v>0</v>
      </c>
      <c r="R75" s="88">
        <f t="shared" ref="R75" si="1768">IF(AND(SUM($G75, R$10) = 2, SUM($R$10, $AA$10, $AJ$10, $AS$10, $BB$10, $BK$10, $BT$10, $CC$10, $CL$10) = 2), 1, 0)</f>
        <v>0</v>
      </c>
      <c r="S75" s="150">
        <f t="shared" ref="S75" si="1769">IF(AND(SUM($H75, S$10) = 2, SUM($S$10, $AB$10, $AK$10, $AT$10, $BC$10, $BL$10, $BU$10, $CD$10, $CM$10) = 2), 1, 0)</f>
        <v>0</v>
      </c>
      <c r="T75" s="88">
        <f t="shared" ref="T75" si="1770">IF(AND(SUM($I75, T$10) = 2, SUM($T$10, $AC$10, $AL$10, $AU$10, $BD$10, $BM$10, $BV$10, $CE$10, $CN$10) = 2), 1, 0)</f>
        <v>0</v>
      </c>
      <c r="U75" s="88">
        <f t="shared" ref="U75" si="1771">IF(AND(SUM($J75, U$10) = 2, SUM($U$10, $AD$10, $AM$10, $AV$10, $BE$10, $BN$10, $BW$10, $CF$10, $CO$10) = 2), 1, 0)</f>
        <v>0</v>
      </c>
      <c r="V75" s="95">
        <f t="shared" ref="V75" si="1772">IF(AND(SUM($K75, V$10) = 2, SUM($V$10, $AE$10, $AN$10, $AW$10, $BF$10, $BO$10, $BX$10, $CG$10, $CP$10) = 2), 1, 0)</f>
        <v>0</v>
      </c>
      <c r="W75" s="204">
        <f t="shared" si="1224"/>
        <v>0</v>
      </c>
      <c r="X75" s="119">
        <f t="shared" si="1225"/>
        <v>0</v>
      </c>
      <c r="Y75" s="119">
        <f t="shared" si="1226"/>
        <v>0</v>
      </c>
      <c r="Z75" s="205">
        <f t="shared" si="1227"/>
        <v>0</v>
      </c>
      <c r="AA75" s="119">
        <f t="shared" si="1228"/>
        <v>0</v>
      </c>
      <c r="AB75" s="206">
        <f t="shared" si="1229"/>
        <v>0</v>
      </c>
      <c r="AC75" s="119">
        <f t="shared" si="1230"/>
        <v>0</v>
      </c>
      <c r="AD75" s="119">
        <f t="shared" si="1231"/>
        <v>0</v>
      </c>
      <c r="AE75" s="207">
        <f t="shared" si="1232"/>
        <v>0</v>
      </c>
      <c r="AF75" s="94">
        <f t="shared" si="1233"/>
        <v>0</v>
      </c>
      <c r="AG75" s="88">
        <f t="shared" si="1234"/>
        <v>0</v>
      </c>
      <c r="AH75" s="88">
        <f t="shared" si="1235"/>
        <v>0</v>
      </c>
      <c r="AI75" s="151">
        <f t="shared" si="1236"/>
        <v>0</v>
      </c>
      <c r="AJ75" s="88">
        <f t="shared" si="1237"/>
        <v>0</v>
      </c>
      <c r="AK75" s="150">
        <f t="shared" si="1238"/>
        <v>0</v>
      </c>
      <c r="AL75" s="88">
        <f t="shared" si="1239"/>
        <v>0</v>
      </c>
      <c r="AM75" s="88">
        <f t="shared" si="1240"/>
        <v>0</v>
      </c>
      <c r="AN75" s="95">
        <f t="shared" si="1241"/>
        <v>0</v>
      </c>
      <c r="AO75" s="204">
        <f t="shared" si="1242"/>
        <v>0</v>
      </c>
      <c r="AP75" s="119">
        <f t="shared" si="1243"/>
        <v>0</v>
      </c>
      <c r="AQ75" s="119">
        <f t="shared" si="1244"/>
        <v>0</v>
      </c>
      <c r="AR75" s="205">
        <f t="shared" si="1245"/>
        <v>0</v>
      </c>
      <c r="AS75" s="119">
        <f t="shared" si="1246"/>
        <v>0</v>
      </c>
      <c r="AT75" s="206">
        <f t="shared" si="1247"/>
        <v>0</v>
      </c>
      <c r="AU75" s="119">
        <f t="shared" si="1248"/>
        <v>0</v>
      </c>
      <c r="AV75" s="119">
        <f t="shared" si="1249"/>
        <v>0</v>
      </c>
      <c r="AW75" s="207">
        <f t="shared" si="1250"/>
        <v>0</v>
      </c>
      <c r="AX75" s="94">
        <f t="shared" si="1251"/>
        <v>0</v>
      </c>
      <c r="AY75" s="88">
        <f t="shared" si="1252"/>
        <v>0</v>
      </c>
      <c r="AZ75" s="88">
        <f t="shared" si="1253"/>
        <v>0</v>
      </c>
      <c r="BA75" s="151">
        <f t="shared" si="1254"/>
        <v>0</v>
      </c>
      <c r="BB75" s="88">
        <f t="shared" si="1255"/>
        <v>0</v>
      </c>
      <c r="BC75" s="150">
        <f t="shared" si="1256"/>
        <v>0</v>
      </c>
      <c r="BD75" s="88">
        <f t="shared" si="1257"/>
        <v>0</v>
      </c>
      <c r="BE75" s="88">
        <f t="shared" si="1258"/>
        <v>0</v>
      </c>
      <c r="BF75" s="95">
        <f t="shared" si="1259"/>
        <v>0</v>
      </c>
      <c r="BG75" s="204">
        <f t="shared" si="1260"/>
        <v>0</v>
      </c>
      <c r="BH75" s="119">
        <f t="shared" si="1261"/>
        <v>0</v>
      </c>
      <c r="BI75" s="119">
        <f t="shared" si="1262"/>
        <v>0</v>
      </c>
      <c r="BJ75" s="205">
        <f t="shared" si="1263"/>
        <v>0</v>
      </c>
      <c r="BK75" s="119">
        <f t="shared" si="1264"/>
        <v>0</v>
      </c>
      <c r="BL75" s="206">
        <f t="shared" si="1265"/>
        <v>0</v>
      </c>
      <c r="BM75" s="119">
        <f t="shared" si="1266"/>
        <v>0</v>
      </c>
      <c r="BN75" s="119">
        <f t="shared" si="1267"/>
        <v>0</v>
      </c>
      <c r="BO75" s="207">
        <f t="shared" si="1268"/>
        <v>0</v>
      </c>
      <c r="BP75" s="197">
        <f t="shared" si="1269"/>
        <v>0</v>
      </c>
      <c r="BQ75" s="251">
        <f t="shared" si="1270"/>
        <v>0</v>
      </c>
      <c r="BR75" s="251">
        <f t="shared" si="1271"/>
        <v>0</v>
      </c>
      <c r="BS75" s="252">
        <f t="shared" si="1272"/>
        <v>0</v>
      </c>
      <c r="BT75" s="251">
        <f t="shared" si="1273"/>
        <v>0</v>
      </c>
      <c r="BU75" s="253">
        <f t="shared" si="1274"/>
        <v>0</v>
      </c>
      <c r="BV75" s="251">
        <f t="shared" si="1275"/>
        <v>0</v>
      </c>
      <c r="BW75" s="251">
        <f t="shared" si="1276"/>
        <v>0</v>
      </c>
      <c r="BX75" s="254">
        <f t="shared" si="1277"/>
        <v>0</v>
      </c>
      <c r="BY75" s="204">
        <f t="shared" si="1278"/>
        <v>0</v>
      </c>
      <c r="BZ75" s="119">
        <f t="shared" si="1279"/>
        <v>0</v>
      </c>
      <c r="CA75" s="119">
        <f t="shared" si="1280"/>
        <v>0</v>
      </c>
      <c r="CB75" s="205">
        <f t="shared" si="1281"/>
        <v>0</v>
      </c>
      <c r="CC75" s="119">
        <f t="shared" si="1282"/>
        <v>0</v>
      </c>
      <c r="CD75" s="206">
        <f t="shared" si="1283"/>
        <v>0</v>
      </c>
      <c r="CE75" s="119">
        <f t="shared" si="1284"/>
        <v>0</v>
      </c>
      <c r="CF75" s="119">
        <f t="shared" si="1285"/>
        <v>0</v>
      </c>
      <c r="CG75" s="207">
        <f t="shared" si="1286"/>
        <v>0</v>
      </c>
      <c r="CH75" s="94">
        <f t="shared" si="1287"/>
        <v>0</v>
      </c>
      <c r="CI75" s="88">
        <f t="shared" si="1288"/>
        <v>0</v>
      </c>
      <c r="CJ75" s="88">
        <f t="shared" si="1289"/>
        <v>0</v>
      </c>
      <c r="CK75" s="151">
        <f t="shared" si="1290"/>
        <v>0</v>
      </c>
      <c r="CL75" s="88">
        <f t="shared" si="1291"/>
        <v>0</v>
      </c>
      <c r="CM75" s="150">
        <f t="shared" si="1292"/>
        <v>0</v>
      </c>
      <c r="CN75" s="88">
        <f t="shared" si="1293"/>
        <v>0</v>
      </c>
      <c r="CO75" s="88">
        <f t="shared" si="1294"/>
        <v>0</v>
      </c>
      <c r="CP75" s="95">
        <f t="shared" si="1295"/>
        <v>0</v>
      </c>
    </row>
    <row r="76" spans="2:94" ht="24" customHeight="1" thickBot="1" x14ac:dyDescent="0.3">
      <c r="B76" s="349"/>
      <c r="C76" s="132">
        <f>IF(Step_6_Res!B44 = Naked_Pairs!$B$68, 1, "")</f>
        <v>1</v>
      </c>
      <c r="D76" s="133">
        <f>IF(Step_6_Res!C44 = Naked_Pairs!$B$68, 1, "")</f>
        <v>1</v>
      </c>
      <c r="E76" s="134">
        <f>IF(Step_6_Res!D44 = Naked_Pairs!$B$68, 1, "")</f>
        <v>1</v>
      </c>
      <c r="F76" s="83">
        <f>IF(Step_6_Res!E44 = Naked_Pairs!$B$68, 1, "")</f>
        <v>1</v>
      </c>
      <c r="G76" s="135">
        <f>IF(Step_6_Res!F44 = Naked_Pairs!$B$68, 1, "")</f>
        <v>1</v>
      </c>
      <c r="H76" s="84">
        <f>IF(Step_6_Res!G44 = Naked_Pairs!$B$68, 1, "")</f>
        <v>1</v>
      </c>
      <c r="I76" s="132">
        <f>IF(Step_6_Res!H44 = Naked_Pairs!$B$68, 1, "")</f>
        <v>1</v>
      </c>
      <c r="J76" s="133">
        <f>IF(Step_6_Res!I44 = Naked_Pairs!$B$68, 1, "")</f>
        <v>1</v>
      </c>
      <c r="K76" s="134">
        <f>IF(Step_6_Res!J44 = Naked_Pairs!$B$68, 1, "")</f>
        <v>1</v>
      </c>
      <c r="M76" s="349"/>
      <c r="N76" s="98">
        <f t="shared" ref="N76" si="1773">IF(AND(SUM($C76, N$11) = 2, SUM($N$11, $W$11, $AF$11, $AO$11, $AX$11, $BG$11, $BP$11, $BY$11, $CH$11) = 2), 1, 0)</f>
        <v>0</v>
      </c>
      <c r="O76" s="99">
        <f t="shared" ref="O76" si="1774">IF(AND(SUM($D76, O$11) = 2, SUM($O$11, $X$11, $AG$11, $AP$11, $AY$11, $BH$11, $BQ$11, $BZ$11, $CI$11) = 2), 1, 0)</f>
        <v>0</v>
      </c>
      <c r="P76" s="99">
        <f t="shared" ref="P76" si="1775">IF(AND(SUM($E76, P$11) = 2, SUM($P$11, $Y$11, $AH$11, $AQ$11, $AZ$11, $BI$11, $BR$11, $CA$11, $CJ$11) = 2), 1, 0)</f>
        <v>0</v>
      </c>
      <c r="Q76" s="174">
        <f t="shared" ref="Q76" si="1776">IF(AND(SUM($F76, Q$11) = 2, SUM($Q$11, $Z$11, $AI$11, $AR$11, $BA$11, $BJ$11, $BS$11, $CB$11, $CK$11) = 2), 1, 0)</f>
        <v>0</v>
      </c>
      <c r="R76" s="99">
        <f t="shared" ref="R76" si="1777">IF(AND(SUM($G76, R$11) = 2, SUM($R$11, $AA$11, $AJ$11, $AS$11, $BB$11, $BK$11, $BT$11, $CC$11, $CL$11) = 2), 1, 0)</f>
        <v>0</v>
      </c>
      <c r="S76" s="173">
        <f t="shared" ref="S76" si="1778">IF(AND(SUM($H76, S$11) = 2, SUM($S$11, $AB$11, $AK$11, $AT$11, $BC$11, $BL$11, $BU$11, $CD$11, $CM$11) = 2), 1, 0)</f>
        <v>0</v>
      </c>
      <c r="T76" s="99">
        <f t="shared" ref="T76" si="1779">IF(AND(SUM($I76, T$11) = 2, SUM($T$11, $AC$11, $AL$11, $AU$11, $BD$11, $BM$11, $BV$11, $CE$11, $CN$11) = 2), 1, 0)</f>
        <v>0</v>
      </c>
      <c r="U76" s="99">
        <f t="shared" ref="U76" si="1780">IF(AND(SUM($J76, U$11) = 2, SUM($U$11, $AD$11, $AM$11, $AV$11, $BE$11, $BN$11, $BW$11, $CF$11, $CO$11) = 2), 1, 0)</f>
        <v>0</v>
      </c>
      <c r="V76" s="101">
        <f t="shared" ref="V76" si="1781">IF(AND(SUM($K76, V$11) = 2, SUM($V$11, $AE$11, $AN$11, $AW$11, $BF$11, $BO$11, $BX$11, $CG$11, $CP$11) = 2), 1, 0)</f>
        <v>0</v>
      </c>
      <c r="W76" s="218">
        <f t="shared" si="1305"/>
        <v>0</v>
      </c>
      <c r="X76" s="219">
        <f t="shared" si="1306"/>
        <v>0</v>
      </c>
      <c r="Y76" s="219">
        <f t="shared" si="1307"/>
        <v>0</v>
      </c>
      <c r="Z76" s="220">
        <f t="shared" si="1308"/>
        <v>0</v>
      </c>
      <c r="AA76" s="219">
        <f t="shared" si="1309"/>
        <v>0</v>
      </c>
      <c r="AB76" s="221">
        <f t="shared" si="1310"/>
        <v>0</v>
      </c>
      <c r="AC76" s="219">
        <f t="shared" si="1311"/>
        <v>0</v>
      </c>
      <c r="AD76" s="219">
        <f t="shared" si="1312"/>
        <v>0</v>
      </c>
      <c r="AE76" s="222">
        <f t="shared" si="1313"/>
        <v>0</v>
      </c>
      <c r="AF76" s="98">
        <f t="shared" si="1314"/>
        <v>0</v>
      </c>
      <c r="AG76" s="99">
        <f t="shared" si="1315"/>
        <v>0</v>
      </c>
      <c r="AH76" s="99">
        <f t="shared" si="1316"/>
        <v>0</v>
      </c>
      <c r="AI76" s="174">
        <f t="shared" si="1317"/>
        <v>0</v>
      </c>
      <c r="AJ76" s="99">
        <f t="shared" si="1318"/>
        <v>0</v>
      </c>
      <c r="AK76" s="173">
        <f t="shared" si="1319"/>
        <v>0</v>
      </c>
      <c r="AL76" s="99">
        <f t="shared" si="1320"/>
        <v>0</v>
      </c>
      <c r="AM76" s="99">
        <f t="shared" si="1321"/>
        <v>0</v>
      </c>
      <c r="AN76" s="101">
        <f t="shared" si="1322"/>
        <v>0</v>
      </c>
      <c r="AO76" s="218">
        <f t="shared" si="1323"/>
        <v>0</v>
      </c>
      <c r="AP76" s="219">
        <f t="shared" si="1324"/>
        <v>0</v>
      </c>
      <c r="AQ76" s="219">
        <f t="shared" si="1325"/>
        <v>0</v>
      </c>
      <c r="AR76" s="220">
        <f t="shared" si="1326"/>
        <v>0</v>
      </c>
      <c r="AS76" s="219">
        <f t="shared" si="1327"/>
        <v>0</v>
      </c>
      <c r="AT76" s="221">
        <f t="shared" si="1328"/>
        <v>0</v>
      </c>
      <c r="AU76" s="219">
        <f t="shared" si="1329"/>
        <v>0</v>
      </c>
      <c r="AV76" s="219">
        <f t="shared" si="1330"/>
        <v>0</v>
      </c>
      <c r="AW76" s="222">
        <f t="shared" si="1331"/>
        <v>0</v>
      </c>
      <c r="AX76" s="98">
        <f t="shared" si="1332"/>
        <v>0</v>
      </c>
      <c r="AY76" s="99">
        <f t="shared" si="1333"/>
        <v>0</v>
      </c>
      <c r="AZ76" s="99">
        <f t="shared" si="1334"/>
        <v>0</v>
      </c>
      <c r="BA76" s="174">
        <f t="shared" si="1335"/>
        <v>0</v>
      </c>
      <c r="BB76" s="99">
        <f t="shared" si="1336"/>
        <v>0</v>
      </c>
      <c r="BC76" s="173">
        <f t="shared" si="1337"/>
        <v>0</v>
      </c>
      <c r="BD76" s="99">
        <f t="shared" si="1338"/>
        <v>0</v>
      </c>
      <c r="BE76" s="99">
        <f t="shared" si="1339"/>
        <v>0</v>
      </c>
      <c r="BF76" s="101">
        <f t="shared" si="1340"/>
        <v>0</v>
      </c>
      <c r="BG76" s="218">
        <f t="shared" si="1341"/>
        <v>0</v>
      </c>
      <c r="BH76" s="219">
        <f t="shared" si="1342"/>
        <v>0</v>
      </c>
      <c r="BI76" s="219">
        <f t="shared" si="1343"/>
        <v>0</v>
      </c>
      <c r="BJ76" s="220">
        <f t="shared" si="1344"/>
        <v>0</v>
      </c>
      <c r="BK76" s="219">
        <f t="shared" si="1345"/>
        <v>0</v>
      </c>
      <c r="BL76" s="221">
        <f t="shared" si="1346"/>
        <v>0</v>
      </c>
      <c r="BM76" s="219">
        <f t="shared" si="1347"/>
        <v>0</v>
      </c>
      <c r="BN76" s="219">
        <f t="shared" si="1348"/>
        <v>0</v>
      </c>
      <c r="BO76" s="222">
        <f t="shared" si="1349"/>
        <v>0</v>
      </c>
      <c r="BP76" s="198">
        <f t="shared" si="1350"/>
        <v>0</v>
      </c>
      <c r="BQ76" s="247">
        <f t="shared" si="1351"/>
        <v>0</v>
      </c>
      <c r="BR76" s="247">
        <f t="shared" si="1352"/>
        <v>0</v>
      </c>
      <c r="BS76" s="265">
        <f t="shared" si="1353"/>
        <v>0</v>
      </c>
      <c r="BT76" s="247">
        <f t="shared" si="1354"/>
        <v>0</v>
      </c>
      <c r="BU76" s="266">
        <f t="shared" si="1355"/>
        <v>0</v>
      </c>
      <c r="BV76" s="247">
        <f t="shared" si="1356"/>
        <v>0</v>
      </c>
      <c r="BW76" s="247">
        <f t="shared" si="1357"/>
        <v>0</v>
      </c>
      <c r="BX76" s="248">
        <f t="shared" si="1358"/>
        <v>0</v>
      </c>
      <c r="BY76" s="218">
        <f t="shared" si="1359"/>
        <v>0</v>
      </c>
      <c r="BZ76" s="219">
        <f t="shared" si="1360"/>
        <v>0</v>
      </c>
      <c r="CA76" s="219">
        <f t="shared" si="1361"/>
        <v>0</v>
      </c>
      <c r="CB76" s="220">
        <f t="shared" si="1362"/>
        <v>0</v>
      </c>
      <c r="CC76" s="219">
        <f t="shared" si="1363"/>
        <v>0</v>
      </c>
      <c r="CD76" s="221">
        <f t="shared" si="1364"/>
        <v>0</v>
      </c>
      <c r="CE76" s="219">
        <f t="shared" si="1365"/>
        <v>0</v>
      </c>
      <c r="CF76" s="219">
        <f t="shared" si="1366"/>
        <v>0</v>
      </c>
      <c r="CG76" s="222">
        <f t="shared" si="1367"/>
        <v>0</v>
      </c>
      <c r="CH76" s="98">
        <f t="shared" si="1368"/>
        <v>0</v>
      </c>
      <c r="CI76" s="99">
        <f t="shared" si="1369"/>
        <v>0</v>
      </c>
      <c r="CJ76" s="99">
        <f t="shared" si="1370"/>
        <v>0</v>
      </c>
      <c r="CK76" s="174">
        <f t="shared" si="1371"/>
        <v>0</v>
      </c>
      <c r="CL76" s="99">
        <f t="shared" si="1372"/>
        <v>0</v>
      </c>
      <c r="CM76" s="173">
        <f t="shared" si="1373"/>
        <v>0</v>
      </c>
      <c r="CN76" s="99">
        <f t="shared" si="1374"/>
        <v>0</v>
      </c>
      <c r="CO76" s="99">
        <f t="shared" si="1375"/>
        <v>0</v>
      </c>
      <c r="CP76" s="101">
        <f t="shared" si="1376"/>
        <v>0</v>
      </c>
    </row>
    <row r="77" spans="2:94" ht="24" customHeight="1" x14ac:dyDescent="0.25">
      <c r="B77" s="347">
        <v>8</v>
      </c>
      <c r="C77" s="140">
        <f>IF(Step_6_Res!L36 = Naked_Pairs!$B$77, 1, "")</f>
        <v>1</v>
      </c>
      <c r="D77" s="141">
        <f>IF(Step_6_Res!M36 = Naked_Pairs!$B$77, 1, "")</f>
        <v>1</v>
      </c>
      <c r="E77" s="142">
        <f>IF(Step_6_Res!N36 = Naked_Pairs!$B$77, 1, "")</f>
        <v>1</v>
      </c>
      <c r="F77" s="77">
        <f>IF(Step_6_Res!O36 = Naked_Pairs!$B$77, 1, "")</f>
        <v>1</v>
      </c>
      <c r="G77" s="136">
        <f>IF(Step_6_Res!P36 = Naked_Pairs!$B$77, 1, "")</f>
        <v>1</v>
      </c>
      <c r="H77" s="78">
        <f>IF(Step_6_Res!Q36 = Naked_Pairs!$B$77, 1, "")</f>
        <v>1</v>
      </c>
      <c r="I77" s="140">
        <f>IF(Step_6_Res!R36 = Naked_Pairs!$B$77, 1, "")</f>
        <v>1</v>
      </c>
      <c r="J77" s="141">
        <f>IF(Step_6_Res!S36 = Naked_Pairs!$B$77, 1, "")</f>
        <v>1</v>
      </c>
      <c r="K77" s="142">
        <f>IF(Step_6_Res!T36 = Naked_Pairs!$B$77, 1, "")</f>
        <v>1</v>
      </c>
      <c r="M77" s="347">
        <v>8</v>
      </c>
      <c r="N77" s="199">
        <f t="shared" ref="N77" si="1782">IF(AND(SUM($C77, N$3) = 2, SUM($N$3, $W$3, $AF$3, $AO$3, $AX$3, $BG$3, $BP$3, $BY$3, $CH$3) = 2), 1, 0)</f>
        <v>0</v>
      </c>
      <c r="O77" s="200">
        <f t="shared" ref="O77" si="1783">IF(AND(SUM($D77, O$3) = 2, SUM($O$3, $X$3, $AG$3, $AP$3, $AY$3, $BH$3, $BQ$3, $BZ$3, $CI$3) = 2), 1, 0)</f>
        <v>0</v>
      </c>
      <c r="P77" s="200">
        <f t="shared" ref="P77" si="1784">IF(AND(SUM($E77, P$3) = 2, SUM($P$3, $Y$3, $AH$3, $AQ$3, $AZ$3, $BI$3, $BR$3, $CA$3, $CJ$3) = 2), 1, 0)</f>
        <v>0</v>
      </c>
      <c r="Q77" s="201">
        <f t="shared" ref="Q77" si="1785">IF(AND(SUM($F77, Q$3) = 2, SUM($Q$3, $Z$3, $AI$3, $AR$3, $BA$3, $BJ$3, $BS$3, $CB$3, $CK$3) = 2), 1, 0)</f>
        <v>0</v>
      </c>
      <c r="R77" s="200">
        <f t="shared" ref="R77" si="1786">IF(AND(SUM($G77, R$3) = 2, SUM($R$3, $AA$3, $AJ$3, $AS$3, $BB$3, $BK$3, $BT$3, $CC$3, $CL$3) = 2), 1, 0)</f>
        <v>0</v>
      </c>
      <c r="S77" s="202">
        <f t="shared" ref="S77" si="1787">IF(AND(SUM($H77, S$3) = 2, SUM($S$3, $AB$3, $AK$3, $AT$3, $BC$3, $BL$3, $BU$3, $CD$3, $CM$3) = 2), 1, 0)</f>
        <v>0</v>
      </c>
      <c r="T77" s="200">
        <f t="shared" ref="T77" si="1788">IF(AND(SUM($I77, T$3) = 2, SUM($T$3, $AC$3, $AL$3, $AU$3, $BD$3, $BM$3, $BV$3, $CE$3, $CN$3) = 2), 1, 0)</f>
        <v>0</v>
      </c>
      <c r="U77" s="200">
        <f t="shared" ref="U77" si="1789">IF(AND(SUM($J77, U$3) = 2, SUM($U$3, $AD$3, $AM$3, $AV$3, $BE$3, $BN$3, $BW$3, $CF$3, $CO$3) = 2), 1, 0)</f>
        <v>0</v>
      </c>
      <c r="V77" s="203">
        <f t="shared" ref="V77" si="1790">IF(AND(SUM($K77, V$3) = 2, SUM($V$3, $AE$3, $AN$3, $AW$3, $BF$3, $BO$3, $BX$3, $CG$3, $CP$3) = 2), 1, 0)</f>
        <v>0</v>
      </c>
      <c r="W77" s="90">
        <f t="shared" si="657"/>
        <v>0</v>
      </c>
      <c r="X77" s="91">
        <f t="shared" si="658"/>
        <v>0</v>
      </c>
      <c r="Y77" s="91">
        <f t="shared" si="659"/>
        <v>0</v>
      </c>
      <c r="Z77" s="144">
        <f t="shared" si="660"/>
        <v>0</v>
      </c>
      <c r="AA77" s="91">
        <f t="shared" si="661"/>
        <v>0</v>
      </c>
      <c r="AB77" s="143">
        <f t="shared" si="662"/>
        <v>0</v>
      </c>
      <c r="AC77" s="91">
        <f t="shared" si="663"/>
        <v>0</v>
      </c>
      <c r="AD77" s="91">
        <f t="shared" si="664"/>
        <v>0</v>
      </c>
      <c r="AE77" s="93">
        <f t="shared" si="665"/>
        <v>0</v>
      </c>
      <c r="AF77" s="199">
        <f t="shared" si="666"/>
        <v>0</v>
      </c>
      <c r="AG77" s="200">
        <f t="shared" si="667"/>
        <v>0</v>
      </c>
      <c r="AH77" s="200">
        <f t="shared" si="668"/>
        <v>0</v>
      </c>
      <c r="AI77" s="201">
        <f t="shared" si="669"/>
        <v>0</v>
      </c>
      <c r="AJ77" s="200">
        <f t="shared" si="670"/>
        <v>0</v>
      </c>
      <c r="AK77" s="202">
        <f t="shared" si="671"/>
        <v>0</v>
      </c>
      <c r="AL77" s="200">
        <f t="shared" si="672"/>
        <v>0</v>
      </c>
      <c r="AM77" s="200">
        <f t="shared" si="673"/>
        <v>0</v>
      </c>
      <c r="AN77" s="203">
        <f t="shared" si="674"/>
        <v>0</v>
      </c>
      <c r="AO77" s="90">
        <f t="shared" si="675"/>
        <v>0</v>
      </c>
      <c r="AP77" s="91">
        <f t="shared" si="676"/>
        <v>0</v>
      </c>
      <c r="AQ77" s="91">
        <f t="shared" si="677"/>
        <v>0</v>
      </c>
      <c r="AR77" s="144">
        <f t="shared" si="678"/>
        <v>0</v>
      </c>
      <c r="AS77" s="91">
        <f t="shared" si="679"/>
        <v>0</v>
      </c>
      <c r="AT77" s="143">
        <f t="shared" si="680"/>
        <v>0</v>
      </c>
      <c r="AU77" s="91">
        <f t="shared" si="681"/>
        <v>0</v>
      </c>
      <c r="AV77" s="91">
        <f t="shared" si="682"/>
        <v>0</v>
      </c>
      <c r="AW77" s="93">
        <f t="shared" si="683"/>
        <v>0</v>
      </c>
      <c r="AX77" s="199">
        <f t="shared" si="684"/>
        <v>0</v>
      </c>
      <c r="AY77" s="200">
        <f t="shared" si="685"/>
        <v>0</v>
      </c>
      <c r="AZ77" s="200">
        <f t="shared" si="686"/>
        <v>0</v>
      </c>
      <c r="BA77" s="201">
        <f t="shared" si="687"/>
        <v>0</v>
      </c>
      <c r="BB77" s="200">
        <f t="shared" si="688"/>
        <v>0</v>
      </c>
      <c r="BC77" s="202">
        <f t="shared" si="689"/>
        <v>0</v>
      </c>
      <c r="BD77" s="200">
        <f t="shared" si="690"/>
        <v>0</v>
      </c>
      <c r="BE77" s="200">
        <f t="shared" si="691"/>
        <v>0</v>
      </c>
      <c r="BF77" s="203">
        <f t="shared" si="692"/>
        <v>0</v>
      </c>
      <c r="BG77" s="90">
        <f t="shared" si="693"/>
        <v>0</v>
      </c>
      <c r="BH77" s="91">
        <f t="shared" si="694"/>
        <v>0</v>
      </c>
      <c r="BI77" s="91">
        <f t="shared" si="695"/>
        <v>0</v>
      </c>
      <c r="BJ77" s="144">
        <f t="shared" si="696"/>
        <v>0</v>
      </c>
      <c r="BK77" s="91">
        <f t="shared" si="697"/>
        <v>0</v>
      </c>
      <c r="BL77" s="143">
        <f t="shared" si="698"/>
        <v>0</v>
      </c>
      <c r="BM77" s="91">
        <f t="shared" si="699"/>
        <v>0</v>
      </c>
      <c r="BN77" s="91">
        <f t="shared" si="700"/>
        <v>0</v>
      </c>
      <c r="BO77" s="93">
        <f t="shared" si="701"/>
        <v>0</v>
      </c>
      <c r="BP77" s="199">
        <f t="shared" si="702"/>
        <v>0</v>
      </c>
      <c r="BQ77" s="200">
        <f t="shared" si="703"/>
        <v>0</v>
      </c>
      <c r="BR77" s="200">
        <f t="shared" si="704"/>
        <v>0</v>
      </c>
      <c r="BS77" s="201">
        <f t="shared" si="705"/>
        <v>0</v>
      </c>
      <c r="BT77" s="200">
        <f t="shared" si="706"/>
        <v>0</v>
      </c>
      <c r="BU77" s="202">
        <f t="shared" si="707"/>
        <v>0</v>
      </c>
      <c r="BV77" s="200">
        <f t="shared" si="708"/>
        <v>0</v>
      </c>
      <c r="BW77" s="200">
        <f t="shared" si="709"/>
        <v>0</v>
      </c>
      <c r="BX77" s="203">
        <f t="shared" si="710"/>
        <v>0</v>
      </c>
      <c r="BY77" s="180">
        <f t="shared" si="711"/>
        <v>0</v>
      </c>
      <c r="BZ77" s="181">
        <f t="shared" si="712"/>
        <v>0</v>
      </c>
      <c r="CA77" s="181">
        <f t="shared" si="713"/>
        <v>0</v>
      </c>
      <c r="CB77" s="249">
        <f t="shared" si="714"/>
        <v>0</v>
      </c>
      <c r="CC77" s="181">
        <f t="shared" si="715"/>
        <v>0</v>
      </c>
      <c r="CD77" s="250">
        <f t="shared" si="716"/>
        <v>0</v>
      </c>
      <c r="CE77" s="181">
        <f t="shared" si="717"/>
        <v>0</v>
      </c>
      <c r="CF77" s="181">
        <f t="shared" si="718"/>
        <v>0</v>
      </c>
      <c r="CG77" s="182">
        <f t="shared" si="719"/>
        <v>0</v>
      </c>
      <c r="CH77" s="199">
        <f t="shared" si="720"/>
        <v>0</v>
      </c>
      <c r="CI77" s="200">
        <f t="shared" si="721"/>
        <v>0</v>
      </c>
      <c r="CJ77" s="200">
        <f t="shared" si="722"/>
        <v>0</v>
      </c>
      <c r="CK77" s="201">
        <f t="shared" si="723"/>
        <v>0</v>
      </c>
      <c r="CL77" s="200">
        <f t="shared" si="724"/>
        <v>0</v>
      </c>
      <c r="CM77" s="202">
        <f t="shared" si="725"/>
        <v>0</v>
      </c>
      <c r="CN77" s="200">
        <f t="shared" si="726"/>
        <v>0</v>
      </c>
      <c r="CO77" s="200">
        <f t="shared" si="727"/>
        <v>0</v>
      </c>
      <c r="CP77" s="203">
        <f t="shared" si="728"/>
        <v>0</v>
      </c>
    </row>
    <row r="78" spans="2:94" ht="24" customHeight="1" x14ac:dyDescent="0.25">
      <c r="B78" s="348"/>
      <c r="C78" s="129">
        <f>IF(Step_6_Res!L37 = Naked_Pairs!$B$77, 1, "")</f>
        <v>1</v>
      </c>
      <c r="D78" s="130">
        <f>IF(Step_6_Res!M37 = Naked_Pairs!$B$77, 1, "")</f>
        <v>1</v>
      </c>
      <c r="E78" s="131">
        <f>IF(Step_6_Res!N37 = Naked_Pairs!$B$77, 1, "")</f>
        <v>1</v>
      </c>
      <c r="F78" s="18">
        <f>IF(Step_6_Res!O37 = Naked_Pairs!$B$77, 1, "")</f>
        <v>1</v>
      </c>
      <c r="G78" s="138">
        <f>IF(Step_6_Res!P37 = Naked_Pairs!$B$77, 1, "")</f>
        <v>1</v>
      </c>
      <c r="H78" s="17">
        <f>IF(Step_6_Res!Q37 = Naked_Pairs!$B$77, 1, "")</f>
        <v>1</v>
      </c>
      <c r="I78" s="129">
        <f>IF(Step_6_Res!R37 = Naked_Pairs!$B$77, 1, "")</f>
        <v>1</v>
      </c>
      <c r="J78" s="130">
        <f>IF(Step_6_Res!S37 = Naked_Pairs!$B$77, 1, "")</f>
        <v>1</v>
      </c>
      <c r="K78" s="131">
        <f>IF(Step_6_Res!T37 = Naked_Pairs!$B$77, 1, "")</f>
        <v>1</v>
      </c>
      <c r="M78" s="348"/>
      <c r="N78" s="204">
        <f t="shared" ref="N78" si="1791">IF(AND(SUM($C78, N$4) = 2, SUM($N$4, $W$4, $AF$4, $AO$4, $AX$4, $BG$4, $BP$4, $BY$4, $CH$4) = 2), 1, 0)</f>
        <v>0</v>
      </c>
      <c r="O78" s="119">
        <f t="shared" ref="O78" si="1792">IF(AND(SUM($D78, O$4) = 2, SUM($O$4, $X$4, $AG$4, $AP$4, $AY$4, $BH$4, $BQ$4, $BZ$4, $CI$4) = 2), 1, 0)</f>
        <v>0</v>
      </c>
      <c r="P78" s="119">
        <f t="shared" ref="P78" si="1793">IF(AND(SUM($E78, P$4) = 2, SUM($P$4, $Y$4, $AH$4, $AQ$4, $AZ$4, $BI$4, $BR$4, $CA$4, $CJ$4) = 2), 1, 0)</f>
        <v>0</v>
      </c>
      <c r="Q78" s="205">
        <f t="shared" ref="Q78" si="1794">IF(AND(SUM($F78, Q$4) = 2, SUM($Q$4, $Z$4, $AI$4, $AR$4, $BA$4, $BJ$4, $BS$4, $CB$4, $CK$4) = 2), 1, 0)</f>
        <v>0</v>
      </c>
      <c r="R78" s="119">
        <f t="shared" ref="R78" si="1795">IF(AND(SUM($G78, R$4) = 2, SUM($R$4, $AA$4, $AJ$4, $AS$4, $BB$4, $BK$4, $BT$4, $CC$4, $CL$4) = 2), 1, 0)</f>
        <v>0</v>
      </c>
      <c r="S78" s="206">
        <f t="shared" ref="S78" si="1796">IF(AND(SUM($H78, S$4) = 2, SUM($S$4, $AB$4, $AK$4, $AT$4, $BC$4, $BL$4, $BU$4, $CD$4, $CM$4) = 2), 1, 0)</f>
        <v>0</v>
      </c>
      <c r="T78" s="119">
        <f t="shared" ref="T78" si="1797">IF(AND(SUM($I78, T$4) = 2, SUM($T$4, $AC$4, $AL$4, $AU$4, $BD$4, $BM$4, $BV$4, $CE$4, $CN$4) = 2), 1, 0)</f>
        <v>0</v>
      </c>
      <c r="U78" s="119">
        <f t="shared" ref="U78" si="1798">IF(AND(SUM($J78, U$4) = 2, SUM($U$4, $AD$4, $AM$4, $AV$4, $BE$4, $BN$4, $BW$4, $CF$4, $CO$4) = 2), 1, 0)</f>
        <v>0</v>
      </c>
      <c r="V78" s="207">
        <f t="shared" ref="V78" si="1799">IF(AND(SUM($K78, V$4) = 2, SUM($V$4, $AE$4, $AN$4, $AW$4, $BF$4, $BO$4, $BX$4, $CG$4, $CP$4) = 2), 1, 0)</f>
        <v>0</v>
      </c>
      <c r="W78" s="94">
        <f t="shared" si="738"/>
        <v>0</v>
      </c>
      <c r="X78" s="88">
        <f t="shared" si="739"/>
        <v>0</v>
      </c>
      <c r="Y78" s="88">
        <f t="shared" si="740"/>
        <v>0</v>
      </c>
      <c r="Z78" s="151">
        <f t="shared" si="741"/>
        <v>0</v>
      </c>
      <c r="AA78" s="88">
        <f t="shared" si="742"/>
        <v>0</v>
      </c>
      <c r="AB78" s="150">
        <f t="shared" si="743"/>
        <v>0</v>
      </c>
      <c r="AC78" s="88">
        <f t="shared" si="744"/>
        <v>0</v>
      </c>
      <c r="AD78" s="88">
        <f t="shared" si="745"/>
        <v>0</v>
      </c>
      <c r="AE78" s="95">
        <f t="shared" si="746"/>
        <v>0</v>
      </c>
      <c r="AF78" s="204">
        <f t="shared" si="747"/>
        <v>0</v>
      </c>
      <c r="AG78" s="119">
        <f t="shared" si="748"/>
        <v>0</v>
      </c>
      <c r="AH78" s="119">
        <f t="shared" si="749"/>
        <v>0</v>
      </c>
      <c r="AI78" s="205">
        <f t="shared" si="750"/>
        <v>0</v>
      </c>
      <c r="AJ78" s="119">
        <f t="shared" si="751"/>
        <v>0</v>
      </c>
      <c r="AK78" s="206">
        <f t="shared" si="752"/>
        <v>0</v>
      </c>
      <c r="AL78" s="119">
        <f t="shared" si="753"/>
        <v>0</v>
      </c>
      <c r="AM78" s="119">
        <f t="shared" si="754"/>
        <v>0</v>
      </c>
      <c r="AN78" s="207">
        <f t="shared" si="755"/>
        <v>0</v>
      </c>
      <c r="AO78" s="94">
        <f t="shared" si="756"/>
        <v>0</v>
      </c>
      <c r="AP78" s="88">
        <f t="shared" si="757"/>
        <v>0</v>
      </c>
      <c r="AQ78" s="88">
        <f t="shared" si="758"/>
        <v>0</v>
      </c>
      <c r="AR78" s="151">
        <f t="shared" si="759"/>
        <v>0</v>
      </c>
      <c r="AS78" s="88">
        <f t="shared" si="760"/>
        <v>0</v>
      </c>
      <c r="AT78" s="150">
        <f t="shared" si="761"/>
        <v>0</v>
      </c>
      <c r="AU78" s="88">
        <f t="shared" si="762"/>
        <v>0</v>
      </c>
      <c r="AV78" s="88">
        <f t="shared" si="763"/>
        <v>0</v>
      </c>
      <c r="AW78" s="95">
        <f t="shared" si="764"/>
        <v>0</v>
      </c>
      <c r="AX78" s="204">
        <f t="shared" si="765"/>
        <v>0</v>
      </c>
      <c r="AY78" s="119">
        <f t="shared" si="766"/>
        <v>0</v>
      </c>
      <c r="AZ78" s="119">
        <f t="shared" si="767"/>
        <v>0</v>
      </c>
      <c r="BA78" s="205">
        <f t="shared" si="768"/>
        <v>0</v>
      </c>
      <c r="BB78" s="119">
        <f t="shared" si="769"/>
        <v>0</v>
      </c>
      <c r="BC78" s="206">
        <f t="shared" si="770"/>
        <v>0</v>
      </c>
      <c r="BD78" s="119">
        <f t="shared" si="771"/>
        <v>0</v>
      </c>
      <c r="BE78" s="119">
        <f t="shared" si="772"/>
        <v>0</v>
      </c>
      <c r="BF78" s="207">
        <f t="shared" si="773"/>
        <v>0</v>
      </c>
      <c r="BG78" s="94">
        <f t="shared" si="774"/>
        <v>0</v>
      </c>
      <c r="BH78" s="88">
        <f t="shared" si="775"/>
        <v>0</v>
      </c>
      <c r="BI78" s="88">
        <f t="shared" si="776"/>
        <v>0</v>
      </c>
      <c r="BJ78" s="151">
        <f t="shared" si="777"/>
        <v>0</v>
      </c>
      <c r="BK78" s="88">
        <f t="shared" si="778"/>
        <v>0</v>
      </c>
      <c r="BL78" s="150">
        <f t="shared" si="779"/>
        <v>0</v>
      </c>
      <c r="BM78" s="88">
        <f t="shared" si="780"/>
        <v>0</v>
      </c>
      <c r="BN78" s="88">
        <f t="shared" si="781"/>
        <v>0</v>
      </c>
      <c r="BO78" s="95">
        <f t="shared" si="782"/>
        <v>0</v>
      </c>
      <c r="BP78" s="204">
        <f t="shared" si="783"/>
        <v>0</v>
      </c>
      <c r="BQ78" s="119">
        <f t="shared" si="784"/>
        <v>0</v>
      </c>
      <c r="BR78" s="119">
        <f t="shared" si="785"/>
        <v>0</v>
      </c>
      <c r="BS78" s="205">
        <f t="shared" si="786"/>
        <v>0</v>
      </c>
      <c r="BT78" s="119">
        <f t="shared" si="787"/>
        <v>0</v>
      </c>
      <c r="BU78" s="206">
        <f t="shared" si="788"/>
        <v>0</v>
      </c>
      <c r="BV78" s="119">
        <f t="shared" si="789"/>
        <v>0</v>
      </c>
      <c r="BW78" s="119">
        <f t="shared" si="790"/>
        <v>0</v>
      </c>
      <c r="BX78" s="207">
        <f t="shared" si="791"/>
        <v>0</v>
      </c>
      <c r="BY78" s="197">
        <f t="shared" si="792"/>
        <v>0</v>
      </c>
      <c r="BZ78" s="251">
        <f t="shared" si="793"/>
        <v>0</v>
      </c>
      <c r="CA78" s="251">
        <f t="shared" si="794"/>
        <v>0</v>
      </c>
      <c r="CB78" s="252">
        <f t="shared" si="795"/>
        <v>0</v>
      </c>
      <c r="CC78" s="251">
        <f t="shared" si="796"/>
        <v>0</v>
      </c>
      <c r="CD78" s="253">
        <f t="shared" si="797"/>
        <v>0</v>
      </c>
      <c r="CE78" s="251">
        <f t="shared" si="798"/>
        <v>0</v>
      </c>
      <c r="CF78" s="251">
        <f t="shared" si="799"/>
        <v>0</v>
      </c>
      <c r="CG78" s="254">
        <f t="shared" si="800"/>
        <v>0</v>
      </c>
      <c r="CH78" s="204">
        <f t="shared" si="801"/>
        <v>0</v>
      </c>
      <c r="CI78" s="119">
        <f t="shared" si="802"/>
        <v>0</v>
      </c>
      <c r="CJ78" s="119">
        <f t="shared" si="803"/>
        <v>0</v>
      </c>
      <c r="CK78" s="205">
        <f t="shared" si="804"/>
        <v>0</v>
      </c>
      <c r="CL78" s="119">
        <f t="shared" si="805"/>
        <v>0</v>
      </c>
      <c r="CM78" s="206">
        <f t="shared" si="806"/>
        <v>0</v>
      </c>
      <c r="CN78" s="119">
        <f t="shared" si="807"/>
        <v>0</v>
      </c>
      <c r="CO78" s="119">
        <f t="shared" si="808"/>
        <v>0</v>
      </c>
      <c r="CP78" s="207">
        <f t="shared" si="809"/>
        <v>0</v>
      </c>
    </row>
    <row r="79" spans="2:94" ht="24" customHeight="1" thickBot="1" x14ac:dyDescent="0.3">
      <c r="B79" s="348"/>
      <c r="C79" s="132">
        <f>IF(Step_6_Res!L38 = Naked_Pairs!$B$77, 1, "")</f>
        <v>1</v>
      </c>
      <c r="D79" s="133">
        <f>IF(Step_6_Res!M38 = Naked_Pairs!$B$77, 1, "")</f>
        <v>1</v>
      </c>
      <c r="E79" s="134">
        <f>IF(Step_6_Res!N38 = Naked_Pairs!$B$77, 1, "")</f>
        <v>1</v>
      </c>
      <c r="F79" s="21">
        <f>IF(Step_6_Res!O38 = Naked_Pairs!$B$77, 1, "")</f>
        <v>1</v>
      </c>
      <c r="G79" s="19">
        <f>IF(Step_6_Res!P38 = Naked_Pairs!$B$77, 1, "")</f>
        <v>1</v>
      </c>
      <c r="H79" s="20">
        <f>IF(Step_6_Res!Q38 = Naked_Pairs!$B$77, 1, "")</f>
        <v>1</v>
      </c>
      <c r="I79" s="132">
        <f>IF(Step_6_Res!R38 = Naked_Pairs!$B$77, 1, "")</f>
        <v>1</v>
      </c>
      <c r="J79" s="133">
        <f>IF(Step_6_Res!S38 = Naked_Pairs!$B$77, 1, "")</f>
        <v>1</v>
      </c>
      <c r="K79" s="134">
        <f>IF(Step_6_Res!T38 = Naked_Pairs!$B$77, 1, "")</f>
        <v>1</v>
      </c>
      <c r="M79" s="348"/>
      <c r="N79" s="204">
        <f t="shared" ref="N79" si="1800">IF(AND(SUM($C79, N$5) = 2, SUM($N$5, $W$5, $AF$5, $AO$5, $AX$5, $BG$5, $BP$5, $BY$5, $CH$5) = 2), 1, 0)</f>
        <v>0</v>
      </c>
      <c r="O79" s="119">
        <f t="shared" ref="O79" si="1801">IF(AND(SUM($D79, O$5) = 2, SUM($O$5, $X$5, $AG$5, $AP$5, $AY$5, $BH$5, $BQ$5, $BZ$5, $CI$5) = 2), 1, 0)</f>
        <v>0</v>
      </c>
      <c r="P79" s="119">
        <f t="shared" ref="P79" si="1802">IF(AND(SUM($E79, P$5) = 2, SUM($P$5, $Y$5, $AH$5, $AQ$5, $AZ$5, $BI$5, $BR$5, $CA$5, $CJ$5) = 2), 1, 0)</f>
        <v>0</v>
      </c>
      <c r="Q79" s="205">
        <f t="shared" ref="Q79" si="1803">IF(AND(SUM($F79, Q$5) = 2, SUM($Q$5, $Z$5, $AI$5, $AR$5, $BA$5, $BJ$5, $BS$5, $CB$5, $CK$5) = 2), 1, 0)</f>
        <v>0</v>
      </c>
      <c r="R79" s="119">
        <f t="shared" ref="R79" si="1804">IF(AND(SUM($G79, R$5) = 2, SUM($R$5, $AA$5, $AJ$5, $AS$5, $BB$5, $BK$5, $BT$5, $CC$5, $CL$5) = 2), 1, 0)</f>
        <v>0</v>
      </c>
      <c r="S79" s="206">
        <f t="shared" ref="S79" si="1805">IF(AND(SUM($H79, S$5) = 2, SUM($S$5, $AB$5, $AK$5, $AT$5, $BC$5, $BL$5, $BU$5, $CD$5, $CM$5) = 2), 1, 0)</f>
        <v>0</v>
      </c>
      <c r="T79" s="119">
        <f t="shared" ref="T79" si="1806">IF(AND(SUM($I79, T$5) = 2, SUM($T$5, $AC$5, $AL$5, $AU$5, $BD$5, $BM$5, $BV$5, $CE$5, $CN$5) = 2), 1, 0)</f>
        <v>0</v>
      </c>
      <c r="U79" s="119">
        <f t="shared" ref="U79" si="1807">IF(AND(SUM($J79, U$5) = 2, SUM($U$5, $AD$5, $AM$5, $AV$5, $BE$5, $BN$5, $BW$5, $CF$5, $CO$5) = 2), 1, 0)</f>
        <v>0</v>
      </c>
      <c r="V79" s="207">
        <f t="shared" ref="V79" si="1808">IF(AND(SUM($K79, V$5) = 2, SUM($V$5, $AE$5, $AN$5, $AW$5, $BF$5, $BO$5, $BX$5, $CG$5, $CP$5) = 2), 1, 0)</f>
        <v>0</v>
      </c>
      <c r="W79" s="94">
        <f t="shared" si="819"/>
        <v>0</v>
      </c>
      <c r="X79" s="88">
        <f t="shared" si="820"/>
        <v>0</v>
      </c>
      <c r="Y79" s="88">
        <f t="shared" si="821"/>
        <v>0</v>
      </c>
      <c r="Z79" s="151">
        <f t="shared" si="822"/>
        <v>0</v>
      </c>
      <c r="AA79" s="88">
        <f t="shared" si="823"/>
        <v>0</v>
      </c>
      <c r="AB79" s="150">
        <f t="shared" si="824"/>
        <v>0</v>
      </c>
      <c r="AC79" s="88">
        <f t="shared" si="825"/>
        <v>0</v>
      </c>
      <c r="AD79" s="88">
        <f t="shared" si="826"/>
        <v>0</v>
      </c>
      <c r="AE79" s="95">
        <f t="shared" si="827"/>
        <v>0</v>
      </c>
      <c r="AF79" s="204">
        <f t="shared" si="828"/>
        <v>0</v>
      </c>
      <c r="AG79" s="119">
        <f t="shared" si="829"/>
        <v>0</v>
      </c>
      <c r="AH79" s="119">
        <f t="shared" si="830"/>
        <v>0</v>
      </c>
      <c r="AI79" s="205">
        <f t="shared" si="831"/>
        <v>0</v>
      </c>
      <c r="AJ79" s="119">
        <f t="shared" si="832"/>
        <v>0</v>
      </c>
      <c r="AK79" s="206">
        <f t="shared" si="833"/>
        <v>0</v>
      </c>
      <c r="AL79" s="119">
        <f t="shared" si="834"/>
        <v>0</v>
      </c>
      <c r="AM79" s="119">
        <f t="shared" si="835"/>
        <v>0</v>
      </c>
      <c r="AN79" s="207">
        <f t="shared" si="836"/>
        <v>0</v>
      </c>
      <c r="AO79" s="94">
        <f t="shared" si="837"/>
        <v>0</v>
      </c>
      <c r="AP79" s="88">
        <f t="shared" si="838"/>
        <v>0</v>
      </c>
      <c r="AQ79" s="88">
        <f t="shared" si="839"/>
        <v>0</v>
      </c>
      <c r="AR79" s="151">
        <f t="shared" si="840"/>
        <v>0</v>
      </c>
      <c r="AS79" s="88">
        <f t="shared" si="841"/>
        <v>0</v>
      </c>
      <c r="AT79" s="150">
        <f t="shared" si="842"/>
        <v>0</v>
      </c>
      <c r="AU79" s="88">
        <f t="shared" si="843"/>
        <v>0</v>
      </c>
      <c r="AV79" s="88">
        <f t="shared" si="844"/>
        <v>0</v>
      </c>
      <c r="AW79" s="95">
        <f t="shared" si="845"/>
        <v>0</v>
      </c>
      <c r="AX79" s="204">
        <f t="shared" si="846"/>
        <v>0</v>
      </c>
      <c r="AY79" s="119">
        <f t="shared" si="847"/>
        <v>0</v>
      </c>
      <c r="AZ79" s="119">
        <f t="shared" si="848"/>
        <v>0</v>
      </c>
      <c r="BA79" s="205">
        <f t="shared" si="849"/>
        <v>0</v>
      </c>
      <c r="BB79" s="119">
        <f t="shared" si="850"/>
        <v>0</v>
      </c>
      <c r="BC79" s="206">
        <f t="shared" si="851"/>
        <v>0</v>
      </c>
      <c r="BD79" s="119">
        <f t="shared" si="852"/>
        <v>0</v>
      </c>
      <c r="BE79" s="119">
        <f t="shared" si="853"/>
        <v>0</v>
      </c>
      <c r="BF79" s="207">
        <f t="shared" si="854"/>
        <v>0</v>
      </c>
      <c r="BG79" s="94">
        <f t="shared" si="855"/>
        <v>0</v>
      </c>
      <c r="BH79" s="88">
        <f t="shared" si="856"/>
        <v>0</v>
      </c>
      <c r="BI79" s="88">
        <f t="shared" si="857"/>
        <v>0</v>
      </c>
      <c r="BJ79" s="151">
        <f t="shared" si="858"/>
        <v>0</v>
      </c>
      <c r="BK79" s="88">
        <f t="shared" si="859"/>
        <v>0</v>
      </c>
      <c r="BL79" s="150">
        <f t="shared" si="860"/>
        <v>0</v>
      </c>
      <c r="BM79" s="88">
        <f t="shared" si="861"/>
        <v>0</v>
      </c>
      <c r="BN79" s="88">
        <f t="shared" si="862"/>
        <v>0</v>
      </c>
      <c r="BO79" s="95">
        <f t="shared" si="863"/>
        <v>0</v>
      </c>
      <c r="BP79" s="204">
        <f t="shared" si="864"/>
        <v>0</v>
      </c>
      <c r="BQ79" s="119">
        <f t="shared" si="865"/>
        <v>0</v>
      </c>
      <c r="BR79" s="119">
        <f t="shared" si="866"/>
        <v>0</v>
      </c>
      <c r="BS79" s="205">
        <f t="shared" si="867"/>
        <v>0</v>
      </c>
      <c r="BT79" s="119">
        <f t="shared" si="868"/>
        <v>0</v>
      </c>
      <c r="BU79" s="206">
        <f t="shared" si="869"/>
        <v>0</v>
      </c>
      <c r="BV79" s="119">
        <f t="shared" si="870"/>
        <v>0</v>
      </c>
      <c r="BW79" s="119">
        <f t="shared" si="871"/>
        <v>0</v>
      </c>
      <c r="BX79" s="207">
        <f t="shared" si="872"/>
        <v>0</v>
      </c>
      <c r="BY79" s="197">
        <f t="shared" si="873"/>
        <v>0</v>
      </c>
      <c r="BZ79" s="251">
        <f t="shared" si="874"/>
        <v>0</v>
      </c>
      <c r="CA79" s="251">
        <f t="shared" si="875"/>
        <v>0</v>
      </c>
      <c r="CB79" s="252">
        <f t="shared" si="876"/>
        <v>0</v>
      </c>
      <c r="CC79" s="251">
        <f t="shared" si="877"/>
        <v>0</v>
      </c>
      <c r="CD79" s="253">
        <f t="shared" si="878"/>
        <v>0</v>
      </c>
      <c r="CE79" s="251">
        <f t="shared" si="879"/>
        <v>0</v>
      </c>
      <c r="CF79" s="251">
        <f t="shared" si="880"/>
        <v>0</v>
      </c>
      <c r="CG79" s="254">
        <f t="shared" si="881"/>
        <v>0</v>
      </c>
      <c r="CH79" s="204">
        <f t="shared" si="882"/>
        <v>0</v>
      </c>
      <c r="CI79" s="119">
        <f t="shared" si="883"/>
        <v>0</v>
      </c>
      <c r="CJ79" s="119">
        <f t="shared" si="884"/>
        <v>0</v>
      </c>
      <c r="CK79" s="205">
        <f t="shared" si="885"/>
        <v>0</v>
      </c>
      <c r="CL79" s="119">
        <f t="shared" si="886"/>
        <v>0</v>
      </c>
      <c r="CM79" s="206">
        <f t="shared" si="887"/>
        <v>0</v>
      </c>
      <c r="CN79" s="119">
        <f t="shared" si="888"/>
        <v>0</v>
      </c>
      <c r="CO79" s="119">
        <f t="shared" si="889"/>
        <v>0</v>
      </c>
      <c r="CP79" s="207">
        <f t="shared" si="890"/>
        <v>0</v>
      </c>
    </row>
    <row r="80" spans="2:94" ht="24" customHeight="1" x14ac:dyDescent="0.25">
      <c r="B80" s="348"/>
      <c r="C80" s="79">
        <f>IF(Step_6_Res!L39 = Naked_Pairs!$B$77, 1, "")</f>
        <v>1</v>
      </c>
      <c r="D80" s="22">
        <f>IF(Step_6_Res!M39 = Naked_Pairs!$B$77, 1, "")</f>
        <v>1</v>
      </c>
      <c r="E80" s="23">
        <f>IF(Step_6_Res!N39 = Naked_Pairs!$B$77, 1, "")</f>
        <v>1</v>
      </c>
      <c r="F80" s="140">
        <f>IF(Step_6_Res!O39 = Naked_Pairs!$B$77, 1, "")</f>
        <v>1</v>
      </c>
      <c r="G80" s="141">
        <f>IF(Step_6_Res!P39 = Naked_Pairs!$B$77, 1, "")</f>
        <v>1</v>
      </c>
      <c r="H80" s="142">
        <f>IF(Step_6_Res!Q39 = Naked_Pairs!$B$77, 1, "")</f>
        <v>1</v>
      </c>
      <c r="I80" s="24">
        <f>IF(Step_6_Res!R39 = Naked_Pairs!$B$77, 1, "")</f>
        <v>1</v>
      </c>
      <c r="J80" s="22">
        <f>IF(Step_6_Res!S39 = Naked_Pairs!$B$77, 1, "")</f>
        <v>1</v>
      </c>
      <c r="K80" s="80">
        <f>IF(Step_6_Res!T39 = Naked_Pairs!$B$77, 1, "")</f>
        <v>1</v>
      </c>
      <c r="M80" s="348"/>
      <c r="N80" s="208">
        <f t="shared" ref="N80" si="1809">IF(AND(SUM($C80, N$6) = 2, SUM($N$6, $W$6, $AF$6, $AO$6, $AX$6, $BG$6, $BP$6, $BY$6, $CH$6) = 2), 1, 0)</f>
        <v>0</v>
      </c>
      <c r="O80" s="209">
        <f t="shared" ref="O80" si="1810">IF(AND(SUM($D80, O$6) = 2, SUM($O$6, $X$6, $AG$6, $AP$6, $AY$6, $BH$6, $BQ$6, $BZ$6, $CI$6) = 2), 1, 0)</f>
        <v>0</v>
      </c>
      <c r="P80" s="209">
        <f t="shared" ref="P80" si="1811">IF(AND(SUM($E80, P$6) = 2, SUM($P$6, $Y$6, $AH$6, $AQ$6, $AZ$6, $BI$6, $BR$6, $CA$6, $CJ$6) = 2), 1, 0)</f>
        <v>0</v>
      </c>
      <c r="Q80" s="210">
        <f t="shared" ref="Q80" si="1812">IF(AND(SUM($F80, Q$6) = 2, SUM($Q$6, $Z$6, $AI$6, $AR$6, $BA$6, $BJ$6, $BS$6, $CB$6, $CK$6) = 2), 1, 0)</f>
        <v>0</v>
      </c>
      <c r="R80" s="209">
        <f t="shared" ref="R80" si="1813">IF(AND(SUM($G80, R$6) = 2, SUM($R$6, $AA$6, $AJ$6, $AS$6, $BB$6, $BK$6, $BT$6, $CC$6, $CL$6) = 2), 1, 0)</f>
        <v>0</v>
      </c>
      <c r="S80" s="211">
        <f t="shared" ref="S80" si="1814">IF(AND(SUM($H80, S$6) = 2, SUM($S$6, $AB$6, $AK$6, $AT$6, $BC$6, $BL$6, $BU$6, $CD$6, $CM$6) = 2), 1, 0)</f>
        <v>0</v>
      </c>
      <c r="T80" s="209">
        <f t="shared" ref="T80" si="1815">IF(AND(SUM($I80, T$6) = 2, SUM($T$6, $AC$6, $AL$6, $AU$6, $BD$6, $BM$6, $BV$6, $CE$6, $CN$6) = 2), 1, 0)</f>
        <v>0</v>
      </c>
      <c r="U80" s="209">
        <f t="shared" ref="U80" si="1816">IF(AND(SUM($J80, U$6) = 2, SUM($U$6, $AD$6, $AM$6, $AV$6, $BE$6, $BN$6, $BW$6, $CF$6, $CO$6) = 2), 1, 0)</f>
        <v>0</v>
      </c>
      <c r="V80" s="212">
        <f t="shared" ref="V80" si="1817">IF(AND(SUM($K80, V$6) = 2, SUM($V$6, $AE$6, $AN$6, $AW$6, $BF$6, $BO$6, $BX$6, $CG$6, $CP$6) = 2), 1, 0)</f>
        <v>0</v>
      </c>
      <c r="W80" s="165">
        <f t="shared" si="900"/>
        <v>0</v>
      </c>
      <c r="X80" s="166">
        <f t="shared" si="901"/>
        <v>0</v>
      </c>
      <c r="Y80" s="166">
        <f t="shared" si="902"/>
        <v>0</v>
      </c>
      <c r="Z80" s="39">
        <f t="shared" si="903"/>
        <v>0</v>
      </c>
      <c r="AA80" s="166">
        <f t="shared" si="904"/>
        <v>0</v>
      </c>
      <c r="AB80" s="40">
        <f t="shared" si="905"/>
        <v>0</v>
      </c>
      <c r="AC80" s="166">
        <f t="shared" si="906"/>
        <v>0</v>
      </c>
      <c r="AD80" s="166">
        <f t="shared" si="907"/>
        <v>0</v>
      </c>
      <c r="AE80" s="167">
        <f t="shared" si="908"/>
        <v>0</v>
      </c>
      <c r="AF80" s="208">
        <f t="shared" si="909"/>
        <v>0</v>
      </c>
      <c r="AG80" s="209">
        <f t="shared" si="910"/>
        <v>0</v>
      </c>
      <c r="AH80" s="209">
        <f t="shared" si="911"/>
        <v>0</v>
      </c>
      <c r="AI80" s="210">
        <f t="shared" si="912"/>
        <v>0</v>
      </c>
      <c r="AJ80" s="209">
        <f t="shared" si="913"/>
        <v>0</v>
      </c>
      <c r="AK80" s="211">
        <f t="shared" si="914"/>
        <v>0</v>
      </c>
      <c r="AL80" s="209">
        <f t="shared" si="915"/>
        <v>0</v>
      </c>
      <c r="AM80" s="209">
        <f t="shared" si="916"/>
        <v>0</v>
      </c>
      <c r="AN80" s="212">
        <f t="shared" si="917"/>
        <v>0</v>
      </c>
      <c r="AO80" s="165">
        <f t="shared" si="918"/>
        <v>0</v>
      </c>
      <c r="AP80" s="166">
        <f t="shared" si="919"/>
        <v>0</v>
      </c>
      <c r="AQ80" s="166">
        <f t="shared" si="920"/>
        <v>0</v>
      </c>
      <c r="AR80" s="39">
        <f t="shared" si="921"/>
        <v>0</v>
      </c>
      <c r="AS80" s="166">
        <f t="shared" si="922"/>
        <v>0</v>
      </c>
      <c r="AT80" s="40">
        <f t="shared" si="923"/>
        <v>0</v>
      </c>
      <c r="AU80" s="166">
        <f t="shared" si="924"/>
        <v>0</v>
      </c>
      <c r="AV80" s="166">
        <f t="shared" si="925"/>
        <v>0</v>
      </c>
      <c r="AW80" s="167">
        <f t="shared" si="926"/>
        <v>0</v>
      </c>
      <c r="AX80" s="208">
        <f t="shared" si="927"/>
        <v>0</v>
      </c>
      <c r="AY80" s="209">
        <f t="shared" si="928"/>
        <v>0</v>
      </c>
      <c r="AZ80" s="209">
        <f t="shared" si="929"/>
        <v>0</v>
      </c>
      <c r="BA80" s="210">
        <f t="shared" si="930"/>
        <v>0</v>
      </c>
      <c r="BB80" s="209">
        <f t="shared" si="931"/>
        <v>0</v>
      </c>
      <c r="BC80" s="211">
        <f t="shared" si="932"/>
        <v>0</v>
      </c>
      <c r="BD80" s="209">
        <f t="shared" si="933"/>
        <v>0</v>
      </c>
      <c r="BE80" s="209">
        <f t="shared" si="934"/>
        <v>0</v>
      </c>
      <c r="BF80" s="212">
        <f t="shared" si="935"/>
        <v>0</v>
      </c>
      <c r="BG80" s="165">
        <f t="shared" si="936"/>
        <v>0</v>
      </c>
      <c r="BH80" s="166">
        <f t="shared" si="937"/>
        <v>0</v>
      </c>
      <c r="BI80" s="166">
        <f t="shared" si="938"/>
        <v>0</v>
      </c>
      <c r="BJ80" s="39">
        <f t="shared" si="939"/>
        <v>0</v>
      </c>
      <c r="BK80" s="166">
        <f t="shared" si="940"/>
        <v>0</v>
      </c>
      <c r="BL80" s="40">
        <f t="shared" si="941"/>
        <v>0</v>
      </c>
      <c r="BM80" s="166">
        <f t="shared" si="942"/>
        <v>0</v>
      </c>
      <c r="BN80" s="166">
        <f t="shared" si="943"/>
        <v>0</v>
      </c>
      <c r="BO80" s="167">
        <f t="shared" si="944"/>
        <v>0</v>
      </c>
      <c r="BP80" s="208">
        <f t="shared" si="945"/>
        <v>0</v>
      </c>
      <c r="BQ80" s="209">
        <f t="shared" si="946"/>
        <v>0</v>
      </c>
      <c r="BR80" s="209">
        <f t="shared" si="947"/>
        <v>0</v>
      </c>
      <c r="BS80" s="210">
        <f t="shared" si="948"/>
        <v>0</v>
      </c>
      <c r="BT80" s="209">
        <f t="shared" si="949"/>
        <v>0</v>
      </c>
      <c r="BU80" s="211">
        <f t="shared" si="950"/>
        <v>0</v>
      </c>
      <c r="BV80" s="209">
        <f t="shared" si="951"/>
        <v>0</v>
      </c>
      <c r="BW80" s="209">
        <f t="shared" si="952"/>
        <v>0</v>
      </c>
      <c r="BX80" s="212">
        <f t="shared" si="953"/>
        <v>0</v>
      </c>
      <c r="BY80" s="255">
        <f t="shared" si="954"/>
        <v>0</v>
      </c>
      <c r="BZ80" s="256">
        <f t="shared" si="955"/>
        <v>0</v>
      </c>
      <c r="CA80" s="256">
        <f t="shared" si="956"/>
        <v>0</v>
      </c>
      <c r="CB80" s="257">
        <f t="shared" si="957"/>
        <v>0</v>
      </c>
      <c r="CC80" s="256">
        <f t="shared" si="958"/>
        <v>0</v>
      </c>
      <c r="CD80" s="258">
        <f t="shared" si="959"/>
        <v>0</v>
      </c>
      <c r="CE80" s="256">
        <f t="shared" si="960"/>
        <v>0</v>
      </c>
      <c r="CF80" s="256">
        <f t="shared" si="961"/>
        <v>0</v>
      </c>
      <c r="CG80" s="259">
        <f t="shared" si="962"/>
        <v>0</v>
      </c>
      <c r="CH80" s="208">
        <f t="shared" si="963"/>
        <v>0</v>
      </c>
      <c r="CI80" s="209">
        <f t="shared" si="964"/>
        <v>0</v>
      </c>
      <c r="CJ80" s="209">
        <f t="shared" si="965"/>
        <v>0</v>
      </c>
      <c r="CK80" s="210">
        <f t="shared" si="966"/>
        <v>0</v>
      </c>
      <c r="CL80" s="209">
        <f t="shared" si="967"/>
        <v>0</v>
      </c>
      <c r="CM80" s="211">
        <f t="shared" si="968"/>
        <v>0</v>
      </c>
      <c r="CN80" s="209">
        <f t="shared" si="969"/>
        <v>0</v>
      </c>
      <c r="CO80" s="209">
        <f t="shared" si="970"/>
        <v>0</v>
      </c>
      <c r="CP80" s="212">
        <f t="shared" si="971"/>
        <v>0</v>
      </c>
    </row>
    <row r="81" spans="2:94" ht="24" customHeight="1" x14ac:dyDescent="0.25">
      <c r="B81" s="348"/>
      <c r="C81" s="137">
        <f>IF(Step_6_Res!L40 = Naked_Pairs!$B$77, 1, "")</f>
        <v>1</v>
      </c>
      <c r="D81" s="138">
        <f>IF(Step_6_Res!M40 = Naked_Pairs!$B$77, 1, "")</f>
        <v>1</v>
      </c>
      <c r="E81" s="17">
        <f>IF(Step_6_Res!N40 = Naked_Pairs!$B$77, 1, "")</f>
        <v>1</v>
      </c>
      <c r="F81" s="129">
        <f>IF(Step_6_Res!O40 = Naked_Pairs!$B$77, 1, "")</f>
        <v>1</v>
      </c>
      <c r="G81" s="130">
        <f>IF(Step_6_Res!P40 = Naked_Pairs!$B$77, 1, "")</f>
        <v>1</v>
      </c>
      <c r="H81" s="131">
        <f>IF(Step_6_Res!Q40 = Naked_Pairs!$B$77, 1, "")</f>
        <v>1</v>
      </c>
      <c r="I81" s="18">
        <f>IF(Step_6_Res!R40 = Naked_Pairs!$B$77, 1, "")</f>
        <v>1</v>
      </c>
      <c r="J81" s="138">
        <f>IF(Step_6_Res!S40 = Naked_Pairs!$B$77, 1, "")</f>
        <v>1</v>
      </c>
      <c r="K81" s="139">
        <f>IF(Step_6_Res!T40 = Naked_Pairs!$B$77, 1, "")</f>
        <v>1</v>
      </c>
      <c r="M81" s="348"/>
      <c r="N81" s="204">
        <f t="shared" ref="N81" si="1818">IF(AND(SUM($C81, N$7) = 2, SUM($N$7, $W$7, $AF$7, $AO$7, $AX$7, $BG$7, $BP$7, $BY$7, $CH$7) = 2), 1, 0)</f>
        <v>0</v>
      </c>
      <c r="O81" s="119">
        <f t="shared" ref="O81" si="1819">IF(AND(SUM($D81, O$7) = 2, SUM($O$7, $X$7, $AG$7, $AP$7, $AY$7, $BH$7, $BQ$7, $BZ$7, $CI$7) = 2), 1, 0)</f>
        <v>0</v>
      </c>
      <c r="P81" s="119">
        <f t="shared" ref="P81" si="1820">IF(AND(SUM($E81, P$7) = 2, SUM($P$7, $Y$7, $AH$7, $AQ$7, $AZ$7, $BI$7, $BR$7, $CA$7, $CJ$7) = 2), 1, 0)</f>
        <v>0</v>
      </c>
      <c r="Q81" s="205">
        <f t="shared" ref="Q81" si="1821">IF(AND(SUM($F81, Q$7) = 2, SUM($Q$7, $Z$7, $AI$7, $AR$7, $BA$7, $BJ$7, $BS$7, $CB$7, $CK$7) = 2), 1, 0)</f>
        <v>0</v>
      </c>
      <c r="R81" s="119">
        <f t="shared" ref="R81" si="1822">IF(AND(SUM($G81, R$7) = 2, SUM($R$7, $AA$7, $AJ$7, $AS$7, $BB$7, $BK$7, $BT$7, $CC$7, $CL$7) = 2), 1, 0)</f>
        <v>0</v>
      </c>
      <c r="S81" s="206">
        <f t="shared" ref="S81" si="1823">IF(AND(SUM($H81, S$7) = 2, SUM($S$7, $AB$7, $AK$7, $AT$7, $BC$7, $BL$7, $BU$7, $CD$7, $CM$7) = 2), 1, 0)</f>
        <v>0</v>
      </c>
      <c r="T81" s="119">
        <f t="shared" ref="T81" si="1824">IF(AND(SUM($I81, T$7) = 2, SUM($T$7, $AC$7, $AL$7, $AU$7, $BD$7, $BM$7, $BV$7, $CE$7, $CN$7) = 2), 1, 0)</f>
        <v>0</v>
      </c>
      <c r="U81" s="119">
        <f t="shared" ref="U81" si="1825">IF(AND(SUM($J81, U$7) = 2, SUM($U$7, $AD$7, $AM$7, $AV$7, $BE$7, $BN$7, $BW$7, $CF$7, $CO$7) = 2), 1, 0)</f>
        <v>0</v>
      </c>
      <c r="V81" s="207">
        <f t="shared" ref="V81" si="1826">IF(AND(SUM($K81, V$7) = 2, SUM($V$7, $AE$7, $AN$7, $AW$7, $BF$7, $BO$7, $BX$7, $CG$7, $CP$7) = 2), 1, 0)</f>
        <v>0</v>
      </c>
      <c r="W81" s="94">
        <f t="shared" si="981"/>
        <v>0</v>
      </c>
      <c r="X81" s="88">
        <f t="shared" si="982"/>
        <v>0</v>
      </c>
      <c r="Y81" s="88">
        <f t="shared" si="983"/>
        <v>0</v>
      </c>
      <c r="Z81" s="151">
        <f t="shared" si="984"/>
        <v>0</v>
      </c>
      <c r="AA81" s="88">
        <f t="shared" si="985"/>
        <v>0</v>
      </c>
      <c r="AB81" s="150">
        <f t="shared" si="986"/>
        <v>0</v>
      </c>
      <c r="AC81" s="88">
        <f t="shared" si="987"/>
        <v>0</v>
      </c>
      <c r="AD81" s="88">
        <f t="shared" si="988"/>
        <v>0</v>
      </c>
      <c r="AE81" s="95">
        <f t="shared" si="989"/>
        <v>0</v>
      </c>
      <c r="AF81" s="204">
        <f t="shared" si="990"/>
        <v>0</v>
      </c>
      <c r="AG81" s="119">
        <f t="shared" si="991"/>
        <v>0</v>
      </c>
      <c r="AH81" s="119">
        <f t="shared" si="992"/>
        <v>0</v>
      </c>
      <c r="AI81" s="205">
        <f t="shared" si="993"/>
        <v>0</v>
      </c>
      <c r="AJ81" s="119">
        <f t="shared" si="994"/>
        <v>0</v>
      </c>
      <c r="AK81" s="206">
        <f t="shared" si="995"/>
        <v>0</v>
      </c>
      <c r="AL81" s="119">
        <f t="shared" si="996"/>
        <v>0</v>
      </c>
      <c r="AM81" s="119">
        <f t="shared" si="997"/>
        <v>0</v>
      </c>
      <c r="AN81" s="207">
        <f t="shared" si="998"/>
        <v>0</v>
      </c>
      <c r="AO81" s="94">
        <f t="shared" si="999"/>
        <v>0</v>
      </c>
      <c r="AP81" s="88">
        <f t="shared" si="1000"/>
        <v>0</v>
      </c>
      <c r="AQ81" s="88">
        <f t="shared" si="1001"/>
        <v>0</v>
      </c>
      <c r="AR81" s="151">
        <f t="shared" si="1002"/>
        <v>0</v>
      </c>
      <c r="AS81" s="88">
        <f t="shared" si="1003"/>
        <v>0</v>
      </c>
      <c r="AT81" s="150">
        <f t="shared" si="1004"/>
        <v>0</v>
      </c>
      <c r="AU81" s="88">
        <f t="shared" si="1005"/>
        <v>0</v>
      </c>
      <c r="AV81" s="88">
        <f t="shared" si="1006"/>
        <v>0</v>
      </c>
      <c r="AW81" s="95">
        <f t="shared" si="1007"/>
        <v>0</v>
      </c>
      <c r="AX81" s="204">
        <f t="shared" si="1008"/>
        <v>0</v>
      </c>
      <c r="AY81" s="119">
        <f t="shared" si="1009"/>
        <v>0</v>
      </c>
      <c r="AZ81" s="119">
        <f t="shared" si="1010"/>
        <v>0</v>
      </c>
      <c r="BA81" s="205">
        <f t="shared" si="1011"/>
        <v>0</v>
      </c>
      <c r="BB81" s="119">
        <f t="shared" si="1012"/>
        <v>0</v>
      </c>
      <c r="BC81" s="206">
        <f t="shared" si="1013"/>
        <v>0</v>
      </c>
      <c r="BD81" s="119">
        <f t="shared" si="1014"/>
        <v>0</v>
      </c>
      <c r="BE81" s="119">
        <f t="shared" si="1015"/>
        <v>0</v>
      </c>
      <c r="BF81" s="207">
        <f t="shared" si="1016"/>
        <v>0</v>
      </c>
      <c r="BG81" s="94">
        <f t="shared" si="1017"/>
        <v>0</v>
      </c>
      <c r="BH81" s="88">
        <f t="shared" si="1018"/>
        <v>0</v>
      </c>
      <c r="BI81" s="88">
        <f t="shared" si="1019"/>
        <v>0</v>
      </c>
      <c r="BJ81" s="151">
        <f t="shared" si="1020"/>
        <v>0</v>
      </c>
      <c r="BK81" s="88">
        <f t="shared" si="1021"/>
        <v>0</v>
      </c>
      <c r="BL81" s="150">
        <f t="shared" si="1022"/>
        <v>0</v>
      </c>
      <c r="BM81" s="88">
        <f t="shared" si="1023"/>
        <v>0</v>
      </c>
      <c r="BN81" s="88">
        <f t="shared" si="1024"/>
        <v>0</v>
      </c>
      <c r="BO81" s="95">
        <f t="shared" si="1025"/>
        <v>0</v>
      </c>
      <c r="BP81" s="204">
        <f t="shared" si="1026"/>
        <v>0</v>
      </c>
      <c r="BQ81" s="119">
        <f t="shared" si="1027"/>
        <v>0</v>
      </c>
      <c r="BR81" s="119">
        <f t="shared" si="1028"/>
        <v>0</v>
      </c>
      <c r="BS81" s="205">
        <f t="shared" si="1029"/>
        <v>0</v>
      </c>
      <c r="BT81" s="119">
        <f t="shared" si="1030"/>
        <v>0</v>
      </c>
      <c r="BU81" s="206">
        <f t="shared" si="1031"/>
        <v>0</v>
      </c>
      <c r="BV81" s="119">
        <f t="shared" si="1032"/>
        <v>0</v>
      </c>
      <c r="BW81" s="119">
        <f t="shared" si="1033"/>
        <v>0</v>
      </c>
      <c r="BX81" s="207">
        <f t="shared" si="1034"/>
        <v>0</v>
      </c>
      <c r="BY81" s="197">
        <f t="shared" si="1035"/>
        <v>0</v>
      </c>
      <c r="BZ81" s="251">
        <f t="shared" si="1036"/>
        <v>0</v>
      </c>
      <c r="CA81" s="251">
        <f t="shared" si="1037"/>
        <v>0</v>
      </c>
      <c r="CB81" s="252">
        <f t="shared" si="1038"/>
        <v>0</v>
      </c>
      <c r="CC81" s="251">
        <f t="shared" si="1039"/>
        <v>0</v>
      </c>
      <c r="CD81" s="253">
        <f t="shared" si="1040"/>
        <v>0</v>
      </c>
      <c r="CE81" s="251">
        <f t="shared" si="1041"/>
        <v>0</v>
      </c>
      <c r="CF81" s="251">
        <f t="shared" si="1042"/>
        <v>0</v>
      </c>
      <c r="CG81" s="254">
        <f t="shared" si="1043"/>
        <v>0</v>
      </c>
      <c r="CH81" s="204">
        <f t="shared" si="1044"/>
        <v>0</v>
      </c>
      <c r="CI81" s="119">
        <f t="shared" si="1045"/>
        <v>0</v>
      </c>
      <c r="CJ81" s="119">
        <f t="shared" si="1046"/>
        <v>0</v>
      </c>
      <c r="CK81" s="205">
        <f t="shared" si="1047"/>
        <v>0</v>
      </c>
      <c r="CL81" s="119">
        <f t="shared" si="1048"/>
        <v>0</v>
      </c>
      <c r="CM81" s="206">
        <f t="shared" si="1049"/>
        <v>0</v>
      </c>
      <c r="CN81" s="119">
        <f t="shared" si="1050"/>
        <v>0</v>
      </c>
      <c r="CO81" s="119">
        <f t="shared" si="1051"/>
        <v>0</v>
      </c>
      <c r="CP81" s="207">
        <f t="shared" si="1052"/>
        <v>0</v>
      </c>
    </row>
    <row r="82" spans="2:94" ht="24" customHeight="1" thickBot="1" x14ac:dyDescent="0.3">
      <c r="B82" s="348"/>
      <c r="C82" s="81">
        <f>IF(Step_6_Res!L41 = Naked_Pairs!$B$77, 1, "")</f>
        <v>1</v>
      </c>
      <c r="D82" s="19">
        <f>IF(Step_6_Res!M41 = Naked_Pairs!$B$77, 1, "")</f>
        <v>1</v>
      </c>
      <c r="E82" s="20">
        <f>IF(Step_6_Res!N41 = Naked_Pairs!$B$77, 1, "")</f>
        <v>1</v>
      </c>
      <c r="F82" s="132">
        <f>IF(Step_6_Res!O41 = Naked_Pairs!$B$77, 1, "")</f>
        <v>1</v>
      </c>
      <c r="G82" s="133">
        <f>IF(Step_6_Res!P41 = Naked_Pairs!$B$77, 1, "")</f>
        <v>1</v>
      </c>
      <c r="H82" s="134">
        <f>IF(Step_6_Res!Q41 = Naked_Pairs!$B$77, 1, "")</f>
        <v>1</v>
      </c>
      <c r="I82" s="21">
        <f>IF(Step_6_Res!R41 = Naked_Pairs!$B$77, 1, "")</f>
        <v>1</v>
      </c>
      <c r="J82" s="19">
        <f>IF(Step_6_Res!S41 = Naked_Pairs!$B$77, 1, "")</f>
        <v>1</v>
      </c>
      <c r="K82" s="82">
        <f>IF(Step_6_Res!T41 = Naked_Pairs!$B$77, 1, "")</f>
        <v>1</v>
      </c>
      <c r="M82" s="348"/>
      <c r="N82" s="213">
        <f t="shared" ref="N82" si="1827">IF(AND(SUM($C82, N$8) = 2, SUM($N$8, $W$8, $AF$8, $AO$8, $AX$8, $BG$8, $BP$8, $BY$8, $CH$8) = 2), 1, 0)</f>
        <v>0</v>
      </c>
      <c r="O82" s="214">
        <f t="shared" ref="O82" si="1828">IF(AND(SUM($D82, O$8) = 2, SUM($O$8, $X$8, $AG$8, $AP$8, $AY$8, $BH$8, $BQ$8, $BZ$8, $CI$8) = 2), 1, 0)</f>
        <v>0</v>
      </c>
      <c r="P82" s="214">
        <f t="shared" ref="P82" si="1829">IF(AND(SUM($E82, P$8) = 2, SUM($P$8, $Y$8, $AH$8, $AQ$8, $AZ$8, $BI$8, $BR$8, $CA$8, $CJ$8) = 2), 1, 0)</f>
        <v>0</v>
      </c>
      <c r="Q82" s="215">
        <f t="shared" ref="Q82" si="1830">IF(AND(SUM($F82, Q$8) = 2, SUM($Q$8, $Z$8, $AI$8, $AR$8, $BA$8, $BJ$8, $BS$8, $CB$8, $CK$8) = 2), 1, 0)</f>
        <v>0</v>
      </c>
      <c r="R82" s="214">
        <f t="shared" ref="R82" si="1831">IF(AND(SUM($G82, R$8) = 2, SUM($R$8, $AA$8, $AJ$8, $AS$8, $BB$8, $BK$8, $BT$8, $CC$8, $CL$8) = 2), 1, 0)</f>
        <v>0</v>
      </c>
      <c r="S82" s="216">
        <f t="shared" ref="S82" si="1832">IF(AND(SUM($H82, S$8) = 2, SUM($S$8, $AB$8, $AK$8, $AT$8, $BC$8, $BL$8, $BU$8, $CD$8, $CM$8) = 2), 1, 0)</f>
        <v>0</v>
      </c>
      <c r="T82" s="214">
        <f t="shared" ref="T82" si="1833">IF(AND(SUM($I82, T$8) = 2, SUM($T$8, $AC$8, $AL$8, $AU$8, $BD$8, $BM$8, $BV$8, $CE$8, $CN$8) = 2), 1, 0)</f>
        <v>0</v>
      </c>
      <c r="U82" s="214">
        <f t="shared" ref="U82" si="1834">IF(AND(SUM($J82, U$8) = 2, SUM($U$8, $AD$8, $AM$8, $AV$8, $BE$8, $BN$8, $BW$8, $CF$8, $CO$8) = 2), 1, 0)</f>
        <v>0</v>
      </c>
      <c r="V82" s="217">
        <f t="shared" ref="V82" si="1835">IF(AND(SUM($K82, V$8) = 2, SUM($V$8, $AE$8, $AN$8, $AW$8, $BF$8, $BO$8, $BX$8, $CG$8, $CP$8) = 2), 1, 0)</f>
        <v>0</v>
      </c>
      <c r="W82" s="157">
        <f t="shared" si="1062"/>
        <v>0</v>
      </c>
      <c r="X82" s="158">
        <f t="shared" si="1063"/>
        <v>0</v>
      </c>
      <c r="Y82" s="158">
        <f t="shared" si="1064"/>
        <v>0</v>
      </c>
      <c r="Z82" s="43">
        <f t="shared" si="1065"/>
        <v>0</v>
      </c>
      <c r="AA82" s="158">
        <f t="shared" si="1066"/>
        <v>0</v>
      </c>
      <c r="AB82" s="13">
        <f t="shared" si="1067"/>
        <v>0</v>
      </c>
      <c r="AC82" s="158">
        <f t="shared" si="1068"/>
        <v>0</v>
      </c>
      <c r="AD82" s="158">
        <f t="shared" si="1069"/>
        <v>0</v>
      </c>
      <c r="AE82" s="159">
        <f t="shared" si="1070"/>
        <v>0</v>
      </c>
      <c r="AF82" s="213">
        <f t="shared" si="1071"/>
        <v>0</v>
      </c>
      <c r="AG82" s="214">
        <f t="shared" si="1072"/>
        <v>0</v>
      </c>
      <c r="AH82" s="214">
        <f t="shared" si="1073"/>
        <v>0</v>
      </c>
      <c r="AI82" s="215">
        <f t="shared" si="1074"/>
        <v>0</v>
      </c>
      <c r="AJ82" s="214">
        <f t="shared" si="1075"/>
        <v>0</v>
      </c>
      <c r="AK82" s="216">
        <f t="shared" si="1076"/>
        <v>0</v>
      </c>
      <c r="AL82" s="214">
        <f t="shared" si="1077"/>
        <v>0</v>
      </c>
      <c r="AM82" s="214">
        <f t="shared" si="1078"/>
        <v>0</v>
      </c>
      <c r="AN82" s="217">
        <f t="shared" si="1079"/>
        <v>0</v>
      </c>
      <c r="AO82" s="157">
        <f t="shared" si="1080"/>
        <v>0</v>
      </c>
      <c r="AP82" s="158">
        <f t="shared" si="1081"/>
        <v>0</v>
      </c>
      <c r="AQ82" s="158">
        <f t="shared" si="1082"/>
        <v>0</v>
      </c>
      <c r="AR82" s="43">
        <f t="shared" si="1083"/>
        <v>0</v>
      </c>
      <c r="AS82" s="158">
        <f t="shared" si="1084"/>
        <v>0</v>
      </c>
      <c r="AT82" s="13">
        <f t="shared" si="1085"/>
        <v>0</v>
      </c>
      <c r="AU82" s="158">
        <f t="shared" si="1086"/>
        <v>0</v>
      </c>
      <c r="AV82" s="158">
        <f t="shared" si="1087"/>
        <v>0</v>
      </c>
      <c r="AW82" s="159">
        <f t="shared" si="1088"/>
        <v>0</v>
      </c>
      <c r="AX82" s="213">
        <f t="shared" si="1089"/>
        <v>0</v>
      </c>
      <c r="AY82" s="214">
        <f t="shared" si="1090"/>
        <v>0</v>
      </c>
      <c r="AZ82" s="214">
        <f t="shared" si="1091"/>
        <v>0</v>
      </c>
      <c r="BA82" s="215">
        <f t="shared" si="1092"/>
        <v>0</v>
      </c>
      <c r="BB82" s="214">
        <f t="shared" si="1093"/>
        <v>0</v>
      </c>
      <c r="BC82" s="216">
        <f t="shared" si="1094"/>
        <v>0</v>
      </c>
      <c r="BD82" s="214">
        <f t="shared" si="1095"/>
        <v>0</v>
      </c>
      <c r="BE82" s="214">
        <f t="shared" si="1096"/>
        <v>0</v>
      </c>
      <c r="BF82" s="217">
        <f t="shared" si="1097"/>
        <v>0</v>
      </c>
      <c r="BG82" s="157">
        <f t="shared" si="1098"/>
        <v>0</v>
      </c>
      <c r="BH82" s="158">
        <f t="shared" si="1099"/>
        <v>0</v>
      </c>
      <c r="BI82" s="158">
        <f t="shared" si="1100"/>
        <v>0</v>
      </c>
      <c r="BJ82" s="43">
        <f t="shared" si="1101"/>
        <v>0</v>
      </c>
      <c r="BK82" s="158">
        <f t="shared" si="1102"/>
        <v>0</v>
      </c>
      <c r="BL82" s="13">
        <f t="shared" si="1103"/>
        <v>0</v>
      </c>
      <c r="BM82" s="158">
        <f t="shared" si="1104"/>
        <v>0</v>
      </c>
      <c r="BN82" s="158">
        <f t="shared" si="1105"/>
        <v>0</v>
      </c>
      <c r="BO82" s="159">
        <f t="shared" si="1106"/>
        <v>0</v>
      </c>
      <c r="BP82" s="213">
        <f t="shared" si="1107"/>
        <v>0</v>
      </c>
      <c r="BQ82" s="214">
        <f t="shared" si="1108"/>
        <v>0</v>
      </c>
      <c r="BR82" s="214">
        <f t="shared" si="1109"/>
        <v>0</v>
      </c>
      <c r="BS82" s="215">
        <f t="shared" si="1110"/>
        <v>0</v>
      </c>
      <c r="BT82" s="214">
        <f t="shared" si="1111"/>
        <v>0</v>
      </c>
      <c r="BU82" s="216">
        <f t="shared" si="1112"/>
        <v>0</v>
      </c>
      <c r="BV82" s="214">
        <f t="shared" si="1113"/>
        <v>0</v>
      </c>
      <c r="BW82" s="214">
        <f t="shared" si="1114"/>
        <v>0</v>
      </c>
      <c r="BX82" s="217">
        <f t="shared" si="1115"/>
        <v>0</v>
      </c>
      <c r="BY82" s="260">
        <f t="shared" si="1116"/>
        <v>0</v>
      </c>
      <c r="BZ82" s="261">
        <f t="shared" si="1117"/>
        <v>0</v>
      </c>
      <c r="CA82" s="261">
        <f t="shared" si="1118"/>
        <v>0</v>
      </c>
      <c r="CB82" s="262">
        <f t="shared" si="1119"/>
        <v>0</v>
      </c>
      <c r="CC82" s="261">
        <f t="shared" si="1120"/>
        <v>0</v>
      </c>
      <c r="CD82" s="263">
        <f t="shared" si="1121"/>
        <v>0</v>
      </c>
      <c r="CE82" s="261">
        <f t="shared" si="1122"/>
        <v>0</v>
      </c>
      <c r="CF82" s="261">
        <f t="shared" si="1123"/>
        <v>0</v>
      </c>
      <c r="CG82" s="264">
        <f t="shared" si="1124"/>
        <v>0</v>
      </c>
      <c r="CH82" s="213">
        <f t="shared" si="1125"/>
        <v>0</v>
      </c>
      <c r="CI82" s="214">
        <f t="shared" si="1126"/>
        <v>0</v>
      </c>
      <c r="CJ82" s="214">
        <f t="shared" si="1127"/>
        <v>0</v>
      </c>
      <c r="CK82" s="215">
        <f t="shared" si="1128"/>
        <v>0</v>
      </c>
      <c r="CL82" s="214">
        <f t="shared" si="1129"/>
        <v>0</v>
      </c>
      <c r="CM82" s="216">
        <f t="shared" si="1130"/>
        <v>0</v>
      </c>
      <c r="CN82" s="214">
        <f t="shared" si="1131"/>
        <v>0</v>
      </c>
      <c r="CO82" s="214">
        <f t="shared" si="1132"/>
        <v>0</v>
      </c>
      <c r="CP82" s="217">
        <f t="shared" si="1133"/>
        <v>0</v>
      </c>
    </row>
    <row r="83" spans="2:94" ht="24" customHeight="1" x14ac:dyDescent="0.25">
      <c r="B83" s="348"/>
      <c r="C83" s="140">
        <f>IF(Step_6_Res!L42 = Naked_Pairs!$B$77, 1, "")</f>
        <v>1</v>
      </c>
      <c r="D83" s="141">
        <f>IF(Step_6_Res!M42 = Naked_Pairs!$B$77, 1, "")</f>
        <v>1</v>
      </c>
      <c r="E83" s="142">
        <f>IF(Step_6_Res!N42 = Naked_Pairs!$B$77, 1, "")</f>
        <v>1</v>
      </c>
      <c r="F83" s="24">
        <f>IF(Step_6_Res!O42 = Naked_Pairs!$B$77, 1, "")</f>
        <v>1</v>
      </c>
      <c r="G83" s="22">
        <f>IF(Step_6_Res!P42 = Naked_Pairs!$B$77, 1, "")</f>
        <v>1</v>
      </c>
      <c r="H83" s="23">
        <f>IF(Step_6_Res!Q42 = Naked_Pairs!$B$77, 1, "")</f>
        <v>1</v>
      </c>
      <c r="I83" s="140">
        <f>IF(Step_6_Res!R42 = Naked_Pairs!$B$77, 1, "")</f>
        <v>1</v>
      </c>
      <c r="J83" s="141">
        <f>IF(Step_6_Res!S42 = Naked_Pairs!$B$77, 1, "")</f>
        <v>1</v>
      </c>
      <c r="K83" s="142">
        <f>IF(Step_6_Res!T42 = Naked_Pairs!$B$77, 1, "")</f>
        <v>1</v>
      </c>
      <c r="M83" s="348"/>
      <c r="N83" s="204">
        <f t="shared" ref="N83" si="1836">IF(AND(SUM($C83, N$9) = 2, SUM($N$9, $W$9, $AF$9, $AO$9, $AX$9, $BG$9, $BP$9, $BY$9, $CH$9) = 2), 1, 0)</f>
        <v>0</v>
      </c>
      <c r="O83" s="119">
        <f t="shared" ref="O83" si="1837">IF(AND(SUM($D83, O$9) = 2, SUM($O$9, $X$9, $AG$9, $AP$9, $AY$9, $BH$9, $BQ$9, $BZ$9, $CI$9) = 2), 1, 0)</f>
        <v>0</v>
      </c>
      <c r="P83" s="119">
        <f t="shared" ref="P83" si="1838">IF(AND(SUM($E83, P$9) = 2, SUM($P$9, $Y$9, $AH$9, $AQ$9, $AZ$9, $BI$9, $BR$9, $CA$9, $CJ$9) = 2), 1, 0)</f>
        <v>0</v>
      </c>
      <c r="Q83" s="205">
        <f t="shared" ref="Q83" si="1839">IF(AND(SUM($F83, Q$9) = 2, SUM($Q$9, $Z$9, $AI$9, $AR$9, $BA$9, $BJ$9, $BS$9, $CB$9, $CK$9) = 2), 1, 0)</f>
        <v>0</v>
      </c>
      <c r="R83" s="119">
        <f t="shared" ref="R83" si="1840">IF(AND(SUM($G83, R$9) = 2, SUM($R$9, $AA$9, $AJ$9, $AS$9, $BB$9, $BK$9, $BT$9, $CC$9, $CL$9) = 2), 1, 0)</f>
        <v>0</v>
      </c>
      <c r="S83" s="206">
        <f t="shared" ref="S83" si="1841">IF(AND(SUM($H83, S$9) = 2, SUM($S$9, $AB$9, $AK$9, $AT$9, $BC$9, $BL$9, $BU$9, $CD$9, $CM$9) = 2), 1, 0)</f>
        <v>0</v>
      </c>
      <c r="T83" s="119">
        <f t="shared" ref="T83" si="1842">IF(AND(SUM($I83, T$9) = 2, SUM($T$9, $AC$9, $AL$9, $AU$9, $BD$9, $BM$9, $BV$9, $CE$9, $CN$9) = 2), 1, 0)</f>
        <v>0</v>
      </c>
      <c r="U83" s="119">
        <f t="shared" ref="U83" si="1843">IF(AND(SUM($J83, U$9) = 2, SUM($U$9, $AD$9, $AM$9, $AV$9, $BE$9, $BN$9, $BW$9, $CF$9, $CO$9) = 2), 1, 0)</f>
        <v>0</v>
      </c>
      <c r="V83" s="207">
        <f t="shared" ref="V83" si="1844">IF(AND(SUM($K83, V$9) = 2, SUM($V$9, $AE$9, $AN$9, $AW$9, $BF$9, $BO$9, $BX$9, $CG$9, $CP$9) = 2), 1, 0)</f>
        <v>0</v>
      </c>
      <c r="W83" s="94">
        <f t="shared" si="1143"/>
        <v>0</v>
      </c>
      <c r="X83" s="88">
        <f t="shared" si="1144"/>
        <v>0</v>
      </c>
      <c r="Y83" s="88">
        <f t="shared" si="1145"/>
        <v>0</v>
      </c>
      <c r="Z83" s="151">
        <f t="shared" si="1146"/>
        <v>0</v>
      </c>
      <c r="AA83" s="88">
        <f t="shared" si="1147"/>
        <v>0</v>
      </c>
      <c r="AB83" s="150">
        <f t="shared" si="1148"/>
        <v>0</v>
      </c>
      <c r="AC83" s="88">
        <f t="shared" si="1149"/>
        <v>0</v>
      </c>
      <c r="AD83" s="88">
        <f t="shared" si="1150"/>
        <v>0</v>
      </c>
      <c r="AE83" s="95">
        <f t="shared" si="1151"/>
        <v>0</v>
      </c>
      <c r="AF83" s="204">
        <f t="shared" si="1152"/>
        <v>0</v>
      </c>
      <c r="AG83" s="119">
        <f t="shared" si="1153"/>
        <v>0</v>
      </c>
      <c r="AH83" s="119">
        <f t="shared" si="1154"/>
        <v>0</v>
      </c>
      <c r="AI83" s="205">
        <f t="shared" si="1155"/>
        <v>0</v>
      </c>
      <c r="AJ83" s="119">
        <f t="shared" si="1156"/>
        <v>0</v>
      </c>
      <c r="AK83" s="206">
        <f t="shared" si="1157"/>
        <v>0</v>
      </c>
      <c r="AL83" s="119">
        <f t="shared" si="1158"/>
        <v>0</v>
      </c>
      <c r="AM83" s="119">
        <f t="shared" si="1159"/>
        <v>0</v>
      </c>
      <c r="AN83" s="207">
        <f t="shared" si="1160"/>
        <v>0</v>
      </c>
      <c r="AO83" s="94">
        <f t="shared" si="1161"/>
        <v>0</v>
      </c>
      <c r="AP83" s="88">
        <f t="shared" si="1162"/>
        <v>0</v>
      </c>
      <c r="AQ83" s="88">
        <f t="shared" si="1163"/>
        <v>0</v>
      </c>
      <c r="AR83" s="151">
        <f t="shared" si="1164"/>
        <v>0</v>
      </c>
      <c r="AS83" s="88">
        <f t="shared" si="1165"/>
        <v>0</v>
      </c>
      <c r="AT83" s="150">
        <f t="shared" si="1166"/>
        <v>0</v>
      </c>
      <c r="AU83" s="88">
        <f t="shared" si="1167"/>
        <v>0</v>
      </c>
      <c r="AV83" s="88">
        <f t="shared" si="1168"/>
        <v>0</v>
      </c>
      <c r="AW83" s="95">
        <f t="shared" si="1169"/>
        <v>0</v>
      </c>
      <c r="AX83" s="204">
        <f t="shared" si="1170"/>
        <v>0</v>
      </c>
      <c r="AY83" s="119">
        <f t="shared" si="1171"/>
        <v>0</v>
      </c>
      <c r="AZ83" s="119">
        <f t="shared" si="1172"/>
        <v>0</v>
      </c>
      <c r="BA83" s="205">
        <f t="shared" si="1173"/>
        <v>0</v>
      </c>
      <c r="BB83" s="119">
        <f t="shared" si="1174"/>
        <v>0</v>
      </c>
      <c r="BC83" s="206">
        <f t="shared" si="1175"/>
        <v>0</v>
      </c>
      <c r="BD83" s="119">
        <f t="shared" si="1176"/>
        <v>0</v>
      </c>
      <c r="BE83" s="119">
        <f t="shared" si="1177"/>
        <v>0</v>
      </c>
      <c r="BF83" s="207">
        <f t="shared" si="1178"/>
        <v>0</v>
      </c>
      <c r="BG83" s="94">
        <f t="shared" si="1179"/>
        <v>0</v>
      </c>
      <c r="BH83" s="88">
        <f t="shared" si="1180"/>
        <v>0</v>
      </c>
      <c r="BI83" s="88">
        <f t="shared" si="1181"/>
        <v>0</v>
      </c>
      <c r="BJ83" s="151">
        <f t="shared" si="1182"/>
        <v>0</v>
      </c>
      <c r="BK83" s="88">
        <f t="shared" si="1183"/>
        <v>0</v>
      </c>
      <c r="BL83" s="150">
        <f t="shared" si="1184"/>
        <v>0</v>
      </c>
      <c r="BM83" s="88">
        <f t="shared" si="1185"/>
        <v>0</v>
      </c>
      <c r="BN83" s="88">
        <f t="shared" si="1186"/>
        <v>0</v>
      </c>
      <c r="BO83" s="95">
        <f t="shared" si="1187"/>
        <v>0</v>
      </c>
      <c r="BP83" s="204">
        <f t="shared" si="1188"/>
        <v>0</v>
      </c>
      <c r="BQ83" s="119">
        <f t="shared" si="1189"/>
        <v>0</v>
      </c>
      <c r="BR83" s="119">
        <f t="shared" si="1190"/>
        <v>0</v>
      </c>
      <c r="BS83" s="205">
        <f t="shared" si="1191"/>
        <v>0</v>
      </c>
      <c r="BT83" s="119">
        <f t="shared" si="1192"/>
        <v>0</v>
      </c>
      <c r="BU83" s="206">
        <f t="shared" si="1193"/>
        <v>0</v>
      </c>
      <c r="BV83" s="119">
        <f t="shared" si="1194"/>
        <v>0</v>
      </c>
      <c r="BW83" s="119">
        <f t="shared" si="1195"/>
        <v>0</v>
      </c>
      <c r="BX83" s="207">
        <f t="shared" si="1196"/>
        <v>0</v>
      </c>
      <c r="BY83" s="197">
        <f t="shared" si="1197"/>
        <v>0</v>
      </c>
      <c r="BZ83" s="251">
        <f t="shared" si="1198"/>
        <v>0</v>
      </c>
      <c r="CA83" s="251">
        <f t="shared" si="1199"/>
        <v>0</v>
      </c>
      <c r="CB83" s="252">
        <f t="shared" si="1200"/>
        <v>0</v>
      </c>
      <c r="CC83" s="251">
        <f t="shared" si="1201"/>
        <v>0</v>
      </c>
      <c r="CD83" s="253">
        <f t="shared" si="1202"/>
        <v>0</v>
      </c>
      <c r="CE83" s="251">
        <f t="shared" si="1203"/>
        <v>0</v>
      </c>
      <c r="CF83" s="251">
        <f t="shared" si="1204"/>
        <v>0</v>
      </c>
      <c r="CG83" s="254">
        <f t="shared" si="1205"/>
        <v>0</v>
      </c>
      <c r="CH83" s="204">
        <f t="shared" si="1206"/>
        <v>0</v>
      </c>
      <c r="CI83" s="119">
        <f t="shared" si="1207"/>
        <v>0</v>
      </c>
      <c r="CJ83" s="119">
        <f t="shared" si="1208"/>
        <v>0</v>
      </c>
      <c r="CK83" s="205">
        <f t="shared" si="1209"/>
        <v>0</v>
      </c>
      <c r="CL83" s="119">
        <f t="shared" si="1210"/>
        <v>0</v>
      </c>
      <c r="CM83" s="206">
        <f t="shared" si="1211"/>
        <v>0</v>
      </c>
      <c r="CN83" s="119">
        <f t="shared" si="1212"/>
        <v>0</v>
      </c>
      <c r="CO83" s="119">
        <f t="shared" si="1213"/>
        <v>0</v>
      </c>
      <c r="CP83" s="207">
        <f t="shared" si="1214"/>
        <v>0</v>
      </c>
    </row>
    <row r="84" spans="2:94" ht="24" customHeight="1" x14ac:dyDescent="0.25">
      <c r="B84" s="348"/>
      <c r="C84" s="129">
        <f>IF(Step_6_Res!L43 = Naked_Pairs!$B$77, 1, "")</f>
        <v>1</v>
      </c>
      <c r="D84" s="130">
        <f>IF(Step_6_Res!M43 = Naked_Pairs!$B$77, 1, "")</f>
        <v>1</v>
      </c>
      <c r="E84" s="131">
        <f>IF(Step_6_Res!N43 = Naked_Pairs!$B$77, 1, "")</f>
        <v>1</v>
      </c>
      <c r="F84" s="18">
        <f>IF(Step_6_Res!O43 = Naked_Pairs!$B$77, 1, "")</f>
        <v>1</v>
      </c>
      <c r="G84" s="138">
        <f>IF(Step_6_Res!P43 = Naked_Pairs!$B$77, 1, "")</f>
        <v>1</v>
      </c>
      <c r="H84" s="17">
        <f>IF(Step_6_Res!Q43 = Naked_Pairs!$B$77, 1, "")</f>
        <v>1</v>
      </c>
      <c r="I84" s="129">
        <f>IF(Step_6_Res!R43 = Naked_Pairs!$B$77, 1, "")</f>
        <v>1</v>
      </c>
      <c r="J84" s="130">
        <f>IF(Step_6_Res!S43 = Naked_Pairs!$B$77, 1, "")</f>
        <v>1</v>
      </c>
      <c r="K84" s="131">
        <f>IF(Step_6_Res!T43 = Naked_Pairs!$B$77, 1, "")</f>
        <v>1</v>
      </c>
      <c r="M84" s="348"/>
      <c r="N84" s="204">
        <f t="shared" ref="N84" si="1845">IF(AND(SUM($C84, N$10) = 2, SUM($N$10, $W$10, $AF$10, $AO$10, $AX$10, $BG$10, $BP$10, $BY$10, $CH$10) = 2), 1, 0)</f>
        <v>0</v>
      </c>
      <c r="O84" s="119">
        <f t="shared" ref="O84" si="1846">IF(AND(SUM($D84, O$10) = 2, SUM($O$10, $X$10, $AG$10, $AP$10, $AY$10, $BH$10, $BQ$10, $BZ$10, $CI$10) = 2), 1, 0)</f>
        <v>0</v>
      </c>
      <c r="P84" s="119">
        <f t="shared" ref="P84" si="1847">IF(AND(SUM($E84, P$10) = 2, SUM($P$10, $Y$10, $AH$10, $AQ$10, $AZ$10, $BI$10, $BR$10, $CA$10, $CJ$10) = 2), 1, 0)</f>
        <v>0</v>
      </c>
      <c r="Q84" s="205">
        <f t="shared" ref="Q84" si="1848">IF(AND(SUM($F84, Q$10) = 2, SUM($Q$10, $Z$10, $AI$10, $AR$10, $BA$10, $BJ$10, $BS$10, $CB$10, $CK$10) = 2), 1, 0)</f>
        <v>0</v>
      </c>
      <c r="R84" s="119">
        <f t="shared" ref="R84" si="1849">IF(AND(SUM($G84, R$10) = 2, SUM($R$10, $AA$10, $AJ$10, $AS$10, $BB$10, $BK$10, $BT$10, $CC$10, $CL$10) = 2), 1, 0)</f>
        <v>0</v>
      </c>
      <c r="S84" s="206">
        <f t="shared" ref="S84" si="1850">IF(AND(SUM($H84, S$10) = 2, SUM($S$10, $AB$10, $AK$10, $AT$10, $BC$10, $BL$10, $BU$10, $CD$10, $CM$10) = 2), 1, 0)</f>
        <v>0</v>
      </c>
      <c r="T84" s="119">
        <f t="shared" ref="T84" si="1851">IF(AND(SUM($I84, T$10) = 2, SUM($T$10, $AC$10, $AL$10, $AU$10, $BD$10, $BM$10, $BV$10, $CE$10, $CN$10) = 2), 1, 0)</f>
        <v>0</v>
      </c>
      <c r="U84" s="119">
        <f t="shared" ref="U84" si="1852">IF(AND(SUM($J84, U$10) = 2, SUM($U$10, $AD$10, $AM$10, $AV$10, $BE$10, $BN$10, $BW$10, $CF$10, $CO$10) = 2), 1, 0)</f>
        <v>0</v>
      </c>
      <c r="V84" s="207">
        <f t="shared" ref="V84" si="1853">IF(AND(SUM($K84, V$10) = 2, SUM($V$10, $AE$10, $AN$10, $AW$10, $BF$10, $BO$10, $BX$10, $CG$10, $CP$10) = 2), 1, 0)</f>
        <v>0</v>
      </c>
      <c r="W84" s="94">
        <f t="shared" si="1224"/>
        <v>0</v>
      </c>
      <c r="X84" s="88">
        <f t="shared" si="1225"/>
        <v>0</v>
      </c>
      <c r="Y84" s="88">
        <f t="shared" si="1226"/>
        <v>0</v>
      </c>
      <c r="Z84" s="151">
        <f t="shared" si="1227"/>
        <v>0</v>
      </c>
      <c r="AA84" s="88">
        <f t="shared" si="1228"/>
        <v>0</v>
      </c>
      <c r="AB84" s="150">
        <f t="shared" si="1229"/>
        <v>0</v>
      </c>
      <c r="AC84" s="88">
        <f t="shared" si="1230"/>
        <v>0</v>
      </c>
      <c r="AD84" s="88">
        <f t="shared" si="1231"/>
        <v>0</v>
      </c>
      <c r="AE84" s="95">
        <f t="shared" si="1232"/>
        <v>0</v>
      </c>
      <c r="AF84" s="204">
        <f t="shared" si="1233"/>
        <v>0</v>
      </c>
      <c r="AG84" s="119">
        <f t="shared" si="1234"/>
        <v>0</v>
      </c>
      <c r="AH84" s="119">
        <f t="shared" si="1235"/>
        <v>0</v>
      </c>
      <c r="AI84" s="205">
        <f t="shared" si="1236"/>
        <v>0</v>
      </c>
      <c r="AJ84" s="119">
        <f t="shared" si="1237"/>
        <v>0</v>
      </c>
      <c r="AK84" s="206">
        <f t="shared" si="1238"/>
        <v>0</v>
      </c>
      <c r="AL84" s="119">
        <f t="shared" si="1239"/>
        <v>0</v>
      </c>
      <c r="AM84" s="119">
        <f t="shared" si="1240"/>
        <v>0</v>
      </c>
      <c r="AN84" s="207">
        <f t="shared" si="1241"/>
        <v>0</v>
      </c>
      <c r="AO84" s="94">
        <f t="shared" si="1242"/>
        <v>0</v>
      </c>
      <c r="AP84" s="88">
        <f t="shared" si="1243"/>
        <v>0</v>
      </c>
      <c r="AQ84" s="88">
        <f t="shared" si="1244"/>
        <v>0</v>
      </c>
      <c r="AR84" s="151">
        <f t="shared" si="1245"/>
        <v>0</v>
      </c>
      <c r="AS84" s="88">
        <f t="shared" si="1246"/>
        <v>0</v>
      </c>
      <c r="AT84" s="150">
        <f t="shared" si="1247"/>
        <v>0</v>
      </c>
      <c r="AU84" s="88">
        <f t="shared" si="1248"/>
        <v>0</v>
      </c>
      <c r="AV84" s="88">
        <f t="shared" si="1249"/>
        <v>0</v>
      </c>
      <c r="AW84" s="95">
        <f t="shared" si="1250"/>
        <v>0</v>
      </c>
      <c r="AX84" s="204">
        <f t="shared" si="1251"/>
        <v>0</v>
      </c>
      <c r="AY84" s="119">
        <f t="shared" si="1252"/>
        <v>0</v>
      </c>
      <c r="AZ84" s="119">
        <f t="shared" si="1253"/>
        <v>0</v>
      </c>
      <c r="BA84" s="205">
        <f t="shared" si="1254"/>
        <v>0</v>
      </c>
      <c r="BB84" s="119">
        <f t="shared" si="1255"/>
        <v>0</v>
      </c>
      <c r="BC84" s="206">
        <f t="shared" si="1256"/>
        <v>0</v>
      </c>
      <c r="BD84" s="119">
        <f t="shared" si="1257"/>
        <v>0</v>
      </c>
      <c r="BE84" s="119">
        <f t="shared" si="1258"/>
        <v>0</v>
      </c>
      <c r="BF84" s="207">
        <f t="shared" si="1259"/>
        <v>0</v>
      </c>
      <c r="BG84" s="94">
        <f t="shared" si="1260"/>
        <v>0</v>
      </c>
      <c r="BH84" s="88">
        <f t="shared" si="1261"/>
        <v>0</v>
      </c>
      <c r="BI84" s="88">
        <f t="shared" si="1262"/>
        <v>0</v>
      </c>
      <c r="BJ84" s="151">
        <f t="shared" si="1263"/>
        <v>0</v>
      </c>
      <c r="BK84" s="88">
        <f t="shared" si="1264"/>
        <v>0</v>
      </c>
      <c r="BL84" s="150">
        <f t="shared" si="1265"/>
        <v>0</v>
      </c>
      <c r="BM84" s="88">
        <f t="shared" si="1266"/>
        <v>0</v>
      </c>
      <c r="BN84" s="88">
        <f t="shared" si="1267"/>
        <v>0</v>
      </c>
      <c r="BO84" s="95">
        <f t="shared" si="1268"/>
        <v>0</v>
      </c>
      <c r="BP84" s="204">
        <f t="shared" si="1269"/>
        <v>0</v>
      </c>
      <c r="BQ84" s="119">
        <f t="shared" si="1270"/>
        <v>0</v>
      </c>
      <c r="BR84" s="119">
        <f t="shared" si="1271"/>
        <v>0</v>
      </c>
      <c r="BS84" s="205">
        <f t="shared" si="1272"/>
        <v>0</v>
      </c>
      <c r="BT84" s="119">
        <f t="shared" si="1273"/>
        <v>0</v>
      </c>
      <c r="BU84" s="206">
        <f t="shared" si="1274"/>
        <v>0</v>
      </c>
      <c r="BV84" s="119">
        <f t="shared" si="1275"/>
        <v>0</v>
      </c>
      <c r="BW84" s="119">
        <f t="shared" si="1276"/>
        <v>0</v>
      </c>
      <c r="BX84" s="207">
        <f t="shared" si="1277"/>
        <v>0</v>
      </c>
      <c r="BY84" s="197">
        <f t="shared" si="1278"/>
        <v>0</v>
      </c>
      <c r="BZ84" s="251">
        <f t="shared" si="1279"/>
        <v>0</v>
      </c>
      <c r="CA84" s="251">
        <f t="shared" si="1280"/>
        <v>0</v>
      </c>
      <c r="CB84" s="252">
        <f t="shared" si="1281"/>
        <v>0</v>
      </c>
      <c r="CC84" s="251">
        <f t="shared" si="1282"/>
        <v>0</v>
      </c>
      <c r="CD84" s="253">
        <f t="shared" si="1283"/>
        <v>0</v>
      </c>
      <c r="CE84" s="251">
        <f t="shared" si="1284"/>
        <v>0</v>
      </c>
      <c r="CF84" s="251">
        <f t="shared" si="1285"/>
        <v>0</v>
      </c>
      <c r="CG84" s="254">
        <f t="shared" si="1286"/>
        <v>0</v>
      </c>
      <c r="CH84" s="204">
        <f t="shared" si="1287"/>
        <v>0</v>
      </c>
      <c r="CI84" s="119">
        <f t="shared" si="1288"/>
        <v>0</v>
      </c>
      <c r="CJ84" s="119">
        <f t="shared" si="1289"/>
        <v>0</v>
      </c>
      <c r="CK84" s="205">
        <f t="shared" si="1290"/>
        <v>0</v>
      </c>
      <c r="CL84" s="119">
        <f t="shared" si="1291"/>
        <v>0</v>
      </c>
      <c r="CM84" s="206">
        <f t="shared" si="1292"/>
        <v>0</v>
      </c>
      <c r="CN84" s="119">
        <f t="shared" si="1293"/>
        <v>0</v>
      </c>
      <c r="CO84" s="119">
        <f t="shared" si="1294"/>
        <v>0</v>
      </c>
      <c r="CP84" s="207">
        <f t="shared" si="1295"/>
        <v>0</v>
      </c>
    </row>
    <row r="85" spans="2:94" ht="24" customHeight="1" thickBot="1" x14ac:dyDescent="0.3">
      <c r="B85" s="349"/>
      <c r="C85" s="132">
        <f>IF(Step_6_Res!L44 = Naked_Pairs!$B$77, 1, "")</f>
        <v>1</v>
      </c>
      <c r="D85" s="133">
        <f>IF(Step_6_Res!M44 = Naked_Pairs!$B$77, 1, "")</f>
        <v>1</v>
      </c>
      <c r="E85" s="134">
        <f>IF(Step_6_Res!N44 = Naked_Pairs!$B$77, 1, "")</f>
        <v>1</v>
      </c>
      <c r="F85" s="83">
        <f>IF(Step_6_Res!O44 = Naked_Pairs!$B$77, 1, "")</f>
        <v>1</v>
      </c>
      <c r="G85" s="135">
        <f>IF(Step_6_Res!P44 = Naked_Pairs!$B$77, 1, "")</f>
        <v>1</v>
      </c>
      <c r="H85" s="84">
        <f>IF(Step_6_Res!Q44 = Naked_Pairs!$B$77, 1, "")</f>
        <v>1</v>
      </c>
      <c r="I85" s="132">
        <f>IF(Step_6_Res!R44 = Naked_Pairs!$B$77, 1, "")</f>
        <v>1</v>
      </c>
      <c r="J85" s="133">
        <f>IF(Step_6_Res!S44 = Naked_Pairs!$B$77, 1, "")</f>
        <v>1</v>
      </c>
      <c r="K85" s="134">
        <f>IF(Step_6_Res!T44 = Naked_Pairs!$B$77, 1, "")</f>
        <v>1</v>
      </c>
      <c r="M85" s="349"/>
      <c r="N85" s="218">
        <f t="shared" ref="N85" si="1854">IF(AND(SUM($C85, N$11) = 2, SUM($N$11, $W$11, $AF$11, $AO$11, $AX$11, $BG$11, $BP$11, $BY$11, $CH$11) = 2), 1, 0)</f>
        <v>0</v>
      </c>
      <c r="O85" s="219">
        <f t="shared" ref="O85" si="1855">IF(AND(SUM($D85, O$11) = 2, SUM($O$11, $X$11, $AG$11, $AP$11, $AY$11, $BH$11, $BQ$11, $BZ$11, $CI$11) = 2), 1, 0)</f>
        <v>0</v>
      </c>
      <c r="P85" s="219">
        <f t="shared" ref="P85" si="1856">IF(AND(SUM($E85, P$11) = 2, SUM($P$11, $Y$11, $AH$11, $AQ$11, $AZ$11, $BI$11, $BR$11, $CA$11, $CJ$11) = 2), 1, 0)</f>
        <v>0</v>
      </c>
      <c r="Q85" s="220">
        <f t="shared" ref="Q85" si="1857">IF(AND(SUM($F85, Q$11) = 2, SUM($Q$11, $Z$11, $AI$11, $AR$11, $BA$11, $BJ$11, $BS$11, $CB$11, $CK$11) = 2), 1, 0)</f>
        <v>0</v>
      </c>
      <c r="R85" s="219">
        <f t="shared" ref="R85" si="1858">IF(AND(SUM($G85, R$11) = 2, SUM($R$11, $AA$11, $AJ$11, $AS$11, $BB$11, $BK$11, $BT$11, $CC$11, $CL$11) = 2), 1, 0)</f>
        <v>0</v>
      </c>
      <c r="S85" s="221">
        <f t="shared" ref="S85" si="1859">IF(AND(SUM($H85, S$11) = 2, SUM($S$11, $AB$11, $AK$11, $AT$11, $BC$11, $BL$11, $BU$11, $CD$11, $CM$11) = 2), 1, 0)</f>
        <v>0</v>
      </c>
      <c r="T85" s="219">
        <f t="shared" ref="T85" si="1860">IF(AND(SUM($I85, T$11) = 2, SUM($T$11, $AC$11, $AL$11, $AU$11, $BD$11, $BM$11, $BV$11, $CE$11, $CN$11) = 2), 1, 0)</f>
        <v>0</v>
      </c>
      <c r="U85" s="219">
        <f t="shared" ref="U85" si="1861">IF(AND(SUM($J85, U$11) = 2, SUM($U$11, $AD$11, $AM$11, $AV$11, $BE$11, $BN$11, $BW$11, $CF$11, $CO$11) = 2), 1, 0)</f>
        <v>0</v>
      </c>
      <c r="V85" s="222">
        <f t="shared" ref="V85" si="1862">IF(AND(SUM($K85, V$11) = 2, SUM($V$11, $AE$11, $AN$11, $AW$11, $BF$11, $BO$11, $BX$11, $CG$11, $CP$11) = 2), 1, 0)</f>
        <v>0</v>
      </c>
      <c r="W85" s="98">
        <f t="shared" si="1305"/>
        <v>0</v>
      </c>
      <c r="X85" s="99">
        <f t="shared" si="1306"/>
        <v>0</v>
      </c>
      <c r="Y85" s="99">
        <f t="shared" si="1307"/>
        <v>0</v>
      </c>
      <c r="Z85" s="174">
        <f t="shared" si="1308"/>
        <v>0</v>
      </c>
      <c r="AA85" s="99">
        <f t="shared" si="1309"/>
        <v>0</v>
      </c>
      <c r="AB85" s="173">
        <f t="shared" si="1310"/>
        <v>0</v>
      </c>
      <c r="AC85" s="99">
        <f t="shared" si="1311"/>
        <v>0</v>
      </c>
      <c r="AD85" s="99">
        <f t="shared" si="1312"/>
        <v>0</v>
      </c>
      <c r="AE85" s="101">
        <f t="shared" si="1313"/>
        <v>0</v>
      </c>
      <c r="AF85" s="218">
        <f t="shared" si="1314"/>
        <v>0</v>
      </c>
      <c r="AG85" s="219">
        <f t="shared" si="1315"/>
        <v>0</v>
      </c>
      <c r="AH85" s="219">
        <f t="shared" si="1316"/>
        <v>0</v>
      </c>
      <c r="AI85" s="220">
        <f t="shared" si="1317"/>
        <v>0</v>
      </c>
      <c r="AJ85" s="219">
        <f t="shared" si="1318"/>
        <v>0</v>
      </c>
      <c r="AK85" s="221">
        <f t="shared" si="1319"/>
        <v>0</v>
      </c>
      <c r="AL85" s="219">
        <f t="shared" si="1320"/>
        <v>0</v>
      </c>
      <c r="AM85" s="219">
        <f t="shared" si="1321"/>
        <v>0</v>
      </c>
      <c r="AN85" s="222">
        <f t="shared" si="1322"/>
        <v>0</v>
      </c>
      <c r="AO85" s="98">
        <f t="shared" si="1323"/>
        <v>0</v>
      </c>
      <c r="AP85" s="99">
        <f t="shared" si="1324"/>
        <v>0</v>
      </c>
      <c r="AQ85" s="99">
        <f t="shared" si="1325"/>
        <v>0</v>
      </c>
      <c r="AR85" s="174">
        <f t="shared" si="1326"/>
        <v>0</v>
      </c>
      <c r="AS85" s="99">
        <f t="shared" si="1327"/>
        <v>0</v>
      </c>
      <c r="AT85" s="173">
        <f t="shared" si="1328"/>
        <v>0</v>
      </c>
      <c r="AU85" s="99">
        <f t="shared" si="1329"/>
        <v>0</v>
      </c>
      <c r="AV85" s="99">
        <f t="shared" si="1330"/>
        <v>0</v>
      </c>
      <c r="AW85" s="101">
        <f t="shared" si="1331"/>
        <v>0</v>
      </c>
      <c r="AX85" s="218">
        <f t="shared" si="1332"/>
        <v>0</v>
      </c>
      <c r="AY85" s="219">
        <f t="shared" si="1333"/>
        <v>0</v>
      </c>
      <c r="AZ85" s="219">
        <f t="shared" si="1334"/>
        <v>0</v>
      </c>
      <c r="BA85" s="220">
        <f t="shared" si="1335"/>
        <v>0</v>
      </c>
      <c r="BB85" s="219">
        <f t="shared" si="1336"/>
        <v>0</v>
      </c>
      <c r="BC85" s="221">
        <f t="shared" si="1337"/>
        <v>0</v>
      </c>
      <c r="BD85" s="219">
        <f t="shared" si="1338"/>
        <v>0</v>
      </c>
      <c r="BE85" s="219">
        <f t="shared" si="1339"/>
        <v>0</v>
      </c>
      <c r="BF85" s="222">
        <f t="shared" si="1340"/>
        <v>0</v>
      </c>
      <c r="BG85" s="98">
        <f t="shared" si="1341"/>
        <v>0</v>
      </c>
      <c r="BH85" s="99">
        <f t="shared" si="1342"/>
        <v>0</v>
      </c>
      <c r="BI85" s="99">
        <f t="shared" si="1343"/>
        <v>0</v>
      </c>
      <c r="BJ85" s="174">
        <f t="shared" si="1344"/>
        <v>0</v>
      </c>
      <c r="BK85" s="99">
        <f t="shared" si="1345"/>
        <v>0</v>
      </c>
      <c r="BL85" s="173">
        <f t="shared" si="1346"/>
        <v>0</v>
      </c>
      <c r="BM85" s="99">
        <f t="shared" si="1347"/>
        <v>0</v>
      </c>
      <c r="BN85" s="99">
        <f t="shared" si="1348"/>
        <v>0</v>
      </c>
      <c r="BO85" s="101">
        <f t="shared" si="1349"/>
        <v>0</v>
      </c>
      <c r="BP85" s="218">
        <f t="shared" si="1350"/>
        <v>0</v>
      </c>
      <c r="BQ85" s="219">
        <f t="shared" si="1351"/>
        <v>0</v>
      </c>
      <c r="BR85" s="219">
        <f t="shared" si="1352"/>
        <v>0</v>
      </c>
      <c r="BS85" s="220">
        <f t="shared" si="1353"/>
        <v>0</v>
      </c>
      <c r="BT85" s="219">
        <f t="shared" si="1354"/>
        <v>0</v>
      </c>
      <c r="BU85" s="221">
        <f t="shared" si="1355"/>
        <v>0</v>
      </c>
      <c r="BV85" s="219">
        <f t="shared" si="1356"/>
        <v>0</v>
      </c>
      <c r="BW85" s="219">
        <f t="shared" si="1357"/>
        <v>0</v>
      </c>
      <c r="BX85" s="222">
        <f t="shared" si="1358"/>
        <v>0</v>
      </c>
      <c r="BY85" s="198">
        <f t="shared" si="1359"/>
        <v>0</v>
      </c>
      <c r="BZ85" s="247">
        <f t="shared" si="1360"/>
        <v>0</v>
      </c>
      <c r="CA85" s="247">
        <f t="shared" si="1361"/>
        <v>0</v>
      </c>
      <c r="CB85" s="265">
        <f t="shared" si="1362"/>
        <v>0</v>
      </c>
      <c r="CC85" s="247">
        <f t="shared" si="1363"/>
        <v>0</v>
      </c>
      <c r="CD85" s="266">
        <f t="shared" si="1364"/>
        <v>0</v>
      </c>
      <c r="CE85" s="247">
        <f t="shared" si="1365"/>
        <v>0</v>
      </c>
      <c r="CF85" s="247">
        <f t="shared" si="1366"/>
        <v>0</v>
      </c>
      <c r="CG85" s="248">
        <f t="shared" si="1367"/>
        <v>0</v>
      </c>
      <c r="CH85" s="218">
        <f t="shared" si="1368"/>
        <v>0</v>
      </c>
      <c r="CI85" s="219">
        <f t="shared" si="1369"/>
        <v>0</v>
      </c>
      <c r="CJ85" s="219">
        <f t="shared" si="1370"/>
        <v>0</v>
      </c>
      <c r="CK85" s="220">
        <f t="shared" si="1371"/>
        <v>0</v>
      </c>
      <c r="CL85" s="219">
        <f t="shared" si="1372"/>
        <v>0</v>
      </c>
      <c r="CM85" s="221">
        <f t="shared" si="1373"/>
        <v>0</v>
      </c>
      <c r="CN85" s="219">
        <f t="shared" si="1374"/>
        <v>0</v>
      </c>
      <c r="CO85" s="219">
        <f t="shared" si="1375"/>
        <v>0</v>
      </c>
      <c r="CP85" s="222">
        <f t="shared" si="1376"/>
        <v>0</v>
      </c>
    </row>
    <row r="86" spans="2:94" ht="24" customHeight="1" x14ac:dyDescent="0.25">
      <c r="B86" s="347">
        <v>9</v>
      </c>
      <c r="C86" s="140">
        <f>IF(Step_6_Res!V36 = Naked_Pairs!$B$86, 1, "")</f>
        <v>1</v>
      </c>
      <c r="D86" s="141">
        <f>IF(Step_6_Res!W36 = Naked_Pairs!$B$86, 1, "")</f>
        <v>1</v>
      </c>
      <c r="E86" s="142">
        <f>IF(Step_6_Res!X36 = Naked_Pairs!$B$86, 1, "")</f>
        <v>1</v>
      </c>
      <c r="F86" s="77">
        <f>IF(Step_6_Res!Y36 = Naked_Pairs!$B$86, 1, "")</f>
        <v>1</v>
      </c>
      <c r="G86" s="136">
        <f>IF(Step_6_Res!Z36 = Naked_Pairs!$B$86, 1, "")</f>
        <v>1</v>
      </c>
      <c r="H86" s="78">
        <f>IF(Step_6_Res!AA36 = Naked_Pairs!$B$86, 1, "")</f>
        <v>1</v>
      </c>
      <c r="I86" s="140">
        <f>IF(Step_6_Res!AB36 = Naked_Pairs!$B$86, 1, "")</f>
        <v>1</v>
      </c>
      <c r="J86" s="141">
        <f>IF(Step_6_Res!AC36 = Naked_Pairs!$B$86, 1, "")</f>
        <v>1</v>
      </c>
      <c r="K86" s="142">
        <f>IF(Step_6_Res!AD36 = Naked_Pairs!$B$86, 1, "")</f>
        <v>1</v>
      </c>
      <c r="M86" s="347">
        <v>9</v>
      </c>
      <c r="N86" s="90">
        <f t="shared" ref="N86" si="1863">IF(AND(SUM($C86, N$3) = 2, SUM($N$3, $W$3, $AF$3, $AO$3, $AX$3, $BG$3, $BP$3, $BY$3, $CH$3) = 2), 1, 0)</f>
        <v>0</v>
      </c>
      <c r="O86" s="91">
        <f t="shared" ref="O86" si="1864">IF(AND(SUM($D86, O$3) = 2, SUM($O$3, $X$3, $AG$3, $AP$3, $AY$3, $BH$3, $BQ$3, $BZ$3, $CI$3) = 2), 1, 0)</f>
        <v>0</v>
      </c>
      <c r="P86" s="91">
        <f t="shared" ref="P86" si="1865">IF(AND(SUM($E86, P$3) = 2, SUM($P$3, $Y$3, $AH$3, $AQ$3, $AZ$3, $BI$3, $BR$3, $CA$3, $CJ$3) = 2), 1, 0)</f>
        <v>0</v>
      </c>
      <c r="Q86" s="144">
        <f t="shared" ref="Q86" si="1866">IF(AND(SUM($F86, Q$3) = 2, SUM($Q$3, $Z$3, $AI$3, $AR$3, $BA$3, $BJ$3, $BS$3, $CB$3, $CK$3) = 2), 1, 0)</f>
        <v>0</v>
      </c>
      <c r="R86" s="91">
        <f t="shared" ref="R86" si="1867">IF(AND(SUM($G86, R$3) = 2, SUM($R$3, $AA$3, $AJ$3, $AS$3, $BB$3, $BK$3, $BT$3, $CC$3, $CL$3) = 2), 1, 0)</f>
        <v>0</v>
      </c>
      <c r="S86" s="143">
        <f t="shared" ref="S86" si="1868">IF(AND(SUM($H86, S$3) = 2, SUM($S$3, $AB$3, $AK$3, $AT$3, $BC$3, $BL$3, $BU$3, $CD$3, $CM$3) = 2), 1, 0)</f>
        <v>0</v>
      </c>
      <c r="T86" s="91">
        <f t="shared" ref="T86" si="1869">IF(AND(SUM($I86, T$3) = 2, SUM($T$3, $AC$3, $AL$3, $AU$3, $BD$3, $BM$3, $BV$3, $CE$3, $CN$3) = 2), 1, 0)</f>
        <v>0</v>
      </c>
      <c r="U86" s="91">
        <f t="shared" ref="U86" si="1870">IF(AND(SUM($J86, U$3) = 2, SUM($U$3, $AD$3, $AM$3, $AV$3, $BE$3, $BN$3, $BW$3, $CF$3, $CO$3) = 2), 1, 0)</f>
        <v>0</v>
      </c>
      <c r="V86" s="93">
        <f t="shared" ref="V86" si="1871">IF(AND(SUM($K86, V$3) = 2, SUM($V$3, $AE$3, $AN$3, $AW$3, $BF$3, $BO$3, $BX$3, $CG$3, $CP$3) = 2), 1, 0)</f>
        <v>0</v>
      </c>
      <c r="W86" s="199">
        <f t="shared" si="657"/>
        <v>0</v>
      </c>
      <c r="X86" s="200">
        <f t="shared" si="658"/>
        <v>0</v>
      </c>
      <c r="Y86" s="200">
        <f t="shared" si="659"/>
        <v>0</v>
      </c>
      <c r="Z86" s="201">
        <f t="shared" si="660"/>
        <v>0</v>
      </c>
      <c r="AA86" s="200">
        <f t="shared" si="661"/>
        <v>0</v>
      </c>
      <c r="AB86" s="202">
        <f t="shared" si="662"/>
        <v>0</v>
      </c>
      <c r="AC86" s="200">
        <f t="shared" si="663"/>
        <v>0</v>
      </c>
      <c r="AD86" s="200">
        <f t="shared" si="664"/>
        <v>0</v>
      </c>
      <c r="AE86" s="203">
        <f t="shared" si="665"/>
        <v>0</v>
      </c>
      <c r="AF86" s="90">
        <f t="shared" si="666"/>
        <v>0</v>
      </c>
      <c r="AG86" s="91">
        <f t="shared" si="667"/>
        <v>0</v>
      </c>
      <c r="AH86" s="91">
        <f t="shared" si="668"/>
        <v>0</v>
      </c>
      <c r="AI86" s="144">
        <f t="shared" si="669"/>
        <v>0</v>
      </c>
      <c r="AJ86" s="91">
        <f t="shared" si="670"/>
        <v>0</v>
      </c>
      <c r="AK86" s="143">
        <f t="shared" si="671"/>
        <v>0</v>
      </c>
      <c r="AL86" s="91">
        <f t="shared" si="672"/>
        <v>0</v>
      </c>
      <c r="AM86" s="91">
        <f t="shared" si="673"/>
        <v>0</v>
      </c>
      <c r="AN86" s="93">
        <f t="shared" si="674"/>
        <v>0</v>
      </c>
      <c r="AO86" s="199">
        <f t="shared" si="675"/>
        <v>0</v>
      </c>
      <c r="AP86" s="200">
        <f t="shared" si="676"/>
        <v>0</v>
      </c>
      <c r="AQ86" s="200">
        <f t="shared" si="677"/>
        <v>0</v>
      </c>
      <c r="AR86" s="201">
        <f t="shared" si="678"/>
        <v>0</v>
      </c>
      <c r="AS86" s="200">
        <f t="shared" si="679"/>
        <v>0</v>
      </c>
      <c r="AT86" s="202">
        <f t="shared" si="680"/>
        <v>0</v>
      </c>
      <c r="AU86" s="200">
        <f t="shared" si="681"/>
        <v>0</v>
      </c>
      <c r="AV86" s="200">
        <f t="shared" si="682"/>
        <v>0</v>
      </c>
      <c r="AW86" s="203">
        <f t="shared" si="683"/>
        <v>0</v>
      </c>
      <c r="AX86" s="90">
        <f t="shared" si="684"/>
        <v>0</v>
      </c>
      <c r="AY86" s="91">
        <f t="shared" si="685"/>
        <v>0</v>
      </c>
      <c r="AZ86" s="91">
        <f t="shared" si="686"/>
        <v>0</v>
      </c>
      <c r="BA86" s="144">
        <f t="shared" si="687"/>
        <v>0</v>
      </c>
      <c r="BB86" s="91">
        <f t="shared" si="688"/>
        <v>0</v>
      </c>
      <c r="BC86" s="143">
        <f t="shared" si="689"/>
        <v>0</v>
      </c>
      <c r="BD86" s="91">
        <f t="shared" si="690"/>
        <v>0</v>
      </c>
      <c r="BE86" s="91">
        <f t="shared" si="691"/>
        <v>0</v>
      </c>
      <c r="BF86" s="93">
        <f t="shared" si="692"/>
        <v>0</v>
      </c>
      <c r="BG86" s="199">
        <f t="shared" si="693"/>
        <v>0</v>
      </c>
      <c r="BH86" s="200">
        <f t="shared" si="694"/>
        <v>0</v>
      </c>
      <c r="BI86" s="200">
        <f t="shared" si="695"/>
        <v>0</v>
      </c>
      <c r="BJ86" s="201">
        <f t="shared" si="696"/>
        <v>0</v>
      </c>
      <c r="BK86" s="200">
        <f t="shared" si="697"/>
        <v>0</v>
      </c>
      <c r="BL86" s="202">
        <f t="shared" si="698"/>
        <v>0</v>
      </c>
      <c r="BM86" s="200">
        <f t="shared" si="699"/>
        <v>0</v>
      </c>
      <c r="BN86" s="200">
        <f t="shared" si="700"/>
        <v>0</v>
      </c>
      <c r="BO86" s="203">
        <f t="shared" si="701"/>
        <v>0</v>
      </c>
      <c r="BP86" s="90">
        <f t="shared" si="702"/>
        <v>0</v>
      </c>
      <c r="BQ86" s="91">
        <f t="shared" si="703"/>
        <v>0</v>
      </c>
      <c r="BR86" s="91">
        <f t="shared" si="704"/>
        <v>0</v>
      </c>
      <c r="BS86" s="144">
        <f t="shared" si="705"/>
        <v>0</v>
      </c>
      <c r="BT86" s="91">
        <f t="shared" si="706"/>
        <v>0</v>
      </c>
      <c r="BU86" s="143">
        <f t="shared" si="707"/>
        <v>0</v>
      </c>
      <c r="BV86" s="91">
        <f t="shared" si="708"/>
        <v>0</v>
      </c>
      <c r="BW86" s="91">
        <f t="shared" si="709"/>
        <v>0</v>
      </c>
      <c r="BX86" s="93">
        <f t="shared" si="710"/>
        <v>0</v>
      </c>
      <c r="BY86" s="199">
        <f t="shared" si="711"/>
        <v>0</v>
      </c>
      <c r="BZ86" s="200">
        <f t="shared" si="712"/>
        <v>0</v>
      </c>
      <c r="CA86" s="200">
        <f t="shared" si="713"/>
        <v>0</v>
      </c>
      <c r="CB86" s="201">
        <f t="shared" si="714"/>
        <v>0</v>
      </c>
      <c r="CC86" s="200">
        <f t="shared" si="715"/>
        <v>0</v>
      </c>
      <c r="CD86" s="202">
        <f t="shared" si="716"/>
        <v>0</v>
      </c>
      <c r="CE86" s="200">
        <f t="shared" si="717"/>
        <v>0</v>
      </c>
      <c r="CF86" s="200">
        <f t="shared" si="718"/>
        <v>0</v>
      </c>
      <c r="CG86" s="203">
        <f t="shared" si="719"/>
        <v>0</v>
      </c>
      <c r="CH86" s="180">
        <f t="shared" si="720"/>
        <v>0</v>
      </c>
      <c r="CI86" s="181">
        <f t="shared" si="721"/>
        <v>0</v>
      </c>
      <c r="CJ86" s="181">
        <f t="shared" si="722"/>
        <v>0</v>
      </c>
      <c r="CK86" s="249">
        <f t="shared" si="723"/>
        <v>0</v>
      </c>
      <c r="CL86" s="181">
        <f t="shared" si="724"/>
        <v>0</v>
      </c>
      <c r="CM86" s="250">
        <f t="shared" si="725"/>
        <v>0</v>
      </c>
      <c r="CN86" s="181">
        <f t="shared" si="726"/>
        <v>0</v>
      </c>
      <c r="CO86" s="181">
        <f t="shared" si="727"/>
        <v>0</v>
      </c>
      <c r="CP86" s="182">
        <f t="shared" si="728"/>
        <v>0</v>
      </c>
    </row>
    <row r="87" spans="2:94" ht="24" customHeight="1" x14ac:dyDescent="0.25">
      <c r="B87" s="348"/>
      <c r="C87" s="129">
        <f>IF(Step_6_Res!V37 = Naked_Pairs!$B$86, 1, "")</f>
        <v>1</v>
      </c>
      <c r="D87" s="130">
        <f>IF(Step_6_Res!W37 = Naked_Pairs!$B$86, 1, "")</f>
        <v>1</v>
      </c>
      <c r="E87" s="131">
        <f>IF(Step_6_Res!X37 = Naked_Pairs!$B$86, 1, "")</f>
        <v>1</v>
      </c>
      <c r="F87" s="18">
        <f>IF(Step_6_Res!Y37 = Naked_Pairs!$B$86, 1, "")</f>
        <v>1</v>
      </c>
      <c r="G87" s="138">
        <f>IF(Step_6_Res!Z37 = Naked_Pairs!$B$86, 1, "")</f>
        <v>1</v>
      </c>
      <c r="H87" s="17">
        <f>IF(Step_6_Res!AA37 = Naked_Pairs!$B$86, 1, "")</f>
        <v>1</v>
      </c>
      <c r="I87" s="129">
        <f>IF(Step_6_Res!AB37 = Naked_Pairs!$B$86, 1, "")</f>
        <v>1</v>
      </c>
      <c r="J87" s="130">
        <f>IF(Step_6_Res!AC37 = Naked_Pairs!$B$86, 1, "")</f>
        <v>1</v>
      </c>
      <c r="K87" s="131">
        <f>IF(Step_6_Res!AD37 = Naked_Pairs!$B$86, 1, "")</f>
        <v>1</v>
      </c>
      <c r="M87" s="348"/>
      <c r="N87" s="94">
        <f t="shared" ref="N87" si="1872">IF(AND(SUM($C87, N$4) = 2, SUM($N$4, $W$4, $AF$4, $AO$4, $AX$4, $BG$4, $BP$4, $BY$4, $CH$4) = 2), 1, 0)</f>
        <v>0</v>
      </c>
      <c r="O87" s="88">
        <f t="shared" ref="O87" si="1873">IF(AND(SUM($D87, O$4) = 2, SUM($O$4, $X$4, $AG$4, $AP$4, $AY$4, $BH$4, $BQ$4, $BZ$4, $CI$4) = 2), 1, 0)</f>
        <v>0</v>
      </c>
      <c r="P87" s="88">
        <f t="shared" ref="P87" si="1874">IF(AND(SUM($E87, P$4) = 2, SUM($P$4, $Y$4, $AH$4, $AQ$4, $AZ$4, $BI$4, $BR$4, $CA$4, $CJ$4) = 2), 1, 0)</f>
        <v>0</v>
      </c>
      <c r="Q87" s="151">
        <f t="shared" ref="Q87" si="1875">IF(AND(SUM($F87, Q$4) = 2, SUM($Q$4, $Z$4, $AI$4, $AR$4, $BA$4, $BJ$4, $BS$4, $CB$4, $CK$4) = 2), 1, 0)</f>
        <v>0</v>
      </c>
      <c r="R87" s="88">
        <f t="shared" ref="R87" si="1876">IF(AND(SUM($G87, R$4) = 2, SUM($R$4, $AA$4, $AJ$4, $AS$4, $BB$4, $BK$4, $BT$4, $CC$4, $CL$4) = 2), 1, 0)</f>
        <v>0</v>
      </c>
      <c r="S87" s="150">
        <f t="shared" ref="S87" si="1877">IF(AND(SUM($H87, S$4) = 2, SUM($S$4, $AB$4, $AK$4, $AT$4, $BC$4, $BL$4, $BU$4, $CD$4, $CM$4) = 2), 1, 0)</f>
        <v>0</v>
      </c>
      <c r="T87" s="88">
        <f t="shared" ref="T87" si="1878">IF(AND(SUM($I87, T$4) = 2, SUM($T$4, $AC$4, $AL$4, $AU$4, $BD$4, $BM$4, $BV$4, $CE$4, $CN$4) = 2), 1, 0)</f>
        <v>0</v>
      </c>
      <c r="U87" s="88">
        <f t="shared" ref="U87" si="1879">IF(AND(SUM($J87, U$4) = 2, SUM($U$4, $AD$4, $AM$4, $AV$4, $BE$4, $BN$4, $BW$4, $CF$4, $CO$4) = 2), 1, 0)</f>
        <v>0</v>
      </c>
      <c r="V87" s="95">
        <f t="shared" ref="V87" si="1880">IF(AND(SUM($K87, V$4) = 2, SUM($V$4, $AE$4, $AN$4, $AW$4, $BF$4, $BO$4, $BX$4, $CG$4, $CP$4) = 2), 1, 0)</f>
        <v>0</v>
      </c>
      <c r="W87" s="204">
        <f t="shared" si="738"/>
        <v>0</v>
      </c>
      <c r="X87" s="119">
        <f t="shared" si="739"/>
        <v>0</v>
      </c>
      <c r="Y87" s="119">
        <f t="shared" si="740"/>
        <v>0</v>
      </c>
      <c r="Z87" s="205">
        <f t="shared" si="741"/>
        <v>0</v>
      </c>
      <c r="AA87" s="119">
        <f t="shared" si="742"/>
        <v>0</v>
      </c>
      <c r="AB87" s="206">
        <f t="shared" si="743"/>
        <v>0</v>
      </c>
      <c r="AC87" s="119">
        <f t="shared" si="744"/>
        <v>0</v>
      </c>
      <c r="AD87" s="119">
        <f t="shared" si="745"/>
        <v>0</v>
      </c>
      <c r="AE87" s="207">
        <f t="shared" si="746"/>
        <v>0</v>
      </c>
      <c r="AF87" s="94">
        <f t="shared" si="747"/>
        <v>0</v>
      </c>
      <c r="AG87" s="88">
        <f t="shared" si="748"/>
        <v>0</v>
      </c>
      <c r="AH87" s="88">
        <f t="shared" si="749"/>
        <v>0</v>
      </c>
      <c r="AI87" s="151">
        <f t="shared" si="750"/>
        <v>0</v>
      </c>
      <c r="AJ87" s="88">
        <f t="shared" si="751"/>
        <v>0</v>
      </c>
      <c r="AK87" s="150">
        <f t="shared" si="752"/>
        <v>0</v>
      </c>
      <c r="AL87" s="88">
        <f t="shared" si="753"/>
        <v>0</v>
      </c>
      <c r="AM87" s="88">
        <f t="shared" si="754"/>
        <v>0</v>
      </c>
      <c r="AN87" s="95">
        <f t="shared" si="755"/>
        <v>0</v>
      </c>
      <c r="AO87" s="204">
        <f t="shared" si="756"/>
        <v>0</v>
      </c>
      <c r="AP87" s="119">
        <f t="shared" si="757"/>
        <v>0</v>
      </c>
      <c r="AQ87" s="119">
        <f t="shared" si="758"/>
        <v>0</v>
      </c>
      <c r="AR87" s="205">
        <f t="shared" si="759"/>
        <v>0</v>
      </c>
      <c r="AS87" s="119">
        <f t="shared" si="760"/>
        <v>0</v>
      </c>
      <c r="AT87" s="206">
        <f t="shared" si="761"/>
        <v>0</v>
      </c>
      <c r="AU87" s="119">
        <f t="shared" si="762"/>
        <v>0</v>
      </c>
      <c r="AV87" s="119">
        <f t="shared" si="763"/>
        <v>0</v>
      </c>
      <c r="AW87" s="207">
        <f t="shared" si="764"/>
        <v>0</v>
      </c>
      <c r="AX87" s="94">
        <f t="shared" si="765"/>
        <v>0</v>
      </c>
      <c r="AY87" s="88">
        <f t="shared" si="766"/>
        <v>0</v>
      </c>
      <c r="AZ87" s="88">
        <f t="shared" si="767"/>
        <v>0</v>
      </c>
      <c r="BA87" s="151">
        <f t="shared" si="768"/>
        <v>0</v>
      </c>
      <c r="BB87" s="88">
        <f t="shared" si="769"/>
        <v>0</v>
      </c>
      <c r="BC87" s="150">
        <f t="shared" si="770"/>
        <v>0</v>
      </c>
      <c r="BD87" s="88">
        <f t="shared" si="771"/>
        <v>0</v>
      </c>
      <c r="BE87" s="88">
        <f t="shared" si="772"/>
        <v>0</v>
      </c>
      <c r="BF87" s="95">
        <f t="shared" si="773"/>
        <v>0</v>
      </c>
      <c r="BG87" s="204">
        <f t="shared" si="774"/>
        <v>0</v>
      </c>
      <c r="BH87" s="119">
        <f t="shared" si="775"/>
        <v>0</v>
      </c>
      <c r="BI87" s="119">
        <f t="shared" si="776"/>
        <v>0</v>
      </c>
      <c r="BJ87" s="205">
        <f t="shared" si="777"/>
        <v>0</v>
      </c>
      <c r="BK87" s="119">
        <f t="shared" si="778"/>
        <v>0</v>
      </c>
      <c r="BL87" s="206">
        <f t="shared" si="779"/>
        <v>0</v>
      </c>
      <c r="BM87" s="119">
        <f t="shared" si="780"/>
        <v>0</v>
      </c>
      <c r="BN87" s="119">
        <f t="shared" si="781"/>
        <v>0</v>
      </c>
      <c r="BO87" s="207">
        <f t="shared" si="782"/>
        <v>0</v>
      </c>
      <c r="BP87" s="94">
        <f t="shared" si="783"/>
        <v>0</v>
      </c>
      <c r="BQ87" s="88">
        <f t="shared" si="784"/>
        <v>0</v>
      </c>
      <c r="BR87" s="88">
        <f t="shared" si="785"/>
        <v>0</v>
      </c>
      <c r="BS87" s="151">
        <f t="shared" si="786"/>
        <v>0</v>
      </c>
      <c r="BT87" s="88">
        <f t="shared" si="787"/>
        <v>0</v>
      </c>
      <c r="BU87" s="150">
        <f t="shared" si="788"/>
        <v>0</v>
      </c>
      <c r="BV87" s="88">
        <f t="shared" si="789"/>
        <v>0</v>
      </c>
      <c r="BW87" s="88">
        <f t="shared" si="790"/>
        <v>0</v>
      </c>
      <c r="BX87" s="95">
        <f t="shared" si="791"/>
        <v>0</v>
      </c>
      <c r="BY87" s="204">
        <f t="shared" si="792"/>
        <v>0</v>
      </c>
      <c r="BZ87" s="119">
        <f t="shared" si="793"/>
        <v>0</v>
      </c>
      <c r="CA87" s="119">
        <f t="shared" si="794"/>
        <v>0</v>
      </c>
      <c r="CB87" s="205">
        <f t="shared" si="795"/>
        <v>0</v>
      </c>
      <c r="CC87" s="119">
        <f t="shared" si="796"/>
        <v>0</v>
      </c>
      <c r="CD87" s="206">
        <f t="shared" si="797"/>
        <v>0</v>
      </c>
      <c r="CE87" s="119">
        <f t="shared" si="798"/>
        <v>0</v>
      </c>
      <c r="CF87" s="119">
        <f t="shared" si="799"/>
        <v>0</v>
      </c>
      <c r="CG87" s="207">
        <f t="shared" si="800"/>
        <v>0</v>
      </c>
      <c r="CH87" s="197">
        <f t="shared" si="801"/>
        <v>0</v>
      </c>
      <c r="CI87" s="251">
        <f t="shared" si="802"/>
        <v>0</v>
      </c>
      <c r="CJ87" s="251">
        <f t="shared" si="803"/>
        <v>0</v>
      </c>
      <c r="CK87" s="252">
        <f t="shared" si="804"/>
        <v>0</v>
      </c>
      <c r="CL87" s="251">
        <f t="shared" si="805"/>
        <v>0</v>
      </c>
      <c r="CM87" s="253">
        <f t="shared" si="806"/>
        <v>0</v>
      </c>
      <c r="CN87" s="251">
        <f t="shared" si="807"/>
        <v>0</v>
      </c>
      <c r="CO87" s="251">
        <f t="shared" si="808"/>
        <v>0</v>
      </c>
      <c r="CP87" s="254">
        <f t="shared" si="809"/>
        <v>0</v>
      </c>
    </row>
    <row r="88" spans="2:94" ht="24" customHeight="1" thickBot="1" x14ac:dyDescent="0.3">
      <c r="B88" s="348"/>
      <c r="C88" s="132">
        <f>IF(Step_6_Res!V38 = Naked_Pairs!$B$86, 1, "")</f>
        <v>1</v>
      </c>
      <c r="D88" s="133">
        <f>IF(Step_6_Res!W38 = Naked_Pairs!$B$86, 1, "")</f>
        <v>1</v>
      </c>
      <c r="E88" s="134">
        <f>IF(Step_6_Res!X38 = Naked_Pairs!$B$86, 1, "")</f>
        <v>1</v>
      </c>
      <c r="F88" s="21">
        <f>IF(Step_6_Res!Y38 = Naked_Pairs!$B$86, 1, "")</f>
        <v>1</v>
      </c>
      <c r="G88" s="19">
        <f>IF(Step_6_Res!Z38 = Naked_Pairs!$B$86, 1, "")</f>
        <v>1</v>
      </c>
      <c r="H88" s="20">
        <f>IF(Step_6_Res!AA38 = Naked_Pairs!$B$86, 1, "")</f>
        <v>1</v>
      </c>
      <c r="I88" s="132">
        <f>IF(Step_6_Res!AB38 = Naked_Pairs!$B$86, 1, "")</f>
        <v>1</v>
      </c>
      <c r="J88" s="133">
        <f>IF(Step_6_Res!AC38 = Naked_Pairs!$B$86, 1, "")</f>
        <v>1</v>
      </c>
      <c r="K88" s="134">
        <f>IF(Step_6_Res!AD38 = Naked_Pairs!$B$86, 1, "")</f>
        <v>1</v>
      </c>
      <c r="M88" s="348"/>
      <c r="N88" s="94">
        <f t="shared" ref="N88" si="1881">IF(AND(SUM($C88, N$5) = 2, SUM($N$5, $W$5, $AF$5, $AO$5, $AX$5, $BG$5, $BP$5, $BY$5, $CH$5) = 2), 1, 0)</f>
        <v>0</v>
      </c>
      <c r="O88" s="88">
        <f t="shared" ref="O88" si="1882">IF(AND(SUM($D88, O$5) = 2, SUM($O$5, $X$5, $AG$5, $AP$5, $AY$5, $BH$5, $BQ$5, $BZ$5, $CI$5) = 2), 1, 0)</f>
        <v>0</v>
      </c>
      <c r="P88" s="88">
        <f t="shared" ref="P88" si="1883">IF(AND(SUM($E88, P$5) = 2, SUM($P$5, $Y$5, $AH$5, $AQ$5, $AZ$5, $BI$5, $BR$5, $CA$5, $CJ$5) = 2), 1, 0)</f>
        <v>0</v>
      </c>
      <c r="Q88" s="151">
        <f t="shared" ref="Q88" si="1884">IF(AND(SUM($F88, Q$5) = 2, SUM($Q$5, $Z$5, $AI$5, $AR$5, $BA$5, $BJ$5, $BS$5, $CB$5, $CK$5) = 2), 1, 0)</f>
        <v>0</v>
      </c>
      <c r="R88" s="88">
        <f t="shared" ref="R88" si="1885">IF(AND(SUM($G88, R$5) = 2, SUM($R$5, $AA$5, $AJ$5, $AS$5, $BB$5, $BK$5, $BT$5, $CC$5, $CL$5) = 2), 1, 0)</f>
        <v>0</v>
      </c>
      <c r="S88" s="150">
        <f t="shared" ref="S88" si="1886">IF(AND(SUM($H88, S$5) = 2, SUM($S$5, $AB$5, $AK$5, $AT$5, $BC$5, $BL$5, $BU$5, $CD$5, $CM$5) = 2), 1, 0)</f>
        <v>0</v>
      </c>
      <c r="T88" s="88">
        <f t="shared" ref="T88" si="1887">IF(AND(SUM($I88, T$5) = 2, SUM($T$5, $AC$5, $AL$5, $AU$5, $BD$5, $BM$5, $BV$5, $CE$5, $CN$5) = 2), 1, 0)</f>
        <v>0</v>
      </c>
      <c r="U88" s="88">
        <f t="shared" ref="U88" si="1888">IF(AND(SUM($J88, U$5) = 2, SUM($U$5, $AD$5, $AM$5, $AV$5, $BE$5, $BN$5, $BW$5, $CF$5, $CO$5) = 2), 1, 0)</f>
        <v>0</v>
      </c>
      <c r="V88" s="95">
        <f t="shared" ref="V88" si="1889">IF(AND(SUM($K88, V$5) = 2, SUM($V$5, $AE$5, $AN$5, $AW$5, $BF$5, $BO$5, $BX$5, $CG$5, $CP$5) = 2), 1, 0)</f>
        <v>0</v>
      </c>
      <c r="W88" s="204">
        <f t="shared" si="819"/>
        <v>0</v>
      </c>
      <c r="X88" s="119">
        <f t="shared" si="820"/>
        <v>0</v>
      </c>
      <c r="Y88" s="119">
        <f t="shared" si="821"/>
        <v>0</v>
      </c>
      <c r="Z88" s="205">
        <f t="shared" si="822"/>
        <v>0</v>
      </c>
      <c r="AA88" s="119">
        <f t="shared" si="823"/>
        <v>0</v>
      </c>
      <c r="AB88" s="206">
        <f t="shared" si="824"/>
        <v>0</v>
      </c>
      <c r="AC88" s="119">
        <f t="shared" si="825"/>
        <v>0</v>
      </c>
      <c r="AD88" s="119">
        <f t="shared" si="826"/>
        <v>0</v>
      </c>
      <c r="AE88" s="207">
        <f t="shared" si="827"/>
        <v>0</v>
      </c>
      <c r="AF88" s="94">
        <f t="shared" si="828"/>
        <v>0</v>
      </c>
      <c r="AG88" s="88">
        <f t="shared" si="829"/>
        <v>0</v>
      </c>
      <c r="AH88" s="88">
        <f t="shared" si="830"/>
        <v>0</v>
      </c>
      <c r="AI88" s="151">
        <f t="shared" si="831"/>
        <v>0</v>
      </c>
      <c r="AJ88" s="88">
        <f t="shared" si="832"/>
        <v>0</v>
      </c>
      <c r="AK88" s="150">
        <f t="shared" si="833"/>
        <v>0</v>
      </c>
      <c r="AL88" s="88">
        <f t="shared" si="834"/>
        <v>0</v>
      </c>
      <c r="AM88" s="88">
        <f t="shared" si="835"/>
        <v>0</v>
      </c>
      <c r="AN88" s="95">
        <f t="shared" si="836"/>
        <v>0</v>
      </c>
      <c r="AO88" s="204">
        <f t="shared" si="837"/>
        <v>0</v>
      </c>
      <c r="AP88" s="119">
        <f t="shared" si="838"/>
        <v>0</v>
      </c>
      <c r="AQ88" s="119">
        <f t="shared" si="839"/>
        <v>0</v>
      </c>
      <c r="AR88" s="205">
        <f t="shared" si="840"/>
        <v>0</v>
      </c>
      <c r="AS88" s="119">
        <f t="shared" si="841"/>
        <v>0</v>
      </c>
      <c r="AT88" s="206">
        <f t="shared" si="842"/>
        <v>0</v>
      </c>
      <c r="AU88" s="119">
        <f t="shared" si="843"/>
        <v>0</v>
      </c>
      <c r="AV88" s="119">
        <f t="shared" si="844"/>
        <v>0</v>
      </c>
      <c r="AW88" s="207">
        <f t="shared" si="845"/>
        <v>0</v>
      </c>
      <c r="AX88" s="94">
        <f t="shared" si="846"/>
        <v>0</v>
      </c>
      <c r="AY88" s="88">
        <f t="shared" si="847"/>
        <v>0</v>
      </c>
      <c r="AZ88" s="88">
        <f t="shared" si="848"/>
        <v>0</v>
      </c>
      <c r="BA88" s="151">
        <f t="shared" si="849"/>
        <v>0</v>
      </c>
      <c r="BB88" s="88">
        <f t="shared" si="850"/>
        <v>0</v>
      </c>
      <c r="BC88" s="150">
        <f t="shared" si="851"/>
        <v>0</v>
      </c>
      <c r="BD88" s="88">
        <f t="shared" si="852"/>
        <v>0</v>
      </c>
      <c r="BE88" s="88">
        <f t="shared" si="853"/>
        <v>0</v>
      </c>
      <c r="BF88" s="95">
        <f t="shared" si="854"/>
        <v>0</v>
      </c>
      <c r="BG88" s="204">
        <f t="shared" si="855"/>
        <v>0</v>
      </c>
      <c r="BH88" s="119">
        <f t="shared" si="856"/>
        <v>0</v>
      </c>
      <c r="BI88" s="119">
        <f t="shared" si="857"/>
        <v>0</v>
      </c>
      <c r="BJ88" s="205">
        <f t="shared" si="858"/>
        <v>0</v>
      </c>
      <c r="BK88" s="119">
        <f t="shared" si="859"/>
        <v>0</v>
      </c>
      <c r="BL88" s="206">
        <f t="shared" si="860"/>
        <v>0</v>
      </c>
      <c r="BM88" s="119">
        <f t="shared" si="861"/>
        <v>0</v>
      </c>
      <c r="BN88" s="119">
        <f t="shared" si="862"/>
        <v>0</v>
      </c>
      <c r="BO88" s="207">
        <f t="shared" si="863"/>
        <v>0</v>
      </c>
      <c r="BP88" s="94">
        <f t="shared" si="864"/>
        <v>0</v>
      </c>
      <c r="BQ88" s="88">
        <f t="shared" si="865"/>
        <v>0</v>
      </c>
      <c r="BR88" s="88">
        <f t="shared" si="866"/>
        <v>0</v>
      </c>
      <c r="BS88" s="151">
        <f t="shared" si="867"/>
        <v>0</v>
      </c>
      <c r="BT88" s="88">
        <f t="shared" si="868"/>
        <v>0</v>
      </c>
      <c r="BU88" s="150">
        <f t="shared" si="869"/>
        <v>0</v>
      </c>
      <c r="BV88" s="88">
        <f t="shared" si="870"/>
        <v>0</v>
      </c>
      <c r="BW88" s="88">
        <f t="shared" si="871"/>
        <v>0</v>
      </c>
      <c r="BX88" s="95">
        <f t="shared" si="872"/>
        <v>0</v>
      </c>
      <c r="BY88" s="204">
        <f t="shared" si="873"/>
        <v>0</v>
      </c>
      <c r="BZ88" s="119">
        <f t="shared" si="874"/>
        <v>0</v>
      </c>
      <c r="CA88" s="119">
        <f t="shared" si="875"/>
        <v>0</v>
      </c>
      <c r="CB88" s="205">
        <f t="shared" si="876"/>
        <v>0</v>
      </c>
      <c r="CC88" s="119">
        <f t="shared" si="877"/>
        <v>0</v>
      </c>
      <c r="CD88" s="206">
        <f t="shared" si="878"/>
        <v>0</v>
      </c>
      <c r="CE88" s="119">
        <f t="shared" si="879"/>
        <v>0</v>
      </c>
      <c r="CF88" s="119">
        <f t="shared" si="880"/>
        <v>0</v>
      </c>
      <c r="CG88" s="207">
        <f t="shared" si="881"/>
        <v>0</v>
      </c>
      <c r="CH88" s="197">
        <f t="shared" si="882"/>
        <v>0</v>
      </c>
      <c r="CI88" s="251">
        <f t="shared" si="883"/>
        <v>0</v>
      </c>
      <c r="CJ88" s="251">
        <f t="shared" si="884"/>
        <v>0</v>
      </c>
      <c r="CK88" s="252">
        <f t="shared" si="885"/>
        <v>0</v>
      </c>
      <c r="CL88" s="251">
        <f t="shared" si="886"/>
        <v>0</v>
      </c>
      <c r="CM88" s="253">
        <f t="shared" si="887"/>
        <v>0</v>
      </c>
      <c r="CN88" s="251">
        <f t="shared" si="888"/>
        <v>0</v>
      </c>
      <c r="CO88" s="251">
        <f t="shared" si="889"/>
        <v>0</v>
      </c>
      <c r="CP88" s="254">
        <f t="shared" si="890"/>
        <v>0</v>
      </c>
    </row>
    <row r="89" spans="2:94" ht="24" customHeight="1" x14ac:dyDescent="0.25">
      <c r="B89" s="348"/>
      <c r="C89" s="79">
        <f>IF(Step_6_Res!V39 = Naked_Pairs!$B$86, 1, "")</f>
        <v>1</v>
      </c>
      <c r="D89" s="22">
        <f>IF(Step_6_Res!W39 = Naked_Pairs!$B$86, 1, "")</f>
        <v>1</v>
      </c>
      <c r="E89" s="23">
        <f>IF(Step_6_Res!X39 = Naked_Pairs!$B$86, 1, "")</f>
        <v>1</v>
      </c>
      <c r="F89" s="140">
        <f>IF(Step_6_Res!Y39 = Naked_Pairs!$B$86, 1, "")</f>
        <v>1</v>
      </c>
      <c r="G89" s="141">
        <f>IF(Step_6_Res!Z39 = Naked_Pairs!$B$86, 1, "")</f>
        <v>1</v>
      </c>
      <c r="H89" s="142">
        <f>IF(Step_6_Res!AA39 = Naked_Pairs!$B$86, 1, "")</f>
        <v>1</v>
      </c>
      <c r="I89" s="24">
        <f>IF(Step_6_Res!AB39 = Naked_Pairs!$B$86, 1, "")</f>
        <v>1</v>
      </c>
      <c r="J89" s="22">
        <f>IF(Step_6_Res!AC39 = Naked_Pairs!$B$86, 1, "")</f>
        <v>1</v>
      </c>
      <c r="K89" s="80">
        <f>IF(Step_6_Res!AD39 = Naked_Pairs!$B$86, 1, "")</f>
        <v>1</v>
      </c>
      <c r="M89" s="348"/>
      <c r="N89" s="165">
        <f t="shared" ref="N89" si="1890">IF(AND(SUM($C89, N$6) = 2, SUM($N$6, $W$6, $AF$6, $AO$6, $AX$6, $BG$6, $BP$6, $BY$6, $CH$6) = 2), 1, 0)</f>
        <v>0</v>
      </c>
      <c r="O89" s="166">
        <f t="shared" ref="O89" si="1891">IF(AND(SUM($D89, O$6) = 2, SUM($O$6, $X$6, $AG$6, $AP$6, $AY$6, $BH$6, $BQ$6, $BZ$6, $CI$6) = 2), 1, 0)</f>
        <v>0</v>
      </c>
      <c r="P89" s="166">
        <f t="shared" ref="P89" si="1892">IF(AND(SUM($E89, P$6) = 2, SUM($P$6, $Y$6, $AH$6, $AQ$6, $AZ$6, $BI$6, $BR$6, $CA$6, $CJ$6) = 2), 1, 0)</f>
        <v>0</v>
      </c>
      <c r="Q89" s="39">
        <f t="shared" ref="Q89" si="1893">IF(AND(SUM($F89, Q$6) = 2, SUM($Q$6, $Z$6, $AI$6, $AR$6, $BA$6, $BJ$6, $BS$6, $CB$6, $CK$6) = 2), 1, 0)</f>
        <v>0</v>
      </c>
      <c r="R89" s="166">
        <f t="shared" ref="R89" si="1894">IF(AND(SUM($G89, R$6) = 2, SUM($R$6, $AA$6, $AJ$6, $AS$6, $BB$6, $BK$6, $BT$6, $CC$6, $CL$6) = 2), 1, 0)</f>
        <v>0</v>
      </c>
      <c r="S89" s="40">
        <f t="shared" ref="S89" si="1895">IF(AND(SUM($H89, S$6) = 2, SUM($S$6, $AB$6, $AK$6, $AT$6, $BC$6, $BL$6, $BU$6, $CD$6, $CM$6) = 2), 1, 0)</f>
        <v>0</v>
      </c>
      <c r="T89" s="166">
        <f t="shared" ref="T89" si="1896">IF(AND(SUM($I89, T$6) = 2, SUM($T$6, $AC$6, $AL$6, $AU$6, $BD$6, $BM$6, $BV$6, $CE$6, $CN$6) = 2), 1, 0)</f>
        <v>0</v>
      </c>
      <c r="U89" s="166">
        <f t="shared" ref="U89" si="1897">IF(AND(SUM($J89, U$6) = 2, SUM($U$6, $AD$6, $AM$6, $AV$6, $BE$6, $BN$6, $BW$6, $CF$6, $CO$6) = 2), 1, 0)</f>
        <v>0</v>
      </c>
      <c r="V89" s="167">
        <f t="shared" ref="V89" si="1898">IF(AND(SUM($K89, V$6) = 2, SUM($V$6, $AE$6, $AN$6, $AW$6, $BF$6, $BO$6, $BX$6, $CG$6, $CP$6) = 2), 1, 0)</f>
        <v>0</v>
      </c>
      <c r="W89" s="208">
        <f t="shared" si="900"/>
        <v>0</v>
      </c>
      <c r="X89" s="209">
        <f t="shared" si="901"/>
        <v>0</v>
      </c>
      <c r="Y89" s="209">
        <f t="shared" si="902"/>
        <v>0</v>
      </c>
      <c r="Z89" s="210">
        <f t="shared" si="903"/>
        <v>0</v>
      </c>
      <c r="AA89" s="209">
        <f t="shared" si="904"/>
        <v>0</v>
      </c>
      <c r="AB89" s="211">
        <f t="shared" si="905"/>
        <v>0</v>
      </c>
      <c r="AC89" s="209">
        <f t="shared" si="906"/>
        <v>0</v>
      </c>
      <c r="AD89" s="209">
        <f t="shared" si="907"/>
        <v>0</v>
      </c>
      <c r="AE89" s="212">
        <f t="shared" si="908"/>
        <v>0</v>
      </c>
      <c r="AF89" s="165">
        <f t="shared" si="909"/>
        <v>0</v>
      </c>
      <c r="AG89" s="166">
        <f t="shared" si="910"/>
        <v>0</v>
      </c>
      <c r="AH89" s="166">
        <f t="shared" si="911"/>
        <v>0</v>
      </c>
      <c r="AI89" s="39">
        <f t="shared" si="912"/>
        <v>0</v>
      </c>
      <c r="AJ89" s="166">
        <f t="shared" si="913"/>
        <v>0</v>
      </c>
      <c r="AK89" s="40">
        <f t="shared" si="914"/>
        <v>0</v>
      </c>
      <c r="AL89" s="166">
        <f t="shared" si="915"/>
        <v>0</v>
      </c>
      <c r="AM89" s="166">
        <f t="shared" si="916"/>
        <v>0</v>
      </c>
      <c r="AN89" s="167">
        <f t="shared" si="917"/>
        <v>0</v>
      </c>
      <c r="AO89" s="208">
        <f t="shared" si="918"/>
        <v>0</v>
      </c>
      <c r="AP89" s="209">
        <f t="shared" si="919"/>
        <v>0</v>
      </c>
      <c r="AQ89" s="209">
        <f t="shared" si="920"/>
        <v>0</v>
      </c>
      <c r="AR89" s="210">
        <f t="shared" si="921"/>
        <v>0</v>
      </c>
      <c r="AS89" s="209">
        <f t="shared" si="922"/>
        <v>0</v>
      </c>
      <c r="AT89" s="211">
        <f t="shared" si="923"/>
        <v>0</v>
      </c>
      <c r="AU89" s="209">
        <f t="shared" si="924"/>
        <v>0</v>
      </c>
      <c r="AV89" s="209">
        <f t="shared" si="925"/>
        <v>0</v>
      </c>
      <c r="AW89" s="212">
        <f t="shared" si="926"/>
        <v>0</v>
      </c>
      <c r="AX89" s="165">
        <f t="shared" si="927"/>
        <v>0</v>
      </c>
      <c r="AY89" s="166">
        <f t="shared" si="928"/>
        <v>0</v>
      </c>
      <c r="AZ89" s="166">
        <f t="shared" si="929"/>
        <v>0</v>
      </c>
      <c r="BA89" s="39">
        <f t="shared" si="930"/>
        <v>0</v>
      </c>
      <c r="BB89" s="166">
        <f t="shared" si="931"/>
        <v>0</v>
      </c>
      <c r="BC89" s="40">
        <f t="shared" si="932"/>
        <v>0</v>
      </c>
      <c r="BD89" s="166">
        <f t="shared" si="933"/>
        <v>0</v>
      </c>
      <c r="BE89" s="166">
        <f t="shared" si="934"/>
        <v>0</v>
      </c>
      <c r="BF89" s="167">
        <f t="shared" si="935"/>
        <v>0</v>
      </c>
      <c r="BG89" s="208">
        <f t="shared" si="936"/>
        <v>0</v>
      </c>
      <c r="BH89" s="209">
        <f t="shared" si="937"/>
        <v>0</v>
      </c>
      <c r="BI89" s="209">
        <f t="shared" si="938"/>
        <v>0</v>
      </c>
      <c r="BJ89" s="210">
        <f t="shared" si="939"/>
        <v>0</v>
      </c>
      <c r="BK89" s="209">
        <f t="shared" si="940"/>
        <v>0</v>
      </c>
      <c r="BL89" s="211">
        <f t="shared" si="941"/>
        <v>0</v>
      </c>
      <c r="BM89" s="209">
        <f t="shared" si="942"/>
        <v>0</v>
      </c>
      <c r="BN89" s="209">
        <f t="shared" si="943"/>
        <v>0</v>
      </c>
      <c r="BO89" s="212">
        <f t="shared" si="944"/>
        <v>0</v>
      </c>
      <c r="BP89" s="165">
        <f t="shared" si="945"/>
        <v>0</v>
      </c>
      <c r="BQ89" s="166">
        <f t="shared" si="946"/>
        <v>0</v>
      </c>
      <c r="BR89" s="166">
        <f t="shared" si="947"/>
        <v>0</v>
      </c>
      <c r="BS89" s="39">
        <f t="shared" si="948"/>
        <v>0</v>
      </c>
      <c r="BT89" s="166">
        <f t="shared" si="949"/>
        <v>0</v>
      </c>
      <c r="BU89" s="40">
        <f t="shared" si="950"/>
        <v>0</v>
      </c>
      <c r="BV89" s="166">
        <f t="shared" si="951"/>
        <v>0</v>
      </c>
      <c r="BW89" s="166">
        <f t="shared" si="952"/>
        <v>0</v>
      </c>
      <c r="BX89" s="167">
        <f t="shared" si="953"/>
        <v>0</v>
      </c>
      <c r="BY89" s="208">
        <f t="shared" si="954"/>
        <v>0</v>
      </c>
      <c r="BZ89" s="209">
        <f t="shared" si="955"/>
        <v>0</v>
      </c>
      <c r="CA89" s="209">
        <f t="shared" si="956"/>
        <v>0</v>
      </c>
      <c r="CB89" s="210">
        <f t="shared" si="957"/>
        <v>0</v>
      </c>
      <c r="CC89" s="209">
        <f t="shared" si="958"/>
        <v>0</v>
      </c>
      <c r="CD89" s="211">
        <f t="shared" si="959"/>
        <v>0</v>
      </c>
      <c r="CE89" s="209">
        <f t="shared" si="960"/>
        <v>0</v>
      </c>
      <c r="CF89" s="209">
        <f t="shared" si="961"/>
        <v>0</v>
      </c>
      <c r="CG89" s="212">
        <f t="shared" si="962"/>
        <v>0</v>
      </c>
      <c r="CH89" s="255">
        <f t="shared" si="963"/>
        <v>0</v>
      </c>
      <c r="CI89" s="256">
        <f t="shared" si="964"/>
        <v>0</v>
      </c>
      <c r="CJ89" s="256">
        <f t="shared" si="965"/>
        <v>0</v>
      </c>
      <c r="CK89" s="257">
        <f t="shared" si="966"/>
        <v>0</v>
      </c>
      <c r="CL89" s="256">
        <f t="shared" si="967"/>
        <v>0</v>
      </c>
      <c r="CM89" s="258">
        <f t="shared" si="968"/>
        <v>0</v>
      </c>
      <c r="CN89" s="256">
        <f t="shared" si="969"/>
        <v>0</v>
      </c>
      <c r="CO89" s="256">
        <f t="shared" si="970"/>
        <v>0</v>
      </c>
      <c r="CP89" s="259">
        <f t="shared" si="971"/>
        <v>0</v>
      </c>
    </row>
    <row r="90" spans="2:94" ht="24" customHeight="1" x14ac:dyDescent="0.25">
      <c r="B90" s="348"/>
      <c r="C90" s="137">
        <f>IF(Step_6_Res!V40 = Naked_Pairs!$B$86, 1, "")</f>
        <v>1</v>
      </c>
      <c r="D90" s="138">
        <f>IF(Step_6_Res!W40 = Naked_Pairs!$B$86, 1, "")</f>
        <v>1</v>
      </c>
      <c r="E90" s="17">
        <f>IF(Step_6_Res!X40 = Naked_Pairs!$B$86, 1, "")</f>
        <v>1</v>
      </c>
      <c r="F90" s="129">
        <f>IF(Step_6_Res!Y40 = Naked_Pairs!$B$86, 1, "")</f>
        <v>1</v>
      </c>
      <c r="G90" s="130">
        <f>IF(Step_6_Res!Z40 = Naked_Pairs!$B$86, 1, "")</f>
        <v>1</v>
      </c>
      <c r="H90" s="131">
        <f>IF(Step_6_Res!AA40 = Naked_Pairs!$B$86, 1, "")</f>
        <v>1</v>
      </c>
      <c r="I90" s="18">
        <f>IF(Step_6_Res!AB40 = Naked_Pairs!$B$86, 1, "")</f>
        <v>1</v>
      </c>
      <c r="J90" s="138">
        <f>IF(Step_6_Res!AC40 = Naked_Pairs!$B$86, 1, "")</f>
        <v>1</v>
      </c>
      <c r="K90" s="139">
        <f>IF(Step_6_Res!AD40 = Naked_Pairs!$B$86, 1, "")</f>
        <v>1</v>
      </c>
      <c r="M90" s="348"/>
      <c r="N90" s="94">
        <f t="shared" ref="N90" si="1899">IF(AND(SUM($C90, N$7) = 2, SUM($N$7, $W$7, $AF$7, $AO$7, $AX$7, $BG$7, $BP$7, $BY$7, $CH$7) = 2), 1, 0)</f>
        <v>0</v>
      </c>
      <c r="O90" s="88">
        <f t="shared" ref="O90" si="1900">IF(AND(SUM($D90, O$7) = 2, SUM($O$7, $X$7, $AG$7, $AP$7, $AY$7, $BH$7, $BQ$7, $BZ$7, $CI$7) = 2), 1, 0)</f>
        <v>0</v>
      </c>
      <c r="P90" s="88">
        <f t="shared" ref="P90" si="1901">IF(AND(SUM($E90, P$7) = 2, SUM($P$7, $Y$7, $AH$7, $AQ$7, $AZ$7, $BI$7, $BR$7, $CA$7, $CJ$7) = 2), 1, 0)</f>
        <v>0</v>
      </c>
      <c r="Q90" s="151">
        <f t="shared" ref="Q90" si="1902">IF(AND(SUM($F90, Q$7) = 2, SUM($Q$7, $Z$7, $AI$7, $AR$7, $BA$7, $BJ$7, $BS$7, $CB$7, $CK$7) = 2), 1, 0)</f>
        <v>0</v>
      </c>
      <c r="R90" s="88">
        <f t="shared" ref="R90" si="1903">IF(AND(SUM($G90, R$7) = 2, SUM($R$7, $AA$7, $AJ$7, $AS$7, $BB$7, $BK$7, $BT$7, $CC$7, $CL$7) = 2), 1, 0)</f>
        <v>0</v>
      </c>
      <c r="S90" s="150">
        <f t="shared" ref="S90" si="1904">IF(AND(SUM($H90, S$7) = 2, SUM($S$7, $AB$7, $AK$7, $AT$7, $BC$7, $BL$7, $BU$7, $CD$7, $CM$7) = 2), 1, 0)</f>
        <v>0</v>
      </c>
      <c r="T90" s="88">
        <f t="shared" ref="T90" si="1905">IF(AND(SUM($I90, T$7) = 2, SUM($T$7, $AC$7, $AL$7, $AU$7, $BD$7, $BM$7, $BV$7, $CE$7, $CN$7) = 2), 1, 0)</f>
        <v>0</v>
      </c>
      <c r="U90" s="88">
        <f t="shared" ref="U90" si="1906">IF(AND(SUM($J90, U$7) = 2, SUM($U$7, $AD$7, $AM$7, $AV$7, $BE$7, $BN$7, $BW$7, $CF$7, $CO$7) = 2), 1, 0)</f>
        <v>0</v>
      </c>
      <c r="V90" s="95">
        <f t="shared" ref="V90" si="1907">IF(AND(SUM($K90, V$7) = 2, SUM($V$7, $AE$7, $AN$7, $AW$7, $BF$7, $BO$7, $BX$7, $CG$7, $CP$7) = 2), 1, 0)</f>
        <v>0</v>
      </c>
      <c r="W90" s="204">
        <f t="shared" si="981"/>
        <v>0</v>
      </c>
      <c r="X90" s="119">
        <f t="shared" si="982"/>
        <v>0</v>
      </c>
      <c r="Y90" s="119">
        <f t="shared" si="983"/>
        <v>0</v>
      </c>
      <c r="Z90" s="205">
        <f t="shared" si="984"/>
        <v>0</v>
      </c>
      <c r="AA90" s="119">
        <f t="shared" si="985"/>
        <v>0</v>
      </c>
      <c r="AB90" s="206">
        <f t="shared" si="986"/>
        <v>0</v>
      </c>
      <c r="AC90" s="119">
        <f t="shared" si="987"/>
        <v>0</v>
      </c>
      <c r="AD90" s="119">
        <f t="shared" si="988"/>
        <v>0</v>
      </c>
      <c r="AE90" s="207">
        <f t="shared" si="989"/>
        <v>0</v>
      </c>
      <c r="AF90" s="94">
        <f t="shared" si="990"/>
        <v>0</v>
      </c>
      <c r="AG90" s="88">
        <f t="shared" si="991"/>
        <v>0</v>
      </c>
      <c r="AH90" s="88">
        <f t="shared" si="992"/>
        <v>0</v>
      </c>
      <c r="AI90" s="151">
        <f t="shared" si="993"/>
        <v>0</v>
      </c>
      <c r="AJ90" s="88">
        <f t="shared" si="994"/>
        <v>0</v>
      </c>
      <c r="AK90" s="150">
        <f t="shared" si="995"/>
        <v>0</v>
      </c>
      <c r="AL90" s="88">
        <f t="shared" si="996"/>
        <v>0</v>
      </c>
      <c r="AM90" s="88">
        <f t="shared" si="997"/>
        <v>0</v>
      </c>
      <c r="AN90" s="95">
        <f t="shared" si="998"/>
        <v>0</v>
      </c>
      <c r="AO90" s="204">
        <f t="shared" si="999"/>
        <v>0</v>
      </c>
      <c r="AP90" s="119">
        <f t="shared" si="1000"/>
        <v>0</v>
      </c>
      <c r="AQ90" s="119">
        <f t="shared" si="1001"/>
        <v>0</v>
      </c>
      <c r="AR90" s="205">
        <f t="shared" si="1002"/>
        <v>0</v>
      </c>
      <c r="AS90" s="119">
        <f t="shared" si="1003"/>
        <v>0</v>
      </c>
      <c r="AT90" s="206">
        <f t="shared" si="1004"/>
        <v>0</v>
      </c>
      <c r="AU90" s="119">
        <f t="shared" si="1005"/>
        <v>0</v>
      </c>
      <c r="AV90" s="119">
        <f t="shared" si="1006"/>
        <v>0</v>
      </c>
      <c r="AW90" s="207">
        <f t="shared" si="1007"/>
        <v>0</v>
      </c>
      <c r="AX90" s="94">
        <f t="shared" si="1008"/>
        <v>0</v>
      </c>
      <c r="AY90" s="88">
        <f t="shared" si="1009"/>
        <v>0</v>
      </c>
      <c r="AZ90" s="88">
        <f t="shared" si="1010"/>
        <v>0</v>
      </c>
      <c r="BA90" s="151">
        <f t="shared" si="1011"/>
        <v>0</v>
      </c>
      <c r="BB90" s="88">
        <f t="shared" si="1012"/>
        <v>0</v>
      </c>
      <c r="BC90" s="150">
        <f t="shared" si="1013"/>
        <v>0</v>
      </c>
      <c r="BD90" s="88">
        <f t="shared" si="1014"/>
        <v>0</v>
      </c>
      <c r="BE90" s="88">
        <f t="shared" si="1015"/>
        <v>0</v>
      </c>
      <c r="BF90" s="95">
        <f t="shared" si="1016"/>
        <v>0</v>
      </c>
      <c r="BG90" s="204">
        <f t="shared" si="1017"/>
        <v>0</v>
      </c>
      <c r="BH90" s="119">
        <f t="shared" si="1018"/>
        <v>0</v>
      </c>
      <c r="BI90" s="119">
        <f t="shared" si="1019"/>
        <v>0</v>
      </c>
      <c r="BJ90" s="205">
        <f t="shared" si="1020"/>
        <v>0</v>
      </c>
      <c r="BK90" s="119">
        <f t="shared" si="1021"/>
        <v>0</v>
      </c>
      <c r="BL90" s="206">
        <f t="shared" si="1022"/>
        <v>0</v>
      </c>
      <c r="BM90" s="119">
        <f t="shared" si="1023"/>
        <v>0</v>
      </c>
      <c r="BN90" s="119">
        <f t="shared" si="1024"/>
        <v>0</v>
      </c>
      <c r="BO90" s="207">
        <f t="shared" si="1025"/>
        <v>0</v>
      </c>
      <c r="BP90" s="94">
        <f t="shared" si="1026"/>
        <v>0</v>
      </c>
      <c r="BQ90" s="88">
        <f t="shared" si="1027"/>
        <v>0</v>
      </c>
      <c r="BR90" s="88">
        <f t="shared" si="1028"/>
        <v>0</v>
      </c>
      <c r="BS90" s="151">
        <f t="shared" si="1029"/>
        <v>0</v>
      </c>
      <c r="BT90" s="88">
        <f t="shared" si="1030"/>
        <v>0</v>
      </c>
      <c r="BU90" s="150">
        <f t="shared" si="1031"/>
        <v>0</v>
      </c>
      <c r="BV90" s="88">
        <f t="shared" si="1032"/>
        <v>0</v>
      </c>
      <c r="BW90" s="88">
        <f t="shared" si="1033"/>
        <v>0</v>
      </c>
      <c r="BX90" s="95">
        <f t="shared" si="1034"/>
        <v>0</v>
      </c>
      <c r="BY90" s="204">
        <f t="shared" si="1035"/>
        <v>0</v>
      </c>
      <c r="BZ90" s="119">
        <f t="shared" si="1036"/>
        <v>0</v>
      </c>
      <c r="CA90" s="119">
        <f t="shared" si="1037"/>
        <v>0</v>
      </c>
      <c r="CB90" s="205">
        <f t="shared" si="1038"/>
        <v>0</v>
      </c>
      <c r="CC90" s="119">
        <f t="shared" si="1039"/>
        <v>0</v>
      </c>
      <c r="CD90" s="206">
        <f t="shared" si="1040"/>
        <v>0</v>
      </c>
      <c r="CE90" s="119">
        <f t="shared" si="1041"/>
        <v>0</v>
      </c>
      <c r="CF90" s="119">
        <f t="shared" si="1042"/>
        <v>0</v>
      </c>
      <c r="CG90" s="207">
        <f t="shared" si="1043"/>
        <v>0</v>
      </c>
      <c r="CH90" s="197">
        <f t="shared" si="1044"/>
        <v>0</v>
      </c>
      <c r="CI90" s="251">
        <f t="shared" si="1045"/>
        <v>0</v>
      </c>
      <c r="CJ90" s="251">
        <f t="shared" si="1046"/>
        <v>0</v>
      </c>
      <c r="CK90" s="252">
        <f t="shared" si="1047"/>
        <v>0</v>
      </c>
      <c r="CL90" s="251">
        <f t="shared" si="1048"/>
        <v>0</v>
      </c>
      <c r="CM90" s="253">
        <f t="shared" si="1049"/>
        <v>0</v>
      </c>
      <c r="CN90" s="251">
        <f t="shared" si="1050"/>
        <v>0</v>
      </c>
      <c r="CO90" s="251">
        <f t="shared" si="1051"/>
        <v>0</v>
      </c>
      <c r="CP90" s="254">
        <f t="shared" si="1052"/>
        <v>0</v>
      </c>
    </row>
    <row r="91" spans="2:94" ht="24" customHeight="1" thickBot="1" x14ac:dyDescent="0.3">
      <c r="B91" s="348"/>
      <c r="C91" s="81">
        <f>IF(Step_6_Res!V41 = Naked_Pairs!$B$86, 1, "")</f>
        <v>1</v>
      </c>
      <c r="D91" s="19">
        <f>IF(Step_6_Res!W41 = Naked_Pairs!$B$86, 1, "")</f>
        <v>1</v>
      </c>
      <c r="E91" s="20">
        <f>IF(Step_6_Res!X41 = Naked_Pairs!$B$86, 1, "")</f>
        <v>1</v>
      </c>
      <c r="F91" s="132">
        <f>IF(Step_6_Res!Y41 = Naked_Pairs!$B$86, 1, "")</f>
        <v>1</v>
      </c>
      <c r="G91" s="133">
        <f>IF(Step_6_Res!Z41 = Naked_Pairs!$B$86, 1, "")</f>
        <v>1</v>
      </c>
      <c r="H91" s="134">
        <f>IF(Step_6_Res!AA41 = Naked_Pairs!$B$86, 1, "")</f>
        <v>1</v>
      </c>
      <c r="I91" s="21">
        <f>IF(Step_6_Res!AB41 = Naked_Pairs!$B$86, 1, "")</f>
        <v>1</v>
      </c>
      <c r="J91" s="19">
        <f>IF(Step_6_Res!AC41 = Naked_Pairs!$B$86, 1, "")</f>
        <v>1</v>
      </c>
      <c r="K91" s="82">
        <f>IF(Step_6_Res!AD41 = Naked_Pairs!$B$86, 1, "")</f>
        <v>1</v>
      </c>
      <c r="M91" s="348"/>
      <c r="N91" s="157">
        <f t="shared" ref="N91" si="1908">IF(AND(SUM($C91, N$8) = 2, SUM($N$8, $W$8, $AF$8, $AO$8, $AX$8, $BG$8, $BP$8, $BY$8, $CH$8) = 2), 1, 0)</f>
        <v>0</v>
      </c>
      <c r="O91" s="158">
        <f t="shared" ref="O91" si="1909">IF(AND(SUM($D91, O$8) = 2, SUM($O$8, $X$8, $AG$8, $AP$8, $AY$8, $BH$8, $BQ$8, $BZ$8, $CI$8) = 2), 1, 0)</f>
        <v>0</v>
      </c>
      <c r="P91" s="158">
        <f t="shared" ref="P91" si="1910">IF(AND(SUM($E91, P$8) = 2, SUM($P$8, $Y$8, $AH$8, $AQ$8, $AZ$8, $BI$8, $BR$8, $CA$8, $CJ$8) = 2), 1, 0)</f>
        <v>0</v>
      </c>
      <c r="Q91" s="43">
        <f t="shared" ref="Q91" si="1911">IF(AND(SUM($F91, Q$8) = 2, SUM($Q$8, $Z$8, $AI$8, $AR$8, $BA$8, $BJ$8, $BS$8, $CB$8, $CK$8) = 2), 1, 0)</f>
        <v>0</v>
      </c>
      <c r="R91" s="158">
        <f t="shared" ref="R91" si="1912">IF(AND(SUM($G91, R$8) = 2, SUM($R$8, $AA$8, $AJ$8, $AS$8, $BB$8, $BK$8, $BT$8, $CC$8, $CL$8) = 2), 1, 0)</f>
        <v>0</v>
      </c>
      <c r="S91" s="13">
        <f t="shared" ref="S91" si="1913">IF(AND(SUM($H91, S$8) = 2, SUM($S$8, $AB$8, $AK$8, $AT$8, $BC$8, $BL$8, $BU$8, $CD$8, $CM$8) = 2), 1, 0)</f>
        <v>0</v>
      </c>
      <c r="T91" s="158">
        <f t="shared" ref="T91" si="1914">IF(AND(SUM($I91, T$8) = 2, SUM($T$8, $AC$8, $AL$8, $AU$8, $BD$8, $BM$8, $BV$8, $CE$8, $CN$8) = 2), 1, 0)</f>
        <v>0</v>
      </c>
      <c r="U91" s="158">
        <f t="shared" ref="U91" si="1915">IF(AND(SUM($J91, U$8) = 2, SUM($U$8, $AD$8, $AM$8, $AV$8, $BE$8, $BN$8, $BW$8, $CF$8, $CO$8) = 2), 1, 0)</f>
        <v>0</v>
      </c>
      <c r="V91" s="159">
        <f t="shared" ref="V91" si="1916">IF(AND(SUM($K91, V$8) = 2, SUM($V$8, $AE$8, $AN$8, $AW$8, $BF$8, $BO$8, $BX$8, $CG$8, $CP$8) = 2), 1, 0)</f>
        <v>0</v>
      </c>
      <c r="W91" s="213">
        <f t="shared" si="1062"/>
        <v>0</v>
      </c>
      <c r="X91" s="214">
        <f t="shared" si="1063"/>
        <v>0</v>
      </c>
      <c r="Y91" s="214">
        <f t="shared" si="1064"/>
        <v>0</v>
      </c>
      <c r="Z91" s="215">
        <f t="shared" si="1065"/>
        <v>0</v>
      </c>
      <c r="AA91" s="214">
        <f t="shared" si="1066"/>
        <v>0</v>
      </c>
      <c r="AB91" s="216">
        <f t="shared" si="1067"/>
        <v>0</v>
      </c>
      <c r="AC91" s="214">
        <f t="shared" si="1068"/>
        <v>0</v>
      </c>
      <c r="AD91" s="214">
        <f t="shared" si="1069"/>
        <v>0</v>
      </c>
      <c r="AE91" s="217">
        <f t="shared" si="1070"/>
        <v>0</v>
      </c>
      <c r="AF91" s="157">
        <f t="shared" si="1071"/>
        <v>0</v>
      </c>
      <c r="AG91" s="158">
        <f t="shared" si="1072"/>
        <v>0</v>
      </c>
      <c r="AH91" s="158">
        <f t="shared" si="1073"/>
        <v>0</v>
      </c>
      <c r="AI91" s="43">
        <f t="shared" si="1074"/>
        <v>0</v>
      </c>
      <c r="AJ91" s="158">
        <f t="shared" si="1075"/>
        <v>0</v>
      </c>
      <c r="AK91" s="13">
        <f t="shared" si="1076"/>
        <v>0</v>
      </c>
      <c r="AL91" s="158">
        <f t="shared" si="1077"/>
        <v>0</v>
      </c>
      <c r="AM91" s="158">
        <f t="shared" si="1078"/>
        <v>0</v>
      </c>
      <c r="AN91" s="159">
        <f t="shared" si="1079"/>
        <v>0</v>
      </c>
      <c r="AO91" s="213">
        <f t="shared" si="1080"/>
        <v>0</v>
      </c>
      <c r="AP91" s="214">
        <f t="shared" si="1081"/>
        <v>0</v>
      </c>
      <c r="AQ91" s="214">
        <f t="shared" si="1082"/>
        <v>0</v>
      </c>
      <c r="AR91" s="215">
        <f t="shared" si="1083"/>
        <v>0</v>
      </c>
      <c r="AS91" s="214">
        <f t="shared" si="1084"/>
        <v>0</v>
      </c>
      <c r="AT91" s="216">
        <f t="shared" si="1085"/>
        <v>0</v>
      </c>
      <c r="AU91" s="214">
        <f t="shared" si="1086"/>
        <v>0</v>
      </c>
      <c r="AV91" s="214">
        <f t="shared" si="1087"/>
        <v>0</v>
      </c>
      <c r="AW91" s="217">
        <f t="shared" si="1088"/>
        <v>0</v>
      </c>
      <c r="AX91" s="157">
        <f t="shared" si="1089"/>
        <v>0</v>
      </c>
      <c r="AY91" s="158">
        <f t="shared" si="1090"/>
        <v>0</v>
      </c>
      <c r="AZ91" s="158">
        <f t="shared" si="1091"/>
        <v>0</v>
      </c>
      <c r="BA91" s="43">
        <f t="shared" si="1092"/>
        <v>0</v>
      </c>
      <c r="BB91" s="158">
        <f t="shared" si="1093"/>
        <v>0</v>
      </c>
      <c r="BC91" s="13">
        <f t="shared" si="1094"/>
        <v>0</v>
      </c>
      <c r="BD91" s="158">
        <f t="shared" si="1095"/>
        <v>0</v>
      </c>
      <c r="BE91" s="158">
        <f t="shared" si="1096"/>
        <v>0</v>
      </c>
      <c r="BF91" s="159">
        <f t="shared" si="1097"/>
        <v>0</v>
      </c>
      <c r="BG91" s="213">
        <f t="shared" si="1098"/>
        <v>0</v>
      </c>
      <c r="BH91" s="214">
        <f t="shared" si="1099"/>
        <v>0</v>
      </c>
      <c r="BI91" s="214">
        <f t="shared" si="1100"/>
        <v>0</v>
      </c>
      <c r="BJ91" s="215">
        <f t="shared" si="1101"/>
        <v>0</v>
      </c>
      <c r="BK91" s="214">
        <f t="shared" si="1102"/>
        <v>0</v>
      </c>
      <c r="BL91" s="216">
        <f t="shared" si="1103"/>
        <v>0</v>
      </c>
      <c r="BM91" s="214">
        <f t="shared" si="1104"/>
        <v>0</v>
      </c>
      <c r="BN91" s="214">
        <f t="shared" si="1105"/>
        <v>0</v>
      </c>
      <c r="BO91" s="217">
        <f t="shared" si="1106"/>
        <v>0</v>
      </c>
      <c r="BP91" s="157">
        <f t="shared" si="1107"/>
        <v>0</v>
      </c>
      <c r="BQ91" s="158">
        <f t="shared" si="1108"/>
        <v>0</v>
      </c>
      <c r="BR91" s="158">
        <f t="shared" si="1109"/>
        <v>0</v>
      </c>
      <c r="BS91" s="43">
        <f t="shared" si="1110"/>
        <v>0</v>
      </c>
      <c r="BT91" s="158">
        <f t="shared" si="1111"/>
        <v>0</v>
      </c>
      <c r="BU91" s="13">
        <f t="shared" si="1112"/>
        <v>0</v>
      </c>
      <c r="BV91" s="158">
        <f t="shared" si="1113"/>
        <v>0</v>
      </c>
      <c r="BW91" s="158">
        <f t="shared" si="1114"/>
        <v>0</v>
      </c>
      <c r="BX91" s="159">
        <f t="shared" si="1115"/>
        <v>0</v>
      </c>
      <c r="BY91" s="213">
        <f t="shared" si="1116"/>
        <v>0</v>
      </c>
      <c r="BZ91" s="214">
        <f t="shared" si="1117"/>
        <v>0</v>
      </c>
      <c r="CA91" s="214">
        <f t="shared" si="1118"/>
        <v>0</v>
      </c>
      <c r="CB91" s="215">
        <f t="shared" si="1119"/>
        <v>0</v>
      </c>
      <c r="CC91" s="214">
        <f t="shared" si="1120"/>
        <v>0</v>
      </c>
      <c r="CD91" s="216">
        <f t="shared" si="1121"/>
        <v>0</v>
      </c>
      <c r="CE91" s="214">
        <f t="shared" si="1122"/>
        <v>0</v>
      </c>
      <c r="CF91" s="214">
        <f t="shared" si="1123"/>
        <v>0</v>
      </c>
      <c r="CG91" s="217">
        <f t="shared" si="1124"/>
        <v>0</v>
      </c>
      <c r="CH91" s="260">
        <f t="shared" si="1125"/>
        <v>0</v>
      </c>
      <c r="CI91" s="261">
        <f t="shared" si="1126"/>
        <v>0</v>
      </c>
      <c r="CJ91" s="261">
        <f t="shared" si="1127"/>
        <v>0</v>
      </c>
      <c r="CK91" s="262">
        <f t="shared" si="1128"/>
        <v>0</v>
      </c>
      <c r="CL91" s="261">
        <f t="shared" si="1129"/>
        <v>0</v>
      </c>
      <c r="CM91" s="263">
        <f t="shared" si="1130"/>
        <v>0</v>
      </c>
      <c r="CN91" s="261">
        <f t="shared" si="1131"/>
        <v>0</v>
      </c>
      <c r="CO91" s="261">
        <f t="shared" si="1132"/>
        <v>0</v>
      </c>
      <c r="CP91" s="264">
        <f t="shared" si="1133"/>
        <v>0</v>
      </c>
    </row>
    <row r="92" spans="2:94" ht="24" customHeight="1" x14ac:dyDescent="0.25">
      <c r="B92" s="348"/>
      <c r="C92" s="140">
        <f>IF(Step_6_Res!V42 = Naked_Pairs!$B$86, 1, "")</f>
        <v>1</v>
      </c>
      <c r="D92" s="141">
        <f>IF(Step_6_Res!W42 = Naked_Pairs!$B$86, 1, "")</f>
        <v>1</v>
      </c>
      <c r="E92" s="142">
        <f>IF(Step_6_Res!X42 = Naked_Pairs!$B$86, 1, "")</f>
        <v>1</v>
      </c>
      <c r="F92" s="24">
        <f>IF(Step_6_Res!Y42 = Naked_Pairs!$B$86, 1, "")</f>
        <v>1</v>
      </c>
      <c r="G92" s="22">
        <f>IF(Step_6_Res!Z42 = Naked_Pairs!$B$86, 1, "")</f>
        <v>1</v>
      </c>
      <c r="H92" s="23">
        <f>IF(Step_6_Res!AA42 = Naked_Pairs!$B$86, 1, "")</f>
        <v>1</v>
      </c>
      <c r="I92" s="140">
        <f>IF(Step_6_Res!AB42 = Naked_Pairs!$B$86, 1, "")</f>
        <v>1</v>
      </c>
      <c r="J92" s="141">
        <f>IF(Step_6_Res!AC42 = Naked_Pairs!$B$86, 1, "")</f>
        <v>1</v>
      </c>
      <c r="K92" s="142">
        <f>IF(Step_6_Res!AD42 = Naked_Pairs!$B$86, 1, "")</f>
        <v>1</v>
      </c>
      <c r="M92" s="348"/>
      <c r="N92" s="94">
        <f t="shared" ref="N92" si="1917">IF(AND(SUM($C92, N$9) = 2, SUM($N$9, $W$9, $AF$9, $AO$9, $AX$9, $BG$9, $BP$9, $BY$9, $CH$9) = 2), 1, 0)</f>
        <v>0</v>
      </c>
      <c r="O92" s="88">
        <f t="shared" ref="O92" si="1918">IF(AND(SUM($D92, O$9) = 2, SUM($O$9, $X$9, $AG$9, $AP$9, $AY$9, $BH$9, $BQ$9, $BZ$9, $CI$9) = 2), 1, 0)</f>
        <v>0</v>
      </c>
      <c r="P92" s="88">
        <f t="shared" ref="P92" si="1919">IF(AND(SUM($E92, P$9) = 2, SUM($P$9, $Y$9, $AH$9, $AQ$9, $AZ$9, $BI$9, $BR$9, $CA$9, $CJ$9) = 2), 1, 0)</f>
        <v>0</v>
      </c>
      <c r="Q92" s="151">
        <f t="shared" ref="Q92" si="1920">IF(AND(SUM($F92, Q$9) = 2, SUM($Q$9, $Z$9, $AI$9, $AR$9, $BA$9, $BJ$9, $BS$9, $CB$9, $CK$9) = 2), 1, 0)</f>
        <v>0</v>
      </c>
      <c r="R92" s="88">
        <f t="shared" ref="R92" si="1921">IF(AND(SUM($G92, R$9) = 2, SUM($R$9, $AA$9, $AJ$9, $AS$9, $BB$9, $BK$9, $BT$9, $CC$9, $CL$9) = 2), 1, 0)</f>
        <v>0</v>
      </c>
      <c r="S92" s="150">
        <f t="shared" ref="S92" si="1922">IF(AND(SUM($H92, S$9) = 2, SUM($S$9, $AB$9, $AK$9, $AT$9, $BC$9, $BL$9, $BU$9, $CD$9, $CM$9) = 2), 1, 0)</f>
        <v>0</v>
      </c>
      <c r="T92" s="88">
        <f t="shared" ref="T92" si="1923">IF(AND(SUM($I92, T$9) = 2, SUM($T$9, $AC$9, $AL$9, $AU$9, $BD$9, $BM$9, $BV$9, $CE$9, $CN$9) = 2), 1, 0)</f>
        <v>0</v>
      </c>
      <c r="U92" s="88">
        <f t="shared" ref="U92" si="1924">IF(AND(SUM($J92, U$9) = 2, SUM($U$9, $AD$9, $AM$9, $AV$9, $BE$9, $BN$9, $BW$9, $CF$9, $CO$9) = 2), 1, 0)</f>
        <v>0</v>
      </c>
      <c r="V92" s="95">
        <f t="shared" ref="V92" si="1925">IF(AND(SUM($K92, V$9) = 2, SUM($V$9, $AE$9, $AN$9, $AW$9, $BF$9, $BO$9, $BX$9, $CG$9, $CP$9) = 2), 1, 0)</f>
        <v>0</v>
      </c>
      <c r="W92" s="204">
        <f t="shared" si="1143"/>
        <v>0</v>
      </c>
      <c r="X92" s="119">
        <f t="shared" si="1144"/>
        <v>0</v>
      </c>
      <c r="Y92" s="119">
        <f t="shared" si="1145"/>
        <v>0</v>
      </c>
      <c r="Z92" s="205">
        <f t="shared" si="1146"/>
        <v>0</v>
      </c>
      <c r="AA92" s="119">
        <f t="shared" si="1147"/>
        <v>0</v>
      </c>
      <c r="AB92" s="206">
        <f t="shared" si="1148"/>
        <v>0</v>
      </c>
      <c r="AC92" s="119">
        <f t="shared" si="1149"/>
        <v>0</v>
      </c>
      <c r="AD92" s="119">
        <f t="shared" si="1150"/>
        <v>0</v>
      </c>
      <c r="AE92" s="207">
        <f t="shared" si="1151"/>
        <v>0</v>
      </c>
      <c r="AF92" s="94">
        <f t="shared" si="1152"/>
        <v>0</v>
      </c>
      <c r="AG92" s="88">
        <f t="shared" si="1153"/>
        <v>0</v>
      </c>
      <c r="AH92" s="88">
        <f t="shared" si="1154"/>
        <v>0</v>
      </c>
      <c r="AI92" s="151">
        <f t="shared" si="1155"/>
        <v>0</v>
      </c>
      <c r="AJ92" s="88">
        <f t="shared" si="1156"/>
        <v>0</v>
      </c>
      <c r="AK92" s="150">
        <f t="shared" si="1157"/>
        <v>0</v>
      </c>
      <c r="AL92" s="88">
        <f t="shared" si="1158"/>
        <v>0</v>
      </c>
      <c r="AM92" s="88">
        <f t="shared" si="1159"/>
        <v>0</v>
      </c>
      <c r="AN92" s="95">
        <f t="shared" si="1160"/>
        <v>0</v>
      </c>
      <c r="AO92" s="204">
        <f t="shared" si="1161"/>
        <v>0</v>
      </c>
      <c r="AP92" s="119">
        <f t="shared" si="1162"/>
        <v>0</v>
      </c>
      <c r="AQ92" s="119">
        <f t="shared" si="1163"/>
        <v>0</v>
      </c>
      <c r="AR92" s="205">
        <f t="shared" si="1164"/>
        <v>0</v>
      </c>
      <c r="AS92" s="119">
        <f t="shared" si="1165"/>
        <v>0</v>
      </c>
      <c r="AT92" s="206">
        <f t="shared" si="1166"/>
        <v>0</v>
      </c>
      <c r="AU92" s="119">
        <f t="shared" si="1167"/>
        <v>0</v>
      </c>
      <c r="AV92" s="119">
        <f t="shared" si="1168"/>
        <v>0</v>
      </c>
      <c r="AW92" s="207">
        <f t="shared" si="1169"/>
        <v>0</v>
      </c>
      <c r="AX92" s="94">
        <f t="shared" si="1170"/>
        <v>0</v>
      </c>
      <c r="AY92" s="88">
        <f t="shared" si="1171"/>
        <v>0</v>
      </c>
      <c r="AZ92" s="88">
        <f t="shared" si="1172"/>
        <v>0</v>
      </c>
      <c r="BA92" s="151">
        <f t="shared" si="1173"/>
        <v>0</v>
      </c>
      <c r="BB92" s="88">
        <f t="shared" si="1174"/>
        <v>0</v>
      </c>
      <c r="BC92" s="150">
        <f t="shared" si="1175"/>
        <v>0</v>
      </c>
      <c r="BD92" s="88">
        <f t="shared" si="1176"/>
        <v>0</v>
      </c>
      <c r="BE92" s="88">
        <f t="shared" si="1177"/>
        <v>0</v>
      </c>
      <c r="BF92" s="95">
        <f t="shared" si="1178"/>
        <v>0</v>
      </c>
      <c r="BG92" s="204">
        <f t="shared" si="1179"/>
        <v>0</v>
      </c>
      <c r="BH92" s="119">
        <f t="shared" si="1180"/>
        <v>0</v>
      </c>
      <c r="BI92" s="119">
        <f t="shared" si="1181"/>
        <v>0</v>
      </c>
      <c r="BJ92" s="205">
        <f t="shared" si="1182"/>
        <v>0</v>
      </c>
      <c r="BK92" s="119">
        <f t="shared" si="1183"/>
        <v>0</v>
      </c>
      <c r="BL92" s="206">
        <f t="shared" si="1184"/>
        <v>0</v>
      </c>
      <c r="BM92" s="119">
        <f t="shared" si="1185"/>
        <v>0</v>
      </c>
      <c r="BN92" s="119">
        <f t="shared" si="1186"/>
        <v>0</v>
      </c>
      <c r="BO92" s="207">
        <f t="shared" si="1187"/>
        <v>0</v>
      </c>
      <c r="BP92" s="94">
        <f t="shared" si="1188"/>
        <v>0</v>
      </c>
      <c r="BQ92" s="88">
        <f t="shared" si="1189"/>
        <v>0</v>
      </c>
      <c r="BR92" s="88">
        <f t="shared" si="1190"/>
        <v>0</v>
      </c>
      <c r="BS92" s="151">
        <f t="shared" si="1191"/>
        <v>0</v>
      </c>
      <c r="BT92" s="88">
        <f t="shared" si="1192"/>
        <v>0</v>
      </c>
      <c r="BU92" s="150">
        <f t="shared" si="1193"/>
        <v>0</v>
      </c>
      <c r="BV92" s="88">
        <f t="shared" si="1194"/>
        <v>0</v>
      </c>
      <c r="BW92" s="88">
        <f t="shared" si="1195"/>
        <v>0</v>
      </c>
      <c r="BX92" s="95">
        <f t="shared" si="1196"/>
        <v>0</v>
      </c>
      <c r="BY92" s="204">
        <f t="shared" si="1197"/>
        <v>0</v>
      </c>
      <c r="BZ92" s="119">
        <f t="shared" si="1198"/>
        <v>0</v>
      </c>
      <c r="CA92" s="119">
        <f t="shared" si="1199"/>
        <v>0</v>
      </c>
      <c r="CB92" s="205">
        <f t="shared" si="1200"/>
        <v>0</v>
      </c>
      <c r="CC92" s="119">
        <f t="shared" si="1201"/>
        <v>0</v>
      </c>
      <c r="CD92" s="206">
        <f t="shared" si="1202"/>
        <v>0</v>
      </c>
      <c r="CE92" s="119">
        <f t="shared" si="1203"/>
        <v>0</v>
      </c>
      <c r="CF92" s="119">
        <f t="shared" si="1204"/>
        <v>0</v>
      </c>
      <c r="CG92" s="207">
        <f t="shared" si="1205"/>
        <v>0</v>
      </c>
      <c r="CH92" s="197">
        <f t="shared" si="1206"/>
        <v>0</v>
      </c>
      <c r="CI92" s="251">
        <f t="shared" si="1207"/>
        <v>0</v>
      </c>
      <c r="CJ92" s="251">
        <f t="shared" si="1208"/>
        <v>0</v>
      </c>
      <c r="CK92" s="252">
        <f t="shared" si="1209"/>
        <v>0</v>
      </c>
      <c r="CL92" s="251">
        <f t="shared" si="1210"/>
        <v>0</v>
      </c>
      <c r="CM92" s="253">
        <f t="shared" si="1211"/>
        <v>0</v>
      </c>
      <c r="CN92" s="251">
        <f t="shared" si="1212"/>
        <v>0</v>
      </c>
      <c r="CO92" s="251">
        <f t="shared" si="1213"/>
        <v>0</v>
      </c>
      <c r="CP92" s="254">
        <f t="shared" si="1214"/>
        <v>0</v>
      </c>
    </row>
    <row r="93" spans="2:94" ht="24" customHeight="1" x14ac:dyDescent="0.25">
      <c r="B93" s="348"/>
      <c r="C93" s="129">
        <f>IF(Step_6_Res!V43 = Naked_Pairs!$B$86, 1, "")</f>
        <v>1</v>
      </c>
      <c r="D93" s="130">
        <f>IF(Step_6_Res!W43 = Naked_Pairs!$B$86, 1, "")</f>
        <v>1</v>
      </c>
      <c r="E93" s="131">
        <f>IF(Step_6_Res!X43 = Naked_Pairs!$B$86, 1, "")</f>
        <v>1</v>
      </c>
      <c r="F93" s="18">
        <f>IF(Step_6_Res!Y43 = Naked_Pairs!$B$86, 1, "")</f>
        <v>1</v>
      </c>
      <c r="G93" s="138">
        <f>IF(Step_6_Res!Z43 = Naked_Pairs!$B$86, 1, "")</f>
        <v>1</v>
      </c>
      <c r="H93" s="17">
        <f>IF(Step_6_Res!AA43 = Naked_Pairs!$B$86, 1, "")</f>
        <v>1</v>
      </c>
      <c r="I93" s="129">
        <f>IF(Step_6_Res!AB43 = Naked_Pairs!$B$86, 1, "")</f>
        <v>1</v>
      </c>
      <c r="J93" s="130">
        <f>IF(Step_6_Res!AC43 = Naked_Pairs!$B$86, 1, "")</f>
        <v>1</v>
      </c>
      <c r="K93" s="131">
        <f>IF(Step_6_Res!AD43 = Naked_Pairs!$B$86, 1, "")</f>
        <v>1</v>
      </c>
      <c r="M93" s="348"/>
      <c r="N93" s="94">
        <f t="shared" ref="N93" si="1926">IF(AND(SUM($C93, N$10) = 2, SUM($N$10, $W$10, $AF$10, $AO$10, $AX$10, $BG$10, $BP$10, $BY$10, $CH$10) = 2), 1, 0)</f>
        <v>0</v>
      </c>
      <c r="O93" s="88">
        <f t="shared" ref="O93" si="1927">IF(AND(SUM($D93, O$10) = 2, SUM($O$10, $X$10, $AG$10, $AP$10, $AY$10, $BH$10, $BQ$10, $BZ$10, $CI$10) = 2), 1, 0)</f>
        <v>0</v>
      </c>
      <c r="P93" s="88">
        <f t="shared" ref="P93" si="1928">IF(AND(SUM($E93, P$10) = 2, SUM($P$10, $Y$10, $AH$10, $AQ$10, $AZ$10, $BI$10, $BR$10, $CA$10, $CJ$10) = 2), 1, 0)</f>
        <v>0</v>
      </c>
      <c r="Q93" s="151">
        <f t="shared" ref="Q93" si="1929">IF(AND(SUM($F93, Q$10) = 2, SUM($Q$10, $Z$10, $AI$10, $AR$10, $BA$10, $BJ$10, $BS$10, $CB$10, $CK$10) = 2), 1, 0)</f>
        <v>0</v>
      </c>
      <c r="R93" s="88">
        <f t="shared" ref="R93" si="1930">IF(AND(SUM($G93, R$10) = 2, SUM($R$10, $AA$10, $AJ$10, $AS$10, $BB$10, $BK$10, $BT$10, $CC$10, $CL$10) = 2), 1, 0)</f>
        <v>0</v>
      </c>
      <c r="S93" s="150">
        <f t="shared" ref="S93" si="1931">IF(AND(SUM($H93, S$10) = 2, SUM($S$10, $AB$10, $AK$10, $AT$10, $BC$10, $BL$10, $BU$10, $CD$10, $CM$10) = 2), 1, 0)</f>
        <v>0</v>
      </c>
      <c r="T93" s="88">
        <f t="shared" ref="T93" si="1932">IF(AND(SUM($I93, T$10) = 2, SUM($T$10, $AC$10, $AL$10, $AU$10, $BD$10, $BM$10, $BV$10, $CE$10, $CN$10) = 2), 1, 0)</f>
        <v>0</v>
      </c>
      <c r="U93" s="88">
        <f t="shared" ref="U93" si="1933">IF(AND(SUM($J93, U$10) = 2, SUM($U$10, $AD$10, $AM$10, $AV$10, $BE$10, $BN$10, $BW$10, $CF$10, $CO$10) = 2), 1, 0)</f>
        <v>0</v>
      </c>
      <c r="V93" s="95">
        <f t="shared" ref="V93" si="1934">IF(AND(SUM($K93, V$10) = 2, SUM($V$10, $AE$10, $AN$10, $AW$10, $BF$10, $BO$10, $BX$10, $CG$10, $CP$10) = 2), 1, 0)</f>
        <v>0</v>
      </c>
      <c r="W93" s="204">
        <f t="shared" si="1224"/>
        <v>0</v>
      </c>
      <c r="X93" s="119">
        <f t="shared" si="1225"/>
        <v>0</v>
      </c>
      <c r="Y93" s="119">
        <f t="shared" si="1226"/>
        <v>0</v>
      </c>
      <c r="Z93" s="205">
        <f t="shared" si="1227"/>
        <v>0</v>
      </c>
      <c r="AA93" s="119">
        <f t="shared" si="1228"/>
        <v>0</v>
      </c>
      <c r="AB93" s="206">
        <f t="shared" si="1229"/>
        <v>0</v>
      </c>
      <c r="AC93" s="119">
        <f t="shared" si="1230"/>
        <v>0</v>
      </c>
      <c r="AD93" s="119">
        <f t="shared" si="1231"/>
        <v>0</v>
      </c>
      <c r="AE93" s="207">
        <f t="shared" si="1232"/>
        <v>0</v>
      </c>
      <c r="AF93" s="94">
        <f t="shared" si="1233"/>
        <v>0</v>
      </c>
      <c r="AG93" s="88">
        <f t="shared" si="1234"/>
        <v>0</v>
      </c>
      <c r="AH93" s="88">
        <f t="shared" si="1235"/>
        <v>0</v>
      </c>
      <c r="AI93" s="151">
        <f t="shared" si="1236"/>
        <v>0</v>
      </c>
      <c r="AJ93" s="88">
        <f t="shared" si="1237"/>
        <v>0</v>
      </c>
      <c r="AK93" s="150">
        <f t="shared" si="1238"/>
        <v>0</v>
      </c>
      <c r="AL93" s="88">
        <f t="shared" si="1239"/>
        <v>0</v>
      </c>
      <c r="AM93" s="88">
        <f t="shared" si="1240"/>
        <v>0</v>
      </c>
      <c r="AN93" s="95">
        <f t="shared" si="1241"/>
        <v>0</v>
      </c>
      <c r="AO93" s="204">
        <f t="shared" si="1242"/>
        <v>0</v>
      </c>
      <c r="AP93" s="119">
        <f t="shared" si="1243"/>
        <v>0</v>
      </c>
      <c r="AQ93" s="119">
        <f t="shared" si="1244"/>
        <v>0</v>
      </c>
      <c r="AR93" s="205">
        <f t="shared" si="1245"/>
        <v>0</v>
      </c>
      <c r="AS93" s="119">
        <f t="shared" si="1246"/>
        <v>0</v>
      </c>
      <c r="AT93" s="206">
        <f t="shared" si="1247"/>
        <v>0</v>
      </c>
      <c r="AU93" s="119">
        <f t="shared" si="1248"/>
        <v>0</v>
      </c>
      <c r="AV93" s="119">
        <f t="shared" si="1249"/>
        <v>0</v>
      </c>
      <c r="AW93" s="207">
        <f t="shared" si="1250"/>
        <v>0</v>
      </c>
      <c r="AX93" s="94">
        <f t="shared" si="1251"/>
        <v>0</v>
      </c>
      <c r="AY93" s="88">
        <f t="shared" si="1252"/>
        <v>0</v>
      </c>
      <c r="AZ93" s="88">
        <f t="shared" si="1253"/>
        <v>0</v>
      </c>
      <c r="BA93" s="151">
        <f t="shared" si="1254"/>
        <v>0</v>
      </c>
      <c r="BB93" s="88">
        <f t="shared" si="1255"/>
        <v>0</v>
      </c>
      <c r="BC93" s="150">
        <f t="shared" si="1256"/>
        <v>0</v>
      </c>
      <c r="BD93" s="88">
        <f t="shared" si="1257"/>
        <v>0</v>
      </c>
      <c r="BE93" s="88">
        <f t="shared" si="1258"/>
        <v>0</v>
      </c>
      <c r="BF93" s="95">
        <f t="shared" si="1259"/>
        <v>0</v>
      </c>
      <c r="BG93" s="204">
        <f t="shared" si="1260"/>
        <v>0</v>
      </c>
      <c r="BH93" s="119">
        <f t="shared" si="1261"/>
        <v>0</v>
      </c>
      <c r="BI93" s="119">
        <f t="shared" si="1262"/>
        <v>0</v>
      </c>
      <c r="BJ93" s="205">
        <f t="shared" si="1263"/>
        <v>0</v>
      </c>
      <c r="BK93" s="119">
        <f t="shared" si="1264"/>
        <v>0</v>
      </c>
      <c r="BL93" s="206">
        <f t="shared" si="1265"/>
        <v>0</v>
      </c>
      <c r="BM93" s="119">
        <f t="shared" si="1266"/>
        <v>0</v>
      </c>
      <c r="BN93" s="119">
        <f t="shared" si="1267"/>
        <v>0</v>
      </c>
      <c r="BO93" s="207">
        <f t="shared" si="1268"/>
        <v>0</v>
      </c>
      <c r="BP93" s="94">
        <f t="shared" si="1269"/>
        <v>0</v>
      </c>
      <c r="BQ93" s="88">
        <f t="shared" si="1270"/>
        <v>0</v>
      </c>
      <c r="BR93" s="88">
        <f t="shared" si="1271"/>
        <v>0</v>
      </c>
      <c r="BS93" s="151">
        <f t="shared" si="1272"/>
        <v>0</v>
      </c>
      <c r="BT93" s="88">
        <f t="shared" si="1273"/>
        <v>0</v>
      </c>
      <c r="BU93" s="150">
        <f t="shared" si="1274"/>
        <v>0</v>
      </c>
      <c r="BV93" s="88">
        <f t="shared" si="1275"/>
        <v>0</v>
      </c>
      <c r="BW93" s="88">
        <f t="shared" si="1276"/>
        <v>0</v>
      </c>
      <c r="BX93" s="95">
        <f t="shared" si="1277"/>
        <v>0</v>
      </c>
      <c r="BY93" s="204">
        <f t="shared" si="1278"/>
        <v>0</v>
      </c>
      <c r="BZ93" s="119">
        <f t="shared" si="1279"/>
        <v>0</v>
      </c>
      <c r="CA93" s="119">
        <f t="shared" si="1280"/>
        <v>0</v>
      </c>
      <c r="CB93" s="205">
        <f t="shared" si="1281"/>
        <v>0</v>
      </c>
      <c r="CC93" s="119">
        <f t="shared" si="1282"/>
        <v>0</v>
      </c>
      <c r="CD93" s="206">
        <f t="shared" si="1283"/>
        <v>0</v>
      </c>
      <c r="CE93" s="119">
        <f t="shared" si="1284"/>
        <v>0</v>
      </c>
      <c r="CF93" s="119">
        <f t="shared" si="1285"/>
        <v>0</v>
      </c>
      <c r="CG93" s="207">
        <f t="shared" si="1286"/>
        <v>0</v>
      </c>
      <c r="CH93" s="197">
        <f t="shared" si="1287"/>
        <v>0</v>
      </c>
      <c r="CI93" s="251">
        <f t="shared" si="1288"/>
        <v>0</v>
      </c>
      <c r="CJ93" s="251">
        <f t="shared" si="1289"/>
        <v>0</v>
      </c>
      <c r="CK93" s="252">
        <f t="shared" si="1290"/>
        <v>0</v>
      </c>
      <c r="CL93" s="251">
        <f t="shared" si="1291"/>
        <v>0</v>
      </c>
      <c r="CM93" s="253">
        <f t="shared" si="1292"/>
        <v>0</v>
      </c>
      <c r="CN93" s="251">
        <f t="shared" si="1293"/>
        <v>0</v>
      </c>
      <c r="CO93" s="251">
        <f t="shared" si="1294"/>
        <v>0</v>
      </c>
      <c r="CP93" s="254">
        <f t="shared" si="1295"/>
        <v>0</v>
      </c>
    </row>
    <row r="94" spans="2:94" ht="24" customHeight="1" thickBot="1" x14ac:dyDescent="0.3">
      <c r="B94" s="349"/>
      <c r="C94" s="132">
        <f>IF(Step_6_Res!V44 = Naked_Pairs!$B$86, 1, "")</f>
        <v>1</v>
      </c>
      <c r="D94" s="133">
        <f>IF(Step_6_Res!W44 = Naked_Pairs!$B$86, 1, "")</f>
        <v>1</v>
      </c>
      <c r="E94" s="134">
        <f>IF(Step_6_Res!X44 = Naked_Pairs!$B$86, 1, "")</f>
        <v>1</v>
      </c>
      <c r="F94" s="83">
        <f>IF(Step_6_Res!Y44 = Naked_Pairs!$B$86, 1, "")</f>
        <v>1</v>
      </c>
      <c r="G94" s="135">
        <f>IF(Step_6_Res!Z44 = Naked_Pairs!$B$86, 1, "")</f>
        <v>1</v>
      </c>
      <c r="H94" s="84">
        <f>IF(Step_6_Res!AA44 = Naked_Pairs!$B$86, 1, "")</f>
        <v>1</v>
      </c>
      <c r="I94" s="132">
        <f>IF(Step_6_Res!AB44 = Naked_Pairs!$B$86, 1, "")</f>
        <v>1</v>
      </c>
      <c r="J94" s="133">
        <f>IF(Step_6_Res!AC44 = Naked_Pairs!$B$86, 1, "")</f>
        <v>1</v>
      </c>
      <c r="K94" s="134">
        <f>IF(Step_6_Res!AD44 = Naked_Pairs!$B$86, 1, "")</f>
        <v>1</v>
      </c>
      <c r="M94" s="349"/>
      <c r="N94" s="98">
        <f t="shared" ref="N94" si="1935">IF(AND(SUM($C94, N$11) = 2, SUM($N$11, $W$11, $AF$11, $AO$11, $AX$11, $BG$11, $BP$11, $BY$11, $CH$11) = 2), 1, 0)</f>
        <v>0</v>
      </c>
      <c r="O94" s="99">
        <f t="shared" ref="O94" si="1936">IF(AND(SUM($D94, O$11) = 2, SUM($O$11, $X$11, $AG$11, $AP$11, $AY$11, $BH$11, $BQ$11, $BZ$11, $CI$11) = 2), 1, 0)</f>
        <v>0</v>
      </c>
      <c r="P94" s="99">
        <f t="shared" ref="P94" si="1937">IF(AND(SUM($E94, P$11) = 2, SUM($P$11, $Y$11, $AH$11, $AQ$11, $AZ$11, $BI$11, $BR$11, $CA$11, $CJ$11) = 2), 1, 0)</f>
        <v>0</v>
      </c>
      <c r="Q94" s="174">
        <f t="shared" ref="Q94" si="1938">IF(AND(SUM($F94, Q$11) = 2, SUM($Q$11, $Z$11, $AI$11, $AR$11, $BA$11, $BJ$11, $BS$11, $CB$11, $CK$11) = 2), 1, 0)</f>
        <v>0</v>
      </c>
      <c r="R94" s="99">
        <f t="shared" ref="R94" si="1939">IF(AND(SUM($G94, R$11) = 2, SUM($R$11, $AA$11, $AJ$11, $AS$11, $BB$11, $BK$11, $BT$11, $CC$11, $CL$11) = 2), 1, 0)</f>
        <v>0</v>
      </c>
      <c r="S94" s="173">
        <f t="shared" ref="S94" si="1940">IF(AND(SUM($H94, S$11) = 2, SUM($S$11, $AB$11, $AK$11, $AT$11, $BC$11, $BL$11, $BU$11, $CD$11, $CM$11) = 2), 1, 0)</f>
        <v>0</v>
      </c>
      <c r="T94" s="99">
        <f t="shared" ref="T94" si="1941">IF(AND(SUM($I94, T$11) = 2, SUM($T$11, $AC$11, $AL$11, $AU$11, $BD$11, $BM$11, $BV$11, $CE$11, $CN$11) = 2), 1, 0)</f>
        <v>0</v>
      </c>
      <c r="U94" s="99">
        <f t="shared" ref="U94" si="1942">IF(AND(SUM($J94, U$11) = 2, SUM($U$11, $AD$11, $AM$11, $AV$11, $BE$11, $BN$11, $BW$11, $CF$11, $CO$11) = 2), 1, 0)</f>
        <v>0</v>
      </c>
      <c r="V94" s="101">
        <f t="shared" ref="V94" si="1943">IF(AND(SUM($K94, V$11) = 2, SUM($V$11, $AE$11, $AN$11, $AW$11, $BF$11, $BO$11, $BX$11, $CG$11, $CP$11) = 2), 1, 0)</f>
        <v>0</v>
      </c>
      <c r="W94" s="218">
        <f t="shared" si="1305"/>
        <v>0</v>
      </c>
      <c r="X94" s="219">
        <f t="shared" si="1306"/>
        <v>0</v>
      </c>
      <c r="Y94" s="219">
        <f t="shared" si="1307"/>
        <v>0</v>
      </c>
      <c r="Z94" s="220">
        <f t="shared" si="1308"/>
        <v>0</v>
      </c>
      <c r="AA94" s="219">
        <f t="shared" si="1309"/>
        <v>0</v>
      </c>
      <c r="AB94" s="221">
        <f t="shared" si="1310"/>
        <v>0</v>
      </c>
      <c r="AC94" s="219">
        <f t="shared" si="1311"/>
        <v>0</v>
      </c>
      <c r="AD94" s="219">
        <f t="shared" si="1312"/>
        <v>0</v>
      </c>
      <c r="AE94" s="222">
        <f t="shared" si="1313"/>
        <v>0</v>
      </c>
      <c r="AF94" s="98">
        <f t="shared" si="1314"/>
        <v>0</v>
      </c>
      <c r="AG94" s="99">
        <f t="shared" si="1315"/>
        <v>0</v>
      </c>
      <c r="AH94" s="99">
        <f t="shared" si="1316"/>
        <v>0</v>
      </c>
      <c r="AI94" s="174">
        <f t="shared" si="1317"/>
        <v>0</v>
      </c>
      <c r="AJ94" s="99">
        <f t="shared" si="1318"/>
        <v>0</v>
      </c>
      <c r="AK94" s="173">
        <f t="shared" si="1319"/>
        <v>0</v>
      </c>
      <c r="AL94" s="99">
        <f t="shared" si="1320"/>
        <v>0</v>
      </c>
      <c r="AM94" s="99">
        <f t="shared" si="1321"/>
        <v>0</v>
      </c>
      <c r="AN94" s="101">
        <f t="shared" si="1322"/>
        <v>0</v>
      </c>
      <c r="AO94" s="218">
        <f t="shared" si="1323"/>
        <v>0</v>
      </c>
      <c r="AP94" s="219">
        <f t="shared" si="1324"/>
        <v>0</v>
      </c>
      <c r="AQ94" s="219">
        <f t="shared" si="1325"/>
        <v>0</v>
      </c>
      <c r="AR94" s="220">
        <f t="shared" si="1326"/>
        <v>0</v>
      </c>
      <c r="AS94" s="219">
        <f t="shared" si="1327"/>
        <v>0</v>
      </c>
      <c r="AT94" s="221">
        <f t="shared" si="1328"/>
        <v>0</v>
      </c>
      <c r="AU94" s="219">
        <f t="shared" si="1329"/>
        <v>0</v>
      </c>
      <c r="AV94" s="219">
        <f t="shared" si="1330"/>
        <v>0</v>
      </c>
      <c r="AW94" s="222">
        <f t="shared" si="1331"/>
        <v>0</v>
      </c>
      <c r="AX94" s="98">
        <f t="shared" si="1332"/>
        <v>0</v>
      </c>
      <c r="AY94" s="99">
        <f t="shared" si="1333"/>
        <v>0</v>
      </c>
      <c r="AZ94" s="99">
        <f t="shared" si="1334"/>
        <v>0</v>
      </c>
      <c r="BA94" s="174">
        <f t="shared" si="1335"/>
        <v>0</v>
      </c>
      <c r="BB94" s="99">
        <f t="shared" si="1336"/>
        <v>0</v>
      </c>
      <c r="BC94" s="173">
        <f t="shared" si="1337"/>
        <v>0</v>
      </c>
      <c r="BD94" s="99">
        <f t="shared" si="1338"/>
        <v>0</v>
      </c>
      <c r="BE94" s="99">
        <f t="shared" si="1339"/>
        <v>0</v>
      </c>
      <c r="BF94" s="101">
        <f t="shared" si="1340"/>
        <v>0</v>
      </c>
      <c r="BG94" s="218">
        <f t="shared" si="1341"/>
        <v>0</v>
      </c>
      <c r="BH94" s="219">
        <f t="shared" si="1342"/>
        <v>0</v>
      </c>
      <c r="BI94" s="219">
        <f t="shared" si="1343"/>
        <v>0</v>
      </c>
      <c r="BJ94" s="220">
        <f t="shared" si="1344"/>
        <v>0</v>
      </c>
      <c r="BK94" s="219">
        <f t="shared" si="1345"/>
        <v>0</v>
      </c>
      <c r="BL94" s="221">
        <f t="shared" si="1346"/>
        <v>0</v>
      </c>
      <c r="BM94" s="219">
        <f t="shared" si="1347"/>
        <v>0</v>
      </c>
      <c r="BN94" s="219">
        <f t="shared" si="1348"/>
        <v>0</v>
      </c>
      <c r="BO94" s="222">
        <f t="shared" si="1349"/>
        <v>0</v>
      </c>
      <c r="BP94" s="98">
        <f t="shared" si="1350"/>
        <v>0</v>
      </c>
      <c r="BQ94" s="99">
        <f t="shared" si="1351"/>
        <v>0</v>
      </c>
      <c r="BR94" s="99">
        <f t="shared" si="1352"/>
        <v>0</v>
      </c>
      <c r="BS94" s="174">
        <f t="shared" si="1353"/>
        <v>0</v>
      </c>
      <c r="BT94" s="99">
        <f t="shared" si="1354"/>
        <v>0</v>
      </c>
      <c r="BU94" s="173">
        <f t="shared" si="1355"/>
        <v>0</v>
      </c>
      <c r="BV94" s="99">
        <f t="shared" si="1356"/>
        <v>0</v>
      </c>
      <c r="BW94" s="99">
        <f t="shared" si="1357"/>
        <v>0</v>
      </c>
      <c r="BX94" s="101">
        <f t="shared" si="1358"/>
        <v>0</v>
      </c>
      <c r="BY94" s="218">
        <f t="shared" si="1359"/>
        <v>0</v>
      </c>
      <c r="BZ94" s="219">
        <f t="shared" si="1360"/>
        <v>0</v>
      </c>
      <c r="CA94" s="219">
        <f t="shared" si="1361"/>
        <v>0</v>
      </c>
      <c r="CB94" s="220">
        <f t="shared" si="1362"/>
        <v>0</v>
      </c>
      <c r="CC94" s="219">
        <f t="shared" si="1363"/>
        <v>0</v>
      </c>
      <c r="CD94" s="221">
        <f t="shared" si="1364"/>
        <v>0</v>
      </c>
      <c r="CE94" s="219">
        <f t="shared" si="1365"/>
        <v>0</v>
      </c>
      <c r="CF94" s="219">
        <f t="shared" si="1366"/>
        <v>0</v>
      </c>
      <c r="CG94" s="222">
        <f t="shared" si="1367"/>
        <v>0</v>
      </c>
      <c r="CH94" s="198">
        <f t="shared" si="1368"/>
        <v>0</v>
      </c>
      <c r="CI94" s="247">
        <f t="shared" si="1369"/>
        <v>0</v>
      </c>
      <c r="CJ94" s="247">
        <f t="shared" si="1370"/>
        <v>0</v>
      </c>
      <c r="CK94" s="265">
        <f t="shared" si="1371"/>
        <v>0</v>
      </c>
      <c r="CL94" s="247">
        <f t="shared" si="1372"/>
        <v>0</v>
      </c>
      <c r="CM94" s="266">
        <f t="shared" si="1373"/>
        <v>0</v>
      </c>
      <c r="CN94" s="247">
        <f t="shared" si="1374"/>
        <v>0</v>
      </c>
      <c r="CO94" s="247">
        <f t="shared" si="1375"/>
        <v>0</v>
      </c>
      <c r="CP94" s="248">
        <f t="shared" si="1376"/>
        <v>0</v>
      </c>
    </row>
    <row r="95" spans="2:94" ht="24" customHeight="1" thickBot="1" x14ac:dyDescent="0.3"/>
    <row r="96" spans="2:94" ht="24" customHeight="1" x14ac:dyDescent="0.25">
      <c r="B96" s="302" t="s">
        <v>16</v>
      </c>
      <c r="C96" s="303"/>
      <c r="D96" s="303"/>
      <c r="E96" s="303"/>
      <c r="F96" s="303"/>
      <c r="G96" s="303"/>
      <c r="H96" s="303"/>
      <c r="I96" s="303"/>
      <c r="J96" s="303"/>
      <c r="K96" s="303"/>
      <c r="L96" s="303"/>
      <c r="M96" s="303"/>
      <c r="N96" s="303"/>
      <c r="O96" s="303"/>
      <c r="P96" s="303"/>
      <c r="Q96" s="303"/>
      <c r="R96" s="303"/>
      <c r="S96" s="303"/>
      <c r="T96" s="303"/>
      <c r="U96" s="303"/>
      <c r="V96" s="303"/>
      <c r="W96" s="303"/>
      <c r="X96" s="303"/>
      <c r="Y96" s="303"/>
      <c r="Z96" s="303"/>
      <c r="AA96" s="303"/>
      <c r="AB96" s="303"/>
      <c r="AC96" s="303"/>
      <c r="AD96" s="304"/>
      <c r="AG96" s="302" t="s">
        <v>5</v>
      </c>
      <c r="AH96" s="303"/>
      <c r="AI96" s="303"/>
      <c r="AJ96" s="303"/>
      <c r="AK96" s="303"/>
      <c r="AL96" s="303"/>
      <c r="AM96" s="303"/>
      <c r="AN96" s="303"/>
      <c r="AO96" s="303"/>
      <c r="AP96" s="303"/>
      <c r="AQ96" s="303"/>
      <c r="AR96" s="303"/>
      <c r="AS96" s="303"/>
      <c r="AT96" s="303"/>
      <c r="AU96" s="303"/>
      <c r="AV96" s="303"/>
      <c r="AW96" s="303"/>
      <c r="AX96" s="303"/>
      <c r="AY96" s="303"/>
      <c r="AZ96" s="303"/>
      <c r="BA96" s="303"/>
      <c r="BB96" s="303"/>
      <c r="BC96" s="303"/>
      <c r="BD96" s="303"/>
      <c r="BE96" s="303"/>
      <c r="BF96" s="303"/>
      <c r="BG96" s="303"/>
      <c r="BH96" s="303"/>
      <c r="BI96" s="304"/>
      <c r="BL96" s="302" t="s">
        <v>6</v>
      </c>
      <c r="BM96" s="303"/>
      <c r="BN96" s="303"/>
      <c r="BO96" s="303"/>
      <c r="BP96" s="303"/>
      <c r="BQ96" s="303"/>
      <c r="BR96" s="303"/>
      <c r="BS96" s="303"/>
      <c r="BT96" s="303"/>
      <c r="BU96" s="303"/>
      <c r="BV96" s="303"/>
      <c r="BW96" s="303"/>
      <c r="BX96" s="303"/>
      <c r="BY96" s="303"/>
      <c r="BZ96" s="303"/>
      <c r="CA96" s="303"/>
      <c r="CB96" s="303"/>
      <c r="CC96" s="303"/>
      <c r="CD96" s="303"/>
      <c r="CE96" s="303"/>
      <c r="CF96" s="303"/>
      <c r="CG96" s="303"/>
      <c r="CH96" s="303"/>
      <c r="CI96" s="303"/>
      <c r="CJ96" s="303"/>
      <c r="CK96" s="303"/>
      <c r="CL96" s="303"/>
      <c r="CM96" s="303"/>
      <c r="CN96" s="304"/>
    </row>
    <row r="97" spans="2:92" ht="24" customHeight="1" thickBot="1" x14ac:dyDescent="0.3">
      <c r="B97" s="305"/>
      <c r="C97" s="306"/>
      <c r="D97" s="306"/>
      <c r="E97" s="306"/>
      <c r="F97" s="306"/>
      <c r="G97" s="306"/>
      <c r="H97" s="306"/>
      <c r="I97" s="306"/>
      <c r="J97" s="306"/>
      <c r="K97" s="306"/>
      <c r="L97" s="306"/>
      <c r="M97" s="306"/>
      <c r="N97" s="306"/>
      <c r="O97" s="306"/>
      <c r="P97" s="306"/>
      <c r="Q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7"/>
      <c r="AG97" s="305"/>
      <c r="AH97" s="306"/>
      <c r="AI97" s="306"/>
      <c r="AJ97" s="306"/>
      <c r="AK97" s="306"/>
      <c r="AL97" s="306"/>
      <c r="AM97" s="306"/>
      <c r="AN97" s="306"/>
      <c r="AO97" s="306"/>
      <c r="AP97" s="306"/>
      <c r="AQ97" s="306"/>
      <c r="AR97" s="306"/>
      <c r="AS97" s="306"/>
      <c r="AT97" s="306"/>
      <c r="AU97" s="306"/>
      <c r="AV97" s="306"/>
      <c r="AW97" s="306"/>
      <c r="AX97" s="306"/>
      <c r="AY97" s="306"/>
      <c r="AZ97" s="306"/>
      <c r="BA97" s="306"/>
      <c r="BB97" s="306"/>
      <c r="BC97" s="306"/>
      <c r="BD97" s="306"/>
      <c r="BE97" s="306"/>
      <c r="BF97" s="306"/>
      <c r="BG97" s="306"/>
      <c r="BH97" s="306"/>
      <c r="BI97" s="307"/>
      <c r="BL97" s="305"/>
      <c r="BM97" s="306"/>
      <c r="BN97" s="306"/>
      <c r="BO97" s="306"/>
      <c r="BP97" s="306"/>
      <c r="BQ97" s="306"/>
      <c r="BR97" s="306"/>
      <c r="BS97" s="306"/>
      <c r="BT97" s="306"/>
      <c r="BU97" s="306"/>
      <c r="BV97" s="306"/>
      <c r="BW97" s="306"/>
      <c r="BX97" s="306"/>
      <c r="BY97" s="306"/>
      <c r="BZ97" s="306"/>
      <c r="CA97" s="306"/>
      <c r="CB97" s="306"/>
      <c r="CC97" s="306"/>
      <c r="CD97" s="306"/>
      <c r="CE97" s="306"/>
      <c r="CF97" s="306"/>
      <c r="CG97" s="306"/>
      <c r="CH97" s="306"/>
      <c r="CI97" s="306"/>
      <c r="CJ97" s="306"/>
      <c r="CK97" s="306"/>
      <c r="CL97" s="306"/>
      <c r="CM97" s="306"/>
      <c r="CN97" s="307"/>
    </row>
    <row r="98" spans="2:92" ht="24" customHeight="1" thickBot="1" x14ac:dyDescent="0.3">
      <c r="B98" s="461">
        <v>1</v>
      </c>
      <c r="C98" s="471"/>
      <c r="D98" s="471"/>
      <c r="E98" s="471"/>
      <c r="F98" s="471"/>
      <c r="G98" s="471"/>
      <c r="H98" s="471"/>
      <c r="I98" s="471"/>
      <c r="J98" s="472"/>
      <c r="L98" s="461">
        <v>2</v>
      </c>
      <c r="M98" s="471"/>
      <c r="N98" s="471"/>
      <c r="O98" s="471"/>
      <c r="P98" s="471"/>
      <c r="Q98" s="471"/>
      <c r="R98" s="471"/>
      <c r="S98" s="471"/>
      <c r="T98" s="472"/>
      <c r="V98" s="461">
        <v>3</v>
      </c>
      <c r="W98" s="471"/>
      <c r="X98" s="471"/>
      <c r="Y98" s="471"/>
      <c r="Z98" s="471"/>
      <c r="AA98" s="471"/>
      <c r="AB98" s="471"/>
      <c r="AC98" s="471"/>
      <c r="AD98" s="472"/>
      <c r="AG98" s="461">
        <v>1</v>
      </c>
      <c r="AH98" s="471"/>
      <c r="AI98" s="471"/>
      <c r="AJ98" s="471"/>
      <c r="AK98" s="471"/>
      <c r="AL98" s="471"/>
      <c r="AM98" s="471"/>
      <c r="AN98" s="471"/>
      <c r="AO98" s="472"/>
      <c r="AQ98" s="461">
        <v>2</v>
      </c>
      <c r="AR98" s="471"/>
      <c r="AS98" s="471"/>
      <c r="AT98" s="471"/>
      <c r="AU98" s="471"/>
      <c r="AV98" s="471"/>
      <c r="AW98" s="471"/>
      <c r="AX98" s="471"/>
      <c r="AY98" s="472"/>
      <c r="BA98" s="461">
        <v>3</v>
      </c>
      <c r="BB98" s="471"/>
      <c r="BC98" s="471"/>
      <c r="BD98" s="471"/>
      <c r="BE98" s="471"/>
      <c r="BF98" s="471"/>
      <c r="BG98" s="471"/>
      <c r="BH98" s="471"/>
      <c r="BI98" s="472"/>
      <c r="BL98" s="461">
        <v>1</v>
      </c>
      <c r="BM98" s="471"/>
      <c r="BN98" s="471"/>
      <c r="BO98" s="471"/>
      <c r="BP98" s="471"/>
      <c r="BQ98" s="471"/>
      <c r="BR98" s="471"/>
      <c r="BS98" s="471"/>
      <c r="BT98" s="472"/>
      <c r="BV98" s="461">
        <v>2</v>
      </c>
      <c r="BW98" s="471"/>
      <c r="BX98" s="471"/>
      <c r="BY98" s="471"/>
      <c r="BZ98" s="471"/>
      <c r="CA98" s="471"/>
      <c r="CB98" s="471"/>
      <c r="CC98" s="471"/>
      <c r="CD98" s="472"/>
      <c r="CF98" s="461">
        <v>3</v>
      </c>
      <c r="CG98" s="471"/>
      <c r="CH98" s="471"/>
      <c r="CI98" s="471"/>
      <c r="CJ98" s="471"/>
      <c r="CK98" s="471"/>
      <c r="CL98" s="471"/>
      <c r="CM98" s="471"/>
      <c r="CN98" s="472"/>
    </row>
    <row r="99" spans="2:92" ht="24" customHeight="1" x14ac:dyDescent="0.25">
      <c r="B99" s="140" t="str">
        <f>IF(OR(AND(SUM(W14:Y16) = 2, W14 = 1), AND(SUM(AF14:AH16) = 2, AF14 = 1), AND(SUM(AO14:AQ16) = 2, AO14 = 1), AND(SUM(AX14:AZ16) = 2, AX14 = 1), AND(SUM(BG14:BI16) = 2, BG14 = 1), AND(SUM(BP14:BR16) = 2, BP14 = 1), AND(SUM(BY14:CA16) = 2, BY14 = 1), AND(SUM(CH14:CJ16) = 2, CH14 = 1)), 1, "")</f>
        <v/>
      </c>
      <c r="C99" s="141" t="str">
        <f>IF(OR(AND(SUM(W14:Y16) = 2, X14 = 1), AND(SUM(AF14:AH16) = 2, AG14 = 1), AND(SUM(AO14:AQ16) = 2, AP14 = 1), AND(SUM(AX14:AZ16) = 2, AY14 = 1), AND(SUM(BG14:BI16) = 2, BH14 = 1), AND(SUM(BP14:BR16) = 2, BQ14 = 1), AND(SUM(BY14:CA16) = 2, BZ14 = 1), AND(SUM(CH14:CJ16) = 2, CI14 = 1)), 1, "")</f>
        <v/>
      </c>
      <c r="D99" s="142" t="str">
        <f>IF(OR(AND(SUM(W14:Y16) = 2, Y14 = 1), AND(SUM(AF14:AH16) = 2, AH14 = 1), AND(SUM(AO14:AQ16) = 2, AQ14 = 1), AND(SUM(AX14:AZ16) = 2, AZ14 = 1), AND(SUM(BG14:BI16) = 2, BI14 = 1), AND(SUM(BP14:BR16) = 2, BR14 = 1), AND(SUM(BY14:CA16) = 2, CA14 = 1), AND(SUM(CH14:CJ16) = 2, CJ14 = 1)), 1, "")</f>
        <v/>
      </c>
      <c r="E99" s="77" t="str">
        <f t="shared" ref="E99" si="1944">IF(OR(AND(SUM(Z14:AB16) = 2, Z14 = 1), AND(SUM(AI14:AK16) = 2, AI14 = 1), AND(SUM(AR14:AT16) = 2, AR14 = 1), AND(SUM(BA14:BC16) = 2, BA14 = 1), AND(SUM(BJ14:BL16) = 2, BJ14 = 1), AND(SUM(BS14:BU16) = 2, BS14 = 1), AND(SUM(CB14:CD16) = 2, CB14 = 1), AND(SUM(CK14:CM16) = 2, CK14 = 1)), 1, "")</f>
        <v/>
      </c>
      <c r="F99" s="136" t="str">
        <f t="shared" ref="F99" si="1945">IF(OR(AND(SUM(Z14:AB16) = 2, AA14 = 1), AND(SUM(AI14:AK16) = 2, AJ14 = 1), AND(SUM(AR14:AT16) = 2, AS14 = 1), AND(SUM(BA14:BC16) = 2, BB14 = 1), AND(SUM(BJ14:BL16) = 2, BK14 = 1), AND(SUM(BS14:BU16) = 2, BT14 = 1), AND(SUM(CB14:CD16) = 2, CC14 = 1), AND(SUM(CK14:CM16) = 2, CL14 = 1)), 1, "")</f>
        <v/>
      </c>
      <c r="G99" s="78" t="str">
        <f t="shared" ref="G99" si="1946">IF(OR(AND(SUM(Z14:AB16) = 2, AB14 = 1), AND(SUM(AI14:AK16) = 2, AK14 = 1), AND(SUM(AR14:AT16) = 2, AT14 = 1), AND(SUM(BA14:BC16) = 2, BC14 = 1), AND(SUM(BJ14:BL16) = 2, BL14 = 1), AND(SUM(BS14:BU16) = 2, BU14 = 1), AND(SUM(CB14:CD16) = 2, CD14 = 1), AND(SUM(CK14:CM16) = 2, CM14 = 1)), 1, "")</f>
        <v/>
      </c>
      <c r="H99" s="140" t="str">
        <f t="shared" ref="H99" si="1947">IF(OR(AND(SUM(AC14:AE16) = 2, AC14 = 1), AND(SUM(AL14:AN16) = 2, AL14 = 1), AND(SUM(AU14:AW16) = 2, AU14 = 1), AND(SUM(BD14:BF16) = 2, BD14 = 1), AND(SUM(BM14:BO16) = 2, BM14 = 1), AND(SUM(BV14:BX16) = 2, BV14 = 1), AND(SUM(CE14:CG16) = 2, CE14 = 1), AND(SUM(CN14:CP16) = 2, CN14 = 1)), 1, "")</f>
        <v/>
      </c>
      <c r="I99" s="141" t="str">
        <f t="shared" ref="I99" si="1948">IF(OR(AND(SUM(AC14:AE16) = 2, AD14 = 1), AND(SUM(AL14:AN16) = 2, AM14 = 1), AND(SUM(AU14:AW16) = 2, AV14 = 1), AND(SUM(BD14:BF16) = 2, BE14 = 1), AND(SUM(BM14:BO16) = 2, BN14 = 1), AND(SUM(BV14:BX16) = 2, BW14 = 1), AND(SUM(CE14:CG16) = 2, CF14 = 1), AND(SUM(CN14:CP16) = 2, CO14 = 1)), 1, "")</f>
        <v/>
      </c>
      <c r="J99" s="142" t="str">
        <f t="shared" ref="J99" si="1949">IF(OR(AND(SUM(AC14:AE16) = 2, AE14 = 1), AND(SUM(AL14:AN16) = 2, AN14 = 1), AND(SUM(AU14:AW16) = 2, AW14 = 1), AND(SUM(BD14:BF16) = 2, BF14 = 1), AND(SUM(BM14:BO16) = 2, BO14 = 1), AND(SUM(BV14:BX16) = 2, BX14 = 1), AND(SUM(CE14:CG16) = 2, CG14 = 1), AND(SUM(CN14:CP16) = 2, CP14 = 1)), 1, "")</f>
        <v/>
      </c>
      <c r="L99" s="140" t="str">
        <f>IF(OR(AND(SUM(N23:P25) = 2, N23 = 1), AND(SUM(AF23:AH25) = 2, AF23 = 1), AND(SUM(AO23:AQ25) = 2, AO23 = 1), AND(SUM(AX23:AZ25) = 2, AX23 = 1), AND(SUM(BG23:BI25) = 2, BG23 = 1), AND(SUM(BP23:BR25) = 2, BP23 = 1), AND(SUM(BY23:CA25) = 2, BY23 = 1), AND(SUM(CH23:CJ25) = 2, CH23 = 1)), 1, "")</f>
        <v/>
      </c>
      <c r="M99" s="141" t="str">
        <f>IF(OR(AND(SUM(N23:P25) = 2, O23 = 1), AND(SUM(AF23:AH25) = 2, AG23 = 1), AND(SUM(AO23:AQ25) = 2, AP23 = 1), AND(SUM(AX23:AZ25) = 2, AY23 = 1), AND(SUM(BG23:BI25) = 2, BH23 = 1), AND(SUM(BP23:BR25) = 2, BQ23 = 1), AND(SUM(BY23:CA25) = 2, BZ23 = 1), AND(SUM(CH23:CJ25) = 2, CI23 = 1)), 1, "")</f>
        <v/>
      </c>
      <c r="N99" s="142" t="str">
        <f>IF(OR(AND(SUM(N23:P25) = 2, P23 = 1), AND(SUM(AF23:AH25) = 2, AH23 = 1), AND(SUM(AO23:AQ25) = 2, AQ23 = 1), AND(SUM(AX23:AZ25) = 2, AZ23 = 1), AND(SUM(BG23:BI25) = 2, BI23 = 1), AND(SUM(BP23:BR25) = 2, BR23 = 1), AND(SUM(BY23:CA25) = 2, CA23 = 1), AND(SUM(CH23:CJ25) = 2, CJ23 = 1)), 1, "")</f>
        <v/>
      </c>
      <c r="O99" s="77" t="str">
        <f t="shared" ref="O99" si="1950">IF(OR(AND(SUM(Q23:S25) = 2, Q23 = 1), AND(SUM(AI23:AK25) = 2, AI23 = 1), AND(SUM(AR23:AT25) = 2, AR23 = 1), AND(SUM(BA23:BC25) = 2, BA23 = 1), AND(SUM(BJ23:BL25) = 2, BJ23 = 1), AND(SUM(BS23:BU25) = 2, BS23 = 1), AND(SUM(CB23:CD25) = 2, CB23 = 1), AND(SUM(CK23:CM25) = 2, CK23 = 1)), 1, "")</f>
        <v/>
      </c>
      <c r="P99" s="136" t="str">
        <f t="shared" ref="P99" si="1951">IF(OR(AND(SUM(Q23:S25) = 2, R23 = 1), AND(SUM(AI23:AK25) = 2, AJ23 = 1), AND(SUM(AR23:AT25) = 2, AS23 = 1), AND(SUM(BA23:BC25) = 2, BB23 = 1), AND(SUM(BJ23:BL25) = 2, BK23 = 1), AND(SUM(BS23:BU25) = 2, BT23 = 1), AND(SUM(CB23:CD25) = 2, CC23 = 1), AND(SUM(CK23:CM25) = 2, CL23 = 1)), 1, "")</f>
        <v/>
      </c>
      <c r="Q99" s="78" t="str">
        <f t="shared" ref="Q99" si="1952">IF(OR(AND(SUM(Q23:S25) = 2, S23 = 1), AND(SUM(AI23:AK25) = 2, AK23 = 1), AND(SUM(AR23:AT25) = 2, AT23 = 1), AND(SUM(BA23:BC25) = 2, BC23 = 1), AND(SUM(BJ23:BL25) = 2, BL23 = 1), AND(SUM(BS23:BU25) = 2, BU23 = 1), AND(SUM(CB23:CD25) = 2, CD23 = 1), AND(SUM(CK23:CM25) = 2, CM23 = 1)), 1, "")</f>
        <v/>
      </c>
      <c r="R99" s="140" t="str">
        <f t="shared" ref="R99" si="1953">IF(OR(AND(SUM(T23:V25) = 2, T23 = 1), AND(SUM(AL23:AN25) = 2, AL23 = 1), AND(SUM(AU23:AW25) = 2, AU23 = 1), AND(SUM(BD23:BF25) = 2, BD23 = 1), AND(SUM(BM23:BO25) = 2, BM23 = 1), AND(SUM(BV23:BX25) = 2, BV23 = 1), AND(SUM(CE23:CG25) = 2, CE23 = 1), AND(SUM(CN23:CP25) = 2, CN23 = 1)), 1, "")</f>
        <v/>
      </c>
      <c r="S99" s="141" t="str">
        <f t="shared" ref="S99" si="1954">IF(OR(AND(SUM(T23:V25) = 2, U23 = 1), AND(SUM(AL23:AN25) = 2, AM23 = 1), AND(SUM(AU23:AW25) = 2, AV23 = 1), AND(SUM(BD23:BF25) = 2, BE23 = 1), AND(SUM(BM23:BO25) = 2, BN23 = 1), AND(SUM(BV23:BX25) = 2, BW23 = 1), AND(SUM(CE23:CG25) = 2, CF23 = 1), AND(SUM(CN23:CP25) = 2, CO23 = 1)), 1, "")</f>
        <v/>
      </c>
      <c r="T99" s="142" t="str">
        <f t="shared" ref="T99" si="1955">IF(OR(AND(SUM(T23:V25) = 2, V23 = 1), AND(SUM(AL23:AN25) = 2, AN23 = 1), AND(SUM(AU23:AW25) = 2, AW23 = 1), AND(SUM(BD23:BF25) = 2, BF23 = 1), AND(SUM(BM23:BO25) = 2, BO23 = 1), AND(SUM(BV23:BX25) = 2, BX23 = 1), AND(SUM(CE23:CG25) = 2, CG23 = 1), AND(SUM(CN23:CP25) = 2, CP23 = 1)), 1, "")</f>
        <v/>
      </c>
      <c r="V99" s="140" t="str">
        <f>IF(OR(AND(SUM(N32:P34) = 2, N32 = 1), AND(SUM(W32:Y34) = 2, W32 = 1), AND(SUM(AO32:AQ34) = 2, AO32 = 1), AND(SUM(AX32:AZ34) = 2, AX32 = 1), AND(SUM(BG32:BI34) = 2, BG32 = 1), AND(SUM(BP32:BR34) = 2, BP32 = 1), AND(SUM(BY32:CA34) = 2, BY32 = 1), AND(SUM(CH32:CJ34) = 2, CH32 = 1)), 1, "")</f>
        <v/>
      </c>
      <c r="W99" s="141" t="str">
        <f>IF(OR(AND(SUM(N32:P34) = 2, O32 = 1), AND(SUM(W32:Y34) = 2, X32 = 1), AND(SUM(AO32:AQ34) = 2, AP32 = 1), AND(SUM(AX32:AZ34) = 2, AY32 = 1), AND(SUM(BG32:BI34) = 2, BH32 = 1), AND(SUM(BP32:BR34) = 2, BQ32 = 1), AND(SUM(BY32:CA34) = 2, BZ32 = 1), AND(SUM(CH32:CJ34) = 2, CI32 = 1)), 1, "")</f>
        <v/>
      </c>
      <c r="X99" s="142" t="str">
        <f>IF(OR(AND(SUM(N32:P34) = 2, P32 = 1), AND(SUM(W32:Y34) = 2, Y32 = 1), AND(SUM(AO32:AQ34) = 2, AQ32 = 1), AND(SUM(AX32:AZ34) = 2, AZ32 = 1), AND(SUM(BG32:BI34) = 2, BI32 = 1), AND(SUM(BP32:BR34) = 2, BR32 = 1), AND(SUM(BY32:CA34) = 2, CA32 = 1), AND(SUM(CH32:CJ34) = 2, CJ32 = 1)), 1, "")</f>
        <v/>
      </c>
      <c r="Y99" s="77" t="str">
        <f t="shared" ref="Y99" si="1956">IF(OR(AND(SUM(Q32:S34) = 2, Q32 = 1), AND(SUM(Z32:AB34) = 2, Z32 = 1), AND(SUM(AR32:AT34) = 2, AR32 = 1), AND(SUM(BA32:BC34) = 2, BA32 = 1), AND(SUM(BJ32:BL34) = 2, BJ32 = 1), AND(SUM(BS32:BU34) = 2, BS32 = 1), AND(SUM(CB32:CD34) = 2, CB32 = 1), AND(SUM(CK32:CM34) = 2, CK32 = 1)), 1, "")</f>
        <v/>
      </c>
      <c r="Z99" s="136" t="str">
        <f t="shared" ref="Z99" si="1957">IF(OR(AND(SUM(Q32:S34) = 2, R32 = 1), AND(SUM(Z32:AB34) = 2, AA32 = 1), AND(SUM(AR32:AT34) = 2, AS32 = 1), AND(SUM(BA32:BC34) = 2, BB32 = 1), AND(SUM(BJ32:BL34) = 2, BK32 = 1), AND(SUM(BS32:BU34) = 2, BT32 = 1), AND(SUM(CB32:CD34) = 2, CC32 = 1), AND(SUM(CK32:CM34) = 2, CL32 = 1)), 1, "")</f>
        <v/>
      </c>
      <c r="AA99" s="78" t="str">
        <f t="shared" ref="AA99" si="1958">IF(OR(AND(SUM(Q32:S34) = 2, S32 = 1), AND(SUM(Z32:AB34) = 2, AB32 = 1), AND(SUM(AR32:AT34) = 2, AT32 = 1), AND(SUM(BA32:BC34) = 2, BC32 = 1), AND(SUM(BJ32:BL34) = 2, BL32 = 1), AND(SUM(BS32:BU34) = 2, BU32 = 1), AND(SUM(CB32:CD34) = 2, CD32 = 1), AND(SUM(CK32:CM34) = 2, CM32 = 1)), 1, "")</f>
        <v/>
      </c>
      <c r="AB99" s="140" t="str">
        <f t="shared" ref="AB99" si="1959">IF(OR(AND(SUM(T32:V34) = 2, T32 = 1), AND(SUM(AC32:AE34) = 2, AC32 = 1), AND(SUM(AU32:AW34) = 2, AU32 = 1), AND(SUM(BD32:BF34) = 2, BD32 = 1), AND(SUM(BM32:BO34) = 2, BM32 = 1), AND(SUM(BV32:BX34) = 2, BV32 = 1), AND(SUM(CE32:CG34) = 2, CE32 = 1), AND(SUM(CN32:CP34) = 2, CN32 = 1)), 1, "")</f>
        <v/>
      </c>
      <c r="AC99" s="141" t="str">
        <f t="shared" ref="AC99" si="1960">IF(OR(AND(SUM(T32:V34) = 2, U32 = 1), AND(SUM(AC32:AE34) = 2, AD32 = 1), AND(SUM(AU32:AW34) = 2, AV32 = 1), AND(SUM(BD32:BF34) = 2, BE32 = 1), AND(SUM(BM32:BO34) = 2, BN32 = 1), AND(SUM(BV32:BX34) = 2, BW32 = 1), AND(SUM(CE32:CG34) = 2, CF32 = 1), AND(SUM(CN32:CP34) = 2, CO32 = 1)), 1, "")</f>
        <v/>
      </c>
      <c r="AD99" s="142" t="str">
        <f t="shared" ref="AD99" si="1961">IF(OR(AND(SUM(T32:V34) = 2, V32 = 1), AND(SUM(AC32:AE34) = 2, AE32 = 1), AND(SUM(AU32:AW34) = 2, AW32 = 1), AND(SUM(BD32:BF34) = 2, BF32 = 1), AND(SUM(BM32:BO34) = 2, BO32 = 1), AND(SUM(BV32:BX34) = 2, BX32 = 1), AND(SUM(CE32:CG34) = 2, CG32 = 1), AND(SUM(CN32:CP34) = 2, CP32 = 1)), 1, "")</f>
        <v/>
      </c>
      <c r="AG99" s="183" t="str">
        <f>IF(OR(AND(SUM($W14:$AE14) = 2, W14 = 1), AND(SUM($AF14:$AN14) = 2, AF14 = 1), AND(SUM($AO14:$AW14) = 2, AO14 = 1), AND(SUM($AX14:$BF14) = 2, AX14 = 1), AND(SUM($BG14:$BO14) = 2, BG14 = 1), AND(SUM($BP14:$BX14) = 2, BP14 = 1), AND(SUM($BY14:$CG14) = 2, BY14 = 1), AND(SUM($CH14:$CP14) = 2, CH14 = 1)), 1, "")</f>
        <v/>
      </c>
      <c r="AH99" s="184" t="str">
        <f t="shared" ref="AH99:AO99" si="1962">IF(OR(AND(SUM($W14:$AE14) = 2, X14 = 1), AND(SUM($AF14:$AN14) = 2, AG14 = 1), AND(SUM($AO14:$AW14) = 2, AP14 = 1), AND(SUM($AX14:$BF14) = 2, AY14 = 1), AND(SUM($BG14:$BO14) = 2, BH14 = 1), AND(SUM($BP14:$BX14) = 2, BQ14 = 1), AND(SUM($BY14:$CG14) = 2, BZ14 = 1), AND(SUM($CH14:$CP14) = 2, CI14 = 1)), 1, "")</f>
        <v/>
      </c>
      <c r="AI99" s="185" t="str">
        <f t="shared" si="1962"/>
        <v/>
      </c>
      <c r="AJ99" s="77" t="str">
        <f t="shared" si="1962"/>
        <v/>
      </c>
      <c r="AK99" s="189" t="str">
        <f t="shared" si="1962"/>
        <v/>
      </c>
      <c r="AL99" s="78" t="str">
        <f t="shared" si="1962"/>
        <v/>
      </c>
      <c r="AM99" s="183" t="str">
        <f t="shared" si="1962"/>
        <v/>
      </c>
      <c r="AN99" s="184" t="str">
        <f t="shared" si="1962"/>
        <v/>
      </c>
      <c r="AO99" s="185" t="str">
        <f t="shared" si="1962"/>
        <v/>
      </c>
      <c r="AQ99" s="183" t="str">
        <f>IF(OR(AND(SUM($N23:$V23) = 2, N23 = 1), AND(SUM($AF23:$AN23) = 2, AF23 = 1), AND(SUM($AO23:$AW23) = 2, AO23 = 1), AND(SUM($AX23:$BF23) = 2, AX23 = 1), AND(SUM($BG23:$BO23) = 2, BG23 = 1), AND(SUM($BP23:$BX23) = 2, BP23 = 1), AND(SUM($BY23:$CG23) = 2, BY23 = 1), AND(SUM($CH23:$CP23) = 2, CH23 = 1)), 1, "")</f>
        <v/>
      </c>
      <c r="AR99" s="184" t="str">
        <f t="shared" ref="AR99:AY99" si="1963">IF(OR(AND(SUM($N23:$V23) = 2, O23 = 1), AND(SUM($AF23:$AN23) = 2, AG23 = 1), AND(SUM($AO23:$AW23) = 2, AP23 = 1), AND(SUM($AX23:$BF23) = 2, AY23 = 1), AND(SUM($BG23:$BO23) = 2, BH23 = 1), AND(SUM($BP23:$BX23) = 2, BQ23 = 1), AND(SUM($BY23:$CG23) = 2, BZ23 = 1), AND(SUM($CH23:$CP23) = 2, CI23 = 1)), 1, "")</f>
        <v/>
      </c>
      <c r="AS99" s="185" t="str">
        <f t="shared" si="1963"/>
        <v/>
      </c>
      <c r="AT99" s="77" t="str">
        <f t="shared" si="1963"/>
        <v/>
      </c>
      <c r="AU99" s="189" t="str">
        <f t="shared" si="1963"/>
        <v/>
      </c>
      <c r="AV99" s="78" t="str">
        <f t="shared" si="1963"/>
        <v/>
      </c>
      <c r="AW99" s="183" t="str">
        <f t="shared" si="1963"/>
        <v/>
      </c>
      <c r="AX99" s="184" t="str">
        <f t="shared" si="1963"/>
        <v/>
      </c>
      <c r="AY99" s="185" t="str">
        <f t="shared" si="1963"/>
        <v/>
      </c>
      <c r="BA99" s="183" t="str">
        <f>IF(OR(AND(SUM($N32:$V32) = 2, N32 = 1), AND(SUM($W32:$AE32) = 2, W32 = 1), AND(SUM($AO32:$AW32) = 2, AO32 = 1), AND(SUM($AX32:$BF32) = 2, AX32 = 1), AND(SUM($BG32:$BO32) = 2, BG32 = 1), AND(SUM($BP32:$BX32) = 2, BP32 = 1), AND(SUM($BY32:$CG32) = 2, BY32 = 1), AND(SUM($CH32:$CP32) = 2, CH32 = 1)), 1, "")</f>
        <v/>
      </c>
      <c r="BB99" s="184" t="str">
        <f t="shared" ref="BB99:BI99" si="1964">IF(OR(AND(SUM($N32:$V32) = 2, O32 = 1), AND(SUM($W32:$AE32) = 2, X32 = 1), AND(SUM($AO32:$AW32) = 2, AP32 = 1), AND(SUM($AX32:$BF32) = 2, AY32 = 1), AND(SUM($BG32:$BO32) = 2, BH32 = 1), AND(SUM($BP32:$BX32) = 2, BQ32 = 1), AND(SUM($BY32:$CG32) = 2, BZ32 = 1), AND(SUM($CH32:$CP32) = 2, CI32 = 1)), 1, "")</f>
        <v/>
      </c>
      <c r="BC99" s="185" t="str">
        <f t="shared" si="1964"/>
        <v/>
      </c>
      <c r="BD99" s="77" t="str">
        <f t="shared" si="1964"/>
        <v/>
      </c>
      <c r="BE99" s="189" t="str">
        <f t="shared" si="1964"/>
        <v/>
      </c>
      <c r="BF99" s="78" t="str">
        <f t="shared" si="1964"/>
        <v/>
      </c>
      <c r="BG99" s="183" t="str">
        <f t="shared" si="1964"/>
        <v/>
      </c>
      <c r="BH99" s="184" t="str">
        <f t="shared" si="1964"/>
        <v/>
      </c>
      <c r="BI99" s="185" t="str">
        <f t="shared" si="1964"/>
        <v/>
      </c>
      <c r="BL99" s="183" t="str">
        <f>IF(OR(AND(SUM(W$14:W$22) = 2, W14 = 1), AND(SUM(AF$14:AF$22) = 2, AF14 = 1), AND(SUM(AO$14:AO$22) = 2, AO14 = 1), AND(SUM(AX$14:AX$22) = 2, AX14 = 1), AND(SUM(BG$14:BG$22) = 2, BG14 = 1), AND(SUM(BP$14:BP$22) = 2, BP14 = 1), AND(SUM(BY$14:BY$22) = 2, BY14 = 1), AND(SUM(CH$14:CH$22) = 2, CH14 = 1)), 1, "")</f>
        <v/>
      </c>
      <c r="BM99" s="184" t="str">
        <f t="shared" ref="BM99:BT99" si="1965">IF(OR(AND(SUM(X$14:X$22) = 2, X14 = 1), AND(SUM(AG$14:AG$22) = 2, AG14 = 1), AND(SUM(AP$14:AP$22) = 2, AP14 = 1), AND(SUM(AY$14:AY$22) = 2, AY14 = 1), AND(SUM(BH$14:BH$22) = 2, BH14 = 1), AND(SUM(BQ$14:BQ$22) = 2, BQ14 = 1), AND(SUM(BZ$14:BZ$22) = 2, BZ14 = 1), AND(SUM(CI$14:CI$22) = 2, CI14 = 1)), 1, "")</f>
        <v/>
      </c>
      <c r="BN99" s="185" t="str">
        <f t="shared" si="1965"/>
        <v/>
      </c>
      <c r="BO99" s="77" t="str">
        <f t="shared" si="1965"/>
        <v/>
      </c>
      <c r="BP99" s="189" t="str">
        <f t="shared" si="1965"/>
        <v/>
      </c>
      <c r="BQ99" s="78" t="str">
        <f t="shared" si="1965"/>
        <v/>
      </c>
      <c r="BR99" s="183" t="str">
        <f t="shared" si="1965"/>
        <v/>
      </c>
      <c r="BS99" s="184" t="str">
        <f t="shared" si="1965"/>
        <v/>
      </c>
      <c r="BT99" s="185" t="str">
        <f t="shared" si="1965"/>
        <v/>
      </c>
      <c r="BV99" s="183" t="str">
        <f>IF(OR(AND(SUM(N$23:N$31) = 2, N23 = 1), AND(SUM(AF$23:AF$31) = 2, AF23 = 1), AND(SUM(AO$23:AO$31) = 2, AO23 = 1), AND(SUM(AX$23:AX$31) = 2, AX23 = 1), AND(SUM(BG$23:BG$31) = 2, BG23 = 1), AND(SUM(BP$23:BP$31) = 2, BP23 = 1), AND(SUM(BY$23:BY$31) = 2, BY23 = 1), AND(SUM(CH$23:CH$31) = 2, CH23 = 1)), 1, "")</f>
        <v/>
      </c>
      <c r="BW99" s="184" t="str">
        <f t="shared" ref="BW99:CD99" si="1966">IF(OR(AND(SUM(O$23:O$31) = 2, O23 = 1), AND(SUM(AG$23:AG$31) = 2, AG23 = 1), AND(SUM(AP$23:AP$31) = 2, AP23 = 1), AND(SUM(AY$23:AY$31) = 2, AY23 = 1), AND(SUM(BH$23:BH$31) = 2, BH23 = 1), AND(SUM(BQ$23:BQ$31) = 2, BQ23 = 1), AND(SUM(BZ$23:BZ$31) = 2, BZ23 = 1), AND(SUM(CI$23:CI$31) = 2, CI23 = 1)), 1, "")</f>
        <v/>
      </c>
      <c r="BX99" s="185" t="str">
        <f t="shared" si="1966"/>
        <v/>
      </c>
      <c r="BY99" s="77" t="str">
        <f t="shared" si="1966"/>
        <v/>
      </c>
      <c r="BZ99" s="189" t="str">
        <f t="shared" si="1966"/>
        <v/>
      </c>
      <c r="CA99" s="78" t="str">
        <f t="shared" si="1966"/>
        <v/>
      </c>
      <c r="CB99" s="183" t="str">
        <f t="shared" si="1966"/>
        <v/>
      </c>
      <c r="CC99" s="184" t="str">
        <f t="shared" si="1966"/>
        <v/>
      </c>
      <c r="CD99" s="185" t="str">
        <f t="shared" si="1966"/>
        <v/>
      </c>
      <c r="CF99" s="183" t="str">
        <f>IF(OR(AND(SUM(N$32:N$40) = 2, N32 = 1), AND(SUM(W$32:W$40) = 2, W32 = 1), AND(SUM(AO$32:AO$40) = 2, AO32 = 1), AND(SUM(AX$32:AX$40) = 2, AX32 = 1), AND(SUM(BG$32:BG$40) = 2, BG32 = 1), AND(SUM(BP$32:BP$40) = 2, BP32 = 1), AND(SUM(BY$32:BY$40) = 2, BY32 = 1), AND(SUM(CH$32:CH$40) = 2, CH32 = 1)), 1, "")</f>
        <v/>
      </c>
      <c r="CG99" s="184" t="str">
        <f t="shared" ref="CG99:CN99" si="1967">IF(OR(AND(SUM(O$32:O$40) = 2, O32 = 1), AND(SUM(X$32:X$40) = 2, X32 = 1), AND(SUM(AP$32:AP$40) = 2, AP32 = 1), AND(SUM(AY$32:AY$40) = 2, AY32 = 1), AND(SUM(BH$32:BH$40) = 2, BH32 = 1), AND(SUM(BQ$32:BQ$40) = 2, BQ32 = 1), AND(SUM(BZ$32:BZ$40) = 2, BZ32 = 1), AND(SUM(CI$32:CI$40) = 2, CI32 = 1)), 1, "")</f>
        <v/>
      </c>
      <c r="CH99" s="185" t="str">
        <f t="shared" si="1967"/>
        <v/>
      </c>
      <c r="CI99" s="77" t="str">
        <f t="shared" si="1967"/>
        <v/>
      </c>
      <c r="CJ99" s="189" t="str">
        <f t="shared" si="1967"/>
        <v/>
      </c>
      <c r="CK99" s="78" t="str">
        <f t="shared" si="1967"/>
        <v/>
      </c>
      <c r="CL99" s="183" t="str">
        <f t="shared" si="1967"/>
        <v/>
      </c>
      <c r="CM99" s="184" t="str">
        <f t="shared" si="1967"/>
        <v/>
      </c>
      <c r="CN99" s="185" t="str">
        <f t="shared" si="1967"/>
        <v/>
      </c>
    </row>
    <row r="100" spans="2:92" ht="24" customHeight="1" x14ac:dyDescent="0.25">
      <c r="B100" s="186" t="str">
        <f>IF(OR(AND(SUM(W14:Y16) = 2, W15 = 1), AND(SUM(AF14:AH16) = 2, AF15 = 1), AND(SUM(AO14:AQ16) = 2, AO15 = 1), AND(SUM(AX14:AZ16) = 2, AX15 = 1), AND(SUM(BG14:BI16) = 2, BG15 = 1), AND(SUM(BP14:BR16) = 2, BP15 = 1), AND(SUM(BY14:CA16) = 2, BY15 = 1), AND(SUM(CH14:CJ16) = 2, CH15 = 1)), 1, "")</f>
        <v/>
      </c>
      <c r="C100" s="187" t="str">
        <f>IF(OR(AND(SUM(W14:Y16) = 2, X15 = 1), AND(SUM(AF14:AH16) = 2, AG15 = 1), AND(SUM(AO14:AQ16) = 2, AP15 = 1), AND(SUM(AX14:AZ16) = 2, AY15 = 1), AND(SUM(BG14:BI16) = 2, BH15 = 1), AND(SUM(BP14:BR16) = 2, BQ15 = 1), AND(SUM(BY14:CA16) = 2, BZ15 = 1), AND(SUM(CH14:CJ16) = 2, CI15 = 1)), 1, "")</f>
        <v/>
      </c>
      <c r="D100" s="188" t="str">
        <f>IF(OR(AND(SUM(W14:Y16) = 2, Y15 = 1), AND(SUM(AF14:AH16) = 2, AH15 = 1), AND(SUM(AO14:AQ16) = 2, AQ15 = 1), AND(SUM(AX14:AZ16) = 2, AZ15 = 1), AND(SUM(BG14:BI16) = 2, BI15 = 1), AND(SUM(BP14:BR16) = 2, BR15 = 1), AND(SUM(BY14:CA16) = 2, CA15 = 1), AND(SUM(CH14:CJ16) = 2, CJ15 = 1)), 1, "")</f>
        <v/>
      </c>
      <c r="E100" s="18" t="str">
        <f t="shared" ref="E100" si="1968">IF(OR(AND(SUM(Z14:AB16) = 2, Z15 = 1), AND(SUM(AI14:AK16) = 2, AI15 = 1), AND(SUM(AR14:AT16) = 2, AR15 = 1), AND(SUM(BA14:BC16) = 2, BA15 = 1), AND(SUM(BJ14:BL16) = 2, BJ15 = 1), AND(SUM(BS14:BU16) = 2, BS15 = 1), AND(SUM(CB14:CD16) = 2, CB15 = 1), AND(SUM(CK14:CM16) = 2, CK15 = 1)), 1, "")</f>
        <v/>
      </c>
      <c r="F100" s="191" t="str">
        <f t="shared" ref="F100" si="1969">IF(OR(AND(SUM(Z14:AB16) = 2, AA15 = 1), AND(SUM(AI14:AK16) = 2, AJ15 = 1), AND(SUM(AR14:AT16) = 2, AS15 = 1), AND(SUM(BA14:BC16) = 2, BB15 = 1), AND(SUM(BJ14:BL16) = 2, BK15 = 1), AND(SUM(BS14:BU16) = 2, BT15 = 1), AND(SUM(CB14:CD16) = 2, CC15 = 1), AND(SUM(CK14:CM16) = 2, CL15 = 1)), 1, "")</f>
        <v/>
      </c>
      <c r="G100" s="17" t="str">
        <f t="shared" ref="G100" si="1970">IF(OR(AND(SUM(Z14:AB16) = 2, AB15 = 1), AND(SUM(AI14:AK16) = 2, AK15 = 1), AND(SUM(AR14:AT16) = 2, AT15 = 1), AND(SUM(BA14:BC16) = 2, BC15 = 1), AND(SUM(BJ14:BL16) = 2, BL15 = 1), AND(SUM(BS14:BU16) = 2, BU15 = 1), AND(SUM(CB14:CD16) = 2, CD15 = 1), AND(SUM(CK14:CM16) = 2, CM15 = 1)), 1, "")</f>
        <v/>
      </c>
      <c r="H100" s="186" t="str">
        <f t="shared" ref="H100" si="1971">IF(OR(AND(SUM(AC14:AE16) = 2, AC15 = 1), AND(SUM(AL14:AN16) = 2, AL15 = 1), AND(SUM(AU14:AW16) = 2, AU15 = 1), AND(SUM(BD14:BF16) = 2, BD15 = 1), AND(SUM(BM14:BO16) = 2, BM15 = 1), AND(SUM(BV14:BX16) = 2, BV15 = 1), AND(SUM(CE14:CG16) = 2, CE15 = 1), AND(SUM(CN14:CP16) = 2, CN15 = 1)), 1, "")</f>
        <v/>
      </c>
      <c r="I100" s="187" t="str">
        <f t="shared" ref="I100" si="1972">IF(OR(AND(SUM(AC14:AE16) = 2, AD15 = 1), AND(SUM(AL14:AN16) = 2, AM15 = 1), AND(SUM(AU14:AW16) = 2, AV15 = 1), AND(SUM(BD14:BF16) = 2, BE15 = 1), AND(SUM(BM14:BO16) = 2, BN15 = 1), AND(SUM(BV14:BX16) = 2, BW15 = 1), AND(SUM(CE14:CG16) = 2, CF15 = 1), AND(SUM(CN14:CP16) = 2, CO15 = 1)), 1, "")</f>
        <v/>
      </c>
      <c r="J100" s="188" t="str">
        <f t="shared" ref="J100" si="1973">IF(OR(AND(SUM(AC14:AE16) = 2, AE15 = 1), AND(SUM(AL14:AN16) = 2, AN15 = 1), AND(SUM(AU14:AW16) = 2, AW15 = 1), AND(SUM(BD14:BF16) = 2, BF15 = 1), AND(SUM(BM14:BO16) = 2, BO15 = 1), AND(SUM(BV14:BX16) = 2, BX15 = 1), AND(SUM(CE14:CG16) = 2, CG15 = 1), AND(SUM(CN14:CP16) = 2, CP15 = 1)), 1, "")</f>
        <v/>
      </c>
      <c r="L100" s="186" t="str">
        <f>IF(OR(AND(SUM(N23:P25) = 2, N24 = 1), AND(SUM(AF23:AH25) = 2, AF24 = 1), AND(SUM(AO23:AQ25) = 2, AO24 = 1), AND(SUM(AX23:AZ25) = 2, AX24 = 1), AND(SUM(BG23:BI25) = 2, BG24 = 1), AND(SUM(BP23:BR25) = 2, BP24 = 1), AND(SUM(BY23:CA25) = 2, BY24 = 1), AND(SUM(CH23:CJ25) = 2, CH24 = 1)), 1, "")</f>
        <v/>
      </c>
      <c r="M100" s="187" t="str">
        <f>IF(OR(AND(SUM(N23:P25) = 2, O24 = 1), AND(SUM(AF23:AH25) = 2, AG24 = 1), AND(SUM(AO23:AQ25) = 2, AP24 = 1), AND(SUM(AX23:AZ25) = 2, AY24 = 1), AND(SUM(BG23:BI25) = 2, BH24 = 1), AND(SUM(BP23:BR25) = 2, BQ24 = 1), AND(SUM(BY23:CA25) = 2, BZ24 = 1), AND(SUM(CH23:CJ25) = 2, CI24 = 1)), 1, "")</f>
        <v/>
      </c>
      <c r="N100" s="188" t="str">
        <f>IF(OR(AND(SUM(N23:P25) = 2, P24 = 1), AND(SUM(AF23:AH25) = 2, AH24 = 1), AND(SUM(AO23:AQ25) = 2, AQ24 = 1), AND(SUM(AX23:AZ25) = 2, AZ24 = 1), AND(SUM(BG23:BI25) = 2, BI24 = 1), AND(SUM(BP23:BR25) = 2, BR24 = 1), AND(SUM(BY23:CA25) = 2, CA24 = 1), AND(SUM(CH23:CJ25) = 2, CJ24 = 1)), 1, "")</f>
        <v/>
      </c>
      <c r="O100" s="18" t="str">
        <f t="shared" ref="O100" si="1974">IF(OR(AND(SUM(Q23:S25) = 2, Q24 = 1), AND(SUM(AI23:AK25) = 2, AI24 = 1), AND(SUM(AR23:AT25) = 2, AR24 = 1), AND(SUM(BA23:BC25) = 2, BA24 = 1), AND(SUM(BJ23:BL25) = 2, BJ24 = 1), AND(SUM(BS23:BU25) = 2, BS24 = 1), AND(SUM(CB23:CD25) = 2, CB24 = 1), AND(SUM(CK23:CM25) = 2, CK24 = 1)), 1, "")</f>
        <v/>
      </c>
      <c r="P100" s="191" t="str">
        <f t="shared" ref="P100" si="1975">IF(OR(AND(SUM(Q23:S25) = 2, R24 = 1), AND(SUM(AI23:AK25) = 2, AJ24 = 1), AND(SUM(AR23:AT25) = 2, AS24 = 1), AND(SUM(BA23:BC25) = 2, BB24 = 1), AND(SUM(BJ23:BL25) = 2, BK24 = 1), AND(SUM(BS23:BU25) = 2, BT24 = 1), AND(SUM(CB23:CD25) = 2, CC24 = 1), AND(SUM(CK23:CM25) = 2, CL24 = 1)), 1, "")</f>
        <v/>
      </c>
      <c r="Q100" s="17" t="str">
        <f t="shared" ref="Q100" si="1976">IF(OR(AND(SUM(Q23:S25) = 2, S24 = 1), AND(SUM(AI23:AK25) = 2, AK24 = 1), AND(SUM(AR23:AT25) = 2, AT24 = 1), AND(SUM(BA23:BC25) = 2, BC24 = 1), AND(SUM(BJ23:BL25) = 2, BL24 = 1), AND(SUM(BS23:BU25) = 2, BU24 = 1), AND(SUM(CB23:CD25) = 2, CD24 = 1), AND(SUM(CK23:CM25) = 2, CM24 = 1)), 1, "")</f>
        <v/>
      </c>
      <c r="R100" s="186" t="str">
        <f t="shared" ref="R100" si="1977">IF(OR(AND(SUM(T23:V25) = 2, T24 = 1), AND(SUM(AL23:AN25) = 2, AL24 = 1), AND(SUM(AU23:AW25) = 2, AU24 = 1), AND(SUM(BD23:BF25) = 2, BD24 = 1), AND(SUM(BM23:BO25) = 2, BM24 = 1), AND(SUM(BV23:BX25) = 2, BV24 = 1), AND(SUM(CE23:CG25) = 2, CE24 = 1), AND(SUM(CN23:CP25) = 2, CN24 = 1)), 1, "")</f>
        <v/>
      </c>
      <c r="S100" s="187" t="str">
        <f t="shared" ref="S100" si="1978">IF(OR(AND(SUM(T23:V25) = 2, U24 = 1), AND(SUM(AL23:AN25) = 2, AM24 = 1), AND(SUM(AU23:AW25) = 2, AV24 = 1), AND(SUM(BD23:BF25) = 2, BE24 = 1), AND(SUM(BM23:BO25) = 2, BN24 = 1), AND(SUM(BV23:BX25) = 2, BW24 = 1), AND(SUM(CE23:CG25) = 2, CF24 = 1), AND(SUM(CN23:CP25) = 2, CO24 = 1)), 1, "")</f>
        <v/>
      </c>
      <c r="T100" s="188" t="str">
        <f t="shared" ref="T100" si="1979">IF(OR(AND(SUM(T23:V25) = 2, V24 = 1), AND(SUM(AL23:AN25) = 2, AN24 = 1), AND(SUM(AU23:AW25) = 2, AW24 = 1), AND(SUM(BD23:BF25) = 2, BF24 = 1), AND(SUM(BM23:BO25) = 2, BO24 = 1), AND(SUM(BV23:BX25) = 2, BX24 = 1), AND(SUM(CE23:CG25) = 2, CG24 = 1), AND(SUM(CN23:CP25) = 2, CP24 = 1)), 1, "")</f>
        <v/>
      </c>
      <c r="V100" s="186" t="str">
        <f>IF(OR(AND(SUM(N32:P34) = 2, N33 = 1), AND(SUM(W32:Y34) = 2, W33 = 1), AND(SUM(AO32:AQ34) = 2, AO33 = 1), AND(SUM(AX32:AZ34) = 2, AX33 = 1), AND(SUM(BG32:BI34) = 2, BG33 = 1), AND(SUM(BP32:BR34) = 2, BP33 = 1), AND(SUM(BY32:CA34) = 2, BY33 = 1), AND(SUM(CH32:CJ34) = 2, CH33 = 1)), 1, "")</f>
        <v/>
      </c>
      <c r="W100" s="187" t="str">
        <f>IF(OR(AND(SUM(N32:P34) = 2, O33 = 1), AND(SUM(W32:Y34) = 2, X33 = 1), AND(SUM(AO32:AQ34) = 2, AP33 = 1), AND(SUM(AX32:AZ34) = 2, AY33 = 1), AND(SUM(BG32:BI34) = 2, BH33 = 1), AND(SUM(BP32:BR34) = 2, BQ33 = 1), AND(SUM(BY32:CA34) = 2, BZ33 = 1), AND(SUM(CH32:CJ34) = 2, CI33 = 1)), 1, "")</f>
        <v/>
      </c>
      <c r="X100" s="188" t="str">
        <f>IF(OR(AND(SUM(N32:P34) = 2, P33 = 1), AND(SUM(W32:Y34) = 2, Y33 = 1), AND(SUM(AO32:AQ34) = 2, AQ33 = 1), AND(SUM(AX32:AZ34) = 2, AZ33 = 1), AND(SUM(BG32:BI34) = 2, BI33 = 1), AND(SUM(BP32:BR34) = 2, BR33 = 1), AND(SUM(BY32:CA34) = 2, CA33 = 1), AND(SUM(CH32:CJ34) = 2, CJ33 = 1)), 1, "")</f>
        <v/>
      </c>
      <c r="Y100" s="18" t="str">
        <f t="shared" ref="Y100" si="1980">IF(OR(AND(SUM(Q32:S34) = 2, Q33 = 1), AND(SUM(Z32:AB34) = 2, Z33 = 1), AND(SUM(AR32:AT34) = 2, AR33 = 1), AND(SUM(BA32:BC34) = 2, BA33 = 1), AND(SUM(BJ32:BL34) = 2, BJ33 = 1), AND(SUM(BS32:BU34) = 2, BS33 = 1), AND(SUM(CB32:CD34) = 2, CB33 = 1), AND(SUM(CK32:CM34) = 2, CK33 = 1)), 1, "")</f>
        <v/>
      </c>
      <c r="Z100" s="191" t="str">
        <f t="shared" ref="Z100" si="1981">IF(OR(AND(SUM(Q32:S34) = 2, R33 = 1), AND(SUM(Z32:AB34) = 2, AA33 = 1), AND(SUM(AR32:AT34) = 2, AS33 = 1), AND(SUM(BA32:BC34) = 2, BB33 = 1), AND(SUM(BJ32:BL34) = 2, BK33 = 1), AND(SUM(BS32:BU34) = 2, BT33 = 1), AND(SUM(CB32:CD34) = 2, CC33 = 1), AND(SUM(CK32:CM34) = 2, CL33 = 1)), 1, "")</f>
        <v/>
      </c>
      <c r="AA100" s="17" t="str">
        <f t="shared" ref="AA100" si="1982">IF(OR(AND(SUM(Q32:S34) = 2, S33 = 1), AND(SUM(Z32:AB34) = 2, AB33 = 1), AND(SUM(AR32:AT34) = 2, AT33 = 1), AND(SUM(BA32:BC34) = 2, BC33 = 1), AND(SUM(BJ32:BL34) = 2, BL33 = 1), AND(SUM(BS32:BU34) = 2, BU33 = 1), AND(SUM(CB32:CD34) = 2, CD33 = 1), AND(SUM(CK32:CM34) = 2, CM33 = 1)), 1, "")</f>
        <v/>
      </c>
      <c r="AB100" s="186" t="str">
        <f t="shared" ref="AB100" si="1983">IF(OR(AND(SUM(T32:V34) = 2, T33 = 1), AND(SUM(AC32:AE34) = 2, AC33 = 1), AND(SUM(AU32:AW34) = 2, AU33 = 1), AND(SUM(BD32:BF34) = 2, BD33 = 1), AND(SUM(BM32:BO34) = 2, BM33 = 1), AND(SUM(BV32:BX34) = 2, BV33 = 1), AND(SUM(CE32:CG34) = 2, CE33 = 1), AND(SUM(CN32:CP34) = 2, CN33 = 1)), 1, "")</f>
        <v/>
      </c>
      <c r="AC100" s="187" t="str">
        <f t="shared" ref="AC100" si="1984">IF(OR(AND(SUM(T32:V34) = 2, U33 = 1), AND(SUM(AC32:AE34) = 2, AD33 = 1), AND(SUM(AU32:AW34) = 2, AV33 = 1), AND(SUM(BD32:BF34) = 2, BE33 = 1), AND(SUM(BM32:BO34) = 2, BN33 = 1), AND(SUM(BV32:BX34) = 2, BW33 = 1), AND(SUM(CE32:CG34) = 2, CF33 = 1), AND(SUM(CN32:CP34) = 2, CO33 = 1)), 1, "")</f>
        <v/>
      </c>
      <c r="AD100" s="188" t="str">
        <f t="shared" ref="AD100" si="1985">IF(OR(AND(SUM(T32:V34) = 2, V33 = 1), AND(SUM(AC32:AE34) = 2, AE33 = 1), AND(SUM(AU32:AW34) = 2, AW33 = 1), AND(SUM(BD32:BF34) = 2, BF33 = 1), AND(SUM(BM32:BO34) = 2, BO33 = 1), AND(SUM(BV32:BX34) = 2, BX33 = 1), AND(SUM(CE32:CG34) = 2, CG33 = 1), AND(SUM(CN32:CP34) = 2, CP33 = 1)), 1, "")</f>
        <v/>
      </c>
      <c r="AG100" s="186" t="str">
        <f t="shared" ref="AG100:AG107" si="1986">IF(OR(AND(SUM($W15:$AE15) = 2, W15 = 1), AND(SUM($AF15:$AN15) = 2, AF15 = 1), AND(SUM($AO15:$AW15) = 2, AO15 = 1), AND(SUM($AX15:$BF15) = 2, AX15 = 1), AND(SUM($BG15:$BO15) = 2, BG15 = 1), AND(SUM($BP15:$BX15) = 2, BP15 = 1), AND(SUM($BY15:$CG15) = 2, BY15 = 1), AND(SUM($CH15:$CP15) = 2, CH15 = 1)), 1, "")</f>
        <v/>
      </c>
      <c r="AH100" s="187" t="str">
        <f t="shared" ref="AH100:AH107" si="1987">IF(OR(AND(SUM($W15:$AE15) = 2, X15 = 1), AND(SUM($AF15:$AN15) = 2, AG15 = 1), AND(SUM($AO15:$AW15) = 2, AP15 = 1), AND(SUM($AX15:$BF15) = 2, AY15 = 1), AND(SUM($BG15:$BO15) = 2, BH15 = 1), AND(SUM($BP15:$BX15) = 2, BQ15 = 1), AND(SUM($BY15:$CG15) = 2, BZ15 = 1), AND(SUM($CH15:$CP15) = 2, CI15 = 1)), 1, "")</f>
        <v/>
      </c>
      <c r="AI100" s="188" t="str">
        <f t="shared" ref="AI100:AI107" si="1988">IF(OR(AND(SUM($W15:$AE15) = 2, Y15 = 1), AND(SUM($AF15:$AN15) = 2, AH15 = 1), AND(SUM($AO15:$AW15) = 2, AQ15 = 1), AND(SUM($AX15:$BF15) = 2, AZ15 = 1), AND(SUM($BG15:$BO15) = 2, BI15 = 1), AND(SUM($BP15:$BX15) = 2, BR15 = 1), AND(SUM($BY15:$CG15) = 2, CA15 = 1), AND(SUM($CH15:$CP15) = 2, CJ15 = 1)), 1, "")</f>
        <v/>
      </c>
      <c r="AJ100" s="18" t="str">
        <f t="shared" ref="AJ100:AJ107" si="1989">IF(OR(AND(SUM($W15:$AE15) = 2, Z15 = 1), AND(SUM($AF15:$AN15) = 2, AI15 = 1), AND(SUM($AO15:$AW15) = 2, AR15 = 1), AND(SUM($AX15:$BF15) = 2, BA15 = 1), AND(SUM($BG15:$BO15) = 2, BJ15 = 1), AND(SUM($BP15:$BX15) = 2, BS15 = 1), AND(SUM($BY15:$CG15) = 2, CB15 = 1), AND(SUM($CH15:$CP15) = 2, CK15 = 1)), 1, "")</f>
        <v/>
      </c>
      <c r="AK100" s="191" t="str">
        <f t="shared" ref="AK100:AK107" si="1990">IF(OR(AND(SUM($W15:$AE15) = 2, AA15 = 1), AND(SUM($AF15:$AN15) = 2, AJ15 = 1), AND(SUM($AO15:$AW15) = 2, AS15 = 1), AND(SUM($AX15:$BF15) = 2, BB15 = 1), AND(SUM($BG15:$BO15) = 2, BK15 = 1), AND(SUM($BP15:$BX15) = 2, BT15 = 1), AND(SUM($BY15:$CG15) = 2, CC15 = 1), AND(SUM($CH15:$CP15) = 2, CL15 = 1)), 1, "")</f>
        <v/>
      </c>
      <c r="AL100" s="17" t="str">
        <f t="shared" ref="AL100:AL107" si="1991">IF(OR(AND(SUM($W15:$AE15) = 2, AB15 = 1), AND(SUM($AF15:$AN15) = 2, AK15 = 1), AND(SUM($AO15:$AW15) = 2, AT15 = 1), AND(SUM($AX15:$BF15) = 2, BC15 = 1), AND(SUM($BG15:$BO15) = 2, BL15 = 1), AND(SUM($BP15:$BX15) = 2, BU15 = 1), AND(SUM($BY15:$CG15) = 2, CD15 = 1), AND(SUM($CH15:$CP15) = 2, CM15 = 1)), 1, "")</f>
        <v/>
      </c>
      <c r="AM100" s="186" t="str">
        <f t="shared" ref="AM100:AM107" si="1992">IF(OR(AND(SUM($W15:$AE15) = 2, AC15 = 1), AND(SUM($AF15:$AN15) = 2, AL15 = 1), AND(SUM($AO15:$AW15) = 2, AU15 = 1), AND(SUM($AX15:$BF15) = 2, BD15 = 1), AND(SUM($BG15:$BO15) = 2, BM15 = 1), AND(SUM($BP15:$BX15) = 2, BV15 = 1), AND(SUM($BY15:$CG15) = 2, CE15 = 1), AND(SUM($CH15:$CP15) = 2, CN15 = 1)), 1, "")</f>
        <v/>
      </c>
      <c r="AN100" s="187" t="str">
        <f t="shared" ref="AN100:AN107" si="1993">IF(OR(AND(SUM($W15:$AE15) = 2, AD15 = 1), AND(SUM($AF15:$AN15) = 2, AM15 = 1), AND(SUM($AO15:$AW15) = 2, AV15 = 1), AND(SUM($AX15:$BF15) = 2, BE15 = 1), AND(SUM($BG15:$BO15) = 2, BN15 = 1), AND(SUM($BP15:$BX15) = 2, BW15 = 1), AND(SUM($BY15:$CG15) = 2, CF15 = 1), AND(SUM($CH15:$CP15) = 2, CO15 = 1)), 1, "")</f>
        <v/>
      </c>
      <c r="AO100" s="188" t="str">
        <f t="shared" ref="AO100:AO107" si="1994">IF(OR(AND(SUM($W15:$AE15) = 2, AE15 = 1), AND(SUM($AF15:$AN15) = 2, AN15 = 1), AND(SUM($AO15:$AW15) = 2, AW15 = 1), AND(SUM($AX15:$BF15) = 2, BF15 = 1), AND(SUM($BG15:$BO15) = 2, BO15 = 1), AND(SUM($BP15:$BX15) = 2, BX15 = 1), AND(SUM($BY15:$CG15) = 2, CG15 = 1), AND(SUM($CH15:$CP15) = 2, CP15 = 1)), 1, "")</f>
        <v/>
      </c>
      <c r="AQ100" s="186" t="str">
        <f t="shared" ref="AQ100:AQ107" si="1995">IF(OR(AND(SUM($N24:$V24) = 2, N24 = 1), AND(SUM($AF24:$AN24) = 2, AF24 = 1), AND(SUM($AO24:$AW24) = 2, AO24 = 1), AND(SUM($AX24:$BF24) = 2, AX24 = 1), AND(SUM($BG24:$BO24) = 2, BG24 = 1), AND(SUM($BP24:$BX24) = 2, BP24 = 1), AND(SUM($BY24:$CG24) = 2, BY24 = 1), AND(SUM($CH24:$CP24) = 2, CH24 = 1)), 1, "")</f>
        <v/>
      </c>
      <c r="AR100" s="187" t="str">
        <f t="shared" ref="AR100:AR107" si="1996">IF(OR(AND(SUM($N24:$V24) = 2, O24 = 1), AND(SUM($AF24:$AN24) = 2, AG24 = 1), AND(SUM($AO24:$AW24) = 2, AP24 = 1), AND(SUM($AX24:$BF24) = 2, AY24 = 1), AND(SUM($BG24:$BO24) = 2, BH24 = 1), AND(SUM($BP24:$BX24) = 2, BQ24 = 1), AND(SUM($BY24:$CG24) = 2, BZ24 = 1), AND(SUM($CH24:$CP24) = 2, CI24 = 1)), 1, "")</f>
        <v/>
      </c>
      <c r="AS100" s="188" t="str">
        <f t="shared" ref="AS100:AS107" si="1997">IF(OR(AND(SUM($N24:$V24) = 2, P24 = 1), AND(SUM($AF24:$AN24) = 2, AH24 = 1), AND(SUM($AO24:$AW24) = 2, AQ24 = 1), AND(SUM($AX24:$BF24) = 2, AZ24 = 1), AND(SUM($BG24:$BO24) = 2, BI24 = 1), AND(SUM($BP24:$BX24) = 2, BR24 = 1), AND(SUM($BY24:$CG24) = 2, CA24 = 1), AND(SUM($CH24:$CP24) = 2, CJ24 = 1)), 1, "")</f>
        <v/>
      </c>
      <c r="AT100" s="18" t="str">
        <f t="shared" ref="AT100:AT107" si="1998">IF(OR(AND(SUM($N24:$V24) = 2, Q24 = 1), AND(SUM($AF24:$AN24) = 2, AI24 = 1), AND(SUM($AO24:$AW24) = 2, AR24 = 1), AND(SUM($AX24:$BF24) = 2, BA24 = 1), AND(SUM($BG24:$BO24) = 2, BJ24 = 1), AND(SUM($BP24:$BX24) = 2, BS24 = 1), AND(SUM($BY24:$CG24) = 2, CB24 = 1), AND(SUM($CH24:$CP24) = 2, CK24 = 1)), 1, "")</f>
        <v/>
      </c>
      <c r="AU100" s="191" t="str">
        <f t="shared" ref="AU100:AU107" si="1999">IF(OR(AND(SUM($N24:$V24) = 2, R24 = 1), AND(SUM($AF24:$AN24) = 2, AJ24 = 1), AND(SUM($AO24:$AW24) = 2, AS24 = 1), AND(SUM($AX24:$BF24) = 2, BB24 = 1), AND(SUM($BG24:$BO24) = 2, BK24 = 1), AND(SUM($BP24:$BX24) = 2, BT24 = 1), AND(SUM($BY24:$CG24) = 2, CC24 = 1), AND(SUM($CH24:$CP24) = 2, CL24 = 1)), 1, "")</f>
        <v/>
      </c>
      <c r="AV100" s="17" t="str">
        <f t="shared" ref="AV100:AV107" si="2000">IF(OR(AND(SUM($N24:$V24) = 2, S24 = 1), AND(SUM($AF24:$AN24) = 2, AK24 = 1), AND(SUM($AO24:$AW24) = 2, AT24 = 1), AND(SUM($AX24:$BF24) = 2, BC24 = 1), AND(SUM($BG24:$BO24) = 2, BL24 = 1), AND(SUM($BP24:$BX24) = 2, BU24 = 1), AND(SUM($BY24:$CG24) = 2, CD24 = 1), AND(SUM($CH24:$CP24) = 2, CM24 = 1)), 1, "")</f>
        <v/>
      </c>
      <c r="AW100" s="186" t="str">
        <f t="shared" ref="AW100:AW107" si="2001">IF(OR(AND(SUM($N24:$V24) = 2, T24 = 1), AND(SUM($AF24:$AN24) = 2, AL24 = 1), AND(SUM($AO24:$AW24) = 2, AU24 = 1), AND(SUM($AX24:$BF24) = 2, BD24 = 1), AND(SUM($BG24:$BO24) = 2, BM24 = 1), AND(SUM($BP24:$BX24) = 2, BV24 = 1), AND(SUM($BY24:$CG24) = 2, CE24 = 1), AND(SUM($CH24:$CP24) = 2, CN24 = 1)), 1, "")</f>
        <v/>
      </c>
      <c r="AX100" s="187" t="str">
        <f t="shared" ref="AX100:AX107" si="2002">IF(OR(AND(SUM($N24:$V24) = 2, U24 = 1), AND(SUM($AF24:$AN24) = 2, AM24 = 1), AND(SUM($AO24:$AW24) = 2, AV24 = 1), AND(SUM($AX24:$BF24) = 2, BE24 = 1), AND(SUM($BG24:$BO24) = 2, BN24 = 1), AND(SUM($BP24:$BX24) = 2, BW24 = 1), AND(SUM($BY24:$CG24) = 2, CF24 = 1), AND(SUM($CH24:$CP24) = 2, CO24 = 1)), 1, "")</f>
        <v/>
      </c>
      <c r="AY100" s="188" t="str">
        <f t="shared" ref="AY100:AY107" si="2003">IF(OR(AND(SUM($N24:$V24) = 2, V24 = 1), AND(SUM($AF24:$AN24) = 2, AN24 = 1), AND(SUM($AO24:$AW24) = 2, AW24 = 1), AND(SUM($AX24:$BF24) = 2, BF24 = 1), AND(SUM($BG24:$BO24) = 2, BO24 = 1), AND(SUM($BP24:$BX24) = 2, BX24 = 1), AND(SUM($BY24:$CG24) = 2, CG24 = 1), AND(SUM($CH24:$CP24) = 2, CP24 = 1)), 1, "")</f>
        <v/>
      </c>
      <c r="BA100" s="186" t="str">
        <f t="shared" ref="BA100:BA107" si="2004">IF(OR(AND(SUM($N33:$V33) = 2, N33 = 1), AND(SUM($W33:$AE33) = 2, W33 = 1), AND(SUM($AO33:$AW33) = 2, AO33 = 1), AND(SUM($AX33:$BF33) = 2, AX33 = 1), AND(SUM($BG33:$BO33) = 2, BG33 = 1), AND(SUM($BP33:$BX33) = 2, BP33 = 1), AND(SUM($BY33:$CG33) = 2, BY33 = 1), AND(SUM($CH33:$CP33) = 2, CH33 = 1)), 1, "")</f>
        <v/>
      </c>
      <c r="BB100" s="187" t="str">
        <f t="shared" ref="BB100:BB107" si="2005">IF(OR(AND(SUM($N33:$V33) = 2, O33 = 1), AND(SUM($W33:$AE33) = 2, X33 = 1), AND(SUM($AO33:$AW33) = 2, AP33 = 1), AND(SUM($AX33:$BF33) = 2, AY33 = 1), AND(SUM($BG33:$BO33) = 2, BH33 = 1), AND(SUM($BP33:$BX33) = 2, BQ33 = 1), AND(SUM($BY33:$CG33) = 2, BZ33 = 1), AND(SUM($CH33:$CP33) = 2, CI33 = 1)), 1, "")</f>
        <v/>
      </c>
      <c r="BC100" s="188" t="str">
        <f t="shared" ref="BC100:BC107" si="2006">IF(OR(AND(SUM($N33:$V33) = 2, P33 = 1), AND(SUM($W33:$AE33) = 2, Y33 = 1), AND(SUM($AO33:$AW33) = 2, AQ33 = 1), AND(SUM($AX33:$BF33) = 2, AZ33 = 1), AND(SUM($BG33:$BO33) = 2, BI33 = 1), AND(SUM($BP33:$BX33) = 2, BR33 = 1), AND(SUM($BY33:$CG33) = 2, CA33 = 1), AND(SUM($CH33:$CP33) = 2, CJ33 = 1)), 1, "")</f>
        <v/>
      </c>
      <c r="BD100" s="18" t="str">
        <f t="shared" ref="BD100:BD107" si="2007">IF(OR(AND(SUM($N33:$V33) = 2, Q33 = 1), AND(SUM($W33:$AE33) = 2, Z33 = 1), AND(SUM($AO33:$AW33) = 2, AR33 = 1), AND(SUM($AX33:$BF33) = 2, BA33 = 1), AND(SUM($BG33:$BO33) = 2, BJ33 = 1), AND(SUM($BP33:$BX33) = 2, BS33 = 1), AND(SUM($BY33:$CG33) = 2, CB33 = 1), AND(SUM($CH33:$CP33) = 2, CK33 = 1)), 1, "")</f>
        <v/>
      </c>
      <c r="BE100" s="191" t="str">
        <f t="shared" ref="BE100:BE107" si="2008">IF(OR(AND(SUM($N33:$V33) = 2, R33 = 1), AND(SUM($W33:$AE33) = 2, AA33 = 1), AND(SUM($AO33:$AW33) = 2, AS33 = 1), AND(SUM($AX33:$BF33) = 2, BB33 = 1), AND(SUM($BG33:$BO33) = 2, BK33 = 1), AND(SUM($BP33:$BX33) = 2, BT33 = 1), AND(SUM($BY33:$CG33) = 2, CC33 = 1), AND(SUM($CH33:$CP33) = 2, CL33 = 1)), 1, "")</f>
        <v/>
      </c>
      <c r="BF100" s="17" t="str">
        <f t="shared" ref="BF100:BF107" si="2009">IF(OR(AND(SUM($N33:$V33) = 2, S33 = 1), AND(SUM($W33:$AE33) = 2, AB33 = 1), AND(SUM($AO33:$AW33) = 2, AT33 = 1), AND(SUM($AX33:$BF33) = 2, BC33 = 1), AND(SUM($BG33:$BO33) = 2, BL33 = 1), AND(SUM($BP33:$BX33) = 2, BU33 = 1), AND(SUM($BY33:$CG33) = 2, CD33 = 1), AND(SUM($CH33:$CP33) = 2, CM33 = 1)), 1, "")</f>
        <v/>
      </c>
      <c r="BG100" s="186" t="str">
        <f t="shared" ref="BG100:BG107" si="2010">IF(OR(AND(SUM($N33:$V33) = 2, T33 = 1), AND(SUM($W33:$AE33) = 2, AC33 = 1), AND(SUM($AO33:$AW33) = 2, AU33 = 1), AND(SUM($AX33:$BF33) = 2, BD33 = 1), AND(SUM($BG33:$BO33) = 2, BM33 = 1), AND(SUM($BP33:$BX33) = 2, BV33 = 1), AND(SUM($BY33:$CG33) = 2, CE33 = 1), AND(SUM($CH33:$CP33) = 2, CN33 = 1)), 1, "")</f>
        <v/>
      </c>
      <c r="BH100" s="187" t="str">
        <f t="shared" ref="BH100:BH107" si="2011">IF(OR(AND(SUM($N33:$V33) = 2, U33 = 1), AND(SUM($W33:$AE33) = 2, AD33 = 1), AND(SUM($AO33:$AW33) = 2, AV33 = 1), AND(SUM($AX33:$BF33) = 2, BE33 = 1), AND(SUM($BG33:$BO33) = 2, BN33 = 1), AND(SUM($BP33:$BX33) = 2, BW33 = 1), AND(SUM($BY33:$CG33) = 2, CF33 = 1), AND(SUM($CH33:$CP33) = 2, CO33 = 1)), 1, "")</f>
        <v/>
      </c>
      <c r="BI100" s="188" t="str">
        <f t="shared" ref="BI100:BI107" si="2012">IF(OR(AND(SUM($N33:$V33) = 2, V33 = 1), AND(SUM($W33:$AE33) = 2, AE33 = 1), AND(SUM($AO33:$AW33) = 2, AW33 = 1), AND(SUM($AX33:$BF33) = 2, BF33 = 1), AND(SUM($BG33:$BO33) = 2, BO33 = 1), AND(SUM($BP33:$BX33) = 2, BX33 = 1), AND(SUM($BY33:$CG33) = 2, CG33 = 1), AND(SUM($CH33:$CP33) = 2, CP33 = 1)), 1, "")</f>
        <v/>
      </c>
      <c r="BL100" s="186" t="str">
        <f t="shared" ref="BL100:BL107" si="2013">IF(OR(AND(SUM(W$14:W$22) = 2, W15 = 1), AND(SUM(AF$14:AF$22) = 2, AF15 = 1), AND(SUM(AO$14:AO$22) = 2, AO15 = 1), AND(SUM(AX$14:AX$22) = 2, AX15 = 1), AND(SUM(BG$14:BG$22) = 2, BG15 = 1), AND(SUM(BP$14:BP$22) = 2, BP15 = 1), AND(SUM(BY$14:BY$22) = 2, BY15 = 1), AND(SUM(CH$14:CH$22) = 2, CH15 = 1)), 1, "")</f>
        <v/>
      </c>
      <c r="BM100" s="187" t="str">
        <f t="shared" ref="BM100:BM107" si="2014">IF(OR(AND(SUM(X$14:X$22) = 2, X15 = 1), AND(SUM(AG$14:AG$22) = 2, AG15 = 1), AND(SUM(AP$14:AP$22) = 2, AP15 = 1), AND(SUM(AY$14:AY$22) = 2, AY15 = 1), AND(SUM(BH$14:BH$22) = 2, BH15 = 1), AND(SUM(BQ$14:BQ$22) = 2, BQ15 = 1), AND(SUM(BZ$14:BZ$22) = 2, BZ15 = 1), AND(SUM(CI$14:CI$22) = 2, CI15 = 1)), 1, "")</f>
        <v/>
      </c>
      <c r="BN100" s="188" t="str">
        <f t="shared" ref="BN100:BN107" si="2015">IF(OR(AND(SUM(Y$14:Y$22) = 2, Y15 = 1), AND(SUM(AH$14:AH$22) = 2, AH15 = 1), AND(SUM(AQ$14:AQ$22) = 2, AQ15 = 1), AND(SUM(AZ$14:AZ$22) = 2, AZ15 = 1), AND(SUM(BI$14:BI$22) = 2, BI15 = 1), AND(SUM(BR$14:BR$22) = 2, BR15 = 1), AND(SUM(CA$14:CA$22) = 2, CA15 = 1), AND(SUM(CJ$14:CJ$22) = 2, CJ15 = 1)), 1, "")</f>
        <v/>
      </c>
      <c r="BO100" s="18" t="str">
        <f t="shared" ref="BO100:BO107" si="2016">IF(OR(AND(SUM(Z$14:Z$22) = 2, Z15 = 1), AND(SUM(AI$14:AI$22) = 2, AI15 = 1), AND(SUM(AR$14:AR$22) = 2, AR15 = 1), AND(SUM(BA$14:BA$22) = 2, BA15 = 1), AND(SUM(BJ$14:BJ$22) = 2, BJ15 = 1), AND(SUM(BS$14:BS$22) = 2, BS15 = 1), AND(SUM(CB$14:CB$22) = 2, CB15 = 1), AND(SUM(CK$14:CK$22) = 2, CK15 = 1)), 1, "")</f>
        <v/>
      </c>
      <c r="BP100" s="191" t="str">
        <f t="shared" ref="BP100:BP107" si="2017">IF(OR(AND(SUM(AA$14:AA$22) = 2, AA15 = 1), AND(SUM(AJ$14:AJ$22) = 2, AJ15 = 1), AND(SUM(AS$14:AS$22) = 2, AS15 = 1), AND(SUM(BB$14:BB$22) = 2, BB15 = 1), AND(SUM(BK$14:BK$22) = 2, BK15 = 1), AND(SUM(BT$14:BT$22) = 2, BT15 = 1), AND(SUM(CC$14:CC$22) = 2, CC15 = 1), AND(SUM(CL$14:CL$22) = 2, CL15 = 1)), 1, "")</f>
        <v/>
      </c>
      <c r="BQ100" s="17" t="str">
        <f t="shared" ref="BQ100:BQ107" si="2018">IF(OR(AND(SUM(AB$14:AB$22) = 2, AB15 = 1), AND(SUM(AK$14:AK$22) = 2, AK15 = 1), AND(SUM(AT$14:AT$22) = 2, AT15 = 1), AND(SUM(BC$14:BC$22) = 2, BC15 = 1), AND(SUM(BL$14:BL$22) = 2, BL15 = 1), AND(SUM(BU$14:BU$22) = 2, BU15 = 1), AND(SUM(CD$14:CD$22) = 2, CD15 = 1), AND(SUM(CM$14:CM$22) = 2, CM15 = 1)), 1, "")</f>
        <v/>
      </c>
      <c r="BR100" s="186" t="str">
        <f t="shared" ref="BR100:BR107" si="2019">IF(OR(AND(SUM(AC$14:AC$22) = 2, AC15 = 1), AND(SUM(AL$14:AL$22) = 2, AL15 = 1), AND(SUM(AU$14:AU$22) = 2, AU15 = 1), AND(SUM(BD$14:BD$22) = 2, BD15 = 1), AND(SUM(BM$14:BM$22) = 2, BM15 = 1), AND(SUM(BV$14:BV$22) = 2, BV15 = 1), AND(SUM(CE$14:CE$22) = 2, CE15 = 1), AND(SUM(CN$14:CN$22) = 2, CN15 = 1)), 1, "")</f>
        <v/>
      </c>
      <c r="BS100" s="187" t="str">
        <f t="shared" ref="BS100:BS107" si="2020">IF(OR(AND(SUM(AD$14:AD$22) = 2, AD15 = 1), AND(SUM(AM$14:AM$22) = 2, AM15 = 1), AND(SUM(AV$14:AV$22) = 2, AV15 = 1), AND(SUM(BE$14:BE$22) = 2, BE15 = 1), AND(SUM(BN$14:BN$22) = 2, BN15 = 1), AND(SUM(BW$14:BW$22) = 2, BW15 = 1), AND(SUM(CF$14:CF$22) = 2, CF15 = 1), AND(SUM(CO$14:CO$22) = 2, CO15 = 1)), 1, "")</f>
        <v/>
      </c>
      <c r="BT100" s="188" t="str">
        <f t="shared" ref="BT100:BT107" si="2021">IF(OR(AND(SUM(AE$14:AE$22) = 2, AE15 = 1), AND(SUM(AN$14:AN$22) = 2, AN15 = 1), AND(SUM(AW$14:AW$22) = 2, AW15 = 1), AND(SUM(BF$14:BF$22) = 2, BF15 = 1), AND(SUM(BO$14:BO$22) = 2, BO15 = 1), AND(SUM(BX$14:BX$22) = 2, BX15 = 1), AND(SUM(CG$14:CG$22) = 2, CG15 = 1), AND(SUM(CP$14:CP$22) = 2, CP15 = 1)), 1, "")</f>
        <v/>
      </c>
      <c r="BV100" s="186" t="str">
        <f t="shared" ref="BV100:BV107" si="2022">IF(OR(AND(SUM(N$23:N$31) = 2, N24 = 1), AND(SUM(AF$23:AF$31) = 2, AF24 = 1), AND(SUM(AO$23:AO$31) = 2, AO24 = 1), AND(SUM(AX$23:AX$31) = 2, AX24 = 1), AND(SUM(BG$23:BG$31) = 2, BG24 = 1), AND(SUM(BP$23:BP$31) = 2, BP24 = 1), AND(SUM(BY$23:BY$31) = 2, BY24 = 1), AND(SUM(CH$23:CH$31) = 2, CH24 = 1)), 1, "")</f>
        <v/>
      </c>
      <c r="BW100" s="187" t="str">
        <f t="shared" ref="BW100:BW107" si="2023">IF(OR(AND(SUM(O$23:O$31) = 2, O24 = 1), AND(SUM(AG$23:AG$31) = 2, AG24 = 1), AND(SUM(AP$23:AP$31) = 2, AP24 = 1), AND(SUM(AY$23:AY$31) = 2, AY24 = 1), AND(SUM(BH$23:BH$31) = 2, BH24 = 1), AND(SUM(BQ$23:BQ$31) = 2, BQ24 = 1), AND(SUM(BZ$23:BZ$31) = 2, BZ24 = 1), AND(SUM(CI$23:CI$31) = 2, CI24 = 1)), 1, "")</f>
        <v/>
      </c>
      <c r="BX100" s="188" t="str">
        <f t="shared" ref="BX100:BX107" si="2024">IF(OR(AND(SUM(P$23:P$31) = 2, P24 = 1), AND(SUM(AH$23:AH$31) = 2, AH24 = 1), AND(SUM(AQ$23:AQ$31) = 2, AQ24 = 1), AND(SUM(AZ$23:AZ$31) = 2, AZ24 = 1), AND(SUM(BI$23:BI$31) = 2, BI24 = 1), AND(SUM(BR$23:BR$31) = 2, BR24 = 1), AND(SUM(CA$23:CA$31) = 2, CA24 = 1), AND(SUM(CJ$23:CJ$31) = 2, CJ24 = 1)), 1, "")</f>
        <v/>
      </c>
      <c r="BY100" s="18" t="str">
        <f t="shared" ref="BY100:BY107" si="2025">IF(OR(AND(SUM(Q$23:Q$31) = 2, Q24 = 1), AND(SUM(AI$23:AI$31) = 2, AI24 = 1), AND(SUM(AR$23:AR$31) = 2, AR24 = 1), AND(SUM(BA$23:BA$31) = 2, BA24 = 1), AND(SUM(BJ$23:BJ$31) = 2, BJ24 = 1), AND(SUM(BS$23:BS$31) = 2, BS24 = 1), AND(SUM(CB$23:CB$31) = 2, CB24 = 1), AND(SUM(CK$23:CK$31) = 2, CK24 = 1)), 1, "")</f>
        <v/>
      </c>
      <c r="BZ100" s="191" t="str">
        <f t="shared" ref="BZ100:BZ107" si="2026">IF(OR(AND(SUM(R$23:R$31) = 2, R24 = 1), AND(SUM(AJ$23:AJ$31) = 2, AJ24 = 1), AND(SUM(AS$23:AS$31) = 2, AS24 = 1), AND(SUM(BB$23:BB$31) = 2, BB24 = 1), AND(SUM(BK$23:BK$31) = 2, BK24 = 1), AND(SUM(BT$23:BT$31) = 2, BT24 = 1), AND(SUM(CC$23:CC$31) = 2, CC24 = 1), AND(SUM(CL$23:CL$31) = 2, CL24 = 1)), 1, "")</f>
        <v/>
      </c>
      <c r="CA100" s="17" t="str">
        <f t="shared" ref="CA100:CA107" si="2027">IF(OR(AND(SUM(S$23:S$31) = 2, S24 = 1), AND(SUM(AK$23:AK$31) = 2, AK24 = 1), AND(SUM(AT$23:AT$31) = 2, AT24 = 1), AND(SUM(BC$23:BC$31) = 2, BC24 = 1), AND(SUM(BL$23:BL$31) = 2, BL24 = 1), AND(SUM(BU$23:BU$31) = 2, BU24 = 1), AND(SUM(CD$23:CD$31) = 2, CD24 = 1), AND(SUM(CM$23:CM$31) = 2, CM24 = 1)), 1, "")</f>
        <v/>
      </c>
      <c r="CB100" s="186" t="str">
        <f t="shared" ref="CB100:CB107" si="2028">IF(OR(AND(SUM(T$23:T$31) = 2, T24 = 1), AND(SUM(AL$23:AL$31) = 2, AL24 = 1), AND(SUM(AU$23:AU$31) = 2, AU24 = 1), AND(SUM(BD$23:BD$31) = 2, BD24 = 1), AND(SUM(BM$23:BM$31) = 2, BM24 = 1), AND(SUM(BV$23:BV$31) = 2, BV24 = 1), AND(SUM(CE$23:CE$31) = 2, CE24 = 1), AND(SUM(CN$23:CN$31) = 2, CN24 = 1)), 1, "")</f>
        <v/>
      </c>
      <c r="CC100" s="187" t="str">
        <f t="shared" ref="CC100:CC107" si="2029">IF(OR(AND(SUM(U$23:U$31) = 2, U24 = 1), AND(SUM(AM$23:AM$31) = 2, AM24 = 1), AND(SUM(AV$23:AV$31) = 2, AV24 = 1), AND(SUM(BE$23:BE$31) = 2, BE24 = 1), AND(SUM(BN$23:BN$31) = 2, BN24 = 1), AND(SUM(BW$23:BW$31) = 2, BW24 = 1), AND(SUM(CF$23:CF$31) = 2, CF24 = 1), AND(SUM(CO$23:CO$31) = 2, CO24 = 1)), 1, "")</f>
        <v/>
      </c>
      <c r="CD100" s="188" t="str">
        <f t="shared" ref="CD100:CD107" si="2030">IF(OR(AND(SUM(V$23:V$31) = 2, V24 = 1), AND(SUM(AN$23:AN$31) = 2, AN24 = 1), AND(SUM(AW$23:AW$31) = 2, AW24 = 1), AND(SUM(BF$23:BF$31) = 2, BF24 = 1), AND(SUM(BO$23:BO$31) = 2, BO24 = 1), AND(SUM(BX$23:BX$31) = 2, BX24 = 1), AND(SUM(CG$23:CG$31) = 2, CG24 = 1), AND(SUM(CP$23:CP$31) = 2, CP24 = 1)), 1, "")</f>
        <v/>
      </c>
      <c r="CF100" s="186" t="str">
        <f t="shared" ref="CF100:CF107" si="2031">IF(OR(AND(SUM(N$32:N$40) = 2, N33 = 1), AND(SUM(W$32:W$40) = 2, W33 = 1), AND(SUM(AO$32:AO$40) = 2, AO33 = 1), AND(SUM(AX$32:AX$40) = 2, AX33 = 1), AND(SUM(BG$32:BG$40) = 2, BG33 = 1), AND(SUM(BP$32:BP$40) = 2, BP33 = 1), AND(SUM(BY$32:BY$40) = 2, BY33 = 1), AND(SUM(CH$32:CH$40) = 2, CH33 = 1)), 1, "")</f>
        <v/>
      </c>
      <c r="CG100" s="187" t="str">
        <f t="shared" ref="CG100:CG107" si="2032">IF(OR(AND(SUM(O$32:O$40) = 2, O33 = 1), AND(SUM(X$32:X$40) = 2, X33 = 1), AND(SUM(AP$32:AP$40) = 2, AP33 = 1), AND(SUM(AY$32:AY$40) = 2, AY33 = 1), AND(SUM(BH$32:BH$40) = 2, BH33 = 1), AND(SUM(BQ$32:BQ$40) = 2, BQ33 = 1), AND(SUM(BZ$32:BZ$40) = 2, BZ33 = 1), AND(SUM(CI$32:CI$40) = 2, CI33 = 1)), 1, "")</f>
        <v/>
      </c>
      <c r="CH100" s="188" t="str">
        <f t="shared" ref="CH100:CH107" si="2033">IF(OR(AND(SUM(P$32:P$40) = 2, P33 = 1), AND(SUM(Y$32:Y$40) = 2, Y33 = 1), AND(SUM(AQ$32:AQ$40) = 2, AQ33 = 1), AND(SUM(AZ$32:AZ$40) = 2, AZ33 = 1), AND(SUM(BI$32:BI$40) = 2, BI33 = 1), AND(SUM(BR$32:BR$40) = 2, BR33 = 1), AND(SUM(CA$32:CA$40) = 2, CA33 = 1), AND(SUM(CJ$32:CJ$40) = 2, CJ33 = 1)), 1, "")</f>
        <v/>
      </c>
      <c r="CI100" s="18" t="str">
        <f t="shared" ref="CI100:CI107" si="2034">IF(OR(AND(SUM(Q$32:Q$40) = 2, Q33 = 1), AND(SUM(Z$32:Z$40) = 2, Z33 = 1), AND(SUM(AR$32:AR$40) = 2, AR33 = 1), AND(SUM(BA$32:BA$40) = 2, BA33 = 1), AND(SUM(BJ$32:BJ$40) = 2, BJ33 = 1), AND(SUM(BS$32:BS$40) = 2, BS33 = 1), AND(SUM(CB$32:CB$40) = 2, CB33 = 1), AND(SUM(CK$32:CK$40) = 2, CK33 = 1)), 1, "")</f>
        <v/>
      </c>
      <c r="CJ100" s="191" t="str">
        <f t="shared" ref="CJ100:CJ107" si="2035">IF(OR(AND(SUM(R$32:R$40) = 2, R33 = 1), AND(SUM(AA$32:AA$40) = 2, AA33 = 1), AND(SUM(AS$32:AS$40) = 2, AS33 = 1), AND(SUM(BB$32:BB$40) = 2, BB33 = 1), AND(SUM(BK$32:BK$40) = 2, BK33 = 1), AND(SUM(BT$32:BT$40) = 2, BT33 = 1), AND(SUM(CC$32:CC$40) = 2, CC33 = 1), AND(SUM(CL$32:CL$40) = 2, CL33 = 1)), 1, "")</f>
        <v/>
      </c>
      <c r="CK100" s="17" t="str">
        <f t="shared" ref="CK100:CK107" si="2036">IF(OR(AND(SUM(S$32:S$40) = 2, S33 = 1), AND(SUM(AB$32:AB$40) = 2, AB33 = 1), AND(SUM(AT$32:AT$40) = 2, AT33 = 1), AND(SUM(BC$32:BC$40) = 2, BC33 = 1), AND(SUM(BL$32:BL$40) = 2, BL33 = 1), AND(SUM(BU$32:BU$40) = 2, BU33 = 1), AND(SUM(CD$32:CD$40) = 2, CD33 = 1), AND(SUM(CM$32:CM$40) = 2, CM33 = 1)), 1, "")</f>
        <v/>
      </c>
      <c r="CL100" s="186" t="str">
        <f t="shared" ref="CL100:CL107" si="2037">IF(OR(AND(SUM(T$32:T$40) = 2, T33 = 1), AND(SUM(AC$32:AC$40) = 2, AC33 = 1), AND(SUM(AU$32:AU$40) = 2, AU33 = 1), AND(SUM(BD$32:BD$40) = 2, BD33 = 1), AND(SUM(BM$32:BM$40) = 2, BM33 = 1), AND(SUM(BV$32:BV$40) = 2, BV33 = 1), AND(SUM(CE$32:CE$40) = 2, CE33 = 1), AND(SUM(CN$32:CN$40) = 2, CN33 = 1)), 1, "")</f>
        <v/>
      </c>
      <c r="CM100" s="187" t="str">
        <f t="shared" ref="CM100:CM107" si="2038">IF(OR(AND(SUM(U$32:U$40) = 2, U33 = 1), AND(SUM(AD$32:AD$40) = 2, AD33 = 1), AND(SUM(AV$32:AV$40) = 2, AV33 = 1), AND(SUM(BE$32:BE$40) = 2, BE33 = 1), AND(SUM(BN$32:BN$40) = 2, BN33 = 1), AND(SUM(BW$32:BW$40) = 2, BW33 = 1), AND(SUM(CF$32:CF$40) = 2, CF33 = 1), AND(SUM(CO$32:CO$40) = 2, CO33 = 1)), 1, "")</f>
        <v/>
      </c>
      <c r="CN100" s="188" t="str">
        <f t="shared" ref="CN100:CN107" si="2039">IF(OR(AND(SUM(V$32:V$40) = 2, V33 = 1), AND(SUM(AE$32:AE$40) = 2, AE33 = 1), AND(SUM(AW$32:AW$40) = 2, AW33 = 1), AND(SUM(BF$32:BF$40) = 2, BF33 = 1), AND(SUM(BO$32:BO$40) = 2, BO33 = 1), AND(SUM(BX$32:BX$40) = 2, BX33 = 1), AND(SUM(CG$32:CG$40) = 2, CG33 = 1), AND(SUM(CP$32:CP$40) = 2, CP33 = 1)), 1, "")</f>
        <v/>
      </c>
    </row>
    <row r="101" spans="2:92" ht="24" customHeight="1" thickBot="1" x14ac:dyDescent="0.3">
      <c r="B101" s="194" t="str">
        <f>IF(OR(AND(SUM(W14:Y16) = 2, W16 = 1), AND(SUM(AF14:AH16) = 2, AF16 = 1), AND(SUM(AO14:AQ16) = 2, AO16 = 1), AND(SUM(AX14:AZ16) = 2, AX16 = 1), AND(SUM(BG14:BI16) = 2, BG16 = 1), AND(SUM(BP14:BR16) = 2, BP16 = 1), AND(SUM(BY14:CA16) = 2, BY16 = 1), AND(SUM(CH14:CJ16) = 2, CH16 = 1)), 1, "")</f>
        <v/>
      </c>
      <c r="C101" s="195" t="str">
        <f>IF(OR(AND(SUM(W14:Y16) = 2, X16 = 1), AND(SUM(AF14:AH16) = 2, AG16 = 1), AND(SUM(AO14:AQ16) = 2, AP16 = 1), AND(SUM(AX14:AZ16) = 2, AY16 = 1), AND(SUM(BG14:BI16) = 2, BH16 = 1), AND(SUM(BP14:BR16) = 2, BQ16 = 1), AND(SUM(BY14:CA16) = 2, BZ16 = 1), AND(SUM(CH14:CJ16) = 2, CI16 = 1)), 1, "")</f>
        <v/>
      </c>
      <c r="D101" s="196" t="str">
        <f>IF(OR(AND(SUM(W14:Y16) = 2, Y16 = 1), AND(SUM(AF14:AH16) = 2, AH16 = 1), AND(SUM(AO14:AQ16) = 2, AQ16 = 1), AND(SUM(AX14:AZ16) = 2, AZ16 = 1), AND(SUM(BG14:BI16) = 2, BI16 = 1), AND(SUM(BP14:BR16) = 2, BR16 = 1), AND(SUM(BY14:CA16) = 2, CA16 = 1), AND(SUM(CH14:CJ16) = 2, CJ16 = 1)), 1, "")</f>
        <v/>
      </c>
      <c r="E101" s="21" t="str">
        <f t="shared" ref="E101" si="2040">IF(OR(AND(SUM(Z14:AB16) = 2, Z16 = 1), AND(SUM(AI14:AK16) = 2, AI16 = 1), AND(SUM(AR14:AT16) = 2, AR16 = 1), AND(SUM(BA14:BC16) = 2, BA16 = 1), AND(SUM(BJ14:BL16) = 2, BJ16 = 1), AND(SUM(BS14:BU16) = 2, BS16 = 1), AND(SUM(CB14:CD16) = 2, CB16 = 1), AND(SUM(CK14:CM16) = 2, CK16 = 1)), 1, "")</f>
        <v/>
      </c>
      <c r="F101" s="19" t="str">
        <f t="shared" ref="F101" si="2041">IF(OR(AND(SUM(Z14:AB16) = 2, AA16 = 1), AND(SUM(AI14:AK16) = 2, AJ16 = 1), AND(SUM(AR14:AT16) = 2, AS16 = 1), AND(SUM(BA14:BC16) = 2, BB16 = 1), AND(SUM(BJ14:BL16) = 2, BK16 = 1), AND(SUM(BS14:BU16) = 2, BT16 = 1), AND(SUM(CB14:CD16) = 2, CC16 = 1), AND(SUM(CK14:CM16) = 2, CL16 = 1)), 1, "")</f>
        <v/>
      </c>
      <c r="G101" s="20" t="str">
        <f t="shared" ref="G101" si="2042">IF(OR(AND(SUM(Z14:AB16) = 2, AB16 = 1), AND(SUM(AI14:AK16) = 2, AK16 = 1), AND(SUM(AR14:AT16) = 2, AT16 = 1), AND(SUM(BA14:BC16) = 2, BC16 = 1), AND(SUM(BJ14:BL16) = 2, BL16 = 1), AND(SUM(BS14:BU16) = 2, BU16 = 1), AND(SUM(CB14:CD16) = 2, CD16 = 1), AND(SUM(CK14:CM16) = 2, CM16 = 1)), 1, "")</f>
        <v/>
      </c>
      <c r="H101" s="194" t="str">
        <f t="shared" ref="H101" si="2043">IF(OR(AND(SUM(AC14:AE16) = 2, AC16 = 1), AND(SUM(AL14:AN16) = 2, AL16 = 1), AND(SUM(AU14:AW16) = 2, AU16 = 1), AND(SUM(BD14:BF16) = 2, BD16 = 1), AND(SUM(BM14:BO16) = 2, BM16 = 1), AND(SUM(BV14:BX16) = 2, BV16 = 1), AND(SUM(CE14:CG16) = 2, CE16 = 1), AND(SUM(CN14:CP16) = 2, CN16 = 1)), 1, "")</f>
        <v/>
      </c>
      <c r="I101" s="195" t="str">
        <f t="shared" ref="I101" si="2044">IF(OR(AND(SUM(AC14:AE16) = 2, AD16 = 1), AND(SUM(AL14:AN16) = 2, AM16 = 1), AND(SUM(AU14:AW16) = 2, AV16 = 1), AND(SUM(BD14:BF16) = 2, BE16 = 1), AND(SUM(BM14:BO16) = 2, BN16 = 1), AND(SUM(BV14:BX16) = 2, BW16 = 1), AND(SUM(CE14:CG16) = 2, CF16 = 1), AND(SUM(CN14:CP16) = 2, CO16 = 1)), 1, "")</f>
        <v/>
      </c>
      <c r="J101" s="196" t="str">
        <f t="shared" ref="J101" si="2045">IF(OR(AND(SUM(AC14:AE16) = 2, AE16 = 1), AND(SUM(AL14:AN16) = 2, AN16 = 1), AND(SUM(AU14:AW16) = 2, AW16 = 1), AND(SUM(BD14:BF16) = 2, BF16 = 1), AND(SUM(BM14:BO16) = 2, BO16 = 1), AND(SUM(BV14:BX16) = 2, BX16 = 1), AND(SUM(CE14:CG16) = 2, CG16 = 1), AND(SUM(CN14:CP16) = 2, CP16 = 1)), 1, "")</f>
        <v/>
      </c>
      <c r="L101" s="194" t="str">
        <f>IF(OR(AND(SUM(N23:P25) = 2, N25 = 1), AND(SUM(AF23:AH25) = 2, AF25 = 1), AND(SUM(AO23:AQ25) = 2, AO25 = 1), AND(SUM(AX23:AZ25) = 2, AX25 = 1), AND(SUM(BG23:BI25) = 2, BG25 = 1), AND(SUM(BP23:BR25) = 2, BP25 = 1), AND(SUM(BY23:CA25) = 2, BY25 = 1), AND(SUM(CH23:CJ25) = 2, CH25 = 1)), 1, "")</f>
        <v/>
      </c>
      <c r="M101" s="195" t="str">
        <f>IF(OR(AND(SUM(N23:P25) = 2, O25 = 1), AND(SUM(AF23:AH25) = 2, AG25 = 1), AND(SUM(AO23:AQ25) = 2, AP25 = 1), AND(SUM(AX23:AZ25) = 2, AY25 = 1), AND(SUM(BG23:BI25) = 2, BH25 = 1), AND(SUM(BP23:BR25) = 2, BQ25 = 1), AND(SUM(BY23:CA25) = 2, BZ25 = 1), AND(SUM(CH23:CJ25) = 2, CI25 = 1)), 1, "")</f>
        <v/>
      </c>
      <c r="N101" s="196" t="str">
        <f>IF(OR(AND(SUM(N23:P25) = 2, P25 = 1), AND(SUM(AF23:AH25) = 2, AH25 = 1), AND(SUM(AO23:AQ25) = 2, AQ25 = 1), AND(SUM(AX23:AZ25) = 2, AZ25 = 1), AND(SUM(BG23:BI25) = 2, BI25 = 1), AND(SUM(BP23:BR25) = 2, BR25 = 1), AND(SUM(BY23:CA25) = 2, CA25 = 1), AND(SUM(CH23:CJ25) = 2, CJ25 = 1)), 1, "")</f>
        <v/>
      </c>
      <c r="O101" s="21" t="str">
        <f t="shared" ref="O101" si="2046">IF(OR(AND(SUM(Q23:S25) = 2, Q25 = 1), AND(SUM(AI23:AK25) = 2, AI25 = 1), AND(SUM(AR23:AT25) = 2, AR25 = 1), AND(SUM(BA23:BC25) = 2, BA25 = 1), AND(SUM(BJ23:BL25) = 2, BJ25 = 1), AND(SUM(BS23:BU25) = 2, BS25 = 1), AND(SUM(CB23:CD25) = 2, CB25 = 1), AND(SUM(CK23:CM25) = 2, CK25 = 1)), 1, "")</f>
        <v/>
      </c>
      <c r="P101" s="19" t="str">
        <f t="shared" ref="P101" si="2047">IF(OR(AND(SUM(Q23:S25) = 2, R25 = 1), AND(SUM(AI23:AK25) = 2, AJ25 = 1), AND(SUM(AR23:AT25) = 2, AS25 = 1), AND(SUM(BA23:BC25) = 2, BB25 = 1), AND(SUM(BJ23:BL25) = 2, BK25 = 1), AND(SUM(BS23:BU25) = 2, BT25 = 1), AND(SUM(CB23:CD25) = 2, CC25 = 1), AND(SUM(CK23:CM25) = 2, CL25 = 1)), 1, "")</f>
        <v/>
      </c>
      <c r="Q101" s="20" t="str">
        <f t="shared" ref="Q101" si="2048">IF(OR(AND(SUM(Q23:S25) = 2, S25 = 1), AND(SUM(AI23:AK25) = 2, AK25 = 1), AND(SUM(AR23:AT25) = 2, AT25 = 1), AND(SUM(BA23:BC25) = 2, BC25 = 1), AND(SUM(BJ23:BL25) = 2, BL25 = 1), AND(SUM(BS23:BU25) = 2, BU25 = 1), AND(SUM(CB23:CD25) = 2, CD25 = 1), AND(SUM(CK23:CM25) = 2, CM25 = 1)), 1, "")</f>
        <v/>
      </c>
      <c r="R101" s="194" t="str">
        <f t="shared" ref="R101" si="2049">IF(OR(AND(SUM(T23:V25) = 2, T25 = 1), AND(SUM(AL23:AN25) = 2, AL25 = 1), AND(SUM(AU23:AW25) = 2, AU25 = 1), AND(SUM(BD23:BF25) = 2, BD25 = 1), AND(SUM(BM23:BO25) = 2, BM25 = 1), AND(SUM(BV23:BX25) = 2, BV25 = 1), AND(SUM(CE23:CG25) = 2, CE25 = 1), AND(SUM(CN23:CP25) = 2, CN25 = 1)), 1, "")</f>
        <v/>
      </c>
      <c r="S101" s="195" t="str">
        <f t="shared" ref="S101" si="2050">IF(OR(AND(SUM(T23:V25) = 2, U25 = 1), AND(SUM(AL23:AN25) = 2, AM25 = 1), AND(SUM(AU23:AW25) = 2, AV25 = 1), AND(SUM(BD23:BF25) = 2, BE25 = 1), AND(SUM(BM23:BO25) = 2, BN25 = 1), AND(SUM(BV23:BX25) = 2, BW25 = 1), AND(SUM(CE23:CG25) = 2, CF25 = 1), AND(SUM(CN23:CP25) = 2, CO25 = 1)), 1, "")</f>
        <v/>
      </c>
      <c r="T101" s="196" t="str">
        <f t="shared" ref="T101" si="2051">IF(OR(AND(SUM(T23:V25) = 2, V25 = 1), AND(SUM(AL23:AN25) = 2, AN25 = 1), AND(SUM(AU23:AW25) = 2, AW25 = 1), AND(SUM(BD23:BF25) = 2, BF25 = 1), AND(SUM(BM23:BO25) = 2, BO25 = 1), AND(SUM(BV23:BX25) = 2, BX25 = 1), AND(SUM(CE23:CG25) = 2, CG25 = 1), AND(SUM(CN23:CP25) = 2, CP25 = 1)), 1, "")</f>
        <v/>
      </c>
      <c r="V101" s="194" t="str">
        <f>IF(OR(AND(SUM(N32:P34) = 2, N34 = 1), AND(SUM(W32:Y34) = 2, W34 = 1), AND(SUM(AO32:AQ34) = 2, AO34 = 1), AND(SUM(AX32:AZ34) = 2, AX34 = 1), AND(SUM(BG32:BI34) = 2, BG34 = 1), AND(SUM(BP32:BR34) = 2, BP34 = 1), AND(SUM(BY32:CA34) = 2, BY34 = 1), AND(SUM(CH32:CJ34) = 2, CH34 = 1)), 1, "")</f>
        <v/>
      </c>
      <c r="W101" s="195" t="str">
        <f>IF(OR(AND(SUM(N32:P34) = 2, O34 = 1), AND(SUM(W32:Y34) = 2, X34 = 1), AND(SUM(AO32:AQ34) = 2, AP34 = 1), AND(SUM(AX32:AZ34) = 2, AY34 = 1), AND(SUM(BG32:BI34) = 2, BH34 = 1), AND(SUM(BP32:BR34) = 2, BQ34 = 1), AND(SUM(BY32:CA34) = 2, BZ34 = 1), AND(SUM(CH32:CJ34) = 2, CI34 = 1)), 1, "")</f>
        <v/>
      </c>
      <c r="X101" s="196" t="str">
        <f>IF(OR(AND(SUM(N32:P34) = 2, P34 = 1), AND(SUM(W32:Y34) = 2, Y34 = 1), AND(SUM(AO32:AQ34) = 2, AQ34 = 1), AND(SUM(AX32:AZ34) = 2, AZ34 = 1), AND(SUM(BG32:BI34) = 2, BI34 = 1), AND(SUM(BP32:BR34) = 2, BR34 = 1), AND(SUM(BY32:CA34) = 2, CA34 = 1), AND(SUM(CH32:CJ34) = 2, CJ34 = 1)), 1, "")</f>
        <v/>
      </c>
      <c r="Y101" s="21" t="str">
        <f t="shared" ref="Y101" si="2052">IF(OR(AND(SUM(Q32:S34) = 2, Q34 = 1), AND(SUM(Z32:AB34) = 2, Z34 = 1), AND(SUM(AR32:AT34) = 2, AR34 = 1), AND(SUM(BA32:BC34) = 2, BA34 = 1), AND(SUM(BJ32:BL34) = 2, BJ34 = 1), AND(SUM(BS32:BU34) = 2, BS34 = 1), AND(SUM(CB32:CD34) = 2, CB34 = 1), AND(SUM(CK32:CM34) = 2, CK34 = 1)), 1, "")</f>
        <v/>
      </c>
      <c r="Z101" s="19" t="str">
        <f t="shared" ref="Z101" si="2053">IF(OR(AND(SUM(Q32:S34) = 2, R34 = 1), AND(SUM(Z32:AB34) = 2, AA34 = 1), AND(SUM(AR32:AT34) = 2, AS34 = 1), AND(SUM(BA32:BC34) = 2, BB34 = 1), AND(SUM(BJ32:BL34) = 2, BK34 = 1), AND(SUM(BS32:BU34) = 2, BT34 = 1), AND(SUM(CB32:CD34) = 2, CC34 = 1), AND(SUM(CK32:CM34) = 2, CL34 = 1)), 1, "")</f>
        <v/>
      </c>
      <c r="AA101" s="20" t="str">
        <f t="shared" ref="AA101" si="2054">IF(OR(AND(SUM(Q32:S34) = 2, S34 = 1), AND(SUM(Z32:AB34) = 2, AB34 = 1), AND(SUM(AR32:AT34) = 2, AT34 = 1), AND(SUM(BA32:BC34) = 2, BC34 = 1), AND(SUM(BJ32:BL34) = 2, BL34 = 1), AND(SUM(BS32:BU34) = 2, BU34 = 1), AND(SUM(CB32:CD34) = 2, CD34 = 1), AND(SUM(CK32:CM34) = 2, CM34 = 1)), 1, "")</f>
        <v/>
      </c>
      <c r="AB101" s="194" t="str">
        <f t="shared" ref="AB101" si="2055">IF(OR(AND(SUM(T32:V34) = 2, T34 = 1), AND(SUM(AC32:AE34) = 2, AC34 = 1), AND(SUM(AU32:AW34) = 2, AU34 = 1), AND(SUM(BD32:BF34) = 2, BD34 = 1), AND(SUM(BM32:BO34) = 2, BM34 = 1), AND(SUM(BV32:BX34) = 2, BV34 = 1), AND(SUM(CE32:CG34) = 2, CE34 = 1), AND(SUM(CN32:CP34) = 2, CN34 = 1)), 1, "")</f>
        <v/>
      </c>
      <c r="AC101" s="195" t="str">
        <f t="shared" ref="AC101" si="2056">IF(OR(AND(SUM(T32:V34) = 2, U34 = 1), AND(SUM(AC32:AE34) = 2, AD34 = 1), AND(SUM(AU32:AW34) = 2, AV34 = 1), AND(SUM(BD32:BF34) = 2, BE34 = 1), AND(SUM(BM32:BO34) = 2, BN34 = 1), AND(SUM(BV32:BX34) = 2, BW34 = 1), AND(SUM(CE32:CG34) = 2, CF34 = 1), AND(SUM(CN32:CP34) = 2, CO34 = 1)), 1, "")</f>
        <v/>
      </c>
      <c r="AD101" s="196" t="str">
        <f t="shared" ref="AD101" si="2057">IF(OR(AND(SUM(T32:V34) = 2, V34 = 1), AND(SUM(AC32:AE34) = 2, AE34 = 1), AND(SUM(AU32:AW34) = 2, AW34 = 1), AND(SUM(BD32:BF34) = 2, BF34 = 1), AND(SUM(BM32:BO34) = 2, BO34 = 1), AND(SUM(BV32:BX34) = 2, BX34 = 1), AND(SUM(CE32:CG34) = 2, CG34 = 1), AND(SUM(CN32:CP34) = 2, CP34 = 1)), 1, "")</f>
        <v/>
      </c>
      <c r="AG101" s="194" t="str">
        <f t="shared" si="1986"/>
        <v/>
      </c>
      <c r="AH101" s="195" t="str">
        <f t="shared" si="1987"/>
        <v/>
      </c>
      <c r="AI101" s="196" t="str">
        <f t="shared" si="1988"/>
        <v/>
      </c>
      <c r="AJ101" s="21" t="str">
        <f t="shared" si="1989"/>
        <v/>
      </c>
      <c r="AK101" s="19" t="str">
        <f t="shared" si="1990"/>
        <v/>
      </c>
      <c r="AL101" s="20" t="str">
        <f t="shared" si="1991"/>
        <v/>
      </c>
      <c r="AM101" s="194" t="str">
        <f t="shared" si="1992"/>
        <v/>
      </c>
      <c r="AN101" s="195" t="str">
        <f t="shared" si="1993"/>
        <v/>
      </c>
      <c r="AO101" s="196" t="str">
        <f t="shared" si="1994"/>
        <v/>
      </c>
      <c r="AQ101" s="194" t="str">
        <f t="shared" si="1995"/>
        <v/>
      </c>
      <c r="AR101" s="195" t="str">
        <f t="shared" si="1996"/>
        <v/>
      </c>
      <c r="AS101" s="196" t="str">
        <f t="shared" si="1997"/>
        <v/>
      </c>
      <c r="AT101" s="21" t="str">
        <f t="shared" si="1998"/>
        <v/>
      </c>
      <c r="AU101" s="19" t="str">
        <f t="shared" si="1999"/>
        <v/>
      </c>
      <c r="AV101" s="20" t="str">
        <f t="shared" si="2000"/>
        <v/>
      </c>
      <c r="AW101" s="194" t="str">
        <f t="shared" si="2001"/>
        <v/>
      </c>
      <c r="AX101" s="195" t="str">
        <f t="shared" si="2002"/>
        <v/>
      </c>
      <c r="AY101" s="196" t="str">
        <f t="shared" si="2003"/>
        <v/>
      </c>
      <c r="BA101" s="194" t="str">
        <f t="shared" si="2004"/>
        <v/>
      </c>
      <c r="BB101" s="195" t="str">
        <f t="shared" si="2005"/>
        <v/>
      </c>
      <c r="BC101" s="196" t="str">
        <f t="shared" si="2006"/>
        <v/>
      </c>
      <c r="BD101" s="21" t="str">
        <f t="shared" si="2007"/>
        <v/>
      </c>
      <c r="BE101" s="19" t="str">
        <f t="shared" si="2008"/>
        <v/>
      </c>
      <c r="BF101" s="20" t="str">
        <f t="shared" si="2009"/>
        <v/>
      </c>
      <c r="BG101" s="194" t="str">
        <f t="shared" si="2010"/>
        <v/>
      </c>
      <c r="BH101" s="195" t="str">
        <f t="shared" si="2011"/>
        <v/>
      </c>
      <c r="BI101" s="196" t="str">
        <f t="shared" si="2012"/>
        <v/>
      </c>
      <c r="BL101" s="194" t="str">
        <f t="shared" si="2013"/>
        <v/>
      </c>
      <c r="BM101" s="195" t="str">
        <f t="shared" si="2014"/>
        <v/>
      </c>
      <c r="BN101" s="196" t="str">
        <f t="shared" si="2015"/>
        <v/>
      </c>
      <c r="BO101" s="21" t="str">
        <f t="shared" si="2016"/>
        <v/>
      </c>
      <c r="BP101" s="19" t="str">
        <f t="shared" si="2017"/>
        <v/>
      </c>
      <c r="BQ101" s="20" t="str">
        <f t="shared" si="2018"/>
        <v/>
      </c>
      <c r="BR101" s="194" t="str">
        <f t="shared" si="2019"/>
        <v/>
      </c>
      <c r="BS101" s="195" t="str">
        <f t="shared" si="2020"/>
        <v/>
      </c>
      <c r="BT101" s="196" t="str">
        <f t="shared" si="2021"/>
        <v/>
      </c>
      <c r="BV101" s="194" t="str">
        <f t="shared" si="2022"/>
        <v/>
      </c>
      <c r="BW101" s="195" t="str">
        <f t="shared" si="2023"/>
        <v/>
      </c>
      <c r="BX101" s="196" t="str">
        <f t="shared" si="2024"/>
        <v/>
      </c>
      <c r="BY101" s="21" t="str">
        <f t="shared" si="2025"/>
        <v/>
      </c>
      <c r="BZ101" s="19" t="str">
        <f t="shared" si="2026"/>
        <v/>
      </c>
      <c r="CA101" s="20" t="str">
        <f t="shared" si="2027"/>
        <v/>
      </c>
      <c r="CB101" s="194" t="str">
        <f t="shared" si="2028"/>
        <v/>
      </c>
      <c r="CC101" s="195" t="str">
        <f t="shared" si="2029"/>
        <v/>
      </c>
      <c r="CD101" s="196" t="str">
        <f t="shared" si="2030"/>
        <v/>
      </c>
      <c r="CF101" s="194" t="str">
        <f t="shared" si="2031"/>
        <v/>
      </c>
      <c r="CG101" s="195" t="str">
        <f t="shared" si="2032"/>
        <v/>
      </c>
      <c r="CH101" s="196" t="str">
        <f t="shared" si="2033"/>
        <v/>
      </c>
      <c r="CI101" s="21" t="str">
        <f t="shared" si="2034"/>
        <v/>
      </c>
      <c r="CJ101" s="19" t="str">
        <f t="shared" si="2035"/>
        <v/>
      </c>
      <c r="CK101" s="20" t="str">
        <f t="shared" si="2036"/>
        <v/>
      </c>
      <c r="CL101" s="194" t="str">
        <f t="shared" si="2037"/>
        <v/>
      </c>
      <c r="CM101" s="195" t="str">
        <f t="shared" si="2038"/>
        <v/>
      </c>
      <c r="CN101" s="196" t="str">
        <f t="shared" si="2039"/>
        <v/>
      </c>
    </row>
    <row r="102" spans="2:92" ht="24" customHeight="1" x14ac:dyDescent="0.25">
      <c r="B102" s="79" t="str">
        <f t="shared" ref="B102" si="2058">IF(OR(AND(SUM(W17:Y19) = 2, W17 = 1), AND(SUM(AF17:AH19) = 2, AF17 = 1), AND(SUM(AO17:AQ19) = 2, AO17 = 1), AND(SUM(AX17:AZ19) = 2, AX17 = 1), AND(SUM(BG17:BI19) = 2, BG17 = 1), AND(SUM(BP17:BR19) = 2, BP17 = 1), AND(SUM(BY17:CA19) = 2, BY17 = 1), AND(SUM(CH17:CJ19) = 2, CH17 = 1)), 1, "")</f>
        <v/>
      </c>
      <c r="C102" s="22" t="str">
        <f t="shared" ref="C102" si="2059">IF(OR(AND(SUM(W17:Y19) = 2, X17 = 1), AND(SUM(AF17:AH19) = 2, AG17 = 1), AND(SUM(AO17:AQ19) = 2, AP17 = 1), AND(SUM(AX17:AZ19) = 2, AY17 = 1), AND(SUM(BG17:BI19) = 2, BH17 = 1), AND(SUM(BP17:BR19) = 2, BQ17 = 1), AND(SUM(BY17:CA19) = 2, BZ17 = 1), AND(SUM(CH17:CJ19) = 2, CI17 = 1)), 1, "")</f>
        <v/>
      </c>
      <c r="D102" s="23" t="str">
        <f t="shared" ref="D102" si="2060">IF(OR(AND(SUM(W17:Y19) = 2, Y17 = 1), AND(SUM(AF17:AH19) = 2, AH17 = 1), AND(SUM(AO17:AQ19) = 2, AQ17 = 1), AND(SUM(AX17:AZ19) = 2, AZ17 = 1), AND(SUM(BG17:BI19) = 2, BI17 = 1), AND(SUM(BP17:BR19) = 2, BR17 = 1), AND(SUM(BY17:CA19) = 2, CA17 = 1), AND(SUM(CH17:CJ19) = 2, CJ17 = 1)), 1, "")</f>
        <v/>
      </c>
      <c r="E102" s="183" t="str">
        <f t="shared" ref="E102" si="2061">IF(OR(AND(SUM(Z17:AB19) = 2, Z17 = 1), AND(SUM(AI17:AK19) = 2, AI17 = 1), AND(SUM(AR17:AT19) = 2, AR17 = 1), AND(SUM(BA17:BC19) = 2, BA17 = 1), AND(SUM(BJ17:BL19) = 2, BJ17 = 1), AND(SUM(BS17:BU19) = 2, BS17 = 1), AND(SUM(CB17:CD19) = 2, CB17 = 1), AND(SUM(CK17:CM19) = 2, CK17 = 1)), 1, "")</f>
        <v/>
      </c>
      <c r="F102" s="184" t="str">
        <f t="shared" ref="F102" si="2062">IF(OR(AND(SUM(Z17:AB19) = 2, AA17 = 1), AND(SUM(AI17:AK19) = 2, AJ17 = 1), AND(SUM(AR17:AT19) = 2, AS17 = 1), AND(SUM(BA17:BC19) = 2, BB17 = 1), AND(SUM(BJ17:BL19) = 2, BK17 = 1), AND(SUM(BS17:BU19) = 2, BT17 = 1), AND(SUM(CB17:CD19) = 2, CC17 = 1), AND(SUM(CK17:CM19) = 2, CL17 = 1)), 1, "")</f>
        <v/>
      </c>
      <c r="G102" s="185" t="str">
        <f t="shared" ref="G102" si="2063">IF(OR(AND(SUM(Z17:AB19) = 2, AB17 = 1), AND(SUM(AI17:AK19) = 2, AK17 = 1), AND(SUM(AR17:AT19) = 2, AT17 = 1), AND(SUM(BA17:BC19) = 2, BC17 = 1), AND(SUM(BJ17:BL19) = 2, BL17 = 1), AND(SUM(BS17:BU19) = 2, BU17 = 1), AND(SUM(CB17:CD19) = 2, CD17 = 1), AND(SUM(CK17:CM19) = 2, CM17 = 1)), 1, "")</f>
        <v/>
      </c>
      <c r="H102" s="24" t="str">
        <f t="shared" ref="H102" si="2064">IF(OR(AND(SUM(AC17:AE19) = 2, AC17 = 1), AND(SUM(AL17:AN19) = 2, AL17 = 1), AND(SUM(AU17:AW19) = 2, AU17 = 1), AND(SUM(BD17:BF19) = 2, BD17 = 1), AND(SUM(BM17:BO19) = 2, BM17 = 1), AND(SUM(BV17:BX19) = 2, BV17 = 1), AND(SUM(CE17:CG19) = 2, CE17 = 1), AND(SUM(CN17:CP19) = 2, CN17 = 1)), 1, "")</f>
        <v/>
      </c>
      <c r="I102" s="22" t="str">
        <f t="shared" ref="I102" si="2065">IF(OR(AND(SUM(AC17:AE19) = 2, AD17 = 1), AND(SUM(AL17:AN19) = 2, AM17 = 1), AND(SUM(AU17:AW19) = 2, AV17 = 1), AND(SUM(BD17:BF19) = 2, BE17 = 1), AND(SUM(BM17:BO19) = 2, BN17 = 1), AND(SUM(BV17:BX19) = 2, BW17 = 1), AND(SUM(CE17:CG19) = 2, CF17 = 1), AND(SUM(CN17:CP19) = 2, CO17 = 1)), 1, "")</f>
        <v/>
      </c>
      <c r="J102" s="80" t="str">
        <f t="shared" ref="J102" si="2066">IF(OR(AND(SUM(AC17:AE19) = 2, AE17 = 1), AND(SUM(AL17:AN19) = 2, AN17 = 1), AND(SUM(AU17:AW19) = 2, AW17 = 1), AND(SUM(BD17:BF19) = 2, BF17 = 1), AND(SUM(BM17:BO19) = 2, BO17 = 1), AND(SUM(BV17:BX19) = 2, BX17 = 1), AND(SUM(CE17:CG19) = 2, CG17 = 1), AND(SUM(CN17:CP19) = 2, CP17 = 1)), 1, "")</f>
        <v/>
      </c>
      <c r="L102" s="79" t="str">
        <f t="shared" ref="L102" si="2067">IF(OR(AND(SUM(N26:P28) = 2, N26 = 1), AND(SUM(AF26:AH28) = 2, AF26 = 1), AND(SUM(AO26:AQ28) = 2, AO26 = 1), AND(SUM(AX26:AZ28) = 2, AX26 = 1), AND(SUM(BG26:BI28) = 2, BG26 = 1), AND(SUM(BP26:BR28) = 2, BP26 = 1), AND(SUM(BY26:CA28) = 2, BY26 = 1), AND(SUM(CH26:CJ28) = 2, CH26 = 1)), 1, "")</f>
        <v/>
      </c>
      <c r="M102" s="22" t="str">
        <f t="shared" ref="M102" si="2068">IF(OR(AND(SUM(N26:P28) = 2, O26 = 1), AND(SUM(AF26:AH28) = 2, AG26 = 1), AND(SUM(AO26:AQ28) = 2, AP26 = 1), AND(SUM(AX26:AZ28) = 2, AY26 = 1), AND(SUM(BG26:BI28) = 2, BH26 = 1), AND(SUM(BP26:BR28) = 2, BQ26 = 1), AND(SUM(BY26:CA28) = 2, BZ26 = 1), AND(SUM(CH26:CJ28) = 2, CI26 = 1)), 1, "")</f>
        <v/>
      </c>
      <c r="N102" s="23" t="str">
        <f t="shared" ref="N102" si="2069">IF(OR(AND(SUM(N26:P28) = 2, P26 = 1), AND(SUM(AF26:AH28) = 2, AH26 = 1), AND(SUM(AO26:AQ28) = 2, AQ26 = 1), AND(SUM(AX26:AZ28) = 2, AZ26 = 1), AND(SUM(BG26:BI28) = 2, BI26 = 1), AND(SUM(BP26:BR28) = 2, BR26 = 1), AND(SUM(BY26:CA28) = 2, CA26 = 1), AND(SUM(CH26:CJ28) = 2, CJ26 = 1)), 1, "")</f>
        <v/>
      </c>
      <c r="O102" s="183" t="str">
        <f t="shared" ref="O102" si="2070">IF(OR(AND(SUM(Q26:S28) = 2, Q26 = 1), AND(SUM(AI26:AK28) = 2, AI26 = 1), AND(SUM(AR26:AT28) = 2, AR26 = 1), AND(SUM(BA26:BC28) = 2, BA26 = 1), AND(SUM(BJ26:BL28) = 2, BJ26 = 1), AND(SUM(BS26:BU28) = 2, BS26 = 1), AND(SUM(CB26:CD28) = 2, CB26 = 1), AND(SUM(CK26:CM28) = 2, CK26 = 1)), 1, "")</f>
        <v/>
      </c>
      <c r="P102" s="184" t="str">
        <f t="shared" ref="P102" si="2071">IF(OR(AND(SUM(Q26:S28) = 2, R26 = 1), AND(SUM(AI26:AK28) = 2, AJ26 = 1), AND(SUM(AR26:AT28) = 2, AS26 = 1), AND(SUM(BA26:BC28) = 2, BB26 = 1), AND(SUM(BJ26:BL28) = 2, BK26 = 1), AND(SUM(BS26:BU28) = 2, BT26 = 1), AND(SUM(CB26:CD28) = 2, CC26 = 1), AND(SUM(CK26:CM28) = 2, CL26 = 1)), 1, "")</f>
        <v/>
      </c>
      <c r="Q102" s="185" t="str">
        <f t="shared" ref="Q102" si="2072">IF(OR(AND(SUM(Q26:S28) = 2, S26 = 1), AND(SUM(AI26:AK28) = 2, AK26 = 1), AND(SUM(AR26:AT28) = 2, AT26 = 1), AND(SUM(BA26:BC28) = 2, BC26 = 1), AND(SUM(BJ26:BL28) = 2, BL26 = 1), AND(SUM(BS26:BU28) = 2, BU26 = 1), AND(SUM(CB26:CD28) = 2, CD26 = 1), AND(SUM(CK26:CM28) = 2, CM26 = 1)), 1, "")</f>
        <v/>
      </c>
      <c r="R102" s="24" t="str">
        <f t="shared" ref="R102" si="2073">IF(OR(AND(SUM(T26:V28) = 2, T26 = 1), AND(SUM(AL26:AN28) = 2, AL26 = 1), AND(SUM(AU26:AW28) = 2, AU26 = 1), AND(SUM(BD26:BF28) = 2, BD26 = 1), AND(SUM(BM26:BO28) = 2, BM26 = 1), AND(SUM(BV26:BX28) = 2, BV26 = 1), AND(SUM(CE26:CG28) = 2, CE26 = 1), AND(SUM(CN26:CP28) = 2, CN26 = 1)), 1, "")</f>
        <v/>
      </c>
      <c r="S102" s="22" t="str">
        <f t="shared" ref="S102" si="2074">IF(OR(AND(SUM(T26:V28) = 2, U26 = 1), AND(SUM(AL26:AN28) = 2, AM26 = 1), AND(SUM(AU26:AW28) = 2, AV26 = 1), AND(SUM(BD26:BF28) = 2, BE26 = 1), AND(SUM(BM26:BO28) = 2, BN26 = 1), AND(SUM(BV26:BX28) = 2, BW26 = 1), AND(SUM(CE26:CG28) = 2, CF26 = 1), AND(SUM(CN26:CP28) = 2, CO26 = 1)), 1, "")</f>
        <v/>
      </c>
      <c r="T102" s="80" t="str">
        <f t="shared" ref="T102" si="2075">IF(OR(AND(SUM(T26:V28) = 2, V26 = 1), AND(SUM(AL26:AN28) = 2, AN26 = 1), AND(SUM(AU26:AW28) = 2, AW26 = 1), AND(SUM(BD26:BF28) = 2, BF26 = 1), AND(SUM(BM26:BO28) = 2, BO26 = 1), AND(SUM(BV26:BX28) = 2, BX26 = 1), AND(SUM(CE26:CG28) = 2, CG26 = 1), AND(SUM(CN26:CP28) = 2, CP26 = 1)), 1, "")</f>
        <v/>
      </c>
      <c r="V102" s="79" t="str">
        <f t="shared" ref="V102" si="2076">IF(OR(AND(SUM(N35:P37) = 2, N35 = 1), AND(SUM(W35:Y37) = 2, W35 = 1), AND(SUM(AO35:AQ37) = 2, AO35 = 1), AND(SUM(AX35:AZ37) = 2, AX35 = 1), AND(SUM(BG35:BI37) = 2, BG35 = 1), AND(SUM(BP35:BR37) = 2, BP35 = 1), AND(SUM(BY35:CA37) = 2, BY35 = 1), AND(SUM(CH35:CJ37) = 2, CH35 = 1)), 1, "")</f>
        <v/>
      </c>
      <c r="W102" s="22" t="str">
        <f t="shared" ref="W102" si="2077">IF(OR(AND(SUM(N35:P37) = 2, O35 = 1), AND(SUM(W35:Y37) = 2, X35 = 1), AND(SUM(AO35:AQ37) = 2, AP35 = 1), AND(SUM(AX35:AZ37) = 2, AY35 = 1), AND(SUM(BG35:BI37) = 2, BH35 = 1), AND(SUM(BP35:BR37) = 2, BQ35 = 1), AND(SUM(BY35:CA37) = 2, BZ35 = 1), AND(SUM(CH35:CJ37) = 2, CI35 = 1)), 1, "")</f>
        <v/>
      </c>
      <c r="X102" s="23" t="str">
        <f t="shared" ref="X102" si="2078">IF(OR(AND(SUM(N35:P37) = 2, P35 = 1), AND(SUM(W35:Y37) = 2, Y35 = 1), AND(SUM(AO35:AQ37) = 2, AQ35 = 1), AND(SUM(AX35:AZ37) = 2, AZ35 = 1), AND(SUM(BG35:BI37) = 2, BI35 = 1), AND(SUM(BP35:BR37) = 2, BR35 = 1), AND(SUM(BY35:CA37) = 2, CA35 = 1), AND(SUM(CH35:CJ37) = 2, CJ35 = 1)), 1, "")</f>
        <v/>
      </c>
      <c r="Y102" s="183" t="str">
        <f t="shared" ref="Y102" si="2079">IF(OR(AND(SUM(Q35:S37) = 2, Q35 = 1), AND(SUM(Z35:AB37) = 2, Z35 = 1), AND(SUM(AR35:AT37) = 2, AR35 = 1), AND(SUM(BA35:BC37) = 2, BA35 = 1), AND(SUM(BJ35:BL37) = 2, BJ35 = 1), AND(SUM(BS35:BU37) = 2, BS35 = 1), AND(SUM(CB35:CD37) = 2, CB35 = 1), AND(SUM(CK35:CM37) = 2, CK35 = 1)), 1, "")</f>
        <v/>
      </c>
      <c r="Z102" s="184" t="str">
        <f t="shared" ref="Z102" si="2080">IF(OR(AND(SUM(Q35:S37) = 2, R35 = 1), AND(SUM(Z35:AB37) = 2, AA35 = 1), AND(SUM(AR35:AT37) = 2, AS35 = 1), AND(SUM(BA35:BC37) = 2, BB35 = 1), AND(SUM(BJ35:BL37) = 2, BK35 = 1), AND(SUM(BS35:BU37) = 2, BT35 = 1), AND(SUM(CB35:CD37) = 2, CC35 = 1), AND(SUM(CK35:CM37) = 2, CL35 = 1)), 1, "")</f>
        <v/>
      </c>
      <c r="AA102" s="185" t="str">
        <f t="shared" ref="AA102" si="2081">IF(OR(AND(SUM(Q35:S37) = 2, S35 = 1), AND(SUM(Z35:AB37) = 2, AB35 = 1), AND(SUM(AR35:AT37) = 2, AT35 = 1), AND(SUM(BA35:BC37) = 2, BC35 = 1), AND(SUM(BJ35:BL37) = 2, BL35 = 1), AND(SUM(BS35:BU37) = 2, BU35 = 1), AND(SUM(CB35:CD37) = 2, CD35 = 1), AND(SUM(CK35:CM37) = 2, CM35 = 1)), 1, "")</f>
        <v/>
      </c>
      <c r="AB102" s="24" t="str">
        <f t="shared" ref="AB102" si="2082">IF(OR(AND(SUM(T35:V37) = 2, T35 = 1), AND(SUM(AC35:AE37) = 2, AC35 = 1), AND(SUM(AU35:AW37) = 2, AU35 = 1), AND(SUM(BD35:BF37) = 2, BD35 = 1), AND(SUM(BM35:BO37) = 2, BM35 = 1), AND(SUM(BV35:BX37) = 2, BV35 = 1), AND(SUM(CE35:CG37) = 2, CE35 = 1), AND(SUM(CN35:CP37) = 2, CN35 = 1)), 1, "")</f>
        <v/>
      </c>
      <c r="AC102" s="22" t="str">
        <f t="shared" ref="AC102" si="2083">IF(OR(AND(SUM(T35:V37) = 2, U35 = 1), AND(SUM(AC35:AE37) = 2, AD35 = 1), AND(SUM(AU35:AW37) = 2, AV35 = 1), AND(SUM(BD35:BF37) = 2, BE35 = 1), AND(SUM(BM35:BO37) = 2, BN35 = 1), AND(SUM(BV35:BX37) = 2, BW35 = 1), AND(SUM(CE35:CG37) = 2, CF35 = 1), AND(SUM(CN35:CP37) = 2, CO35 = 1)), 1, "")</f>
        <v/>
      </c>
      <c r="AD102" s="80" t="str">
        <f t="shared" ref="AD102" si="2084">IF(OR(AND(SUM(T35:V37) = 2, V35 = 1), AND(SUM(AC35:AE37) = 2, AE35 = 1), AND(SUM(AU35:AW37) = 2, AW35 = 1), AND(SUM(BD35:BF37) = 2, BF35 = 1), AND(SUM(BM35:BO37) = 2, BO35 = 1), AND(SUM(BV35:BX37) = 2, BX35 = 1), AND(SUM(CE35:CG37) = 2, CG35 = 1), AND(SUM(CN35:CP37) = 2, CP35 = 1)), 1, "")</f>
        <v/>
      </c>
      <c r="AG102" s="79" t="str">
        <f t="shared" si="1986"/>
        <v/>
      </c>
      <c r="AH102" s="22" t="str">
        <f t="shared" si="1987"/>
        <v/>
      </c>
      <c r="AI102" s="23" t="str">
        <f t="shared" si="1988"/>
        <v/>
      </c>
      <c r="AJ102" s="183" t="str">
        <f t="shared" si="1989"/>
        <v/>
      </c>
      <c r="AK102" s="184" t="str">
        <f t="shared" si="1990"/>
        <v/>
      </c>
      <c r="AL102" s="185" t="str">
        <f t="shared" si="1991"/>
        <v/>
      </c>
      <c r="AM102" s="24" t="str">
        <f t="shared" si="1992"/>
        <v/>
      </c>
      <c r="AN102" s="22" t="str">
        <f t="shared" si="1993"/>
        <v/>
      </c>
      <c r="AO102" s="80" t="str">
        <f t="shared" si="1994"/>
        <v/>
      </c>
      <c r="AQ102" s="79" t="str">
        <f t="shared" si="1995"/>
        <v/>
      </c>
      <c r="AR102" s="22" t="str">
        <f t="shared" si="1996"/>
        <v/>
      </c>
      <c r="AS102" s="23" t="str">
        <f t="shared" si="1997"/>
        <v/>
      </c>
      <c r="AT102" s="183" t="str">
        <f t="shared" si="1998"/>
        <v/>
      </c>
      <c r="AU102" s="184" t="str">
        <f t="shared" si="1999"/>
        <v/>
      </c>
      <c r="AV102" s="185" t="str">
        <f t="shared" si="2000"/>
        <v/>
      </c>
      <c r="AW102" s="24" t="str">
        <f t="shared" si="2001"/>
        <v/>
      </c>
      <c r="AX102" s="22" t="str">
        <f t="shared" si="2002"/>
        <v/>
      </c>
      <c r="AY102" s="80" t="str">
        <f t="shared" si="2003"/>
        <v/>
      </c>
      <c r="BA102" s="79" t="str">
        <f t="shared" si="2004"/>
        <v/>
      </c>
      <c r="BB102" s="22" t="str">
        <f t="shared" si="2005"/>
        <v/>
      </c>
      <c r="BC102" s="23" t="str">
        <f t="shared" si="2006"/>
        <v/>
      </c>
      <c r="BD102" s="183" t="str">
        <f t="shared" si="2007"/>
        <v/>
      </c>
      <c r="BE102" s="184" t="str">
        <f t="shared" si="2008"/>
        <v/>
      </c>
      <c r="BF102" s="185" t="str">
        <f t="shared" si="2009"/>
        <v/>
      </c>
      <c r="BG102" s="24" t="str">
        <f t="shared" si="2010"/>
        <v/>
      </c>
      <c r="BH102" s="22" t="str">
        <f t="shared" si="2011"/>
        <v/>
      </c>
      <c r="BI102" s="80" t="str">
        <f t="shared" si="2012"/>
        <v/>
      </c>
      <c r="BL102" s="79" t="str">
        <f t="shared" si="2013"/>
        <v/>
      </c>
      <c r="BM102" s="22" t="str">
        <f t="shared" si="2014"/>
        <v/>
      </c>
      <c r="BN102" s="23" t="str">
        <f t="shared" si="2015"/>
        <v/>
      </c>
      <c r="BO102" s="183" t="str">
        <f t="shared" si="2016"/>
        <v/>
      </c>
      <c r="BP102" s="184" t="str">
        <f t="shared" si="2017"/>
        <v/>
      </c>
      <c r="BQ102" s="185" t="str">
        <f t="shared" si="2018"/>
        <v/>
      </c>
      <c r="BR102" s="24" t="str">
        <f t="shared" si="2019"/>
        <v/>
      </c>
      <c r="BS102" s="22" t="str">
        <f t="shared" si="2020"/>
        <v/>
      </c>
      <c r="BT102" s="80" t="str">
        <f t="shared" si="2021"/>
        <v/>
      </c>
      <c r="BV102" s="79" t="str">
        <f t="shared" si="2022"/>
        <v/>
      </c>
      <c r="BW102" s="22" t="str">
        <f t="shared" si="2023"/>
        <v/>
      </c>
      <c r="BX102" s="23" t="str">
        <f t="shared" si="2024"/>
        <v/>
      </c>
      <c r="BY102" s="183" t="str">
        <f t="shared" si="2025"/>
        <v/>
      </c>
      <c r="BZ102" s="184" t="str">
        <f t="shared" si="2026"/>
        <v/>
      </c>
      <c r="CA102" s="185" t="str">
        <f t="shared" si="2027"/>
        <v/>
      </c>
      <c r="CB102" s="24" t="str">
        <f t="shared" si="2028"/>
        <v/>
      </c>
      <c r="CC102" s="22" t="str">
        <f t="shared" si="2029"/>
        <v/>
      </c>
      <c r="CD102" s="80" t="str">
        <f t="shared" si="2030"/>
        <v/>
      </c>
      <c r="CF102" s="79" t="str">
        <f t="shared" si="2031"/>
        <v/>
      </c>
      <c r="CG102" s="22" t="str">
        <f t="shared" si="2032"/>
        <v/>
      </c>
      <c r="CH102" s="23" t="str">
        <f t="shared" si="2033"/>
        <v/>
      </c>
      <c r="CI102" s="183" t="str">
        <f t="shared" si="2034"/>
        <v/>
      </c>
      <c r="CJ102" s="184" t="str">
        <f t="shared" si="2035"/>
        <v/>
      </c>
      <c r="CK102" s="185" t="str">
        <f t="shared" si="2036"/>
        <v/>
      </c>
      <c r="CL102" s="24" t="str">
        <f t="shared" si="2037"/>
        <v/>
      </c>
      <c r="CM102" s="22" t="str">
        <f t="shared" si="2038"/>
        <v/>
      </c>
      <c r="CN102" s="80" t="str">
        <f t="shared" si="2039"/>
        <v/>
      </c>
    </row>
    <row r="103" spans="2:92" ht="24" customHeight="1" x14ac:dyDescent="0.25">
      <c r="B103" s="190" t="str">
        <f t="shared" ref="B103" si="2085">IF(OR(AND(SUM(W17:Y19) = 2, W18 = 1), AND(SUM(AF17:AH19) = 2, AF18 = 1), AND(SUM(AO17:AQ19) = 2, AO18 = 1), AND(SUM(AX17:AZ19) = 2, AX18 = 1), AND(SUM(BG17:BI19) = 2, BG18 = 1), AND(SUM(BP17:BR19) = 2, BP18 = 1), AND(SUM(BY17:CA19) = 2, BY18 = 1), AND(SUM(CH17:CJ19) = 2, CH18 = 1)), 1, "")</f>
        <v/>
      </c>
      <c r="C103" s="191" t="str">
        <f t="shared" ref="C103" si="2086">IF(OR(AND(SUM(W17:Y19) = 2, X18 = 1), AND(SUM(AF17:AH19) = 2, AG18 = 1), AND(SUM(AO17:AQ19) = 2, AP18 = 1), AND(SUM(AX17:AZ19) = 2, AY18 = 1), AND(SUM(BG17:BI19) = 2, BH18 = 1), AND(SUM(BP17:BR19) = 2, BQ18 = 1), AND(SUM(BY17:CA19) = 2, BZ18 = 1), AND(SUM(CH17:CJ19) = 2, CI18 = 1)), 1, "")</f>
        <v/>
      </c>
      <c r="D103" s="17" t="str">
        <f t="shared" ref="D103" si="2087">IF(OR(AND(SUM(W17:Y19) = 2, Y18 = 1), AND(SUM(AF17:AH19) = 2, AH18 = 1), AND(SUM(AO17:AQ19) = 2, AQ18 = 1), AND(SUM(AX17:AZ19) = 2, AZ18 = 1), AND(SUM(BG17:BI19) = 2, BI18 = 1), AND(SUM(BP17:BR19) = 2, BR18 = 1), AND(SUM(BY17:CA19) = 2, CA18 = 1), AND(SUM(CH17:CJ19) = 2, CJ18 = 1)), 1, "")</f>
        <v/>
      </c>
      <c r="E103" s="186" t="str">
        <f t="shared" ref="E103" si="2088">IF(OR(AND(SUM(Z17:AB19) = 2, Z18 = 1), AND(SUM(AI17:AK19) = 2, AI18 = 1), AND(SUM(AR17:AT19) = 2, AR18 = 1), AND(SUM(BA17:BC19) = 2, BA18 = 1), AND(SUM(BJ17:BL19) = 2, BJ18 = 1), AND(SUM(BS17:BU19) = 2, BS18 = 1), AND(SUM(CB17:CD19) = 2, CB18 = 1), AND(SUM(CK17:CM19) = 2, CK18 = 1)), 1, "")</f>
        <v/>
      </c>
      <c r="F103" s="187" t="str">
        <f t="shared" ref="F103" si="2089">IF(OR(AND(SUM(Z17:AB19) = 2, AA18 = 1), AND(SUM(AI17:AK19) = 2, AJ18 = 1), AND(SUM(AR17:AT19) = 2, AS18 = 1), AND(SUM(BA17:BC19) = 2, BB18 = 1), AND(SUM(BJ17:BL19) = 2, BK18 = 1), AND(SUM(BS17:BU19) = 2, BT18 = 1), AND(SUM(CB17:CD19) = 2, CC18 = 1), AND(SUM(CK17:CM19) = 2, CL18 = 1)), 1, "")</f>
        <v/>
      </c>
      <c r="G103" s="188" t="str">
        <f t="shared" ref="G103" si="2090">IF(OR(AND(SUM(Z17:AB19) = 2, AB18 = 1), AND(SUM(AI17:AK19) = 2, AK18 = 1), AND(SUM(AR17:AT19) = 2, AT18 = 1), AND(SUM(BA17:BC19) = 2, BC18 = 1), AND(SUM(BJ17:BL19) = 2, BL18 = 1), AND(SUM(BS17:BU19) = 2, BU18 = 1), AND(SUM(CB17:CD19) = 2, CD18 = 1), AND(SUM(CK17:CM19) = 2, CM18 = 1)), 1, "")</f>
        <v/>
      </c>
      <c r="H103" s="18" t="str">
        <f t="shared" ref="H103" si="2091">IF(OR(AND(SUM(AC17:AE19) = 2, AC18 = 1), AND(SUM(AL17:AN19) = 2, AL18 = 1), AND(SUM(AU17:AW19) = 2, AU18 = 1), AND(SUM(BD17:BF19) = 2, BD18 = 1), AND(SUM(BM17:BO19) = 2, BM18 = 1), AND(SUM(BV17:BX19) = 2, BV18 = 1), AND(SUM(CE17:CG19) = 2, CE18 = 1), AND(SUM(CN17:CP19) = 2, CN18 = 1)), 1, "")</f>
        <v/>
      </c>
      <c r="I103" s="191" t="str">
        <f t="shared" ref="I103" si="2092">IF(OR(AND(SUM(AC17:AE19) = 2, AD18 = 1), AND(SUM(AL17:AN19) = 2, AM18 = 1), AND(SUM(AU17:AW19) = 2, AV18 = 1), AND(SUM(BD17:BF19) = 2, BE18 = 1), AND(SUM(BM17:BO19) = 2, BN18 = 1), AND(SUM(BV17:BX19) = 2, BW18 = 1), AND(SUM(CE17:CG19) = 2, CF18 = 1), AND(SUM(CN17:CP19) = 2, CO18 = 1)), 1, "")</f>
        <v/>
      </c>
      <c r="J103" s="192" t="str">
        <f t="shared" ref="J103" si="2093">IF(OR(AND(SUM(AC17:AE19) = 2, AE18 = 1), AND(SUM(AL17:AN19) = 2, AN18 = 1), AND(SUM(AU17:AW19) = 2, AW18 = 1), AND(SUM(BD17:BF19) = 2, BF18 = 1), AND(SUM(BM17:BO19) = 2, BO18 = 1), AND(SUM(BV17:BX19) = 2, BX18 = 1), AND(SUM(CE17:CG19) = 2, CG18 = 1), AND(SUM(CN17:CP19) = 2, CP18 = 1)), 1, "")</f>
        <v/>
      </c>
      <c r="L103" s="190" t="str">
        <f t="shared" ref="L103" si="2094">IF(OR(AND(SUM(N26:P28) = 2, N27 = 1), AND(SUM(AF26:AH28) = 2, AF27 = 1), AND(SUM(AO26:AQ28) = 2, AO27 = 1), AND(SUM(AX26:AZ28) = 2, AX27 = 1), AND(SUM(BG26:BI28) = 2, BG27 = 1), AND(SUM(BP26:BR28) = 2, BP27 = 1), AND(SUM(BY26:CA28) = 2, BY27 = 1), AND(SUM(CH26:CJ28) = 2, CH27 = 1)), 1, "")</f>
        <v/>
      </c>
      <c r="M103" s="191" t="str">
        <f t="shared" ref="M103" si="2095">IF(OR(AND(SUM(N26:P28) = 2, O27 = 1), AND(SUM(AF26:AH28) = 2, AG27 = 1), AND(SUM(AO26:AQ28) = 2, AP27 = 1), AND(SUM(AX26:AZ28) = 2, AY27 = 1), AND(SUM(BG26:BI28) = 2, BH27 = 1), AND(SUM(BP26:BR28) = 2, BQ27 = 1), AND(SUM(BY26:CA28) = 2, BZ27 = 1), AND(SUM(CH26:CJ28) = 2, CI27 = 1)), 1, "")</f>
        <v/>
      </c>
      <c r="N103" s="17" t="str">
        <f t="shared" ref="N103" si="2096">IF(OR(AND(SUM(N26:P28) = 2, P27 = 1), AND(SUM(AF26:AH28) = 2, AH27 = 1), AND(SUM(AO26:AQ28) = 2, AQ27 = 1), AND(SUM(AX26:AZ28) = 2, AZ27 = 1), AND(SUM(BG26:BI28) = 2, BI27 = 1), AND(SUM(BP26:BR28) = 2, BR27 = 1), AND(SUM(BY26:CA28) = 2, CA27 = 1), AND(SUM(CH26:CJ28) = 2, CJ27 = 1)), 1, "")</f>
        <v/>
      </c>
      <c r="O103" s="186" t="str">
        <f t="shared" ref="O103" si="2097">IF(OR(AND(SUM(Q26:S28) = 2, Q27 = 1), AND(SUM(AI26:AK28) = 2, AI27 = 1), AND(SUM(AR26:AT28) = 2, AR27 = 1), AND(SUM(BA26:BC28) = 2, BA27 = 1), AND(SUM(BJ26:BL28) = 2, BJ27 = 1), AND(SUM(BS26:BU28) = 2, BS27 = 1), AND(SUM(CB26:CD28) = 2, CB27 = 1), AND(SUM(CK26:CM28) = 2, CK27 = 1)), 1, "")</f>
        <v/>
      </c>
      <c r="P103" s="187" t="str">
        <f t="shared" ref="P103" si="2098">IF(OR(AND(SUM(Q26:S28) = 2, R27 = 1), AND(SUM(AI26:AK28) = 2, AJ27 = 1), AND(SUM(AR26:AT28) = 2, AS27 = 1), AND(SUM(BA26:BC28) = 2, BB27 = 1), AND(SUM(BJ26:BL28) = 2, BK27 = 1), AND(SUM(BS26:BU28) = 2, BT27 = 1), AND(SUM(CB26:CD28) = 2, CC27 = 1), AND(SUM(CK26:CM28) = 2, CL27 = 1)), 1, "")</f>
        <v/>
      </c>
      <c r="Q103" s="188" t="str">
        <f t="shared" ref="Q103" si="2099">IF(OR(AND(SUM(Q26:S28) = 2, S27 = 1), AND(SUM(AI26:AK28) = 2, AK27 = 1), AND(SUM(AR26:AT28) = 2, AT27 = 1), AND(SUM(BA26:BC28) = 2, BC27 = 1), AND(SUM(BJ26:BL28) = 2, BL27 = 1), AND(SUM(BS26:BU28) = 2, BU27 = 1), AND(SUM(CB26:CD28) = 2, CD27 = 1), AND(SUM(CK26:CM28) = 2, CM27 = 1)), 1, "")</f>
        <v/>
      </c>
      <c r="R103" s="18" t="str">
        <f t="shared" ref="R103" si="2100">IF(OR(AND(SUM(T26:V28) = 2, T27 = 1), AND(SUM(AL26:AN28) = 2, AL27 = 1), AND(SUM(AU26:AW28) = 2, AU27 = 1), AND(SUM(BD26:BF28) = 2, BD27 = 1), AND(SUM(BM26:BO28) = 2, BM27 = 1), AND(SUM(BV26:BX28) = 2, BV27 = 1), AND(SUM(CE26:CG28) = 2, CE27 = 1), AND(SUM(CN26:CP28) = 2, CN27 = 1)), 1, "")</f>
        <v/>
      </c>
      <c r="S103" s="191" t="str">
        <f t="shared" ref="S103" si="2101">IF(OR(AND(SUM(T26:V28) = 2, U27 = 1), AND(SUM(AL26:AN28) = 2, AM27 = 1), AND(SUM(AU26:AW28) = 2, AV27 = 1), AND(SUM(BD26:BF28) = 2, BE27 = 1), AND(SUM(BM26:BO28) = 2, BN27 = 1), AND(SUM(BV26:BX28) = 2, BW27 = 1), AND(SUM(CE26:CG28) = 2, CF27 = 1), AND(SUM(CN26:CP28) = 2, CO27 = 1)), 1, "")</f>
        <v/>
      </c>
      <c r="T103" s="192" t="str">
        <f t="shared" ref="T103" si="2102">IF(OR(AND(SUM(T26:V28) = 2, V27 = 1), AND(SUM(AL26:AN28) = 2, AN27 = 1), AND(SUM(AU26:AW28) = 2, AW27 = 1), AND(SUM(BD26:BF28) = 2, BF27 = 1), AND(SUM(BM26:BO28) = 2, BO27 = 1), AND(SUM(BV26:BX28) = 2, BX27 = 1), AND(SUM(CE26:CG28) = 2, CG27 = 1), AND(SUM(CN26:CP28) = 2, CP27 = 1)), 1, "")</f>
        <v/>
      </c>
      <c r="V103" s="190" t="str">
        <f t="shared" ref="V103" si="2103">IF(OR(AND(SUM(N35:P37) = 2, N36 = 1), AND(SUM(W35:Y37) = 2, W36 = 1), AND(SUM(AO35:AQ37) = 2, AO36 = 1), AND(SUM(AX35:AZ37) = 2, AX36 = 1), AND(SUM(BG35:BI37) = 2, BG36 = 1), AND(SUM(BP35:BR37) = 2, BP36 = 1), AND(SUM(BY35:CA37) = 2, BY36 = 1), AND(SUM(CH35:CJ37) = 2, CH36 = 1)), 1, "")</f>
        <v/>
      </c>
      <c r="W103" s="191" t="str">
        <f t="shared" ref="W103" si="2104">IF(OR(AND(SUM(N35:P37) = 2, O36 = 1), AND(SUM(W35:Y37) = 2, X36 = 1), AND(SUM(AO35:AQ37) = 2, AP36 = 1), AND(SUM(AX35:AZ37) = 2, AY36 = 1), AND(SUM(BG35:BI37) = 2, BH36 = 1), AND(SUM(BP35:BR37) = 2, BQ36 = 1), AND(SUM(BY35:CA37) = 2, BZ36 = 1), AND(SUM(CH35:CJ37) = 2, CI36 = 1)), 1, "")</f>
        <v/>
      </c>
      <c r="X103" s="17" t="str">
        <f t="shared" ref="X103" si="2105">IF(OR(AND(SUM(N35:P37) = 2, P36 = 1), AND(SUM(W35:Y37) = 2, Y36 = 1), AND(SUM(AO35:AQ37) = 2, AQ36 = 1), AND(SUM(AX35:AZ37) = 2, AZ36 = 1), AND(SUM(BG35:BI37) = 2, BI36 = 1), AND(SUM(BP35:BR37) = 2, BR36 = 1), AND(SUM(BY35:CA37) = 2, CA36 = 1), AND(SUM(CH35:CJ37) = 2, CJ36 = 1)), 1, "")</f>
        <v/>
      </c>
      <c r="Y103" s="186" t="str">
        <f t="shared" ref="Y103" si="2106">IF(OR(AND(SUM(Q35:S37) = 2, Q36 = 1), AND(SUM(Z35:AB37) = 2, Z36 = 1), AND(SUM(AR35:AT37) = 2, AR36 = 1), AND(SUM(BA35:BC37) = 2, BA36 = 1), AND(SUM(BJ35:BL37) = 2, BJ36 = 1), AND(SUM(BS35:BU37) = 2, BS36 = 1), AND(SUM(CB35:CD37) = 2, CB36 = 1), AND(SUM(CK35:CM37) = 2, CK36 = 1)), 1, "")</f>
        <v/>
      </c>
      <c r="Z103" s="187" t="str">
        <f t="shared" ref="Z103" si="2107">IF(OR(AND(SUM(Q35:S37) = 2, R36 = 1), AND(SUM(Z35:AB37) = 2, AA36 = 1), AND(SUM(AR35:AT37) = 2, AS36 = 1), AND(SUM(BA35:BC37) = 2, BB36 = 1), AND(SUM(BJ35:BL37) = 2, BK36 = 1), AND(SUM(BS35:BU37) = 2, BT36 = 1), AND(SUM(CB35:CD37) = 2, CC36 = 1), AND(SUM(CK35:CM37) = 2, CL36 = 1)), 1, "")</f>
        <v/>
      </c>
      <c r="AA103" s="188" t="str">
        <f t="shared" ref="AA103" si="2108">IF(OR(AND(SUM(Q35:S37) = 2, S36 = 1), AND(SUM(Z35:AB37) = 2, AB36 = 1), AND(SUM(AR35:AT37) = 2, AT36 = 1), AND(SUM(BA35:BC37) = 2, BC36 = 1), AND(SUM(BJ35:BL37) = 2, BL36 = 1), AND(SUM(BS35:BU37) = 2, BU36 = 1), AND(SUM(CB35:CD37) = 2, CD36 = 1), AND(SUM(CK35:CM37) = 2, CM36 = 1)), 1, "")</f>
        <v/>
      </c>
      <c r="AB103" s="18" t="str">
        <f t="shared" ref="AB103" si="2109">IF(OR(AND(SUM(T35:V37) = 2, T36 = 1), AND(SUM(AC35:AE37) = 2, AC36 = 1), AND(SUM(AU35:AW37) = 2, AU36 = 1), AND(SUM(BD35:BF37) = 2, BD36 = 1), AND(SUM(BM35:BO37) = 2, BM36 = 1), AND(SUM(BV35:BX37) = 2, BV36 = 1), AND(SUM(CE35:CG37) = 2, CE36 = 1), AND(SUM(CN35:CP37) = 2, CN36 = 1)), 1, "")</f>
        <v/>
      </c>
      <c r="AC103" s="191" t="str">
        <f t="shared" ref="AC103" si="2110">IF(OR(AND(SUM(T35:V37) = 2, U36 = 1), AND(SUM(AC35:AE37) = 2, AD36 = 1), AND(SUM(AU35:AW37) = 2, AV36 = 1), AND(SUM(BD35:BF37) = 2, BE36 = 1), AND(SUM(BM35:BO37) = 2, BN36 = 1), AND(SUM(BV35:BX37) = 2, BW36 = 1), AND(SUM(CE35:CG37) = 2, CF36 = 1), AND(SUM(CN35:CP37) = 2, CO36 = 1)), 1, "")</f>
        <v/>
      </c>
      <c r="AD103" s="192" t="str">
        <f t="shared" ref="AD103" si="2111">IF(OR(AND(SUM(T35:V37) = 2, V36 = 1), AND(SUM(AC35:AE37) = 2, AE36 = 1), AND(SUM(AU35:AW37) = 2, AW36 = 1), AND(SUM(BD35:BF37) = 2, BF36 = 1), AND(SUM(BM35:BO37) = 2, BO36 = 1), AND(SUM(BV35:BX37) = 2, BX36 = 1), AND(SUM(CE35:CG37) = 2, CG36 = 1), AND(SUM(CN35:CP37) = 2, CP36 = 1)), 1, "")</f>
        <v/>
      </c>
      <c r="AG103" s="190" t="str">
        <f t="shared" si="1986"/>
        <v/>
      </c>
      <c r="AH103" s="191" t="str">
        <f t="shared" si="1987"/>
        <v/>
      </c>
      <c r="AI103" s="17" t="str">
        <f t="shared" si="1988"/>
        <v/>
      </c>
      <c r="AJ103" s="186" t="str">
        <f t="shared" si="1989"/>
        <v/>
      </c>
      <c r="AK103" s="187" t="str">
        <f t="shared" si="1990"/>
        <v/>
      </c>
      <c r="AL103" s="188" t="str">
        <f t="shared" si="1991"/>
        <v/>
      </c>
      <c r="AM103" s="18" t="str">
        <f t="shared" si="1992"/>
        <v/>
      </c>
      <c r="AN103" s="191" t="str">
        <f t="shared" si="1993"/>
        <v/>
      </c>
      <c r="AO103" s="192" t="str">
        <f t="shared" si="1994"/>
        <v/>
      </c>
      <c r="AQ103" s="190" t="str">
        <f t="shared" si="1995"/>
        <v/>
      </c>
      <c r="AR103" s="191" t="str">
        <f t="shared" si="1996"/>
        <v/>
      </c>
      <c r="AS103" s="17" t="str">
        <f t="shared" si="1997"/>
        <v/>
      </c>
      <c r="AT103" s="186" t="str">
        <f t="shared" si="1998"/>
        <v/>
      </c>
      <c r="AU103" s="187" t="str">
        <f t="shared" si="1999"/>
        <v/>
      </c>
      <c r="AV103" s="188" t="str">
        <f t="shared" si="2000"/>
        <v/>
      </c>
      <c r="AW103" s="18" t="str">
        <f t="shared" si="2001"/>
        <v/>
      </c>
      <c r="AX103" s="191" t="str">
        <f t="shared" si="2002"/>
        <v/>
      </c>
      <c r="AY103" s="192" t="str">
        <f t="shared" si="2003"/>
        <v/>
      </c>
      <c r="BA103" s="190" t="str">
        <f t="shared" si="2004"/>
        <v/>
      </c>
      <c r="BB103" s="191" t="str">
        <f t="shared" si="2005"/>
        <v/>
      </c>
      <c r="BC103" s="17" t="str">
        <f t="shared" si="2006"/>
        <v/>
      </c>
      <c r="BD103" s="186" t="str">
        <f t="shared" si="2007"/>
        <v/>
      </c>
      <c r="BE103" s="187" t="str">
        <f t="shared" si="2008"/>
        <v/>
      </c>
      <c r="BF103" s="188" t="str">
        <f t="shared" si="2009"/>
        <v/>
      </c>
      <c r="BG103" s="18" t="str">
        <f t="shared" si="2010"/>
        <v/>
      </c>
      <c r="BH103" s="191" t="str">
        <f t="shared" si="2011"/>
        <v/>
      </c>
      <c r="BI103" s="192" t="str">
        <f t="shared" si="2012"/>
        <v/>
      </c>
      <c r="BL103" s="190" t="str">
        <f t="shared" si="2013"/>
        <v/>
      </c>
      <c r="BM103" s="191" t="str">
        <f t="shared" si="2014"/>
        <v/>
      </c>
      <c r="BN103" s="17" t="str">
        <f t="shared" si="2015"/>
        <v/>
      </c>
      <c r="BO103" s="186" t="str">
        <f t="shared" si="2016"/>
        <v/>
      </c>
      <c r="BP103" s="187" t="str">
        <f t="shared" si="2017"/>
        <v/>
      </c>
      <c r="BQ103" s="188" t="str">
        <f t="shared" si="2018"/>
        <v/>
      </c>
      <c r="BR103" s="18" t="str">
        <f t="shared" si="2019"/>
        <v/>
      </c>
      <c r="BS103" s="191" t="str">
        <f t="shared" si="2020"/>
        <v/>
      </c>
      <c r="BT103" s="192" t="str">
        <f t="shared" si="2021"/>
        <v/>
      </c>
      <c r="BV103" s="190" t="str">
        <f t="shared" si="2022"/>
        <v/>
      </c>
      <c r="BW103" s="191" t="str">
        <f t="shared" si="2023"/>
        <v/>
      </c>
      <c r="BX103" s="17" t="str">
        <f t="shared" si="2024"/>
        <v/>
      </c>
      <c r="BY103" s="186" t="str">
        <f t="shared" si="2025"/>
        <v/>
      </c>
      <c r="BZ103" s="187" t="str">
        <f t="shared" si="2026"/>
        <v/>
      </c>
      <c r="CA103" s="188" t="str">
        <f t="shared" si="2027"/>
        <v/>
      </c>
      <c r="CB103" s="18" t="str">
        <f t="shared" si="2028"/>
        <v/>
      </c>
      <c r="CC103" s="191" t="str">
        <f t="shared" si="2029"/>
        <v/>
      </c>
      <c r="CD103" s="192" t="str">
        <f t="shared" si="2030"/>
        <v/>
      </c>
      <c r="CF103" s="190" t="str">
        <f t="shared" si="2031"/>
        <v/>
      </c>
      <c r="CG103" s="191" t="str">
        <f t="shared" si="2032"/>
        <v/>
      </c>
      <c r="CH103" s="17" t="str">
        <f t="shared" si="2033"/>
        <v/>
      </c>
      <c r="CI103" s="186" t="str">
        <f t="shared" si="2034"/>
        <v/>
      </c>
      <c r="CJ103" s="187" t="str">
        <f t="shared" si="2035"/>
        <v/>
      </c>
      <c r="CK103" s="188" t="str">
        <f t="shared" si="2036"/>
        <v/>
      </c>
      <c r="CL103" s="18" t="str">
        <f t="shared" si="2037"/>
        <v/>
      </c>
      <c r="CM103" s="191" t="str">
        <f t="shared" si="2038"/>
        <v/>
      </c>
      <c r="CN103" s="192" t="str">
        <f t="shared" si="2039"/>
        <v/>
      </c>
    </row>
    <row r="104" spans="2:92" ht="24" customHeight="1" thickBot="1" x14ac:dyDescent="0.3">
      <c r="B104" s="81" t="str">
        <f t="shared" ref="B104" si="2112">IF(OR(AND(SUM(W17:Y19) = 2, W19 = 1), AND(SUM(AF17:AH19) = 2, AF19 = 1), AND(SUM(AO17:AQ19) = 2, AO19 = 1), AND(SUM(AX17:AZ19) = 2, AX19 = 1), AND(SUM(BG17:BI19) = 2, BG19 = 1), AND(SUM(BP17:BR19) = 2, BP19 = 1), AND(SUM(BY17:CA19) = 2, BY19 = 1), AND(SUM(CH17:CJ19) = 2, CH19 = 1)), 1, "")</f>
        <v/>
      </c>
      <c r="C104" s="19" t="str">
        <f t="shared" ref="C104" si="2113">IF(OR(AND(SUM(W17:Y19) = 2, X19 = 1), AND(SUM(AF17:AH19) = 2, AG19 = 1), AND(SUM(AO17:AQ19) = 2, AP19 = 1), AND(SUM(AX17:AZ19) = 2, AY19 = 1), AND(SUM(BG17:BI19) = 2, BH19 = 1), AND(SUM(BP17:BR19) = 2, BQ19 = 1), AND(SUM(BY17:CA19) = 2, BZ19 = 1), AND(SUM(CH17:CJ19) = 2, CI19 = 1)), 1, "")</f>
        <v/>
      </c>
      <c r="D104" s="20" t="str">
        <f t="shared" ref="D104" si="2114">IF(OR(AND(SUM(W17:Y19) = 2, Y19 = 1), AND(SUM(AF17:AH19) = 2, AH19 = 1), AND(SUM(AO17:AQ19) = 2, AQ19 = 1), AND(SUM(AX17:AZ19) = 2, AZ19 = 1), AND(SUM(BG17:BI19) = 2, BI19 = 1), AND(SUM(BP17:BR19) = 2, BR19 = 1), AND(SUM(BY17:CA19) = 2, CA19 = 1), AND(SUM(CH17:CJ19) = 2, CJ19 = 1)), 1, "")</f>
        <v/>
      </c>
      <c r="E104" s="194" t="str">
        <f t="shared" ref="E104" si="2115">IF(OR(AND(SUM(Z17:AB19) = 2, Z19 = 1), AND(SUM(AI17:AK19) = 2, AI19 = 1), AND(SUM(AR17:AT19) = 2, AR19 = 1), AND(SUM(BA17:BC19) = 2, BA19 = 1), AND(SUM(BJ17:BL19) = 2, BJ19 = 1), AND(SUM(BS17:BU19) = 2, BS19 = 1), AND(SUM(CB17:CD19) = 2, CB19 = 1), AND(SUM(CK17:CM19) = 2, CK19 = 1)), 1, "")</f>
        <v/>
      </c>
      <c r="F104" s="195" t="str">
        <f t="shared" ref="F104" si="2116">IF(OR(AND(SUM(Z17:AB19) = 2, AA19 = 1), AND(SUM(AI17:AK19) = 2, AJ19 = 1), AND(SUM(AR17:AT19) = 2, AS19 = 1), AND(SUM(BA17:BC19) = 2, BB19 = 1), AND(SUM(BJ17:BL19) = 2, BK19 = 1), AND(SUM(BS17:BU19) = 2, BT19 = 1), AND(SUM(CB17:CD19) = 2, CC19 = 1), AND(SUM(CK17:CM19) = 2, CL19 = 1)), 1, "")</f>
        <v/>
      </c>
      <c r="G104" s="196" t="str">
        <f t="shared" ref="G104" si="2117">IF(OR(AND(SUM(Z17:AB19) = 2, AB19 = 1), AND(SUM(AI17:AK19) = 2, AK19 = 1), AND(SUM(AR17:AT19) = 2, AT19 = 1), AND(SUM(BA17:BC19) = 2, BC19 = 1), AND(SUM(BJ17:BL19) = 2, BL19 = 1), AND(SUM(BS17:BU19) = 2, BU19 = 1), AND(SUM(CB17:CD19) = 2, CD19 = 1), AND(SUM(CK17:CM19) = 2, CM19 = 1)), 1, "")</f>
        <v/>
      </c>
      <c r="H104" s="21" t="str">
        <f t="shared" ref="H104" si="2118">IF(OR(AND(SUM(AC17:AE19) = 2, AC19 = 1), AND(SUM(AL17:AN19) = 2, AL19 = 1), AND(SUM(AU17:AW19) = 2, AU19 = 1), AND(SUM(BD17:BF19) = 2, BD19 = 1), AND(SUM(BM17:BO19) = 2, BM19 = 1), AND(SUM(BV17:BX19) = 2, BV19 = 1), AND(SUM(CE17:CG19) = 2, CE19 = 1), AND(SUM(CN17:CP19) = 2, CN19 = 1)), 1, "")</f>
        <v/>
      </c>
      <c r="I104" s="19" t="str">
        <f t="shared" ref="I104" si="2119">IF(OR(AND(SUM(AC17:AE19) = 2, AD19 = 1), AND(SUM(AL17:AN19) = 2, AM19 = 1), AND(SUM(AU17:AW19) = 2, AV19 = 1), AND(SUM(BD17:BF19) = 2, BE19 = 1), AND(SUM(BM17:BO19) = 2, BN19 = 1), AND(SUM(BV17:BX19) = 2, BW19 = 1), AND(SUM(CE17:CG19) = 2, CF19 = 1), AND(SUM(CN17:CP19) = 2, CO19 = 1)), 1, "")</f>
        <v/>
      </c>
      <c r="J104" s="82" t="str">
        <f t="shared" ref="J104" si="2120">IF(OR(AND(SUM(AC17:AE19) = 2, AE19 = 1), AND(SUM(AL17:AN19) = 2, AN19 = 1), AND(SUM(AU17:AW19) = 2, AW19 = 1), AND(SUM(BD17:BF19) = 2, BF19 = 1), AND(SUM(BM17:BO19) = 2, BO19 = 1), AND(SUM(BV17:BX19) = 2, BX19 = 1), AND(SUM(CE17:CG19) = 2, CG19 = 1), AND(SUM(CN17:CP19) = 2, CP19 = 1)), 1, "")</f>
        <v/>
      </c>
      <c r="L104" s="81" t="str">
        <f t="shared" ref="L104" si="2121">IF(OR(AND(SUM(N26:P28) = 2, N28 = 1), AND(SUM(AF26:AH28) = 2, AF28 = 1), AND(SUM(AO26:AQ28) = 2, AO28 = 1), AND(SUM(AX26:AZ28) = 2, AX28 = 1), AND(SUM(BG26:BI28) = 2, BG28 = 1), AND(SUM(BP26:BR28) = 2, BP28 = 1), AND(SUM(BY26:CA28) = 2, BY28 = 1), AND(SUM(CH26:CJ28) = 2, CH28 = 1)), 1, "")</f>
        <v/>
      </c>
      <c r="M104" s="19" t="str">
        <f t="shared" ref="M104" si="2122">IF(OR(AND(SUM(N26:P28) = 2, O28 = 1), AND(SUM(AF26:AH28) = 2, AG28 = 1), AND(SUM(AO26:AQ28) = 2, AP28 = 1), AND(SUM(AX26:AZ28) = 2, AY28 = 1), AND(SUM(BG26:BI28) = 2, BH28 = 1), AND(SUM(BP26:BR28) = 2, BQ28 = 1), AND(SUM(BY26:CA28) = 2, BZ28 = 1), AND(SUM(CH26:CJ28) = 2, CI28 = 1)), 1, "")</f>
        <v/>
      </c>
      <c r="N104" s="20" t="str">
        <f t="shared" ref="N104" si="2123">IF(OR(AND(SUM(N26:P28) = 2, P28 = 1), AND(SUM(AF26:AH28) = 2, AH28 = 1), AND(SUM(AO26:AQ28) = 2, AQ28 = 1), AND(SUM(AX26:AZ28) = 2, AZ28 = 1), AND(SUM(BG26:BI28) = 2, BI28 = 1), AND(SUM(BP26:BR28) = 2, BR28 = 1), AND(SUM(BY26:CA28) = 2, CA28 = 1), AND(SUM(CH26:CJ28) = 2, CJ28 = 1)), 1, "")</f>
        <v/>
      </c>
      <c r="O104" s="194" t="str">
        <f t="shared" ref="O104" si="2124">IF(OR(AND(SUM(Q26:S28) = 2, Q28 = 1), AND(SUM(AI26:AK28) = 2, AI28 = 1), AND(SUM(AR26:AT28) = 2, AR28 = 1), AND(SUM(BA26:BC28) = 2, BA28 = 1), AND(SUM(BJ26:BL28) = 2, BJ28 = 1), AND(SUM(BS26:BU28) = 2, BS28 = 1), AND(SUM(CB26:CD28) = 2, CB28 = 1), AND(SUM(CK26:CM28) = 2, CK28 = 1)), 1, "")</f>
        <v/>
      </c>
      <c r="P104" s="195" t="str">
        <f t="shared" ref="P104" si="2125">IF(OR(AND(SUM(Q26:S28) = 2, R28 = 1), AND(SUM(AI26:AK28) = 2, AJ28 = 1), AND(SUM(AR26:AT28) = 2, AS28 = 1), AND(SUM(BA26:BC28) = 2, BB28 = 1), AND(SUM(BJ26:BL28) = 2, BK28 = 1), AND(SUM(BS26:BU28) = 2, BT28 = 1), AND(SUM(CB26:CD28) = 2, CC28 = 1), AND(SUM(CK26:CM28) = 2, CL28 = 1)), 1, "")</f>
        <v/>
      </c>
      <c r="Q104" s="196" t="str">
        <f t="shared" ref="Q104" si="2126">IF(OR(AND(SUM(Q26:S28) = 2, S28 = 1), AND(SUM(AI26:AK28) = 2, AK28 = 1), AND(SUM(AR26:AT28) = 2, AT28 = 1), AND(SUM(BA26:BC28) = 2, BC28 = 1), AND(SUM(BJ26:BL28) = 2, BL28 = 1), AND(SUM(BS26:BU28) = 2, BU28 = 1), AND(SUM(CB26:CD28) = 2, CD28 = 1), AND(SUM(CK26:CM28) = 2, CM28 = 1)), 1, "")</f>
        <v/>
      </c>
      <c r="R104" s="21" t="str">
        <f t="shared" ref="R104" si="2127">IF(OR(AND(SUM(T26:V28) = 2, T28 = 1), AND(SUM(AL26:AN28) = 2, AL28 = 1), AND(SUM(AU26:AW28) = 2, AU28 = 1), AND(SUM(BD26:BF28) = 2, BD28 = 1), AND(SUM(BM26:BO28) = 2, BM28 = 1), AND(SUM(BV26:BX28) = 2, BV28 = 1), AND(SUM(CE26:CG28) = 2, CE28 = 1), AND(SUM(CN26:CP28) = 2, CN28 = 1)), 1, "")</f>
        <v/>
      </c>
      <c r="S104" s="19" t="str">
        <f t="shared" ref="S104" si="2128">IF(OR(AND(SUM(T26:V28) = 2, U28 = 1), AND(SUM(AL26:AN28) = 2, AM28 = 1), AND(SUM(AU26:AW28) = 2, AV28 = 1), AND(SUM(BD26:BF28) = 2, BE28 = 1), AND(SUM(BM26:BO28) = 2, BN28 = 1), AND(SUM(BV26:BX28) = 2, BW28 = 1), AND(SUM(CE26:CG28) = 2, CF28 = 1), AND(SUM(CN26:CP28) = 2, CO28 = 1)), 1, "")</f>
        <v/>
      </c>
      <c r="T104" s="82" t="str">
        <f t="shared" ref="T104" si="2129">IF(OR(AND(SUM(T26:V28) = 2, V28 = 1), AND(SUM(AL26:AN28) = 2, AN28 = 1), AND(SUM(AU26:AW28) = 2, AW28 = 1), AND(SUM(BD26:BF28) = 2, BF28 = 1), AND(SUM(BM26:BO28) = 2, BO28 = 1), AND(SUM(BV26:BX28) = 2, BX28 = 1), AND(SUM(CE26:CG28) = 2, CG28 = 1), AND(SUM(CN26:CP28) = 2, CP28 = 1)), 1, "")</f>
        <v/>
      </c>
      <c r="V104" s="81" t="str">
        <f t="shared" ref="V104" si="2130">IF(OR(AND(SUM(N35:P37) = 2, N37 = 1), AND(SUM(W35:Y37) = 2, W37 = 1), AND(SUM(AO35:AQ37) = 2, AO37 = 1), AND(SUM(AX35:AZ37) = 2, AX37 = 1), AND(SUM(BG35:BI37) = 2, BG37 = 1), AND(SUM(BP35:BR37) = 2, BP37 = 1), AND(SUM(BY35:CA37) = 2, BY37 = 1), AND(SUM(CH35:CJ37) = 2, CH37 = 1)), 1, "")</f>
        <v/>
      </c>
      <c r="W104" s="19" t="str">
        <f t="shared" ref="W104" si="2131">IF(OR(AND(SUM(N35:P37) = 2, O37 = 1), AND(SUM(W35:Y37) = 2, X37 = 1), AND(SUM(AO35:AQ37) = 2, AP37 = 1), AND(SUM(AX35:AZ37) = 2, AY37 = 1), AND(SUM(BG35:BI37) = 2, BH37 = 1), AND(SUM(BP35:BR37) = 2, BQ37 = 1), AND(SUM(BY35:CA37) = 2, BZ37 = 1), AND(SUM(CH35:CJ37) = 2, CI37 = 1)), 1, "")</f>
        <v/>
      </c>
      <c r="X104" s="20" t="str">
        <f t="shared" ref="X104" si="2132">IF(OR(AND(SUM(N35:P37) = 2, P37 = 1), AND(SUM(W35:Y37) = 2, Y37 = 1), AND(SUM(AO35:AQ37) = 2, AQ37 = 1), AND(SUM(AX35:AZ37) = 2, AZ37 = 1), AND(SUM(BG35:BI37) = 2, BI37 = 1), AND(SUM(BP35:BR37) = 2, BR37 = 1), AND(SUM(BY35:CA37) = 2, CA37 = 1), AND(SUM(CH35:CJ37) = 2, CJ37 = 1)), 1, "")</f>
        <v/>
      </c>
      <c r="Y104" s="194" t="str">
        <f t="shared" ref="Y104" si="2133">IF(OR(AND(SUM(Q35:S37) = 2, Q37 = 1), AND(SUM(Z35:AB37) = 2, Z37 = 1), AND(SUM(AR35:AT37) = 2, AR37 = 1), AND(SUM(BA35:BC37) = 2, BA37 = 1), AND(SUM(BJ35:BL37) = 2, BJ37 = 1), AND(SUM(BS35:BU37) = 2, BS37 = 1), AND(SUM(CB35:CD37) = 2, CB37 = 1), AND(SUM(CK35:CM37) = 2, CK37 = 1)), 1, "")</f>
        <v/>
      </c>
      <c r="Z104" s="195" t="str">
        <f t="shared" ref="Z104" si="2134">IF(OR(AND(SUM(Q35:S37) = 2, R37 = 1), AND(SUM(Z35:AB37) = 2, AA37 = 1), AND(SUM(AR35:AT37) = 2, AS37 = 1), AND(SUM(BA35:BC37) = 2, BB37 = 1), AND(SUM(BJ35:BL37) = 2, BK37 = 1), AND(SUM(BS35:BU37) = 2, BT37 = 1), AND(SUM(CB35:CD37) = 2, CC37 = 1), AND(SUM(CK35:CM37) = 2, CL37 = 1)), 1, "")</f>
        <v/>
      </c>
      <c r="AA104" s="196" t="str">
        <f t="shared" ref="AA104" si="2135">IF(OR(AND(SUM(Q35:S37) = 2, S37 = 1), AND(SUM(Z35:AB37) = 2, AB37 = 1), AND(SUM(AR35:AT37) = 2, AT37 = 1), AND(SUM(BA35:BC37) = 2, BC37 = 1), AND(SUM(BJ35:BL37) = 2, BL37 = 1), AND(SUM(BS35:BU37) = 2, BU37 = 1), AND(SUM(CB35:CD37) = 2, CD37 = 1), AND(SUM(CK35:CM37) = 2, CM37 = 1)), 1, "")</f>
        <v/>
      </c>
      <c r="AB104" s="21" t="str">
        <f t="shared" ref="AB104" si="2136">IF(OR(AND(SUM(T35:V37) = 2, T37 = 1), AND(SUM(AC35:AE37) = 2, AC37 = 1), AND(SUM(AU35:AW37) = 2, AU37 = 1), AND(SUM(BD35:BF37) = 2, BD37 = 1), AND(SUM(BM35:BO37) = 2, BM37 = 1), AND(SUM(BV35:BX37) = 2, BV37 = 1), AND(SUM(CE35:CG37) = 2, CE37 = 1), AND(SUM(CN35:CP37) = 2, CN37 = 1)), 1, "")</f>
        <v/>
      </c>
      <c r="AC104" s="19" t="str">
        <f t="shared" ref="AC104" si="2137">IF(OR(AND(SUM(T35:V37) = 2, U37 = 1), AND(SUM(AC35:AE37) = 2, AD37 = 1), AND(SUM(AU35:AW37) = 2, AV37 = 1), AND(SUM(BD35:BF37) = 2, BE37 = 1), AND(SUM(BM35:BO37) = 2, BN37 = 1), AND(SUM(BV35:BX37) = 2, BW37 = 1), AND(SUM(CE35:CG37) = 2, CF37 = 1), AND(SUM(CN35:CP37) = 2, CO37 = 1)), 1, "")</f>
        <v/>
      </c>
      <c r="AD104" s="82" t="str">
        <f t="shared" ref="AD104" si="2138">IF(OR(AND(SUM(T35:V37) = 2, V37 = 1), AND(SUM(AC35:AE37) = 2, AE37 = 1), AND(SUM(AU35:AW37) = 2, AW37 = 1), AND(SUM(BD35:BF37) = 2, BF37 = 1), AND(SUM(BM35:BO37) = 2, BO37 = 1), AND(SUM(BV35:BX37) = 2, BX37 = 1), AND(SUM(CE35:CG37) = 2, CG37 = 1), AND(SUM(CN35:CP37) = 2, CP37 = 1)), 1, "")</f>
        <v/>
      </c>
      <c r="AG104" s="81" t="str">
        <f t="shared" si="1986"/>
        <v/>
      </c>
      <c r="AH104" s="19" t="str">
        <f t="shared" si="1987"/>
        <v/>
      </c>
      <c r="AI104" s="20" t="str">
        <f t="shared" si="1988"/>
        <v/>
      </c>
      <c r="AJ104" s="194" t="str">
        <f t="shared" si="1989"/>
        <v/>
      </c>
      <c r="AK104" s="195" t="str">
        <f t="shared" si="1990"/>
        <v/>
      </c>
      <c r="AL104" s="196" t="str">
        <f t="shared" si="1991"/>
        <v/>
      </c>
      <c r="AM104" s="21" t="str">
        <f t="shared" si="1992"/>
        <v/>
      </c>
      <c r="AN104" s="19" t="str">
        <f t="shared" si="1993"/>
        <v/>
      </c>
      <c r="AO104" s="82" t="str">
        <f t="shared" si="1994"/>
        <v/>
      </c>
      <c r="AQ104" s="81" t="str">
        <f t="shared" si="1995"/>
        <v/>
      </c>
      <c r="AR104" s="19" t="str">
        <f t="shared" si="1996"/>
        <v/>
      </c>
      <c r="AS104" s="20" t="str">
        <f t="shared" si="1997"/>
        <v/>
      </c>
      <c r="AT104" s="194" t="str">
        <f t="shared" si="1998"/>
        <v/>
      </c>
      <c r="AU104" s="195" t="str">
        <f t="shared" si="1999"/>
        <v/>
      </c>
      <c r="AV104" s="196" t="str">
        <f t="shared" si="2000"/>
        <v/>
      </c>
      <c r="AW104" s="21" t="str">
        <f t="shared" si="2001"/>
        <v/>
      </c>
      <c r="AX104" s="19" t="str">
        <f t="shared" si="2002"/>
        <v/>
      </c>
      <c r="AY104" s="82" t="str">
        <f t="shared" si="2003"/>
        <v/>
      </c>
      <c r="BA104" s="81" t="str">
        <f t="shared" si="2004"/>
        <v/>
      </c>
      <c r="BB104" s="19" t="str">
        <f t="shared" si="2005"/>
        <v/>
      </c>
      <c r="BC104" s="20" t="str">
        <f t="shared" si="2006"/>
        <v/>
      </c>
      <c r="BD104" s="194" t="str">
        <f t="shared" si="2007"/>
        <v/>
      </c>
      <c r="BE104" s="195" t="str">
        <f t="shared" si="2008"/>
        <v/>
      </c>
      <c r="BF104" s="196" t="str">
        <f t="shared" si="2009"/>
        <v/>
      </c>
      <c r="BG104" s="21" t="str">
        <f t="shared" si="2010"/>
        <v/>
      </c>
      <c r="BH104" s="19" t="str">
        <f t="shared" si="2011"/>
        <v/>
      </c>
      <c r="BI104" s="82" t="str">
        <f t="shared" si="2012"/>
        <v/>
      </c>
      <c r="BL104" s="81" t="str">
        <f t="shared" si="2013"/>
        <v/>
      </c>
      <c r="BM104" s="19" t="str">
        <f t="shared" si="2014"/>
        <v/>
      </c>
      <c r="BN104" s="20" t="str">
        <f t="shared" si="2015"/>
        <v/>
      </c>
      <c r="BO104" s="194" t="str">
        <f t="shared" si="2016"/>
        <v/>
      </c>
      <c r="BP104" s="195" t="str">
        <f t="shared" si="2017"/>
        <v/>
      </c>
      <c r="BQ104" s="196" t="str">
        <f t="shared" si="2018"/>
        <v/>
      </c>
      <c r="BR104" s="21" t="str">
        <f t="shared" si="2019"/>
        <v/>
      </c>
      <c r="BS104" s="19" t="str">
        <f t="shared" si="2020"/>
        <v/>
      </c>
      <c r="BT104" s="82" t="str">
        <f t="shared" si="2021"/>
        <v/>
      </c>
      <c r="BV104" s="81" t="str">
        <f t="shared" si="2022"/>
        <v/>
      </c>
      <c r="BW104" s="19" t="str">
        <f t="shared" si="2023"/>
        <v/>
      </c>
      <c r="BX104" s="20" t="str">
        <f t="shared" si="2024"/>
        <v/>
      </c>
      <c r="BY104" s="194" t="str">
        <f t="shared" si="2025"/>
        <v/>
      </c>
      <c r="BZ104" s="195" t="str">
        <f t="shared" si="2026"/>
        <v/>
      </c>
      <c r="CA104" s="196" t="str">
        <f t="shared" si="2027"/>
        <v/>
      </c>
      <c r="CB104" s="21" t="str">
        <f t="shared" si="2028"/>
        <v/>
      </c>
      <c r="CC104" s="19" t="str">
        <f t="shared" si="2029"/>
        <v/>
      </c>
      <c r="CD104" s="82" t="str">
        <f t="shared" si="2030"/>
        <v/>
      </c>
      <c r="CF104" s="81" t="str">
        <f t="shared" si="2031"/>
        <v/>
      </c>
      <c r="CG104" s="19" t="str">
        <f t="shared" si="2032"/>
        <v/>
      </c>
      <c r="CH104" s="20" t="str">
        <f t="shared" si="2033"/>
        <v/>
      </c>
      <c r="CI104" s="194" t="str">
        <f t="shared" si="2034"/>
        <v/>
      </c>
      <c r="CJ104" s="195" t="str">
        <f t="shared" si="2035"/>
        <v/>
      </c>
      <c r="CK104" s="196" t="str">
        <f t="shared" si="2036"/>
        <v/>
      </c>
      <c r="CL104" s="21" t="str">
        <f t="shared" si="2037"/>
        <v/>
      </c>
      <c r="CM104" s="19" t="str">
        <f t="shared" si="2038"/>
        <v/>
      </c>
      <c r="CN104" s="82" t="str">
        <f t="shared" si="2039"/>
        <v/>
      </c>
    </row>
    <row r="105" spans="2:92" ht="24" customHeight="1" x14ac:dyDescent="0.25">
      <c r="B105" s="183" t="str">
        <f t="shared" ref="B105" si="2139">IF(OR(AND(SUM(W20:Y22) = 2, W20 = 1), AND(SUM(AF20:AH22) = 2, AF20 = 1), AND(SUM(AO20:AQ22) = 2, AO20 = 1), AND(SUM(AX20:AZ22) = 2, AX20 = 1), AND(SUM(BG20:BI22) = 2, BG20 = 1), AND(SUM(BP20:BR22) = 2, BP20 = 1), AND(SUM(BY20:CA22) = 2, BY20 = 1), AND(SUM(CH20:CJ22) = 2, CH20 = 1)), 1, "")</f>
        <v/>
      </c>
      <c r="C105" s="184" t="str">
        <f t="shared" ref="C105" si="2140">IF(OR(AND(SUM(W20:Y22) = 2, X20 = 1), AND(SUM(AF20:AH22) = 2, AG20 = 1), AND(SUM(AO20:AQ22) = 2, AP20 = 1), AND(SUM(AX20:AZ22) = 2, AY20 = 1), AND(SUM(BG20:BI22) = 2, BH20 = 1), AND(SUM(BP20:BR22) = 2, BQ20 = 1), AND(SUM(BY20:CA22) = 2, BZ20 = 1), AND(SUM(CH20:CJ22) = 2, CI20 = 1)), 1, "")</f>
        <v/>
      </c>
      <c r="D105" s="185" t="str">
        <f t="shared" ref="D105" si="2141">IF(OR(AND(SUM(W20:Y22) = 2, Y20 = 1), AND(SUM(AF20:AH22) = 2, AH20 = 1), AND(SUM(AO20:AQ22) = 2, AQ20 = 1), AND(SUM(AX20:AZ22) = 2, AZ20 = 1), AND(SUM(BG20:BI22) = 2, BI20 = 1), AND(SUM(BP20:BR22) = 2, BR20 = 1), AND(SUM(BY20:CA22) = 2, CA20 = 1), AND(SUM(CH20:CJ22) = 2, CJ20 = 1)), 1, "")</f>
        <v/>
      </c>
      <c r="E105" s="24" t="str">
        <f t="shared" ref="E105" si="2142">IF(OR(AND(SUM(Z20:AB22) = 2, Z20 = 1), AND(SUM(AI20:AK22) = 2, AI20 = 1), AND(SUM(AR20:AT22) = 2, AR20 = 1), AND(SUM(BA20:BC22) = 2, BA20 = 1), AND(SUM(BJ20:BL22) = 2, BJ20 = 1), AND(SUM(BS20:BU22) = 2, BS20 = 1), AND(SUM(CB20:CD22) = 2, CB20 = 1), AND(SUM(CK20:CM22) = 2, CK20 = 1)), 1, "")</f>
        <v/>
      </c>
      <c r="F105" s="22" t="str">
        <f t="shared" ref="F105" si="2143">IF(OR(AND(SUM(Z20:AB22) = 2, AA20 = 1), AND(SUM(AI20:AK22) = 2, AJ20 = 1), AND(SUM(AR20:AT22) = 2, AS20 = 1), AND(SUM(BA20:BC22) = 2, BB20 = 1), AND(SUM(BJ20:BL22) = 2, BK20 = 1), AND(SUM(BS20:BU22) = 2, BT20 = 1), AND(SUM(CB20:CD22) = 2, CC20 = 1), AND(SUM(CK20:CM22) = 2, CL20 = 1)), 1, "")</f>
        <v/>
      </c>
      <c r="G105" s="23" t="str">
        <f t="shared" ref="G105" si="2144">IF(OR(AND(SUM(Z20:AB22) = 2, AB20 = 1), AND(SUM(AI20:AK22) = 2, AK20 = 1), AND(SUM(AR20:AT22) = 2, AT20 = 1), AND(SUM(BA20:BC22) = 2, BC20 = 1), AND(SUM(BJ20:BL22) = 2, BL20 = 1), AND(SUM(BS20:BU22) = 2, BU20 = 1), AND(SUM(CB20:CD22) = 2, CD20 = 1), AND(SUM(CK20:CM22) = 2, CM20 = 1)), 1, "")</f>
        <v/>
      </c>
      <c r="H105" s="183" t="str">
        <f t="shared" ref="H105" si="2145">IF(OR(AND(SUM(AC20:AE22) = 2, AC20 = 1), AND(SUM(AL20:AN22) = 2, AL20 = 1), AND(SUM(AU20:AW22) = 2, AU20 = 1), AND(SUM(BD20:BF22) = 2, BD20 = 1), AND(SUM(BM20:BO22) = 2, BM20 = 1), AND(SUM(BV20:BX22) = 2, BV20 = 1), AND(SUM(CE20:CG22) = 2, CE20 = 1), AND(SUM(CN20:CP22) = 2, CN20 = 1)), 1, "")</f>
        <v/>
      </c>
      <c r="I105" s="184" t="str">
        <f t="shared" ref="I105" si="2146">IF(OR(AND(SUM(AC20:AE22) = 2, AD20 = 1), AND(SUM(AL20:AN22) = 2, AM20 = 1), AND(SUM(AU20:AW22) = 2, AV20 = 1), AND(SUM(BD20:BF22) = 2, BE20 = 1), AND(SUM(BM20:BO22) = 2, BN20 = 1), AND(SUM(BV20:BX22) = 2, BW20 = 1), AND(SUM(CE20:CG22) = 2, CF20 = 1), AND(SUM(CN20:CP22) = 2, CO20 = 1)), 1, "")</f>
        <v/>
      </c>
      <c r="J105" s="185" t="str">
        <f t="shared" ref="J105" si="2147">IF(OR(AND(SUM(AC20:AE22) = 2, AE20 = 1), AND(SUM(AL20:AN22) = 2, AN20 = 1), AND(SUM(AU20:AW22) = 2, AW20 = 1), AND(SUM(BD20:BF22) = 2, BF20 = 1), AND(SUM(BM20:BO22) = 2, BO20 = 1), AND(SUM(BV20:BX22) = 2, BX20 = 1), AND(SUM(CE20:CG22) = 2, CG20 = 1), AND(SUM(CN20:CP22) = 2, CP20 = 1)), 1, "")</f>
        <v/>
      </c>
      <c r="L105" s="183" t="str">
        <f t="shared" ref="L105" si="2148">IF(OR(AND(SUM(N29:P31) = 2, N29 = 1), AND(SUM(AF29:AH31) = 2, AF29 = 1), AND(SUM(AO29:AQ31) = 2, AO29 = 1), AND(SUM(AX29:AZ31) = 2, AX29 = 1), AND(SUM(BG29:BI31) = 2, BG29 = 1), AND(SUM(BP29:BR31) = 2, BP29 = 1), AND(SUM(BY29:CA31) = 2, BY29 = 1), AND(SUM(CH29:CJ31) = 2, CH29 = 1)), 1, "")</f>
        <v/>
      </c>
      <c r="M105" s="184" t="str">
        <f t="shared" ref="M105" si="2149">IF(OR(AND(SUM(N29:P31) = 2, O29 = 1), AND(SUM(AF29:AH31) = 2, AG29 = 1), AND(SUM(AO29:AQ31) = 2, AP29 = 1), AND(SUM(AX29:AZ31) = 2, AY29 = 1), AND(SUM(BG29:BI31) = 2, BH29 = 1), AND(SUM(BP29:BR31) = 2, BQ29 = 1), AND(SUM(BY29:CA31) = 2, BZ29 = 1), AND(SUM(CH29:CJ31) = 2, CI29 = 1)), 1, "")</f>
        <v/>
      </c>
      <c r="N105" s="185" t="str">
        <f t="shared" ref="N105" si="2150">IF(OR(AND(SUM(N29:P31) = 2, P29 = 1), AND(SUM(AF29:AH31) = 2, AH29 = 1), AND(SUM(AO29:AQ31) = 2, AQ29 = 1), AND(SUM(AX29:AZ31) = 2, AZ29 = 1), AND(SUM(BG29:BI31) = 2, BI29 = 1), AND(SUM(BP29:BR31) = 2, BR29 = 1), AND(SUM(BY29:CA31) = 2, CA29 = 1), AND(SUM(CH29:CJ31) = 2, CJ29 = 1)), 1, "")</f>
        <v/>
      </c>
      <c r="O105" s="24" t="str">
        <f t="shared" ref="O105" si="2151">IF(OR(AND(SUM(Q29:S31) = 2, Q29 = 1), AND(SUM(AI29:AK31) = 2, AI29 = 1), AND(SUM(AR29:AT31) = 2, AR29 = 1), AND(SUM(BA29:BC31) = 2, BA29 = 1), AND(SUM(BJ29:BL31) = 2, BJ29 = 1), AND(SUM(BS29:BU31) = 2, BS29 = 1), AND(SUM(CB29:CD31) = 2, CB29 = 1), AND(SUM(CK29:CM31) = 2, CK29 = 1)), 1, "")</f>
        <v/>
      </c>
      <c r="P105" s="22" t="str">
        <f t="shared" ref="P105" si="2152">IF(OR(AND(SUM(Q29:S31) = 2, R29 = 1), AND(SUM(AI29:AK31) = 2, AJ29 = 1), AND(SUM(AR29:AT31) = 2, AS29 = 1), AND(SUM(BA29:BC31) = 2, BB29 = 1), AND(SUM(BJ29:BL31) = 2, BK29 = 1), AND(SUM(BS29:BU31) = 2, BT29 = 1), AND(SUM(CB29:CD31) = 2, CC29 = 1), AND(SUM(CK29:CM31) = 2, CL29 = 1)), 1, "")</f>
        <v/>
      </c>
      <c r="Q105" s="23" t="str">
        <f t="shared" ref="Q105" si="2153">IF(OR(AND(SUM(Q29:S31) = 2, S29 = 1), AND(SUM(AI29:AK31) = 2, AK29 = 1), AND(SUM(AR29:AT31) = 2, AT29 = 1), AND(SUM(BA29:BC31) = 2, BC29 = 1), AND(SUM(BJ29:BL31) = 2, BL29 = 1), AND(SUM(BS29:BU31) = 2, BU29 = 1), AND(SUM(CB29:CD31) = 2, CD29 = 1), AND(SUM(CK29:CM31) = 2, CM29 = 1)), 1, "")</f>
        <v/>
      </c>
      <c r="R105" s="183" t="str">
        <f t="shared" ref="R105" si="2154">IF(OR(AND(SUM(T29:V31) = 2, T29 = 1), AND(SUM(AL29:AN31) = 2, AL29 = 1), AND(SUM(AU29:AW31) = 2, AU29 = 1), AND(SUM(BD29:BF31) = 2, BD29 = 1), AND(SUM(BM29:BO31) = 2, BM29 = 1), AND(SUM(BV29:BX31) = 2, BV29 = 1), AND(SUM(CE29:CG31) = 2, CE29 = 1), AND(SUM(CN29:CP31) = 2, CN29 = 1)), 1, "")</f>
        <v/>
      </c>
      <c r="S105" s="184" t="str">
        <f t="shared" ref="S105" si="2155">IF(OR(AND(SUM(T29:V31) = 2, U29 = 1), AND(SUM(AL29:AN31) = 2, AM29 = 1), AND(SUM(AU29:AW31) = 2, AV29 = 1), AND(SUM(BD29:BF31) = 2, BE29 = 1), AND(SUM(BM29:BO31) = 2, BN29 = 1), AND(SUM(BV29:BX31) = 2, BW29 = 1), AND(SUM(CE29:CG31) = 2, CF29 = 1), AND(SUM(CN29:CP31) = 2, CO29 = 1)), 1, "")</f>
        <v/>
      </c>
      <c r="T105" s="185" t="str">
        <f t="shared" ref="T105" si="2156">IF(OR(AND(SUM(T29:V31) = 2, V29 = 1), AND(SUM(AL29:AN31) = 2, AN29 = 1), AND(SUM(AU29:AW31) = 2, AW29 = 1), AND(SUM(BD29:BF31) = 2, BF29 = 1), AND(SUM(BM29:BO31) = 2, BO29 = 1), AND(SUM(BV29:BX31) = 2, BX29 = 1), AND(SUM(CE29:CG31) = 2, CG29 = 1), AND(SUM(CN29:CP31) = 2, CP29 = 1)), 1, "")</f>
        <v/>
      </c>
      <c r="V105" s="183" t="str">
        <f t="shared" ref="V105" si="2157">IF(OR(AND(SUM(N38:P40) = 2, N38 = 1), AND(SUM(W38:Y40) = 2, W38 = 1), AND(SUM(AO38:AQ40) = 2, AO38 = 1), AND(SUM(AX38:AZ40) = 2, AX38 = 1), AND(SUM(BG38:BI40) = 2, BG38 = 1), AND(SUM(BP38:BR40) = 2, BP38 = 1), AND(SUM(BY38:CA40) = 2, BY38 = 1), AND(SUM(CH38:CJ40) = 2, CH38 = 1)), 1, "")</f>
        <v/>
      </c>
      <c r="W105" s="184" t="str">
        <f t="shared" ref="W105" si="2158">IF(OR(AND(SUM(N38:P40) = 2, O38 = 1), AND(SUM(W38:Y40) = 2, X38 = 1), AND(SUM(AO38:AQ40) = 2, AP38 = 1), AND(SUM(AX38:AZ40) = 2, AY38 = 1), AND(SUM(BG38:BI40) = 2, BH38 = 1), AND(SUM(BP38:BR40) = 2, BQ38 = 1), AND(SUM(BY38:CA40) = 2, BZ38 = 1), AND(SUM(CH38:CJ40) = 2, CI38 = 1)), 1, "")</f>
        <v/>
      </c>
      <c r="X105" s="185" t="str">
        <f t="shared" ref="X105" si="2159">IF(OR(AND(SUM(N38:P40) = 2, P38 = 1), AND(SUM(W38:Y40) = 2, Y38 = 1), AND(SUM(AO38:AQ40) = 2, AQ38 = 1), AND(SUM(AX38:AZ40) = 2, AZ38 = 1), AND(SUM(BG38:BI40) = 2, BI38 = 1), AND(SUM(BP38:BR40) = 2, BR38 = 1), AND(SUM(BY38:CA40) = 2, CA38 = 1), AND(SUM(CH38:CJ40) = 2, CJ38 = 1)), 1, "")</f>
        <v/>
      </c>
      <c r="Y105" s="24" t="str">
        <f t="shared" ref="Y105" si="2160">IF(OR(AND(SUM(Q38:S40) = 2, Q38 = 1), AND(SUM(Z38:AB40) = 2, Z38 = 1), AND(SUM(AR38:AT40) = 2, AR38 = 1), AND(SUM(BA38:BC40) = 2, BA38 = 1), AND(SUM(BJ38:BL40) = 2, BJ38 = 1), AND(SUM(BS38:BU40) = 2, BS38 = 1), AND(SUM(CB38:CD40) = 2, CB38 = 1), AND(SUM(CK38:CM40) = 2, CK38 = 1)), 1, "")</f>
        <v/>
      </c>
      <c r="Z105" s="22" t="str">
        <f t="shared" ref="Z105" si="2161">IF(OR(AND(SUM(Q38:S40) = 2, R38 = 1), AND(SUM(Z38:AB40) = 2, AA38 = 1), AND(SUM(AR38:AT40) = 2, AS38 = 1), AND(SUM(BA38:BC40) = 2, BB38 = 1), AND(SUM(BJ38:BL40) = 2, BK38 = 1), AND(SUM(BS38:BU40) = 2, BT38 = 1), AND(SUM(CB38:CD40) = 2, CC38 = 1), AND(SUM(CK38:CM40) = 2, CL38 = 1)), 1, "")</f>
        <v/>
      </c>
      <c r="AA105" s="23" t="str">
        <f t="shared" ref="AA105" si="2162">IF(OR(AND(SUM(Q38:S40) = 2, S38 = 1), AND(SUM(Z38:AB40) = 2, AB38 = 1), AND(SUM(AR38:AT40) = 2, AT38 = 1), AND(SUM(BA38:BC40) = 2, BC38 = 1), AND(SUM(BJ38:BL40) = 2, BL38 = 1), AND(SUM(BS38:BU40) = 2, BU38 = 1), AND(SUM(CB38:CD40) = 2, CD38 = 1), AND(SUM(CK38:CM40) = 2, CM38 = 1)), 1, "")</f>
        <v/>
      </c>
      <c r="AB105" s="183" t="str">
        <f t="shared" ref="AB105" si="2163">IF(OR(AND(SUM(T38:V40) = 2, T38 = 1), AND(SUM(AC38:AE40) = 2, AC38 = 1), AND(SUM(AU38:AW40) = 2, AU38 = 1), AND(SUM(BD38:BF40) = 2, BD38 = 1), AND(SUM(BM38:BO40) = 2, BM38 = 1), AND(SUM(BV38:BX40) = 2, BV38 = 1), AND(SUM(CE38:CG40) = 2, CE38 = 1), AND(SUM(CN38:CP40) = 2, CN38 = 1)), 1, "")</f>
        <v/>
      </c>
      <c r="AC105" s="184" t="str">
        <f t="shared" ref="AC105" si="2164">IF(OR(AND(SUM(T38:V40) = 2, U38 = 1), AND(SUM(AC38:AE40) = 2, AD38 = 1), AND(SUM(AU38:AW40) = 2, AV38 = 1), AND(SUM(BD38:BF40) = 2, BE38 = 1), AND(SUM(BM38:BO40) = 2, BN38 = 1), AND(SUM(BV38:BX40) = 2, BW38 = 1), AND(SUM(CE38:CG40) = 2, CF38 = 1), AND(SUM(CN38:CP40) = 2, CO38 = 1)), 1, "")</f>
        <v/>
      </c>
      <c r="AD105" s="185" t="str">
        <f t="shared" ref="AD105" si="2165">IF(OR(AND(SUM(T38:V40) = 2, V38 = 1), AND(SUM(AC38:AE40) = 2, AE38 = 1), AND(SUM(AU38:AW40) = 2, AW38 = 1), AND(SUM(BD38:BF40) = 2, BF38 = 1), AND(SUM(BM38:BO40) = 2, BO38 = 1), AND(SUM(BV38:BX40) = 2, BX38 = 1), AND(SUM(CE38:CG40) = 2, CG38 = 1), AND(SUM(CN38:CP40) = 2, CP38 = 1)), 1, "")</f>
        <v/>
      </c>
      <c r="AG105" s="183" t="str">
        <f t="shared" si="1986"/>
        <v/>
      </c>
      <c r="AH105" s="184" t="str">
        <f t="shared" si="1987"/>
        <v/>
      </c>
      <c r="AI105" s="185" t="str">
        <f t="shared" si="1988"/>
        <v/>
      </c>
      <c r="AJ105" s="24" t="str">
        <f t="shared" si="1989"/>
        <v/>
      </c>
      <c r="AK105" s="22" t="str">
        <f t="shared" si="1990"/>
        <v/>
      </c>
      <c r="AL105" s="23" t="str">
        <f t="shared" si="1991"/>
        <v/>
      </c>
      <c r="AM105" s="183" t="str">
        <f t="shared" si="1992"/>
        <v/>
      </c>
      <c r="AN105" s="184" t="str">
        <f t="shared" si="1993"/>
        <v/>
      </c>
      <c r="AO105" s="185" t="str">
        <f t="shared" si="1994"/>
        <v/>
      </c>
      <c r="AQ105" s="183" t="str">
        <f t="shared" si="1995"/>
        <v/>
      </c>
      <c r="AR105" s="184" t="str">
        <f t="shared" si="1996"/>
        <v/>
      </c>
      <c r="AS105" s="185" t="str">
        <f t="shared" si="1997"/>
        <v/>
      </c>
      <c r="AT105" s="24" t="str">
        <f t="shared" si="1998"/>
        <v/>
      </c>
      <c r="AU105" s="22" t="str">
        <f t="shared" si="1999"/>
        <v/>
      </c>
      <c r="AV105" s="23" t="str">
        <f t="shared" si="2000"/>
        <v/>
      </c>
      <c r="AW105" s="183" t="str">
        <f t="shared" si="2001"/>
        <v/>
      </c>
      <c r="AX105" s="184" t="str">
        <f t="shared" si="2002"/>
        <v/>
      </c>
      <c r="AY105" s="185" t="str">
        <f t="shared" si="2003"/>
        <v/>
      </c>
      <c r="BA105" s="183" t="str">
        <f t="shared" si="2004"/>
        <v/>
      </c>
      <c r="BB105" s="184" t="str">
        <f t="shared" si="2005"/>
        <v/>
      </c>
      <c r="BC105" s="185" t="str">
        <f t="shared" si="2006"/>
        <v/>
      </c>
      <c r="BD105" s="24" t="str">
        <f t="shared" si="2007"/>
        <v/>
      </c>
      <c r="BE105" s="22" t="str">
        <f t="shared" si="2008"/>
        <v/>
      </c>
      <c r="BF105" s="23" t="str">
        <f t="shared" si="2009"/>
        <v/>
      </c>
      <c r="BG105" s="183" t="str">
        <f t="shared" si="2010"/>
        <v/>
      </c>
      <c r="BH105" s="184" t="str">
        <f t="shared" si="2011"/>
        <v/>
      </c>
      <c r="BI105" s="185" t="str">
        <f t="shared" si="2012"/>
        <v/>
      </c>
      <c r="BL105" s="183" t="str">
        <f t="shared" si="2013"/>
        <v/>
      </c>
      <c r="BM105" s="184" t="str">
        <f t="shared" si="2014"/>
        <v/>
      </c>
      <c r="BN105" s="185" t="str">
        <f t="shared" si="2015"/>
        <v/>
      </c>
      <c r="BO105" s="24" t="str">
        <f t="shared" si="2016"/>
        <v/>
      </c>
      <c r="BP105" s="22" t="str">
        <f t="shared" si="2017"/>
        <v/>
      </c>
      <c r="BQ105" s="23" t="str">
        <f t="shared" si="2018"/>
        <v/>
      </c>
      <c r="BR105" s="183" t="str">
        <f t="shared" si="2019"/>
        <v/>
      </c>
      <c r="BS105" s="184" t="str">
        <f t="shared" si="2020"/>
        <v/>
      </c>
      <c r="BT105" s="185" t="str">
        <f t="shared" si="2021"/>
        <v/>
      </c>
      <c r="BV105" s="183" t="str">
        <f t="shared" si="2022"/>
        <v/>
      </c>
      <c r="BW105" s="184" t="str">
        <f t="shared" si="2023"/>
        <v/>
      </c>
      <c r="BX105" s="185" t="str">
        <f t="shared" si="2024"/>
        <v/>
      </c>
      <c r="BY105" s="24" t="str">
        <f t="shared" si="2025"/>
        <v/>
      </c>
      <c r="BZ105" s="22" t="str">
        <f t="shared" si="2026"/>
        <v/>
      </c>
      <c r="CA105" s="23" t="str">
        <f t="shared" si="2027"/>
        <v/>
      </c>
      <c r="CB105" s="183" t="str">
        <f t="shared" si="2028"/>
        <v/>
      </c>
      <c r="CC105" s="184" t="str">
        <f t="shared" si="2029"/>
        <v/>
      </c>
      <c r="CD105" s="185" t="str">
        <f t="shared" si="2030"/>
        <v/>
      </c>
      <c r="CF105" s="183" t="str">
        <f t="shared" si="2031"/>
        <v/>
      </c>
      <c r="CG105" s="184" t="str">
        <f t="shared" si="2032"/>
        <v/>
      </c>
      <c r="CH105" s="185" t="str">
        <f t="shared" si="2033"/>
        <v/>
      </c>
      <c r="CI105" s="24" t="str">
        <f t="shared" si="2034"/>
        <v/>
      </c>
      <c r="CJ105" s="22" t="str">
        <f t="shared" si="2035"/>
        <v/>
      </c>
      <c r="CK105" s="23" t="str">
        <f t="shared" si="2036"/>
        <v/>
      </c>
      <c r="CL105" s="183" t="str">
        <f t="shared" si="2037"/>
        <v/>
      </c>
      <c r="CM105" s="184" t="str">
        <f t="shared" si="2038"/>
        <v/>
      </c>
      <c r="CN105" s="185" t="str">
        <f t="shared" si="2039"/>
        <v/>
      </c>
    </row>
    <row r="106" spans="2:92" ht="24" customHeight="1" x14ac:dyDescent="0.25">
      <c r="B106" s="186" t="str">
        <f t="shared" ref="B106" si="2166">IF(OR(AND(SUM(W20:Y22) = 2, W21 = 1), AND(SUM(AF20:AH22) = 2, AF21 = 1), AND(SUM(AO20:AQ22) = 2, AO21 = 1), AND(SUM(AX20:AZ22) = 2, AX21 = 1), AND(SUM(BG20:BI22) = 2, BG21 = 1), AND(SUM(BP20:BR22) = 2, BP21 = 1), AND(SUM(BY20:CA22) = 2, BY21 = 1), AND(SUM(CH20:CJ22) = 2, CH21 = 1)), 1, "")</f>
        <v/>
      </c>
      <c r="C106" s="187" t="str">
        <f t="shared" ref="C106" si="2167">IF(OR(AND(SUM(W20:Y22) = 2, X21 = 1), AND(SUM(AF20:AH22) = 2, AG21 = 1), AND(SUM(AO20:AQ22) = 2, AP21 = 1), AND(SUM(AX20:AZ22) = 2, AY21 = 1), AND(SUM(BG20:BI22) = 2, BH21 = 1), AND(SUM(BP20:BR22) = 2, BQ21 = 1), AND(SUM(BY20:CA22) = 2, BZ21 = 1), AND(SUM(CH20:CJ22) = 2, CI21 = 1)), 1, "")</f>
        <v/>
      </c>
      <c r="D106" s="188" t="str">
        <f t="shared" ref="D106" si="2168">IF(OR(AND(SUM(W20:Y22) = 2, Y21 = 1), AND(SUM(AF20:AH22) = 2, AH21 = 1), AND(SUM(AO20:AQ22) = 2, AQ21 = 1), AND(SUM(AX20:AZ22) = 2, AZ21 = 1), AND(SUM(BG20:BI22) = 2, BI21 = 1), AND(SUM(BP20:BR22) = 2, BR21 = 1), AND(SUM(BY20:CA22) = 2, CA21 = 1), AND(SUM(CH20:CJ22) = 2, CJ21 = 1)), 1, "")</f>
        <v/>
      </c>
      <c r="E106" s="18" t="str">
        <f t="shared" ref="E106" si="2169">IF(OR(AND(SUM(Z20:AB22) = 2, Z21 = 1), AND(SUM(AI20:AK22) = 2, AI21 = 1), AND(SUM(AR20:AT22) = 2, AR21 = 1), AND(SUM(BA20:BC22) = 2, BA21 = 1), AND(SUM(BJ20:BL22) = 2, BJ21 = 1), AND(SUM(BS20:BU22) = 2, BS21 = 1), AND(SUM(CB20:CD22) = 2, CB21 = 1), AND(SUM(CK20:CM22) = 2, CK21 = 1)), 1, "")</f>
        <v/>
      </c>
      <c r="F106" s="191" t="str">
        <f t="shared" ref="F106" si="2170">IF(OR(AND(SUM(Z20:AB22) = 2, AA21 = 1), AND(SUM(AI20:AK22) = 2, AJ21 = 1), AND(SUM(AR20:AT22) = 2, AS21 = 1), AND(SUM(BA20:BC22) = 2, BB21 = 1), AND(SUM(BJ20:BL22) = 2, BK21 = 1), AND(SUM(BS20:BU22) = 2, BT21 = 1), AND(SUM(CB20:CD22) = 2, CC21 = 1), AND(SUM(CK20:CM22) = 2, CL21 = 1)), 1, "")</f>
        <v/>
      </c>
      <c r="G106" s="17" t="str">
        <f t="shared" ref="G106" si="2171">IF(OR(AND(SUM(Z20:AB22) = 2, AB21 = 1), AND(SUM(AI20:AK22) = 2, AK21 = 1), AND(SUM(AR20:AT22) = 2, AT21 = 1), AND(SUM(BA20:BC22) = 2, BC21 = 1), AND(SUM(BJ20:BL22) = 2, BL21 = 1), AND(SUM(BS20:BU22) = 2, BU21 = 1), AND(SUM(CB20:CD22) = 2, CD21 = 1), AND(SUM(CK20:CM22) = 2, CM21 = 1)), 1, "")</f>
        <v/>
      </c>
      <c r="H106" s="186" t="str">
        <f t="shared" ref="H106" si="2172">IF(OR(AND(SUM(AC20:AE22) = 2, AC21 = 1), AND(SUM(AL20:AN22) = 2, AL21 = 1), AND(SUM(AU20:AW22) = 2, AU21 = 1), AND(SUM(BD20:BF22) = 2, BD21 = 1), AND(SUM(BM20:BO22) = 2, BM21 = 1), AND(SUM(BV20:BX22) = 2, BV21 = 1), AND(SUM(CE20:CG22) = 2, CE21 = 1), AND(SUM(CN20:CP22) = 2, CN21 = 1)), 1, "")</f>
        <v/>
      </c>
      <c r="I106" s="187" t="str">
        <f t="shared" ref="I106" si="2173">IF(OR(AND(SUM(AC20:AE22) = 2, AD21 = 1), AND(SUM(AL20:AN22) = 2, AM21 = 1), AND(SUM(AU20:AW22) = 2, AV21 = 1), AND(SUM(BD20:BF22) = 2, BE21 = 1), AND(SUM(BM20:BO22) = 2, BN21 = 1), AND(SUM(BV20:BX22) = 2, BW21 = 1), AND(SUM(CE20:CG22) = 2, CF21 = 1), AND(SUM(CN20:CP22) = 2, CO21 = 1)), 1, "")</f>
        <v/>
      </c>
      <c r="J106" s="188" t="str">
        <f t="shared" ref="J106" si="2174">IF(OR(AND(SUM(AC20:AE22) = 2, AE21 = 1), AND(SUM(AL20:AN22) = 2, AN21 = 1), AND(SUM(AU20:AW22) = 2, AW21 = 1), AND(SUM(BD20:BF22) = 2, BF21 = 1), AND(SUM(BM20:BO22) = 2, BO21 = 1), AND(SUM(BV20:BX22) = 2, BX21 = 1), AND(SUM(CE20:CG22) = 2, CG21 = 1), AND(SUM(CN20:CP22) = 2, CP21 = 1)), 1, "")</f>
        <v/>
      </c>
      <c r="L106" s="186" t="str">
        <f t="shared" ref="L106" si="2175">IF(OR(AND(SUM(N29:P31) = 2, N30 = 1), AND(SUM(AF29:AH31) = 2, AF30 = 1), AND(SUM(AO29:AQ31) = 2, AO30 = 1), AND(SUM(AX29:AZ31) = 2, AX30 = 1), AND(SUM(BG29:BI31) = 2, BG30 = 1), AND(SUM(BP29:BR31) = 2, BP30 = 1), AND(SUM(BY29:CA31) = 2, BY30 = 1), AND(SUM(CH29:CJ31) = 2, CH30 = 1)), 1, "")</f>
        <v/>
      </c>
      <c r="M106" s="187" t="str">
        <f t="shared" ref="M106" si="2176">IF(OR(AND(SUM(N29:P31) = 2, O30 = 1), AND(SUM(AF29:AH31) = 2, AG30 = 1), AND(SUM(AO29:AQ31) = 2, AP30 = 1), AND(SUM(AX29:AZ31) = 2, AY30 = 1), AND(SUM(BG29:BI31) = 2, BH30 = 1), AND(SUM(BP29:BR31) = 2, BQ30 = 1), AND(SUM(BY29:CA31) = 2, BZ30 = 1), AND(SUM(CH29:CJ31) = 2, CI30 = 1)), 1, "")</f>
        <v/>
      </c>
      <c r="N106" s="188" t="str">
        <f t="shared" ref="N106" si="2177">IF(OR(AND(SUM(N29:P31) = 2, P30 = 1), AND(SUM(AF29:AH31) = 2, AH30 = 1), AND(SUM(AO29:AQ31) = 2, AQ30 = 1), AND(SUM(AX29:AZ31) = 2, AZ30 = 1), AND(SUM(BG29:BI31) = 2, BI30 = 1), AND(SUM(BP29:BR31) = 2, BR30 = 1), AND(SUM(BY29:CA31) = 2, CA30 = 1), AND(SUM(CH29:CJ31) = 2, CJ30 = 1)), 1, "")</f>
        <v/>
      </c>
      <c r="O106" s="18" t="str">
        <f t="shared" ref="O106" si="2178">IF(OR(AND(SUM(Q29:S31) = 2, Q30 = 1), AND(SUM(AI29:AK31) = 2, AI30 = 1), AND(SUM(AR29:AT31) = 2, AR30 = 1), AND(SUM(BA29:BC31) = 2, BA30 = 1), AND(SUM(BJ29:BL31) = 2, BJ30 = 1), AND(SUM(BS29:BU31) = 2, BS30 = 1), AND(SUM(CB29:CD31) = 2, CB30 = 1), AND(SUM(CK29:CM31) = 2, CK30 = 1)), 1, "")</f>
        <v/>
      </c>
      <c r="P106" s="191" t="str">
        <f t="shared" ref="P106" si="2179">IF(OR(AND(SUM(Q29:S31) = 2, R30 = 1), AND(SUM(AI29:AK31) = 2, AJ30 = 1), AND(SUM(AR29:AT31) = 2, AS30 = 1), AND(SUM(BA29:BC31) = 2, BB30 = 1), AND(SUM(BJ29:BL31) = 2, BK30 = 1), AND(SUM(BS29:BU31) = 2, BT30 = 1), AND(SUM(CB29:CD31) = 2, CC30 = 1), AND(SUM(CK29:CM31) = 2, CL30 = 1)), 1, "")</f>
        <v/>
      </c>
      <c r="Q106" s="17" t="str">
        <f t="shared" ref="Q106" si="2180">IF(OR(AND(SUM(Q29:S31) = 2, S30 = 1), AND(SUM(AI29:AK31) = 2, AK30 = 1), AND(SUM(AR29:AT31) = 2, AT30 = 1), AND(SUM(BA29:BC31) = 2, BC30 = 1), AND(SUM(BJ29:BL31) = 2, BL30 = 1), AND(SUM(BS29:BU31) = 2, BU30 = 1), AND(SUM(CB29:CD31) = 2, CD30 = 1), AND(SUM(CK29:CM31) = 2, CM30 = 1)), 1, "")</f>
        <v/>
      </c>
      <c r="R106" s="186" t="str">
        <f t="shared" ref="R106" si="2181">IF(OR(AND(SUM(T29:V31) = 2, T30 = 1), AND(SUM(AL29:AN31) = 2, AL30 = 1), AND(SUM(AU29:AW31) = 2, AU30 = 1), AND(SUM(BD29:BF31) = 2, BD30 = 1), AND(SUM(BM29:BO31) = 2, BM30 = 1), AND(SUM(BV29:BX31) = 2, BV30 = 1), AND(SUM(CE29:CG31) = 2, CE30 = 1), AND(SUM(CN29:CP31) = 2, CN30 = 1)), 1, "")</f>
        <v/>
      </c>
      <c r="S106" s="187" t="str">
        <f t="shared" ref="S106" si="2182">IF(OR(AND(SUM(T29:V31) = 2, U30 = 1), AND(SUM(AL29:AN31) = 2, AM30 = 1), AND(SUM(AU29:AW31) = 2, AV30 = 1), AND(SUM(BD29:BF31) = 2, BE30 = 1), AND(SUM(BM29:BO31) = 2, BN30 = 1), AND(SUM(BV29:BX31) = 2, BW30 = 1), AND(SUM(CE29:CG31) = 2, CF30 = 1), AND(SUM(CN29:CP31) = 2, CO30 = 1)), 1, "")</f>
        <v/>
      </c>
      <c r="T106" s="188" t="str">
        <f t="shared" ref="T106" si="2183">IF(OR(AND(SUM(T29:V31) = 2, V30 = 1), AND(SUM(AL29:AN31) = 2, AN30 = 1), AND(SUM(AU29:AW31) = 2, AW30 = 1), AND(SUM(BD29:BF31) = 2, BF30 = 1), AND(SUM(BM29:BO31) = 2, BO30 = 1), AND(SUM(BV29:BX31) = 2, BX30 = 1), AND(SUM(CE29:CG31) = 2, CG30 = 1), AND(SUM(CN29:CP31) = 2, CP30 = 1)), 1, "")</f>
        <v/>
      </c>
      <c r="V106" s="186" t="str">
        <f t="shared" ref="V106" si="2184">IF(OR(AND(SUM(N38:P40) = 2, N39 = 1), AND(SUM(W38:Y40) = 2, W39 = 1), AND(SUM(AO38:AQ40) = 2, AO39 = 1), AND(SUM(AX38:AZ40) = 2, AX39 = 1), AND(SUM(BG38:BI40) = 2, BG39 = 1), AND(SUM(BP38:BR40) = 2, BP39 = 1), AND(SUM(BY38:CA40) = 2, BY39 = 1), AND(SUM(CH38:CJ40) = 2, CH39 = 1)), 1, "")</f>
        <v/>
      </c>
      <c r="W106" s="187" t="str">
        <f t="shared" ref="W106" si="2185">IF(OR(AND(SUM(N38:P40) = 2, O39 = 1), AND(SUM(W38:Y40) = 2, X39 = 1), AND(SUM(AO38:AQ40) = 2, AP39 = 1), AND(SUM(AX38:AZ40) = 2, AY39 = 1), AND(SUM(BG38:BI40) = 2, BH39 = 1), AND(SUM(BP38:BR40) = 2, BQ39 = 1), AND(SUM(BY38:CA40) = 2, BZ39 = 1), AND(SUM(CH38:CJ40) = 2, CI39 = 1)), 1, "")</f>
        <v/>
      </c>
      <c r="X106" s="188" t="str">
        <f t="shared" ref="X106" si="2186">IF(OR(AND(SUM(N38:P40) = 2, P39 = 1), AND(SUM(W38:Y40) = 2, Y39 = 1), AND(SUM(AO38:AQ40) = 2, AQ39 = 1), AND(SUM(AX38:AZ40) = 2, AZ39 = 1), AND(SUM(BG38:BI40) = 2, BI39 = 1), AND(SUM(BP38:BR40) = 2, BR39 = 1), AND(SUM(BY38:CA40) = 2, CA39 = 1), AND(SUM(CH38:CJ40) = 2, CJ39 = 1)), 1, "")</f>
        <v/>
      </c>
      <c r="Y106" s="18" t="str">
        <f t="shared" ref="Y106" si="2187">IF(OR(AND(SUM(Q38:S40) = 2, Q39 = 1), AND(SUM(Z38:AB40) = 2, Z39 = 1), AND(SUM(AR38:AT40) = 2, AR39 = 1), AND(SUM(BA38:BC40) = 2, BA39 = 1), AND(SUM(BJ38:BL40) = 2, BJ39 = 1), AND(SUM(BS38:BU40) = 2, BS39 = 1), AND(SUM(CB38:CD40) = 2, CB39 = 1), AND(SUM(CK38:CM40) = 2, CK39 = 1)), 1, "")</f>
        <v/>
      </c>
      <c r="Z106" s="191" t="str">
        <f t="shared" ref="Z106" si="2188">IF(OR(AND(SUM(Q38:S40) = 2, R39 = 1), AND(SUM(Z38:AB40) = 2, AA39 = 1), AND(SUM(AR38:AT40) = 2, AS39 = 1), AND(SUM(BA38:BC40) = 2, BB39 = 1), AND(SUM(BJ38:BL40) = 2, BK39 = 1), AND(SUM(BS38:BU40) = 2, BT39 = 1), AND(SUM(CB38:CD40) = 2, CC39 = 1), AND(SUM(CK38:CM40) = 2, CL39 = 1)), 1, "")</f>
        <v/>
      </c>
      <c r="AA106" s="17" t="str">
        <f t="shared" ref="AA106" si="2189">IF(OR(AND(SUM(Q38:S40) = 2, S39 = 1), AND(SUM(Z38:AB40) = 2, AB39 = 1), AND(SUM(AR38:AT40) = 2, AT39 = 1), AND(SUM(BA38:BC40) = 2, BC39 = 1), AND(SUM(BJ38:BL40) = 2, BL39 = 1), AND(SUM(BS38:BU40) = 2, BU39 = 1), AND(SUM(CB38:CD40) = 2, CD39 = 1), AND(SUM(CK38:CM40) = 2, CM39 = 1)), 1, "")</f>
        <v/>
      </c>
      <c r="AB106" s="186" t="str">
        <f t="shared" ref="AB106" si="2190">IF(OR(AND(SUM(T38:V40) = 2, T39 = 1), AND(SUM(AC38:AE40) = 2, AC39 = 1), AND(SUM(AU38:AW40) = 2, AU39 = 1), AND(SUM(BD38:BF40) = 2, BD39 = 1), AND(SUM(BM38:BO40) = 2, BM39 = 1), AND(SUM(BV38:BX40) = 2, BV39 = 1), AND(SUM(CE38:CG40) = 2, CE39 = 1), AND(SUM(CN38:CP40) = 2, CN39 = 1)), 1, "")</f>
        <v/>
      </c>
      <c r="AC106" s="187" t="str">
        <f t="shared" ref="AC106" si="2191">IF(OR(AND(SUM(T38:V40) = 2, U39 = 1), AND(SUM(AC38:AE40) = 2, AD39 = 1), AND(SUM(AU38:AW40) = 2, AV39 = 1), AND(SUM(BD38:BF40) = 2, BE39 = 1), AND(SUM(BM38:BO40) = 2, BN39 = 1), AND(SUM(BV38:BX40) = 2, BW39 = 1), AND(SUM(CE38:CG40) = 2, CF39 = 1), AND(SUM(CN38:CP40) = 2, CO39 = 1)), 1, "")</f>
        <v/>
      </c>
      <c r="AD106" s="188" t="str">
        <f t="shared" ref="AD106" si="2192">IF(OR(AND(SUM(T38:V40) = 2, V39 = 1), AND(SUM(AC38:AE40) = 2, AE39 = 1), AND(SUM(AU38:AW40) = 2, AW39 = 1), AND(SUM(BD38:BF40) = 2, BF39 = 1), AND(SUM(BM38:BO40) = 2, BO39 = 1), AND(SUM(BV38:BX40) = 2, BX39 = 1), AND(SUM(CE38:CG40) = 2, CG39 = 1), AND(SUM(CN38:CP40) = 2, CP39 = 1)), 1, "")</f>
        <v/>
      </c>
      <c r="AG106" s="186" t="str">
        <f t="shared" si="1986"/>
        <v/>
      </c>
      <c r="AH106" s="187" t="str">
        <f t="shared" si="1987"/>
        <v/>
      </c>
      <c r="AI106" s="188" t="str">
        <f t="shared" si="1988"/>
        <v/>
      </c>
      <c r="AJ106" s="18" t="str">
        <f t="shared" si="1989"/>
        <v/>
      </c>
      <c r="AK106" s="191" t="str">
        <f t="shared" si="1990"/>
        <v/>
      </c>
      <c r="AL106" s="17" t="str">
        <f t="shared" si="1991"/>
        <v/>
      </c>
      <c r="AM106" s="186" t="str">
        <f t="shared" si="1992"/>
        <v/>
      </c>
      <c r="AN106" s="187" t="str">
        <f t="shared" si="1993"/>
        <v/>
      </c>
      <c r="AO106" s="188" t="str">
        <f t="shared" si="1994"/>
        <v/>
      </c>
      <c r="AQ106" s="186" t="str">
        <f t="shared" si="1995"/>
        <v/>
      </c>
      <c r="AR106" s="187" t="str">
        <f t="shared" si="1996"/>
        <v/>
      </c>
      <c r="AS106" s="188" t="str">
        <f t="shared" si="1997"/>
        <v/>
      </c>
      <c r="AT106" s="18" t="str">
        <f t="shared" si="1998"/>
        <v/>
      </c>
      <c r="AU106" s="191" t="str">
        <f t="shared" si="1999"/>
        <v/>
      </c>
      <c r="AV106" s="17" t="str">
        <f t="shared" si="2000"/>
        <v/>
      </c>
      <c r="AW106" s="186" t="str">
        <f t="shared" si="2001"/>
        <v/>
      </c>
      <c r="AX106" s="187" t="str">
        <f t="shared" si="2002"/>
        <v/>
      </c>
      <c r="AY106" s="188" t="str">
        <f t="shared" si="2003"/>
        <v/>
      </c>
      <c r="BA106" s="186" t="str">
        <f t="shared" si="2004"/>
        <v/>
      </c>
      <c r="BB106" s="187" t="str">
        <f t="shared" si="2005"/>
        <v/>
      </c>
      <c r="BC106" s="188" t="str">
        <f t="shared" si="2006"/>
        <v/>
      </c>
      <c r="BD106" s="18" t="str">
        <f t="shared" si="2007"/>
        <v/>
      </c>
      <c r="BE106" s="191" t="str">
        <f t="shared" si="2008"/>
        <v/>
      </c>
      <c r="BF106" s="17" t="str">
        <f t="shared" si="2009"/>
        <v/>
      </c>
      <c r="BG106" s="186" t="str">
        <f t="shared" si="2010"/>
        <v/>
      </c>
      <c r="BH106" s="187" t="str">
        <f t="shared" si="2011"/>
        <v/>
      </c>
      <c r="BI106" s="188" t="str">
        <f t="shared" si="2012"/>
        <v/>
      </c>
      <c r="BL106" s="186" t="str">
        <f t="shared" si="2013"/>
        <v/>
      </c>
      <c r="BM106" s="187" t="str">
        <f t="shared" si="2014"/>
        <v/>
      </c>
      <c r="BN106" s="188" t="str">
        <f t="shared" si="2015"/>
        <v/>
      </c>
      <c r="BO106" s="18" t="str">
        <f t="shared" si="2016"/>
        <v/>
      </c>
      <c r="BP106" s="191" t="str">
        <f t="shared" si="2017"/>
        <v/>
      </c>
      <c r="BQ106" s="17" t="str">
        <f t="shared" si="2018"/>
        <v/>
      </c>
      <c r="BR106" s="186" t="str">
        <f t="shared" si="2019"/>
        <v/>
      </c>
      <c r="BS106" s="187" t="str">
        <f t="shared" si="2020"/>
        <v/>
      </c>
      <c r="BT106" s="188" t="str">
        <f t="shared" si="2021"/>
        <v/>
      </c>
      <c r="BV106" s="186" t="str">
        <f t="shared" si="2022"/>
        <v/>
      </c>
      <c r="BW106" s="187" t="str">
        <f t="shared" si="2023"/>
        <v/>
      </c>
      <c r="BX106" s="188" t="str">
        <f t="shared" si="2024"/>
        <v/>
      </c>
      <c r="BY106" s="18" t="str">
        <f t="shared" si="2025"/>
        <v/>
      </c>
      <c r="BZ106" s="191" t="str">
        <f t="shared" si="2026"/>
        <v/>
      </c>
      <c r="CA106" s="17" t="str">
        <f t="shared" si="2027"/>
        <v/>
      </c>
      <c r="CB106" s="186" t="str">
        <f t="shared" si="2028"/>
        <v/>
      </c>
      <c r="CC106" s="187" t="str">
        <f t="shared" si="2029"/>
        <v/>
      </c>
      <c r="CD106" s="188" t="str">
        <f t="shared" si="2030"/>
        <v/>
      </c>
      <c r="CF106" s="186" t="str">
        <f t="shared" si="2031"/>
        <v/>
      </c>
      <c r="CG106" s="187" t="str">
        <f t="shared" si="2032"/>
        <v/>
      </c>
      <c r="CH106" s="188" t="str">
        <f t="shared" si="2033"/>
        <v/>
      </c>
      <c r="CI106" s="18" t="str">
        <f t="shared" si="2034"/>
        <v/>
      </c>
      <c r="CJ106" s="191" t="str">
        <f t="shared" si="2035"/>
        <v/>
      </c>
      <c r="CK106" s="17" t="str">
        <f t="shared" si="2036"/>
        <v/>
      </c>
      <c r="CL106" s="186" t="str">
        <f t="shared" si="2037"/>
        <v/>
      </c>
      <c r="CM106" s="187" t="str">
        <f t="shared" si="2038"/>
        <v/>
      </c>
      <c r="CN106" s="188" t="str">
        <f t="shared" si="2039"/>
        <v/>
      </c>
    </row>
    <row r="107" spans="2:92" ht="24" customHeight="1" thickBot="1" x14ac:dyDescent="0.3">
      <c r="B107" s="194" t="str">
        <f t="shared" ref="B107" si="2193">IF(OR(AND(SUM(W20:Y22) = 2, W22 = 1), AND(SUM(AF20:AH22) = 2, AF22 = 1), AND(SUM(AO20:AQ22) = 2, AO22 = 1), AND(SUM(AX20:AZ22) = 2, AX22 = 1), AND(SUM(BG20:BI22) = 2, BG22 = 1), AND(SUM(BP20:BR22) = 2, BP22 = 1), AND(SUM(BY20:CA22) = 2, BY22 = 1), AND(SUM(CH20:CJ22) = 2, CH22 = 1)), 1, "")</f>
        <v/>
      </c>
      <c r="C107" s="195" t="str">
        <f t="shared" ref="C107" si="2194">IF(OR(AND(SUM(W20:Y22) = 2, X22 = 1), AND(SUM(AF20:AH22) = 2, AG22 = 1), AND(SUM(AO20:AQ22) = 2, AP22 = 1), AND(SUM(AX20:AZ22) = 2, AY22 = 1), AND(SUM(BG20:BI22) = 2, BH22 = 1), AND(SUM(BP20:BR22) = 2, BQ22 = 1), AND(SUM(BY20:CA22) = 2, BZ22 = 1), AND(SUM(CH20:CJ22) = 2, CI22 = 1)), 1, "")</f>
        <v/>
      </c>
      <c r="D107" s="196" t="str">
        <f t="shared" ref="D107" si="2195">IF(OR(AND(SUM(W20:Y22) = 2, Y22 = 1), AND(SUM(AF20:AH22) = 2, AH22 = 1), AND(SUM(AO20:AQ22) = 2, AQ22 = 1), AND(SUM(AX20:AZ22) = 2, AZ22 = 1), AND(SUM(BG20:BI22) = 2, BI22 = 1), AND(SUM(BP20:BR22) = 2, BR22 = 1), AND(SUM(BY20:CA22) = 2, CA22 = 1), AND(SUM(CH20:CJ22) = 2, CJ22 = 1)), 1, "")</f>
        <v/>
      </c>
      <c r="E107" s="83" t="str">
        <f t="shared" ref="E107" si="2196">IF(OR(AND(SUM(Z20:AB22) = 2, Z22 = 1), AND(SUM(AI20:AK22) = 2, AI22 = 1), AND(SUM(AR20:AT22) = 2, AR22 = 1), AND(SUM(BA20:BC22) = 2, BA22 = 1), AND(SUM(BJ20:BL22) = 2, BJ22 = 1), AND(SUM(BS20:BU22) = 2, BS22 = 1), AND(SUM(CB20:CD22) = 2, CB22 = 1), AND(SUM(CK20:CM22) = 2, CK22 = 1)), 1, "")</f>
        <v/>
      </c>
      <c r="F107" s="193" t="str">
        <f t="shared" ref="F107" si="2197">IF(OR(AND(SUM(Z20:AB22) = 2, AA22 = 1), AND(SUM(AI20:AK22) = 2, AJ22 = 1), AND(SUM(AR20:AT22) = 2, AS22 = 1), AND(SUM(BA20:BC22) = 2, BB22 = 1), AND(SUM(BJ20:BL22) = 2, BK22 = 1), AND(SUM(BS20:BU22) = 2, BT22 = 1), AND(SUM(CB20:CD22) = 2, CC22 = 1), AND(SUM(CK20:CM22) = 2, CL22 = 1)), 1, "")</f>
        <v/>
      </c>
      <c r="G107" s="84" t="str">
        <f t="shared" ref="G107" si="2198">IF(OR(AND(SUM(Z20:AB22) = 2, AB22 = 1), AND(SUM(AI20:AK22) = 2, AK22 = 1), AND(SUM(AR20:AT22) = 2, AT22 = 1), AND(SUM(BA20:BC22) = 2, BC22 = 1), AND(SUM(BJ20:BL22) = 2, BL22 = 1), AND(SUM(BS20:BU22) = 2, BU22 = 1), AND(SUM(CB20:CD22) = 2, CD22 = 1), AND(SUM(CK20:CM22) = 2, CM22 = 1)), 1, "")</f>
        <v/>
      </c>
      <c r="H107" s="194" t="str">
        <f t="shared" ref="H107" si="2199">IF(OR(AND(SUM(AC20:AE22) = 2, AC22 = 1), AND(SUM(AL20:AN22) = 2, AL22 = 1), AND(SUM(AU20:AW22) = 2, AU22 = 1), AND(SUM(BD20:BF22) = 2, BD22 = 1), AND(SUM(BM20:BO22) = 2, BM22 = 1), AND(SUM(BV20:BX22) = 2, BV22 = 1), AND(SUM(CE20:CG22) = 2, CE22 = 1), AND(SUM(CN20:CP22) = 2, CN22 = 1)), 1, "")</f>
        <v/>
      </c>
      <c r="I107" s="195" t="str">
        <f t="shared" ref="I107" si="2200">IF(OR(AND(SUM(AC20:AE22) = 2, AD22 = 1), AND(SUM(AL20:AN22) = 2, AM22 = 1), AND(SUM(AU20:AW22) = 2, AV22 = 1), AND(SUM(BD20:BF22) = 2, BE22 = 1), AND(SUM(BM20:BO22) = 2, BN22 = 1), AND(SUM(BV20:BX22) = 2, BW22 = 1), AND(SUM(CE20:CG22) = 2, CF22 = 1), AND(SUM(CN20:CP22) = 2, CO22 = 1)), 1, "")</f>
        <v/>
      </c>
      <c r="J107" s="196" t="str">
        <f t="shared" ref="J107" si="2201">IF(OR(AND(SUM(AC20:AE22) = 2, AE22 = 1), AND(SUM(AL20:AN22) = 2, AN22 = 1), AND(SUM(AU20:AW22) = 2, AW22 = 1), AND(SUM(BD20:BF22) = 2, BF22 = 1), AND(SUM(BM20:BO22) = 2, BO22 = 1), AND(SUM(BV20:BX22) = 2, BX22 = 1), AND(SUM(CE20:CG22) = 2, CG22 = 1), AND(SUM(CN20:CP22) = 2, CP22 = 1)), 1, "")</f>
        <v/>
      </c>
      <c r="L107" s="194" t="str">
        <f t="shared" ref="L107" si="2202">IF(OR(AND(SUM(N29:P31) = 2, N31 = 1), AND(SUM(AF29:AH31) = 2, AF31 = 1), AND(SUM(AO29:AQ31) = 2, AO31 = 1), AND(SUM(AX29:AZ31) = 2, AX31 = 1), AND(SUM(BG29:BI31) = 2, BG31 = 1), AND(SUM(BP29:BR31) = 2, BP31 = 1), AND(SUM(BY29:CA31) = 2, BY31 = 1), AND(SUM(CH29:CJ31) = 2, CH31 = 1)), 1, "")</f>
        <v/>
      </c>
      <c r="M107" s="195" t="str">
        <f t="shared" ref="M107" si="2203">IF(OR(AND(SUM(N29:P31) = 2, O31 = 1), AND(SUM(AF29:AH31) = 2, AG31 = 1), AND(SUM(AO29:AQ31) = 2, AP31 = 1), AND(SUM(AX29:AZ31) = 2, AY31 = 1), AND(SUM(BG29:BI31) = 2, BH31 = 1), AND(SUM(BP29:BR31) = 2, BQ31 = 1), AND(SUM(BY29:CA31) = 2, BZ31 = 1), AND(SUM(CH29:CJ31) = 2, CI31 = 1)), 1, "")</f>
        <v/>
      </c>
      <c r="N107" s="196" t="str">
        <f t="shared" ref="N107" si="2204">IF(OR(AND(SUM(N29:P31) = 2, P31 = 1), AND(SUM(AF29:AH31) = 2, AH31 = 1), AND(SUM(AO29:AQ31) = 2, AQ31 = 1), AND(SUM(AX29:AZ31) = 2, AZ31 = 1), AND(SUM(BG29:BI31) = 2, BI31 = 1), AND(SUM(BP29:BR31) = 2, BR31 = 1), AND(SUM(BY29:CA31) = 2, CA31 = 1), AND(SUM(CH29:CJ31) = 2, CJ31 = 1)), 1, "")</f>
        <v/>
      </c>
      <c r="O107" s="83" t="str">
        <f t="shared" ref="O107" si="2205">IF(OR(AND(SUM(Q29:S31) = 2, Q31 = 1), AND(SUM(AI29:AK31) = 2, AI31 = 1), AND(SUM(AR29:AT31) = 2, AR31 = 1), AND(SUM(BA29:BC31) = 2, BA31 = 1), AND(SUM(BJ29:BL31) = 2, BJ31 = 1), AND(SUM(BS29:BU31) = 2, BS31 = 1), AND(SUM(CB29:CD31) = 2, CB31 = 1), AND(SUM(CK29:CM31) = 2, CK31 = 1)), 1, "")</f>
        <v/>
      </c>
      <c r="P107" s="193" t="str">
        <f t="shared" ref="P107" si="2206">IF(OR(AND(SUM(Q29:S31) = 2, R31 = 1), AND(SUM(AI29:AK31) = 2, AJ31 = 1), AND(SUM(AR29:AT31) = 2, AS31 = 1), AND(SUM(BA29:BC31) = 2, BB31 = 1), AND(SUM(BJ29:BL31) = 2, BK31 = 1), AND(SUM(BS29:BU31) = 2, BT31 = 1), AND(SUM(CB29:CD31) = 2, CC31 = 1), AND(SUM(CK29:CM31) = 2, CL31 = 1)), 1, "")</f>
        <v/>
      </c>
      <c r="Q107" s="84" t="str">
        <f t="shared" ref="Q107" si="2207">IF(OR(AND(SUM(Q29:S31) = 2, S31 = 1), AND(SUM(AI29:AK31) = 2, AK31 = 1), AND(SUM(AR29:AT31) = 2, AT31 = 1), AND(SUM(BA29:BC31) = 2, BC31 = 1), AND(SUM(BJ29:BL31) = 2, BL31 = 1), AND(SUM(BS29:BU31) = 2, BU31 = 1), AND(SUM(CB29:CD31) = 2, CD31 = 1), AND(SUM(CK29:CM31) = 2, CM31 = 1)), 1, "")</f>
        <v/>
      </c>
      <c r="R107" s="194" t="str">
        <f t="shared" ref="R107" si="2208">IF(OR(AND(SUM(T29:V31) = 2, T31 = 1), AND(SUM(AL29:AN31) = 2, AL31 = 1), AND(SUM(AU29:AW31) = 2, AU31 = 1), AND(SUM(BD29:BF31) = 2, BD31 = 1), AND(SUM(BM29:BO31) = 2, BM31 = 1), AND(SUM(BV29:BX31) = 2, BV31 = 1), AND(SUM(CE29:CG31) = 2, CE31 = 1), AND(SUM(CN29:CP31) = 2, CN31 = 1)), 1, "")</f>
        <v/>
      </c>
      <c r="S107" s="195" t="str">
        <f t="shared" ref="S107" si="2209">IF(OR(AND(SUM(T29:V31) = 2, U31 = 1), AND(SUM(AL29:AN31) = 2, AM31 = 1), AND(SUM(AU29:AW31) = 2, AV31 = 1), AND(SUM(BD29:BF31) = 2, BE31 = 1), AND(SUM(BM29:BO31) = 2, BN31 = 1), AND(SUM(BV29:BX31) = 2, BW31 = 1), AND(SUM(CE29:CG31) = 2, CF31 = 1), AND(SUM(CN29:CP31) = 2, CO31 = 1)), 1, "")</f>
        <v/>
      </c>
      <c r="T107" s="196" t="str">
        <f t="shared" ref="T107" si="2210">IF(OR(AND(SUM(T29:V31) = 2, V31 = 1), AND(SUM(AL29:AN31) = 2, AN31 = 1), AND(SUM(AU29:AW31) = 2, AW31 = 1), AND(SUM(BD29:BF31) = 2, BF31 = 1), AND(SUM(BM29:BO31) = 2, BO31 = 1), AND(SUM(BV29:BX31) = 2, BX31 = 1), AND(SUM(CE29:CG31) = 2, CG31 = 1), AND(SUM(CN29:CP31) = 2, CP31 = 1)), 1, "")</f>
        <v/>
      </c>
      <c r="V107" s="194" t="str">
        <f t="shared" ref="V107" si="2211">IF(OR(AND(SUM(N38:P40) = 2, N40 = 1), AND(SUM(W38:Y40) = 2, W40 = 1), AND(SUM(AO38:AQ40) = 2, AO40 = 1), AND(SUM(AX38:AZ40) = 2, AX40 = 1), AND(SUM(BG38:BI40) = 2, BG40 = 1), AND(SUM(BP38:BR40) = 2, BP40 = 1), AND(SUM(BY38:CA40) = 2, BY40 = 1), AND(SUM(CH38:CJ40) = 2, CH40 = 1)), 1, "")</f>
        <v/>
      </c>
      <c r="W107" s="195" t="str">
        <f t="shared" ref="W107" si="2212">IF(OR(AND(SUM(N38:P40) = 2, O40 = 1), AND(SUM(W38:Y40) = 2, X40 = 1), AND(SUM(AO38:AQ40) = 2, AP40 = 1), AND(SUM(AX38:AZ40) = 2, AY40 = 1), AND(SUM(BG38:BI40) = 2, BH40 = 1), AND(SUM(BP38:BR40) = 2, BQ40 = 1), AND(SUM(BY38:CA40) = 2, BZ40 = 1), AND(SUM(CH38:CJ40) = 2, CI40 = 1)), 1, "")</f>
        <v/>
      </c>
      <c r="X107" s="196" t="str">
        <f t="shared" ref="X107" si="2213">IF(OR(AND(SUM(N38:P40) = 2, P40 = 1), AND(SUM(W38:Y40) = 2, Y40 = 1), AND(SUM(AO38:AQ40) = 2, AQ40 = 1), AND(SUM(AX38:AZ40) = 2, AZ40 = 1), AND(SUM(BG38:BI40) = 2, BI40 = 1), AND(SUM(BP38:BR40) = 2, BR40 = 1), AND(SUM(BY38:CA40) = 2, CA40 = 1), AND(SUM(CH38:CJ40) = 2, CJ40 = 1)), 1, "")</f>
        <v/>
      </c>
      <c r="Y107" s="83" t="str">
        <f t="shared" ref="Y107" si="2214">IF(OR(AND(SUM(Q38:S40) = 2, Q40 = 1), AND(SUM(Z38:AB40) = 2, Z40 = 1), AND(SUM(AR38:AT40) = 2, AR40 = 1), AND(SUM(BA38:BC40) = 2, BA40 = 1), AND(SUM(BJ38:BL40) = 2, BJ40 = 1), AND(SUM(BS38:BU40) = 2, BS40 = 1), AND(SUM(CB38:CD40) = 2, CB40 = 1), AND(SUM(CK38:CM40) = 2, CK40 = 1)), 1, "")</f>
        <v/>
      </c>
      <c r="Z107" s="193" t="str">
        <f t="shared" ref="Z107" si="2215">IF(OR(AND(SUM(Q38:S40) = 2, R40 = 1), AND(SUM(Z38:AB40) = 2, AA40 = 1), AND(SUM(AR38:AT40) = 2, AS40 = 1), AND(SUM(BA38:BC40) = 2, BB40 = 1), AND(SUM(BJ38:BL40) = 2, BK40 = 1), AND(SUM(BS38:BU40) = 2, BT40 = 1), AND(SUM(CB38:CD40) = 2, CC40 = 1), AND(SUM(CK38:CM40) = 2, CL40 = 1)), 1, "")</f>
        <v/>
      </c>
      <c r="AA107" s="84" t="str">
        <f t="shared" ref="AA107" si="2216">IF(OR(AND(SUM(Q38:S40) = 2, S40 = 1), AND(SUM(Z38:AB40) = 2, AB40 = 1), AND(SUM(AR38:AT40) = 2, AT40 = 1), AND(SUM(BA38:BC40) = 2, BC40 = 1), AND(SUM(BJ38:BL40) = 2, BL40 = 1), AND(SUM(BS38:BU40) = 2, BU40 = 1), AND(SUM(CB38:CD40) = 2, CD40 = 1), AND(SUM(CK38:CM40) = 2, CM40 = 1)), 1, "")</f>
        <v/>
      </c>
      <c r="AB107" s="194" t="str">
        <f t="shared" ref="AB107" si="2217">IF(OR(AND(SUM(T38:V40) = 2, T40 = 1), AND(SUM(AC38:AE40) = 2, AC40 = 1), AND(SUM(AU38:AW40) = 2, AU40 = 1), AND(SUM(BD38:BF40) = 2, BD40 = 1), AND(SUM(BM38:BO40) = 2, BM40 = 1), AND(SUM(BV38:BX40) = 2, BV40 = 1), AND(SUM(CE38:CG40) = 2, CE40 = 1), AND(SUM(CN38:CP40) = 2, CN40 = 1)), 1, "")</f>
        <v/>
      </c>
      <c r="AC107" s="195" t="str">
        <f t="shared" ref="AC107" si="2218">IF(OR(AND(SUM(T38:V40) = 2, U40 = 1), AND(SUM(AC38:AE40) = 2, AD40 = 1), AND(SUM(AU38:AW40) = 2, AV40 = 1), AND(SUM(BD38:BF40) = 2, BE40 = 1), AND(SUM(BM38:BO40) = 2, BN40 = 1), AND(SUM(BV38:BX40) = 2, BW40 = 1), AND(SUM(CE38:CG40) = 2, CF40 = 1), AND(SUM(CN38:CP40) = 2, CO40 = 1)), 1, "")</f>
        <v/>
      </c>
      <c r="AD107" s="196" t="str">
        <f t="shared" ref="AD107" si="2219">IF(OR(AND(SUM(T38:V40) = 2, V40 = 1), AND(SUM(AC38:AE40) = 2, AE40 = 1), AND(SUM(AU38:AW40) = 2, AW40 = 1), AND(SUM(BD38:BF40) = 2, BF40 = 1), AND(SUM(BM38:BO40) = 2, BO40 = 1), AND(SUM(BV38:BX40) = 2, BX40 = 1), AND(SUM(CE38:CG40) = 2, CG40 = 1), AND(SUM(CN38:CP40) = 2, CP40 = 1)), 1, "")</f>
        <v/>
      </c>
      <c r="AG107" s="194" t="str">
        <f t="shared" si="1986"/>
        <v/>
      </c>
      <c r="AH107" s="195" t="str">
        <f t="shared" si="1987"/>
        <v/>
      </c>
      <c r="AI107" s="196" t="str">
        <f t="shared" si="1988"/>
        <v/>
      </c>
      <c r="AJ107" s="83" t="str">
        <f t="shared" si="1989"/>
        <v/>
      </c>
      <c r="AK107" s="193" t="str">
        <f t="shared" si="1990"/>
        <v/>
      </c>
      <c r="AL107" s="84" t="str">
        <f t="shared" si="1991"/>
        <v/>
      </c>
      <c r="AM107" s="194" t="str">
        <f t="shared" si="1992"/>
        <v/>
      </c>
      <c r="AN107" s="195" t="str">
        <f t="shared" si="1993"/>
        <v/>
      </c>
      <c r="AO107" s="196" t="str">
        <f t="shared" si="1994"/>
        <v/>
      </c>
      <c r="AQ107" s="194" t="str">
        <f t="shared" si="1995"/>
        <v/>
      </c>
      <c r="AR107" s="195" t="str">
        <f t="shared" si="1996"/>
        <v/>
      </c>
      <c r="AS107" s="196" t="str">
        <f t="shared" si="1997"/>
        <v/>
      </c>
      <c r="AT107" s="83" t="str">
        <f t="shared" si="1998"/>
        <v/>
      </c>
      <c r="AU107" s="193" t="str">
        <f t="shared" si="1999"/>
        <v/>
      </c>
      <c r="AV107" s="84" t="str">
        <f t="shared" si="2000"/>
        <v/>
      </c>
      <c r="AW107" s="194" t="str">
        <f t="shared" si="2001"/>
        <v/>
      </c>
      <c r="AX107" s="195" t="str">
        <f t="shared" si="2002"/>
        <v/>
      </c>
      <c r="AY107" s="196" t="str">
        <f t="shared" si="2003"/>
        <v/>
      </c>
      <c r="BA107" s="194" t="str">
        <f t="shared" si="2004"/>
        <v/>
      </c>
      <c r="BB107" s="195" t="str">
        <f t="shared" si="2005"/>
        <v/>
      </c>
      <c r="BC107" s="196" t="str">
        <f t="shared" si="2006"/>
        <v/>
      </c>
      <c r="BD107" s="83" t="str">
        <f t="shared" si="2007"/>
        <v/>
      </c>
      <c r="BE107" s="193" t="str">
        <f t="shared" si="2008"/>
        <v/>
      </c>
      <c r="BF107" s="84" t="str">
        <f t="shared" si="2009"/>
        <v/>
      </c>
      <c r="BG107" s="194" t="str">
        <f t="shared" si="2010"/>
        <v/>
      </c>
      <c r="BH107" s="195" t="str">
        <f t="shared" si="2011"/>
        <v/>
      </c>
      <c r="BI107" s="196" t="str">
        <f t="shared" si="2012"/>
        <v/>
      </c>
      <c r="BL107" s="194" t="str">
        <f t="shared" si="2013"/>
        <v/>
      </c>
      <c r="BM107" s="195" t="str">
        <f t="shared" si="2014"/>
        <v/>
      </c>
      <c r="BN107" s="196" t="str">
        <f t="shared" si="2015"/>
        <v/>
      </c>
      <c r="BO107" s="83" t="str">
        <f t="shared" si="2016"/>
        <v/>
      </c>
      <c r="BP107" s="193" t="str">
        <f t="shared" si="2017"/>
        <v/>
      </c>
      <c r="BQ107" s="84" t="str">
        <f t="shared" si="2018"/>
        <v/>
      </c>
      <c r="BR107" s="194" t="str">
        <f t="shared" si="2019"/>
        <v/>
      </c>
      <c r="BS107" s="195" t="str">
        <f t="shared" si="2020"/>
        <v/>
      </c>
      <c r="BT107" s="196" t="str">
        <f t="shared" si="2021"/>
        <v/>
      </c>
      <c r="BV107" s="194" t="str">
        <f t="shared" si="2022"/>
        <v/>
      </c>
      <c r="BW107" s="195" t="str">
        <f t="shared" si="2023"/>
        <v/>
      </c>
      <c r="BX107" s="196" t="str">
        <f t="shared" si="2024"/>
        <v/>
      </c>
      <c r="BY107" s="83" t="str">
        <f t="shared" si="2025"/>
        <v/>
      </c>
      <c r="BZ107" s="193" t="str">
        <f t="shared" si="2026"/>
        <v/>
      </c>
      <c r="CA107" s="84" t="str">
        <f t="shared" si="2027"/>
        <v/>
      </c>
      <c r="CB107" s="194" t="str">
        <f t="shared" si="2028"/>
        <v/>
      </c>
      <c r="CC107" s="195" t="str">
        <f t="shared" si="2029"/>
        <v/>
      </c>
      <c r="CD107" s="196" t="str">
        <f t="shared" si="2030"/>
        <v/>
      </c>
      <c r="CF107" s="194" t="str">
        <f t="shared" si="2031"/>
        <v/>
      </c>
      <c r="CG107" s="195" t="str">
        <f t="shared" si="2032"/>
        <v/>
      </c>
      <c r="CH107" s="196" t="str">
        <f t="shared" si="2033"/>
        <v/>
      </c>
      <c r="CI107" s="83" t="str">
        <f t="shared" si="2034"/>
        <v/>
      </c>
      <c r="CJ107" s="193" t="str">
        <f t="shared" si="2035"/>
        <v/>
      </c>
      <c r="CK107" s="84" t="str">
        <f t="shared" si="2036"/>
        <v/>
      </c>
      <c r="CL107" s="194" t="str">
        <f t="shared" si="2037"/>
        <v/>
      </c>
      <c r="CM107" s="195" t="str">
        <f t="shared" si="2038"/>
        <v/>
      </c>
      <c r="CN107" s="196" t="str">
        <f t="shared" si="2039"/>
        <v/>
      </c>
    </row>
    <row r="108" spans="2:92" ht="24" customHeight="1" thickBot="1" x14ac:dyDescent="0.3"/>
    <row r="109" spans="2:92" ht="24" customHeight="1" thickBot="1" x14ac:dyDescent="0.3">
      <c r="B109" s="308">
        <v>4</v>
      </c>
      <c r="C109" s="311"/>
      <c r="D109" s="311"/>
      <c r="E109" s="311"/>
      <c r="F109" s="311"/>
      <c r="G109" s="311"/>
      <c r="H109" s="311"/>
      <c r="I109" s="311"/>
      <c r="J109" s="312"/>
      <c r="L109" s="308">
        <v>5</v>
      </c>
      <c r="M109" s="311"/>
      <c r="N109" s="311"/>
      <c r="O109" s="311"/>
      <c r="P109" s="311"/>
      <c r="Q109" s="311"/>
      <c r="R109" s="311"/>
      <c r="S109" s="311"/>
      <c r="T109" s="312"/>
      <c r="V109" s="308">
        <v>6</v>
      </c>
      <c r="W109" s="311"/>
      <c r="X109" s="311"/>
      <c r="Y109" s="311"/>
      <c r="Z109" s="311"/>
      <c r="AA109" s="311"/>
      <c r="AB109" s="311"/>
      <c r="AC109" s="311"/>
      <c r="AD109" s="312"/>
      <c r="AG109" s="308">
        <v>4</v>
      </c>
      <c r="AH109" s="311"/>
      <c r="AI109" s="311"/>
      <c r="AJ109" s="311"/>
      <c r="AK109" s="311"/>
      <c r="AL109" s="311"/>
      <c r="AM109" s="311"/>
      <c r="AN109" s="311"/>
      <c r="AO109" s="312"/>
      <c r="AQ109" s="308">
        <v>5</v>
      </c>
      <c r="AR109" s="311"/>
      <c r="AS109" s="311"/>
      <c r="AT109" s="311"/>
      <c r="AU109" s="311"/>
      <c r="AV109" s="311"/>
      <c r="AW109" s="311"/>
      <c r="AX109" s="311"/>
      <c r="AY109" s="312"/>
      <c r="BA109" s="308">
        <v>6</v>
      </c>
      <c r="BB109" s="311"/>
      <c r="BC109" s="311"/>
      <c r="BD109" s="311"/>
      <c r="BE109" s="311"/>
      <c r="BF109" s="311"/>
      <c r="BG109" s="311"/>
      <c r="BH109" s="311"/>
      <c r="BI109" s="312"/>
      <c r="BL109" s="308">
        <v>4</v>
      </c>
      <c r="BM109" s="311"/>
      <c r="BN109" s="311"/>
      <c r="BO109" s="311"/>
      <c r="BP109" s="311"/>
      <c r="BQ109" s="311"/>
      <c r="BR109" s="311"/>
      <c r="BS109" s="311"/>
      <c r="BT109" s="312"/>
      <c r="BV109" s="308">
        <v>5</v>
      </c>
      <c r="BW109" s="311"/>
      <c r="BX109" s="311"/>
      <c r="BY109" s="311"/>
      <c r="BZ109" s="311"/>
      <c r="CA109" s="311"/>
      <c r="CB109" s="311"/>
      <c r="CC109" s="311"/>
      <c r="CD109" s="312"/>
      <c r="CF109" s="308">
        <v>6</v>
      </c>
      <c r="CG109" s="311"/>
      <c r="CH109" s="311"/>
      <c r="CI109" s="311"/>
      <c r="CJ109" s="311"/>
      <c r="CK109" s="311"/>
      <c r="CL109" s="311"/>
      <c r="CM109" s="311"/>
      <c r="CN109" s="312"/>
    </row>
    <row r="110" spans="2:92" ht="24" customHeight="1" x14ac:dyDescent="0.25">
      <c r="B110" s="183" t="str">
        <f>IF(OR(AND(SUM(N41:P43) = 2, N41 = 1), AND(SUM(W41:Y43) = 2, W41 = 1), AND(SUM(AF41:AH43) = 2, AF41 = 1), AND(SUM(AX41:AZ43) = 2, AX41 = 1), AND(SUM(BG41:BI43) = 2, BG41 = 1), AND(SUM(BP41:BR43) = 2, BP41 = 1), AND(SUM(BY41:CA43) = 2, BY41 = 1), AND(SUM(CH41:CJ43) = 2, CH41 = 1)), 1, "")</f>
        <v/>
      </c>
      <c r="C110" s="184" t="str">
        <f>IF(OR(AND(SUM(N41:P43) = 2, O41 = 1), AND(SUM(W41:Y43) = 2, X41 = 1), AND(SUM(AF41:AH43) = 2, AG41 = 1), AND(SUM(AX41:AZ43) = 2, AY41 = 1), AND(SUM(BG41:BI43) = 2, BH41 = 1), AND(SUM(BP41:BR43) = 2, BQ41 = 1), AND(SUM(BY41:CA43) = 2, BZ41 = 1), AND(SUM(CH41:CJ43) = 2, CI41 = 1)), 1, "")</f>
        <v/>
      </c>
      <c r="D110" s="185" t="str">
        <f>IF(OR(AND(SUM(N41:P43) = 2, P41 = 1), AND(SUM(W41:Y43) = 2, Y41 = 1), AND(SUM(AF41:AH43) = 2, AH41 = 1), AND(SUM(AX41:AZ43) = 2, AZ41 = 1), AND(SUM(BG41:BI43) = 2, BI41 = 1), AND(SUM(BP41:BR43) = 2, BR41 = 1), AND(SUM(BY41:CA43) = 2, CA41 = 1), AND(SUM(CH41:CJ43) = 2, CJ41 = 1)), 1, "")</f>
        <v/>
      </c>
      <c r="E110" s="77" t="str">
        <f t="shared" ref="E110" si="2220">IF(OR(AND(SUM(Q41:S43) = 2, Q41 = 1), AND(SUM(Z41:AB43) = 2, Z41 = 1), AND(SUM(AI41:AK43) = 2, AI41 = 1), AND(SUM(BA41:BC43) = 2, BA41 = 1), AND(SUM(BJ41:BL43) = 2, BJ41 = 1), AND(SUM(BS41:BU43) = 2, BS41 = 1), AND(SUM(CB41:CD43) = 2, CB41 = 1), AND(SUM(CK41:CM43) = 2, CK41 = 1)), 1, "")</f>
        <v/>
      </c>
      <c r="F110" s="189" t="str">
        <f t="shared" ref="F110" si="2221">IF(OR(AND(SUM(Q41:S43) = 2, R41 = 1), AND(SUM(Z41:AB43) = 2, AA41 = 1), AND(SUM(AI41:AK43) = 2, AJ41 = 1), AND(SUM(BA41:BC43) = 2, BB41 = 1), AND(SUM(BJ41:BL43) = 2, BK41 = 1), AND(SUM(BS41:BU43) = 2, BT41 = 1), AND(SUM(CB41:CD43) = 2, CC41 = 1), AND(SUM(CK41:CM43) = 2, CL41 = 1)), 1, "")</f>
        <v/>
      </c>
      <c r="G110" s="78" t="str">
        <f t="shared" ref="G110" si="2222">IF(OR(AND(SUM(Q41:S43) = 2, S41 = 1), AND(SUM(Z41:AB43) = 2, AB41 = 1), AND(SUM(AI41:AK43) = 2, AK41 = 1), AND(SUM(BA41:BC43) = 2, BC41 = 1), AND(SUM(BJ41:BL43) = 2, BL41 = 1), AND(SUM(BS41:BU43) = 2, BU41 = 1), AND(SUM(CB41:CD43) = 2, CD41 = 1), AND(SUM(CK41:CM43) = 2, CM41 = 1)), 1, "")</f>
        <v/>
      </c>
      <c r="H110" s="183" t="str">
        <f t="shared" ref="H110" si="2223">IF(OR(AND(SUM(T41:V43) = 2, T41 = 1), AND(SUM(AC41:AE43) = 2, AC41 = 1), AND(SUM(AL41:AN43) = 2, AL41 = 1), AND(SUM(BD41:BF43) = 2, BD41 = 1), AND(SUM(BM41:BO43) = 2, BM41 = 1), AND(SUM(BV41:BX43) = 2, BV41 = 1), AND(SUM(CE41:CG43) = 2, CE41 = 1), AND(SUM(CN41:CP43) = 2, CN41 = 1)), 1, "")</f>
        <v/>
      </c>
      <c r="I110" s="184" t="str">
        <f t="shared" ref="I110" si="2224">IF(OR(AND(SUM(T41:V43) = 2, U41 = 1), AND(SUM(AC41:AE43) = 2, AD41 = 1), AND(SUM(AL41:AN43) = 2, AM41 = 1), AND(SUM(BD41:BF43) = 2, BE41 = 1), AND(SUM(BM41:BO43) = 2, BN41 = 1), AND(SUM(BV41:BX43) = 2, BW41 = 1), AND(SUM(CE41:CG43) = 2, CF41 = 1), AND(SUM(CN41:CP43) = 2, CO41 = 1)), 1, "")</f>
        <v/>
      </c>
      <c r="J110" s="185" t="str">
        <f t="shared" ref="J110" si="2225">IF(OR(AND(SUM(T41:V43) = 2, V41 = 1), AND(SUM(AC41:AE43) = 2, AE41 = 1), AND(SUM(AL41:AN43) = 2, AN41 = 1), AND(SUM(BD41:BF43) = 2, BF41 = 1), AND(SUM(BM41:BO43) = 2, BO41 = 1), AND(SUM(BV41:BX43) = 2, BX41 = 1), AND(SUM(CE41:CG43) = 2, CG41 = 1), AND(SUM(CN41:CP43) = 2, CP41 = 1)), 1, "")</f>
        <v/>
      </c>
      <c r="L110" s="183" t="str">
        <f>IF(OR(AND(SUM(N50:P52) = 2, N50 = 1), AND(SUM(W50:Y52) = 2, W50 = 1), AND(SUM(AF50:AH52) = 2, AF50 = 1), AND(SUM(AO50:AQ52) = 2, AO50 = 1), AND(SUM(BG50:BI52) = 2, BG50 = 1), AND(SUM(BP50:BR52) = 2, BP50 = 1), AND(SUM(BY50:CA52) = 2, BY50 = 1), AND(SUM(CH50:CJ52) = 2, CH50 = 1)), 1, "")</f>
        <v/>
      </c>
      <c r="M110" s="184" t="str">
        <f>IF(OR(AND(SUM(N50:P52) = 2, O50 = 1), AND(SUM(W50:Y52) = 2, X50 = 1), AND(SUM(AF50:AH52) = 2, AG50 = 1), AND(SUM(AO50:AQ52) = 2, AP50 = 1), AND(SUM(BG50:BI52) = 2, BH50 = 1), AND(SUM(BP50:BR52) = 2, BQ50 = 1), AND(SUM(BY50:CA52) = 2, BZ50 = 1), AND(SUM(CH50:CJ52) = 2, CI50 = 1)), 1, "")</f>
        <v/>
      </c>
      <c r="N110" s="185" t="str">
        <f>IF(OR(AND(SUM(N50:P52) = 2, P50 = 1), AND(SUM(W50:Y52) = 2, Y50 = 1), AND(SUM(AF50:AH52) = 2, AH50 = 1), AND(SUM(AO50:AQ52) = 2, AQ50 = 1), AND(SUM(BG50:BI52) = 2, BI50 = 1), AND(SUM(BP50:BR52) = 2, BR50 = 1), AND(SUM(BY50:CA52) = 2, CA50 = 1), AND(SUM(CH50:CJ52) = 2, CJ50 = 1)), 1, "")</f>
        <v/>
      </c>
      <c r="O110" s="77" t="str">
        <f t="shared" ref="O110" si="2226">IF(OR(AND(SUM(Q50:S52) = 2, Q50 = 1), AND(SUM(Z50:AB52) = 2, Z50 = 1), AND(SUM(AI50:AK52) = 2, AI50 = 1), AND(SUM(AR50:AT52) = 2, AR50 = 1), AND(SUM(BJ50:BL52) = 2, BJ50 = 1), AND(SUM(BS50:BU52) = 2, BS50 = 1), AND(SUM(CB50:CD52) = 2, CB50 = 1), AND(SUM(CK50:CM52) = 2, CK50 = 1)), 1, "")</f>
        <v/>
      </c>
      <c r="P110" s="189" t="str">
        <f t="shared" ref="P110" si="2227">IF(OR(AND(SUM(Q50:S52) = 2, R50 = 1), AND(SUM(Z50:AB52) = 2, AA50 = 1), AND(SUM(AI50:AK52) = 2, AJ50 = 1), AND(SUM(AR50:AT52) = 2, AS50 = 1), AND(SUM(BJ50:BL52) = 2, BK50 = 1), AND(SUM(BS50:BU52) = 2, BT50 = 1), AND(SUM(CB50:CD52) = 2, CC50 = 1), AND(SUM(CK50:CM52) = 2, CL50 = 1)), 1, "")</f>
        <v/>
      </c>
      <c r="Q110" s="78" t="str">
        <f t="shared" ref="Q110" si="2228">IF(OR(AND(SUM(Q50:S52) = 2, S50 = 1), AND(SUM(Z50:AB52) = 2, AB50 = 1), AND(SUM(AI50:AK52) = 2, AK50 = 1), AND(SUM(AR50:AT52) = 2, AT50 = 1), AND(SUM(BJ50:BL52) = 2, BL50 = 1), AND(SUM(BS50:BU52) = 2, BU50 = 1), AND(SUM(CB50:CD52) = 2, CD50 = 1), AND(SUM(CK50:CM52) = 2, CM50 = 1)), 1, "")</f>
        <v/>
      </c>
      <c r="R110" s="183" t="str">
        <f t="shared" ref="R110" si="2229">IF(OR(AND(SUM(T50:V52) = 2, T50 = 1), AND(SUM(AC50:AE52) = 2, AC50 = 1), AND(SUM(AL50:AN52) = 2, AL50 = 1), AND(SUM(AU50:AW52) = 2, AU50 = 1), AND(SUM(BM50:BO52) = 2, BM50 = 1), AND(SUM(BV50:BX52) = 2, BV50 = 1), AND(SUM(CE50:CG52) = 2, CE50 = 1), AND(SUM(CN50:CP52) = 2, CN50 = 1)), 1, "")</f>
        <v/>
      </c>
      <c r="S110" s="184" t="str">
        <f t="shared" ref="S110" si="2230">IF(OR(AND(SUM(T50:V52) = 2, U50 = 1), AND(SUM(AC50:AE52) = 2, AD50 = 1), AND(SUM(AL50:AN52) = 2, AM50 = 1), AND(SUM(AU50:AW52) = 2, AV50 = 1), AND(SUM(BM50:BO52) = 2, BN50 = 1), AND(SUM(BV50:BX52) = 2, BW50 = 1), AND(SUM(CE50:CG52) = 2, CF50 = 1), AND(SUM(CN50:CP52) = 2, CO50 = 1)), 1, "")</f>
        <v/>
      </c>
      <c r="T110" s="185" t="str">
        <f t="shared" ref="T110" si="2231">IF(OR(AND(SUM(T50:V52) = 2, V50 = 1), AND(SUM(AC50:AE52) = 2, AE50 = 1), AND(SUM(AL50:AN52) = 2, AN50 = 1), AND(SUM(AU50:AW52) = 2, AW50 = 1), AND(SUM(BM50:BO52) = 2, BO50 = 1), AND(SUM(BV50:BX52) = 2, BX50 = 1), AND(SUM(CE50:CG52) = 2, CG50 = 1), AND(SUM(CN50:CP52) = 2, CP50 = 1)), 1, "")</f>
        <v/>
      </c>
      <c r="V110" s="183" t="str">
        <f>IF(OR(AND(SUM(N59:P61) = 2, N59 = 1), AND(SUM(W59:Y61) = 2, W59 = 1), AND(SUM(AF59:AH61) = 2, AF59 = 1), AND(SUM(AO59:AQ61) = 2, AO59 = 1), AND(SUM(AX59:AZ61) = 2, AX59 = 1), AND(SUM(BP59:BR61) = 2, BP59 = 1), AND(SUM(BY59:CA61) = 2, BY59 = 1), AND(SUM(CH59:CJ61) = 2, CH59 = 1)), 1, "")</f>
        <v/>
      </c>
      <c r="W110" s="184" t="str">
        <f>IF(OR(AND(SUM(N59:P61) = 2, O59 = 1), AND(SUM(W59:Y61) = 2, X59 = 1), AND(SUM(AF59:AH61) = 2, AG59 = 1), AND(SUM(AO59:AQ61) = 2, AP59 = 1), AND(SUM(AX59:AZ61) = 2, AY59 = 1), AND(SUM(BP59:BR61) = 2, BQ59 = 1), AND(SUM(BY59:CA61) = 2, BZ59 = 1), AND(SUM(CH59:CJ61) = 2, CI59 = 1)), 1, "")</f>
        <v/>
      </c>
      <c r="X110" s="185" t="str">
        <f>IF(OR(AND(SUM(N59:P61) = 2, P59 = 1), AND(SUM(W59:Y61) = 2, Y59 = 1), AND(SUM(AF59:AH61) = 2, AH59 = 1), AND(SUM(AO59:AQ61) = 2, AQ59 = 1), AND(SUM(AX59:AZ61) = 2, AZ59 = 1), AND(SUM(BP59:BR61) = 2, BR59 = 1), AND(SUM(BY59:CA61) = 2, CA59 = 1), AND(SUM(CH59:CJ61) = 2, CJ59 = 1)), 1, "")</f>
        <v/>
      </c>
      <c r="Y110" s="77" t="str">
        <f t="shared" ref="Y110" si="2232">IF(OR(AND(SUM(Q59:S61) = 2, Q59 = 1), AND(SUM(Z59:AB61) = 2, Z59 = 1), AND(SUM(AI59:AK61) = 2, AI59 = 1), AND(SUM(AR59:AT61) = 2, AR59 = 1), AND(SUM(BA59:BC61) = 2, BA59 = 1), AND(SUM(BS59:BU61) = 2, BS59 = 1), AND(SUM(CB59:CD61) = 2, CB59 = 1), AND(SUM(CK59:CM61) = 2, CK59 = 1)), 1, "")</f>
        <v/>
      </c>
      <c r="Z110" s="189" t="str">
        <f t="shared" ref="Z110" si="2233">IF(OR(AND(SUM(Q59:S61) = 2, R59 = 1), AND(SUM(Z59:AB61) = 2, AA59 = 1), AND(SUM(AI59:AK61) = 2, AJ59 = 1), AND(SUM(AR59:AT61) = 2, AS59 = 1), AND(SUM(BA59:BC61) = 2, BB59 = 1), AND(SUM(BS59:BU61) = 2, BT59 = 1), AND(SUM(CB59:CD61) = 2, CC59 = 1), AND(SUM(CK59:CM61) = 2, CL59 = 1)), 1, "")</f>
        <v/>
      </c>
      <c r="AA110" s="78" t="str">
        <f t="shared" ref="AA110" si="2234">IF(OR(AND(SUM(Q59:S61) = 2, S59 = 1), AND(SUM(Z59:AB61) = 2, AB59 = 1), AND(SUM(AI59:AK61) = 2, AK59 = 1), AND(SUM(AR59:AT61) = 2, AT59 = 1), AND(SUM(BA59:BC61) = 2, BC59 = 1), AND(SUM(BS59:BU61) = 2, BU59 = 1), AND(SUM(CB59:CD61) = 2, CD59 = 1), AND(SUM(CK59:CM61) = 2, CM59 = 1)), 1, "")</f>
        <v/>
      </c>
      <c r="AB110" s="183" t="str">
        <f t="shared" ref="AB110" si="2235">IF(OR(AND(SUM(T59:V61) = 2, T59 = 1), AND(SUM(AC59:AE61) = 2, AC59 = 1), AND(SUM(AL59:AN61) = 2, AL59 = 1), AND(SUM(AU59:AW61) = 2, AU59 = 1), AND(SUM(BD59:BF61) = 2, BD59 = 1), AND(SUM(BV59:BX61) = 2, BV59 = 1), AND(SUM(CE59:CG61) = 2, CE59 = 1), AND(SUM(CN59:CP61) = 2, CN59 = 1)), 1, "")</f>
        <v/>
      </c>
      <c r="AC110" s="184" t="str">
        <f t="shared" ref="AC110" si="2236">IF(OR(AND(SUM(T59:V61) = 2, U59 = 1), AND(SUM(AC59:AE61) = 2, AD59 = 1), AND(SUM(AL59:AN61) = 2, AM59 = 1), AND(SUM(AU59:AW61) = 2, AV59 = 1), AND(SUM(BD59:BF61) = 2, BE59 = 1), AND(SUM(BV59:BX61) = 2, BW59 = 1), AND(SUM(CE59:CG61) = 2, CF59 = 1), AND(SUM(CN59:CP61) = 2, CO59 = 1)), 1, "")</f>
        <v/>
      </c>
      <c r="AD110" s="185" t="str">
        <f t="shared" ref="AD110" si="2237">IF(OR(AND(SUM(T59:V61) = 2, V59 = 1), AND(SUM(AC59:AE61) = 2, AE59 = 1), AND(SUM(AL59:AN61) = 2, AN59 = 1), AND(SUM(AU59:AW61) = 2, AW59 = 1), AND(SUM(BD59:BF61) = 2, BF59 = 1), AND(SUM(BV59:BX61) = 2, BX59 = 1), AND(SUM(CE59:CG61) = 2, CG59 = 1), AND(SUM(CN59:CP61) = 2, CP59 = 1)), 1, "")</f>
        <v/>
      </c>
      <c r="AG110" s="183" t="str">
        <f>IF(OR(AND(SUM($N41:$V41) = 2, N41 = 1), AND(SUM($W41:$AE41) = 2, W41 = 1), AND(SUM($AF41:$AN41) = 2, AF41 = 1), AND(SUM($AX41:$BF41) = 2, AX41 = 1), AND(SUM($BG41:$BO41) = 2, BG41 = 1), AND(SUM($BP41:$BX41) = 2, BP41 = 1), AND(SUM($BY41:$CG41) = 2, BY41 = 1), AND(SUM($CH41:$CP41) = 2, CH41 = 1)), 1, "")</f>
        <v/>
      </c>
      <c r="AH110" s="184" t="str">
        <f t="shared" ref="AH110:AO110" si="2238">IF(OR(AND(SUM($N41:$V41) = 2, O41 = 1), AND(SUM($W41:$AE41) = 2, X41 = 1), AND(SUM($AF41:$AN41) = 2, AG41 = 1), AND(SUM($AX41:$BF41) = 2, AY41 = 1), AND(SUM($BG41:$BO41) = 2, BH41 = 1), AND(SUM($BP41:$BX41) = 2, BQ41 = 1), AND(SUM($BY41:$CG41) = 2, BZ41 = 1), AND(SUM($CH41:$CP41) = 2, CI41 = 1)), 1, "")</f>
        <v/>
      </c>
      <c r="AI110" s="185" t="str">
        <f t="shared" si="2238"/>
        <v/>
      </c>
      <c r="AJ110" s="77" t="str">
        <f t="shared" si="2238"/>
        <v/>
      </c>
      <c r="AK110" s="189" t="str">
        <f t="shared" si="2238"/>
        <v/>
      </c>
      <c r="AL110" s="78" t="str">
        <f t="shared" si="2238"/>
        <v/>
      </c>
      <c r="AM110" s="183" t="str">
        <f t="shared" si="2238"/>
        <v/>
      </c>
      <c r="AN110" s="184" t="str">
        <f t="shared" si="2238"/>
        <v/>
      </c>
      <c r="AO110" s="185" t="str">
        <f t="shared" si="2238"/>
        <v/>
      </c>
      <c r="AQ110" s="183" t="str">
        <f>IF(OR(AND(SUM($N50:$V50) = 2, N50 = 1), AND(SUM($W50:$AE50) = 2, W50 = 1), AND(SUM($AF50:$AN50) = 2, AF50 = 1), AND(SUM($AO50:$AW50) = 2, AO50 = 1), AND(SUM($BG50:$BO50) = 2, BG50 = 1), AND(SUM($BP50:$BX50) = 2, BP50 = 1), AND(SUM($BY50:$CG50) = 2, BY50 = 1), AND(SUM($CH50:$CP50) = 2, CH50 = 1)), 1, "")</f>
        <v/>
      </c>
      <c r="AR110" s="184" t="str">
        <f t="shared" ref="AR110:AY110" si="2239">IF(OR(AND(SUM($N50:$V50) = 2, O50 = 1), AND(SUM($W50:$AE50) = 2, X50 = 1), AND(SUM($AF50:$AN50) = 2, AG50 = 1), AND(SUM($AO50:$AW50) = 2, AP50 = 1), AND(SUM($BG50:$BO50) = 2, BH50 = 1), AND(SUM($BP50:$BX50) = 2, BQ50 = 1), AND(SUM($BY50:$CG50) = 2, BZ50 = 1), AND(SUM($CH50:$CP50) = 2, CI50 = 1)), 1, "")</f>
        <v/>
      </c>
      <c r="AS110" s="185" t="str">
        <f t="shared" si="2239"/>
        <v/>
      </c>
      <c r="AT110" s="77" t="str">
        <f t="shared" si="2239"/>
        <v/>
      </c>
      <c r="AU110" s="189" t="str">
        <f t="shared" si="2239"/>
        <v/>
      </c>
      <c r="AV110" s="78" t="str">
        <f t="shared" si="2239"/>
        <v/>
      </c>
      <c r="AW110" s="183" t="str">
        <f t="shared" si="2239"/>
        <v/>
      </c>
      <c r="AX110" s="184" t="str">
        <f t="shared" si="2239"/>
        <v/>
      </c>
      <c r="AY110" s="185" t="str">
        <f t="shared" si="2239"/>
        <v/>
      </c>
      <c r="BA110" s="183" t="str">
        <f>IF(OR(AND(SUM($N59:$V59) = 2, N59 = 1), AND(SUM($W59:$AE59) = 2, W59 = 1), AND(SUM($AF59:$AN59) = 2, AF59 = 1), AND(SUM($AO59:$AW59) = 2, AO59 = 1), AND(SUM($AX59:$BF59) = 2, AX59 = 1), AND(SUM($BP59:$BX59) = 2, BP59 = 1), AND(SUM($BY59:$CG59) = 2, BY59 = 1), AND(SUM($CH59:$CP59) = 2, CH59 = 1)), 1, "")</f>
        <v/>
      </c>
      <c r="BB110" s="184" t="str">
        <f t="shared" ref="BB110:BI110" si="2240">IF(OR(AND(SUM($N59:$V59) = 2, O59 = 1), AND(SUM($W59:$AE59) = 2, X59 = 1), AND(SUM($AF59:$AN59) = 2, AG59 = 1), AND(SUM($AO59:$AW59) = 2, AP59 = 1), AND(SUM($AX59:$BF59) = 2, AY59 = 1), AND(SUM($BP59:$BX59) = 2, BQ59 = 1), AND(SUM($BY59:$CG59) = 2, BZ59 = 1), AND(SUM($CH59:$CP59) = 2, CI59 = 1)), 1, "")</f>
        <v/>
      </c>
      <c r="BC110" s="185" t="str">
        <f t="shared" si="2240"/>
        <v/>
      </c>
      <c r="BD110" s="77" t="str">
        <f t="shared" si="2240"/>
        <v/>
      </c>
      <c r="BE110" s="189" t="str">
        <f t="shared" si="2240"/>
        <v/>
      </c>
      <c r="BF110" s="78" t="str">
        <f t="shared" si="2240"/>
        <v/>
      </c>
      <c r="BG110" s="183" t="str">
        <f t="shared" si="2240"/>
        <v/>
      </c>
      <c r="BH110" s="184" t="str">
        <f t="shared" si="2240"/>
        <v/>
      </c>
      <c r="BI110" s="185" t="str">
        <f t="shared" si="2240"/>
        <v/>
      </c>
      <c r="BL110" s="183" t="str">
        <f>IF(OR(AND(SUM(N$41:N$49) = 2, N41 = 1), AND(SUM(W$41:W$49) = 2, W41 = 1), AND(SUM(AF$41:AF$49) = 2, AF41 = 1), AND(SUM(AX$41:AX$49) = 2, AX41 = 1), AND(SUM(BG$41:BG$49) = 2, BG41 = 1), AND(SUM(BP$41:BP$49) = 2, BP41 = 1), AND(SUM(BY$41:BY$49) = 2, BY41 = 1), AND(SUM(CH$41:CH$49) = 2, CH41 = 1)), 1, "")</f>
        <v/>
      </c>
      <c r="BM110" s="184" t="str">
        <f t="shared" ref="BM110:BT110" si="2241">IF(OR(AND(SUM(O$41:O$49) = 2, O41 = 1), AND(SUM(X$41:X$49) = 2, X41 = 1), AND(SUM(AG$41:AG$49) = 2, AG41 = 1), AND(SUM(AY$41:AY$49) = 2, AY41 = 1), AND(SUM(BH$41:BH$49) = 2, BH41 = 1), AND(SUM(BQ$41:BQ$49) = 2, BQ41 = 1), AND(SUM(BZ$41:BZ$49) = 2, BZ41 = 1), AND(SUM(CI$41:CI$49) = 2, CI41 = 1)), 1, "")</f>
        <v/>
      </c>
      <c r="BN110" s="185" t="str">
        <f t="shared" si="2241"/>
        <v/>
      </c>
      <c r="BO110" s="77" t="str">
        <f t="shared" si="2241"/>
        <v/>
      </c>
      <c r="BP110" s="189" t="str">
        <f t="shared" si="2241"/>
        <v/>
      </c>
      <c r="BQ110" s="78" t="str">
        <f t="shared" si="2241"/>
        <v/>
      </c>
      <c r="BR110" s="183" t="str">
        <f t="shared" si="2241"/>
        <v/>
      </c>
      <c r="BS110" s="184" t="str">
        <f t="shared" si="2241"/>
        <v/>
      </c>
      <c r="BT110" s="185" t="str">
        <f t="shared" si="2241"/>
        <v/>
      </c>
      <c r="BV110" s="183" t="str">
        <f>IF(OR(AND(SUM(N$50:N$58) = 2, N50 = 1), AND(SUM(W$50:W$58) = 2, W50 = 1), AND(SUM(AF$50:AF$58) = 2, AF50 = 1), AND(SUM(AO$50:AO$58) = 2, AO50 = 1), AND(SUM(BG$50:BG$58) = 2, BG50 = 1), AND(SUM(BP$50:BP$58) = 2, BP50 = 1), AND(SUM(BY$50:BY$58) = 2, BY50 = 1), AND(SUM(CH$50:CH$58) = 2, CH50 = 1)), 1, "")</f>
        <v/>
      </c>
      <c r="BW110" s="184" t="str">
        <f t="shared" ref="BW110:CD110" si="2242">IF(OR(AND(SUM(O$50:O$58) = 2, O50 = 1), AND(SUM(X$50:X$58) = 2, X50 = 1), AND(SUM(AG$50:AG$58) = 2, AG50 = 1), AND(SUM(AP$50:AP$58) = 2, AP50 = 1), AND(SUM(BH$50:BH$58) = 2, BH50 = 1), AND(SUM(BQ$50:BQ$58) = 2, BQ50 = 1), AND(SUM(BZ$50:BZ$58) = 2, BZ50 = 1), AND(SUM(CI$50:CI$58) = 2, CI50 = 1)), 1, "")</f>
        <v/>
      </c>
      <c r="BX110" s="185" t="str">
        <f t="shared" si="2242"/>
        <v/>
      </c>
      <c r="BY110" s="77" t="str">
        <f t="shared" si="2242"/>
        <v/>
      </c>
      <c r="BZ110" s="189" t="str">
        <f t="shared" si="2242"/>
        <v/>
      </c>
      <c r="CA110" s="78" t="str">
        <f t="shared" si="2242"/>
        <v/>
      </c>
      <c r="CB110" s="183" t="str">
        <f t="shared" si="2242"/>
        <v/>
      </c>
      <c r="CC110" s="184" t="str">
        <f t="shared" si="2242"/>
        <v/>
      </c>
      <c r="CD110" s="185" t="str">
        <f t="shared" si="2242"/>
        <v/>
      </c>
      <c r="CF110" s="183" t="str">
        <f>IF(OR(AND(SUM(N$59:N$67) = 2, N59 = 1), AND(SUM(W$59:W$67) = 2, W59 = 1), AND(SUM(AF$59:AF$67) = 2, AF59 = 1), AND(SUM(AO$59:AO$67) = 2, AO59 = 1), AND(SUM(AX$59:AX$67) = 2, AX59 = 1), AND(SUM(BP$59:BP$67) = 2, BP59 = 1), AND(SUM(BY$59:BY$67) = 2, BY59 = 1), AND(SUM(CH$59:CH$67) = 2, CH59 = 1)), 1, "")</f>
        <v/>
      </c>
      <c r="CG110" s="184" t="str">
        <f t="shared" ref="CG110:CN110" si="2243">IF(OR(AND(SUM(O$59:O$67) = 2, O59 = 1), AND(SUM(X$59:X$67) = 2, X59 = 1), AND(SUM(AG$59:AG$67) = 2, AG59 = 1), AND(SUM(AP$59:AP$67) = 2, AP59 = 1), AND(SUM(AY$59:AY$67) = 2, AY59 = 1), AND(SUM(BQ$59:BQ$67) = 2, BQ59 = 1), AND(SUM(BZ$59:BZ$67) = 2, BZ59 = 1), AND(SUM(CI$59:CI$67) = 2, CI59 = 1)), 1, "")</f>
        <v/>
      </c>
      <c r="CH110" s="185" t="str">
        <f t="shared" si="2243"/>
        <v/>
      </c>
      <c r="CI110" s="77" t="str">
        <f t="shared" si="2243"/>
        <v/>
      </c>
      <c r="CJ110" s="189" t="str">
        <f t="shared" si="2243"/>
        <v/>
      </c>
      <c r="CK110" s="78" t="str">
        <f t="shared" si="2243"/>
        <v/>
      </c>
      <c r="CL110" s="183" t="str">
        <f t="shared" si="2243"/>
        <v/>
      </c>
      <c r="CM110" s="184" t="str">
        <f t="shared" si="2243"/>
        <v/>
      </c>
      <c r="CN110" s="185" t="str">
        <f t="shared" si="2243"/>
        <v/>
      </c>
    </row>
    <row r="111" spans="2:92" ht="24" customHeight="1" x14ac:dyDescent="0.25">
      <c r="B111" s="186" t="str">
        <f>IF(OR(AND(SUM(N41:P43) = 2, N42 = 1), AND(SUM(W41:Y43) = 2, W42 = 1), AND(SUM(AF41:AH43) = 2, AF42 = 1), AND(SUM(AX41:AZ43) = 2, AX42 = 1), AND(SUM(BG41:BI43) = 2, BG42 = 1), AND(SUM(BP41:BR43) = 2, BP42 = 1), AND(SUM(BY41:CA43) = 2, BY42 = 1), AND(SUM(CH41:CJ43) = 2, CH42 = 1)), 1, "")</f>
        <v/>
      </c>
      <c r="C111" s="187" t="str">
        <f>IF(OR(AND(SUM(N41:P43) = 2, O42 = 1), AND(SUM(W41:Y43) = 2, X42 = 1), AND(SUM(AF41:AH43) = 2, AG42 = 1), AND(SUM(AX41:AZ43) = 2, AY42 = 1), AND(SUM(BG41:BI43) = 2, BH42 = 1), AND(SUM(BP41:BR43) = 2, BQ42 = 1), AND(SUM(BY41:CA43) = 2, BZ42 = 1), AND(SUM(CH41:CJ43) = 2, CI42 = 1)), 1, "")</f>
        <v/>
      </c>
      <c r="D111" s="188" t="str">
        <f>IF(OR(AND(SUM(N41:P43) = 2, P42 = 1), AND(SUM(W41:Y43) = 2, Y42 = 1), AND(SUM(AF41:AH43) = 2, AH42 = 1), AND(SUM(AX41:AZ43) = 2, AZ42 = 1), AND(SUM(BG41:BI43) = 2, BI42 = 1), AND(SUM(BP41:BR43) = 2, BR42 = 1), AND(SUM(BY41:CA43) = 2, CA42 = 1), AND(SUM(CH41:CJ43) = 2, CJ42 = 1)), 1, "")</f>
        <v/>
      </c>
      <c r="E111" s="18" t="str">
        <f t="shared" ref="E111" si="2244">IF(OR(AND(SUM(Q41:S43) = 2, Q42 = 1), AND(SUM(Z41:AB43) = 2, Z42 = 1), AND(SUM(AI41:AK43) = 2, AI42 = 1), AND(SUM(BA41:BC43) = 2, BA42 = 1), AND(SUM(BJ41:BL43) = 2, BJ42 = 1), AND(SUM(BS41:BU43) = 2, BS42 = 1), AND(SUM(CB41:CD43) = 2, CB42 = 1), AND(SUM(CK41:CM43) = 2, CK42 = 1)), 1, "")</f>
        <v/>
      </c>
      <c r="F111" s="191" t="str">
        <f t="shared" ref="F111" si="2245">IF(OR(AND(SUM(Q41:S43) = 2, R42 = 1), AND(SUM(Z41:AB43) = 2, AA42 = 1), AND(SUM(AI41:AK43) = 2, AJ42 = 1), AND(SUM(BA41:BC43) = 2, BB42 = 1), AND(SUM(BJ41:BL43) = 2, BK42 = 1), AND(SUM(BS41:BU43) = 2, BT42 = 1), AND(SUM(CB41:CD43) = 2, CC42 = 1), AND(SUM(CK41:CM43) = 2, CL42 = 1)), 1, "")</f>
        <v/>
      </c>
      <c r="G111" s="17" t="str">
        <f t="shared" ref="G111" si="2246">IF(OR(AND(SUM(Q41:S43) = 2, S42 = 1), AND(SUM(Z41:AB43) = 2, AB42 = 1), AND(SUM(AI41:AK43) = 2, AK42 = 1), AND(SUM(BA41:BC43) = 2, BC42 = 1), AND(SUM(BJ41:BL43) = 2, BL42 = 1), AND(SUM(BS41:BU43) = 2, BU42 = 1), AND(SUM(CB41:CD43) = 2, CD42 = 1), AND(SUM(CK41:CM43) = 2, CM42 = 1)), 1, "")</f>
        <v/>
      </c>
      <c r="H111" s="186" t="str">
        <f t="shared" ref="H111" si="2247">IF(OR(AND(SUM(T41:V43) = 2, T42 = 1), AND(SUM(AC41:AE43) = 2, AC42 = 1), AND(SUM(AL41:AN43) = 2, AL42 = 1), AND(SUM(BD41:BF43) = 2, BD42 = 1), AND(SUM(BM41:BO43) = 2, BM42 = 1), AND(SUM(BV41:BX43) = 2, BV42 = 1), AND(SUM(CE41:CG43) = 2, CE42 = 1), AND(SUM(CN41:CP43) = 2, CN42 = 1)), 1, "")</f>
        <v/>
      </c>
      <c r="I111" s="187" t="str">
        <f t="shared" ref="I111" si="2248">IF(OR(AND(SUM(T41:V43) = 2, U42 = 1), AND(SUM(AC41:AE43) = 2, AD42 = 1), AND(SUM(AL41:AN43) = 2, AM42 = 1), AND(SUM(BD41:BF43) = 2, BE42 = 1), AND(SUM(BM41:BO43) = 2, BN42 = 1), AND(SUM(BV41:BX43) = 2, BW42 = 1), AND(SUM(CE41:CG43) = 2, CF42 = 1), AND(SUM(CN41:CP43) = 2, CO42 = 1)), 1, "")</f>
        <v/>
      </c>
      <c r="J111" s="188" t="str">
        <f t="shared" ref="J111" si="2249">IF(OR(AND(SUM(T41:V43) = 2, V42 = 1), AND(SUM(AC41:AE43) = 2, AE42 = 1), AND(SUM(AL41:AN43) = 2, AN42 = 1), AND(SUM(BD41:BF43) = 2, BF42 = 1), AND(SUM(BM41:BO43) = 2, BO42 = 1), AND(SUM(BV41:BX43) = 2, BX42 = 1), AND(SUM(CE41:CG43) = 2, CG42 = 1), AND(SUM(CN41:CP43) = 2, CP42 = 1)), 1, "")</f>
        <v/>
      </c>
      <c r="L111" s="186" t="str">
        <f>IF(OR(AND(SUM(N50:P52) = 2, N51 = 1), AND(SUM(W50:Y52) = 2, W51 = 1), AND(SUM(AF50:AH52) = 2, AF51 = 1), AND(SUM(AO50:AQ52) = 2, AO51 = 1), AND(SUM(BG50:BI52) = 2, BG51 = 1), AND(SUM(BP50:BR52) = 2, BP51 = 1), AND(SUM(BY50:CA52) = 2, BY51 = 1), AND(SUM(CH50:CJ52) = 2, CH51 = 1)), 1, "")</f>
        <v/>
      </c>
      <c r="M111" s="187" t="str">
        <f>IF(OR(AND(SUM(N50:P52) = 2, O51 = 1), AND(SUM(W50:Y52) = 2, X51 = 1), AND(SUM(AF50:AH52) = 2, AG51 = 1), AND(SUM(AO50:AQ52) = 2, AP51 = 1), AND(SUM(BG50:BI52) = 2, BH51 = 1), AND(SUM(BP50:BR52) = 2, BQ51 = 1), AND(SUM(BY50:CA52) = 2, BZ51 = 1), AND(SUM(CH50:CJ52) = 2, CI51 = 1)), 1, "")</f>
        <v/>
      </c>
      <c r="N111" s="188" t="str">
        <f>IF(OR(AND(SUM(N50:P52) = 2, P51 = 1), AND(SUM(W50:Y52) = 2, Y51 = 1), AND(SUM(AF50:AH52) = 2, AH51 = 1), AND(SUM(AO50:AQ52) = 2, AQ51 = 1), AND(SUM(BG50:BI52) = 2, BI51 = 1), AND(SUM(BP50:BR52) = 2, BR51 = 1), AND(SUM(BY50:CA52) = 2, CA51 = 1), AND(SUM(CH50:CJ52) = 2, CJ51 = 1)), 1, "")</f>
        <v/>
      </c>
      <c r="O111" s="18" t="str">
        <f t="shared" ref="O111" si="2250">IF(OR(AND(SUM(Q50:S52) = 2, Q51 = 1), AND(SUM(Z50:AB52) = 2, Z51 = 1), AND(SUM(AI50:AK52) = 2, AI51 = 1), AND(SUM(AR50:AT52) = 2, AR51 = 1), AND(SUM(BJ50:BL52) = 2, BJ51 = 1), AND(SUM(BS50:BU52) = 2, BS51 = 1), AND(SUM(CB50:CD52) = 2, CB51 = 1), AND(SUM(CK50:CM52) = 2, CK51 = 1)), 1, "")</f>
        <v/>
      </c>
      <c r="P111" s="191" t="str">
        <f t="shared" ref="P111" si="2251">IF(OR(AND(SUM(Q50:S52) = 2, R51 = 1), AND(SUM(Z50:AB52) = 2, AA51 = 1), AND(SUM(AI50:AK52) = 2, AJ51 = 1), AND(SUM(AR50:AT52) = 2, AS51 = 1), AND(SUM(BJ50:BL52) = 2, BK51 = 1), AND(SUM(BS50:BU52) = 2, BT51 = 1), AND(SUM(CB50:CD52) = 2, CC51 = 1), AND(SUM(CK50:CM52) = 2, CL51 = 1)), 1, "")</f>
        <v/>
      </c>
      <c r="Q111" s="17" t="str">
        <f t="shared" ref="Q111" si="2252">IF(OR(AND(SUM(Q50:S52) = 2, S51 = 1), AND(SUM(Z50:AB52) = 2, AB51 = 1), AND(SUM(AI50:AK52) = 2, AK51 = 1), AND(SUM(AR50:AT52) = 2, AT51 = 1), AND(SUM(BJ50:BL52) = 2, BL51 = 1), AND(SUM(BS50:BU52) = 2, BU51 = 1), AND(SUM(CB50:CD52) = 2, CD51 = 1), AND(SUM(CK50:CM52) = 2, CM51 = 1)), 1, "")</f>
        <v/>
      </c>
      <c r="R111" s="186" t="str">
        <f t="shared" ref="R111" si="2253">IF(OR(AND(SUM(T50:V52) = 2, T51 = 1), AND(SUM(AC50:AE52) = 2, AC51 = 1), AND(SUM(AL50:AN52) = 2, AL51 = 1), AND(SUM(AU50:AW52) = 2, AU51 = 1), AND(SUM(BM50:BO52) = 2, BM51 = 1), AND(SUM(BV50:BX52) = 2, BV51 = 1), AND(SUM(CE50:CG52) = 2, CE51 = 1), AND(SUM(CN50:CP52) = 2, CN51 = 1)), 1, "")</f>
        <v/>
      </c>
      <c r="S111" s="187" t="str">
        <f t="shared" ref="S111" si="2254">IF(OR(AND(SUM(T50:V52) = 2, U51 = 1), AND(SUM(AC50:AE52) = 2, AD51 = 1), AND(SUM(AL50:AN52) = 2, AM51 = 1), AND(SUM(AU50:AW52) = 2, AV51 = 1), AND(SUM(BM50:BO52) = 2, BN51 = 1), AND(SUM(BV50:BX52) = 2, BW51 = 1), AND(SUM(CE50:CG52) = 2, CF51 = 1), AND(SUM(CN50:CP52) = 2, CO51 = 1)), 1, "")</f>
        <v/>
      </c>
      <c r="T111" s="188" t="str">
        <f t="shared" ref="T111" si="2255">IF(OR(AND(SUM(T50:V52) = 2, V51 = 1), AND(SUM(AC50:AE52) = 2, AE51 = 1), AND(SUM(AL50:AN52) = 2, AN51 = 1), AND(SUM(AU50:AW52) = 2, AW51 = 1), AND(SUM(BM50:BO52) = 2, BO51 = 1), AND(SUM(BV50:BX52) = 2, BX51 = 1), AND(SUM(CE50:CG52) = 2, CG51 = 1), AND(SUM(CN50:CP52) = 2, CP51 = 1)), 1, "")</f>
        <v/>
      </c>
      <c r="V111" s="186" t="str">
        <f>IF(OR(AND(SUM(N59:P61) = 2, N60 = 1), AND(SUM(W59:Y61) = 2, W60 = 1), AND(SUM(AF59:AH61) = 2, AF60 = 1), AND(SUM(AO59:AQ61) = 2, AO60 = 1), AND(SUM(AX59:AZ61) = 2, AX60 = 1), AND(SUM(BP59:BR61) = 2, BP60 = 1), AND(SUM(BY59:CA61) = 2, BY60 = 1), AND(SUM(CH59:CJ61) = 2, CH60 = 1)), 1, "")</f>
        <v/>
      </c>
      <c r="W111" s="187" t="str">
        <f>IF(OR(AND(SUM(N59:P61) = 2, O60 = 1), AND(SUM(W59:Y61) = 2, X60 = 1), AND(SUM(AF59:AH61) = 2, AG60 = 1), AND(SUM(AO59:AQ61) = 2, AP60 = 1), AND(SUM(AX59:AZ61) = 2, AY60 = 1), AND(SUM(BP59:BR61) = 2, BQ60 = 1), AND(SUM(BY59:CA61) = 2, BZ60 = 1), AND(SUM(CH59:CJ61) = 2, CI60 = 1)), 1, "")</f>
        <v/>
      </c>
      <c r="X111" s="188" t="str">
        <f>IF(OR(AND(SUM(N59:P61) = 2, P60 = 1), AND(SUM(W59:Y61) = 2, Y60 = 1), AND(SUM(AF59:AH61) = 2, AH60 = 1), AND(SUM(AO59:AQ61) = 2, AQ60 = 1), AND(SUM(AX59:AZ61) = 2, AZ60 = 1), AND(SUM(BP59:BR61) = 2, BR60 = 1), AND(SUM(BY59:CA61) = 2, CA60 = 1), AND(SUM(CH59:CJ61) = 2, CJ60 = 1)), 1, "")</f>
        <v/>
      </c>
      <c r="Y111" s="18" t="str">
        <f t="shared" ref="Y111" si="2256">IF(OR(AND(SUM(Q59:S61) = 2, Q60 = 1), AND(SUM(Z59:AB61) = 2, Z60 = 1), AND(SUM(AI59:AK61) = 2, AI60 = 1), AND(SUM(AR59:AT61) = 2, AR60 = 1), AND(SUM(BA59:BC61) = 2, BA60 = 1), AND(SUM(BS59:BU61) = 2, BS60 = 1), AND(SUM(CB59:CD61) = 2, CB60 = 1), AND(SUM(CK59:CM61) = 2, CK60 = 1)), 1, "")</f>
        <v/>
      </c>
      <c r="Z111" s="191" t="str">
        <f t="shared" ref="Z111" si="2257">IF(OR(AND(SUM(Q59:S61) = 2, R60 = 1), AND(SUM(Z59:AB61) = 2, AA60 = 1), AND(SUM(AI59:AK61) = 2, AJ60 = 1), AND(SUM(AR59:AT61) = 2, AS60 = 1), AND(SUM(BA59:BC61) = 2, BB60 = 1), AND(SUM(BS59:BU61) = 2, BT60 = 1), AND(SUM(CB59:CD61) = 2, CC60 = 1), AND(SUM(CK59:CM61) = 2, CL60 = 1)), 1, "")</f>
        <v/>
      </c>
      <c r="AA111" s="17" t="str">
        <f t="shared" ref="AA111" si="2258">IF(OR(AND(SUM(Q59:S61) = 2, S60 = 1), AND(SUM(Z59:AB61) = 2, AB60 = 1), AND(SUM(AI59:AK61) = 2, AK60 = 1), AND(SUM(AR59:AT61) = 2, AT60 = 1), AND(SUM(BA59:BC61) = 2, BC60 = 1), AND(SUM(BS59:BU61) = 2, BU60 = 1), AND(SUM(CB59:CD61) = 2, CD60 = 1), AND(SUM(CK59:CM61) = 2, CM60 = 1)), 1, "")</f>
        <v/>
      </c>
      <c r="AB111" s="186" t="str">
        <f t="shared" ref="AB111" si="2259">IF(OR(AND(SUM(T59:V61) = 2, T60 = 1), AND(SUM(AC59:AE61) = 2, AC60 = 1), AND(SUM(AL59:AN61) = 2, AL60 = 1), AND(SUM(AU59:AW61) = 2, AU60 = 1), AND(SUM(BD59:BF61) = 2, BD60 = 1), AND(SUM(BV59:BX61) = 2, BV60 = 1), AND(SUM(CE59:CG61) = 2, CE60 = 1), AND(SUM(CN59:CP61) = 2, CN60 = 1)), 1, "")</f>
        <v/>
      </c>
      <c r="AC111" s="187" t="str">
        <f t="shared" ref="AC111" si="2260">IF(OR(AND(SUM(T59:V61) = 2, U60 = 1), AND(SUM(AC59:AE61) = 2, AD60 = 1), AND(SUM(AL59:AN61) = 2, AM60 = 1), AND(SUM(AU59:AW61) = 2, AV60 = 1), AND(SUM(BD59:BF61) = 2, BE60 = 1), AND(SUM(BV59:BX61) = 2, BW60 = 1), AND(SUM(CE59:CG61) = 2, CF60 = 1), AND(SUM(CN59:CP61) = 2, CO60 = 1)), 1, "")</f>
        <v/>
      </c>
      <c r="AD111" s="188" t="str">
        <f t="shared" ref="AD111" si="2261">IF(OR(AND(SUM(T59:V61) = 2, V60 = 1), AND(SUM(AC59:AE61) = 2, AE60 = 1), AND(SUM(AL59:AN61) = 2, AN60 = 1), AND(SUM(AU59:AW61) = 2, AW60 = 1), AND(SUM(BD59:BF61) = 2, BF60 = 1), AND(SUM(BV59:BX61) = 2, BX60 = 1), AND(SUM(CE59:CG61) = 2, CG60 = 1), AND(SUM(CN59:CP61) = 2, CP60 = 1)), 1, "")</f>
        <v/>
      </c>
      <c r="AG111" s="186" t="str">
        <f t="shared" ref="AG111:AG118" si="2262">IF(OR(AND(SUM($N42:$V42) = 2, N42 = 1), AND(SUM($W42:$AE42) = 2, W42 = 1), AND(SUM($AF42:$AN42) = 2, AF42 = 1), AND(SUM($AX42:$BF42) = 2, AX42 = 1), AND(SUM($BG42:$BO42) = 2, BG42 = 1), AND(SUM($BP42:$BX42) = 2, BP42 = 1), AND(SUM($BY42:$CG42) = 2, BY42 = 1), AND(SUM($CH42:$CP42) = 2, CH42 = 1)), 1, "")</f>
        <v/>
      </c>
      <c r="AH111" s="187" t="str">
        <f t="shared" ref="AH111:AH118" si="2263">IF(OR(AND(SUM($N42:$V42) = 2, O42 = 1), AND(SUM($W42:$AE42) = 2, X42 = 1), AND(SUM($AF42:$AN42) = 2, AG42 = 1), AND(SUM($AX42:$BF42) = 2, AY42 = 1), AND(SUM($BG42:$BO42) = 2, BH42 = 1), AND(SUM($BP42:$BX42) = 2, BQ42 = 1), AND(SUM($BY42:$CG42) = 2, BZ42 = 1), AND(SUM($CH42:$CP42) = 2, CI42 = 1)), 1, "")</f>
        <v/>
      </c>
      <c r="AI111" s="188" t="str">
        <f t="shared" ref="AI111:AI118" si="2264">IF(OR(AND(SUM($N42:$V42) = 2, P42 = 1), AND(SUM($W42:$AE42) = 2, Y42 = 1), AND(SUM($AF42:$AN42) = 2, AH42 = 1), AND(SUM($AX42:$BF42) = 2, AZ42 = 1), AND(SUM($BG42:$BO42) = 2, BI42 = 1), AND(SUM($BP42:$BX42) = 2, BR42 = 1), AND(SUM($BY42:$CG42) = 2, CA42 = 1), AND(SUM($CH42:$CP42) = 2, CJ42 = 1)), 1, "")</f>
        <v/>
      </c>
      <c r="AJ111" s="18" t="str">
        <f t="shared" ref="AJ111:AJ118" si="2265">IF(OR(AND(SUM($N42:$V42) = 2, Q42 = 1), AND(SUM($W42:$AE42) = 2, Z42 = 1), AND(SUM($AF42:$AN42) = 2, AI42 = 1), AND(SUM($AX42:$BF42) = 2, BA42 = 1), AND(SUM($BG42:$BO42) = 2, BJ42 = 1), AND(SUM($BP42:$BX42) = 2, BS42 = 1), AND(SUM($BY42:$CG42) = 2, CB42 = 1), AND(SUM($CH42:$CP42) = 2, CK42 = 1)), 1, "")</f>
        <v/>
      </c>
      <c r="AK111" s="191" t="str">
        <f t="shared" ref="AK111:AK118" si="2266">IF(OR(AND(SUM($N42:$V42) = 2, R42 = 1), AND(SUM($W42:$AE42) = 2, AA42 = 1), AND(SUM($AF42:$AN42) = 2, AJ42 = 1), AND(SUM($AX42:$BF42) = 2, BB42 = 1), AND(SUM($BG42:$BO42) = 2, BK42 = 1), AND(SUM($BP42:$BX42) = 2, BT42 = 1), AND(SUM($BY42:$CG42) = 2, CC42 = 1), AND(SUM($CH42:$CP42) = 2, CL42 = 1)), 1, "")</f>
        <v/>
      </c>
      <c r="AL111" s="17" t="str">
        <f t="shared" ref="AL111:AL118" si="2267">IF(OR(AND(SUM($N42:$V42) = 2, S42 = 1), AND(SUM($W42:$AE42) = 2, AB42 = 1), AND(SUM($AF42:$AN42) = 2, AK42 = 1), AND(SUM($AX42:$BF42) = 2, BC42 = 1), AND(SUM($BG42:$BO42) = 2, BL42 = 1), AND(SUM($BP42:$BX42) = 2, BU42 = 1), AND(SUM($BY42:$CG42) = 2, CD42 = 1), AND(SUM($CH42:$CP42) = 2, CM42 = 1)), 1, "")</f>
        <v/>
      </c>
      <c r="AM111" s="186" t="str">
        <f t="shared" ref="AM111:AM118" si="2268">IF(OR(AND(SUM($N42:$V42) = 2, T42 = 1), AND(SUM($W42:$AE42) = 2, AC42 = 1), AND(SUM($AF42:$AN42) = 2, AL42 = 1), AND(SUM($AX42:$BF42) = 2, BD42 = 1), AND(SUM($BG42:$BO42) = 2, BM42 = 1), AND(SUM($BP42:$BX42) = 2, BV42 = 1), AND(SUM($BY42:$CG42) = 2, CE42 = 1), AND(SUM($CH42:$CP42) = 2, CN42 = 1)), 1, "")</f>
        <v/>
      </c>
      <c r="AN111" s="187" t="str">
        <f t="shared" ref="AN111:AN118" si="2269">IF(OR(AND(SUM($N42:$V42) = 2, U42 = 1), AND(SUM($W42:$AE42) = 2, AD42 = 1), AND(SUM($AF42:$AN42) = 2, AM42 = 1), AND(SUM($AX42:$BF42) = 2, BE42 = 1), AND(SUM($BG42:$BO42) = 2, BN42 = 1), AND(SUM($BP42:$BX42) = 2, BW42 = 1), AND(SUM($BY42:$CG42) = 2, CF42 = 1), AND(SUM($CH42:$CP42) = 2, CO42 = 1)), 1, "")</f>
        <v/>
      </c>
      <c r="AO111" s="188" t="str">
        <f t="shared" ref="AO111:AO118" si="2270">IF(OR(AND(SUM($N42:$V42) = 2, V42 = 1), AND(SUM($W42:$AE42) = 2, AE42 = 1), AND(SUM($AF42:$AN42) = 2, AN42 = 1), AND(SUM($AX42:$BF42) = 2, BF42 = 1), AND(SUM($BG42:$BO42) = 2, BO42 = 1), AND(SUM($BP42:$BX42) = 2, BX42 = 1), AND(SUM($BY42:$CG42) = 2, CG42 = 1), AND(SUM($CH42:$CP42) = 2, CP42 = 1)), 1, "")</f>
        <v/>
      </c>
      <c r="AQ111" s="186" t="str">
        <f t="shared" ref="AQ111:AQ118" si="2271">IF(OR(AND(SUM($N51:$V51) = 2, N51 = 1), AND(SUM($W51:$AE51) = 2, W51 = 1), AND(SUM($AF51:$AN51) = 2, AF51 = 1), AND(SUM($AO51:$AW51) = 2, AO51 = 1), AND(SUM($BG51:$BO51) = 2, BG51 = 1), AND(SUM($BP51:$BX51) = 2, BP51 = 1), AND(SUM($BY51:$CG51) = 2, BY51 = 1), AND(SUM($CH51:$CP51) = 2, CH51 = 1)), 1, "")</f>
        <v/>
      </c>
      <c r="AR111" s="187" t="str">
        <f t="shared" ref="AR111:AR118" si="2272">IF(OR(AND(SUM($N51:$V51) = 2, O51 = 1), AND(SUM($W51:$AE51) = 2, X51 = 1), AND(SUM($AF51:$AN51) = 2, AG51 = 1), AND(SUM($AO51:$AW51) = 2, AP51 = 1), AND(SUM($BG51:$BO51) = 2, BH51 = 1), AND(SUM($BP51:$BX51) = 2, BQ51 = 1), AND(SUM($BY51:$CG51) = 2, BZ51 = 1), AND(SUM($CH51:$CP51) = 2, CI51 = 1)), 1, "")</f>
        <v/>
      </c>
      <c r="AS111" s="188" t="str">
        <f t="shared" ref="AS111:AS118" si="2273">IF(OR(AND(SUM($N51:$V51) = 2, P51 = 1), AND(SUM($W51:$AE51) = 2, Y51 = 1), AND(SUM($AF51:$AN51) = 2, AH51 = 1), AND(SUM($AO51:$AW51) = 2, AQ51 = 1), AND(SUM($BG51:$BO51) = 2, BI51 = 1), AND(SUM($BP51:$BX51) = 2, BR51 = 1), AND(SUM($BY51:$CG51) = 2, CA51 = 1), AND(SUM($CH51:$CP51) = 2, CJ51 = 1)), 1, "")</f>
        <v/>
      </c>
      <c r="AT111" s="18" t="str">
        <f t="shared" ref="AT111:AT118" si="2274">IF(OR(AND(SUM($N51:$V51) = 2, Q51 = 1), AND(SUM($W51:$AE51) = 2, Z51 = 1), AND(SUM($AF51:$AN51) = 2, AI51 = 1), AND(SUM($AO51:$AW51) = 2, AR51 = 1), AND(SUM($BG51:$BO51) = 2, BJ51 = 1), AND(SUM($BP51:$BX51) = 2, BS51 = 1), AND(SUM($BY51:$CG51) = 2, CB51 = 1), AND(SUM($CH51:$CP51) = 2, CK51 = 1)), 1, "")</f>
        <v/>
      </c>
      <c r="AU111" s="191" t="str">
        <f t="shared" ref="AU111:AU118" si="2275">IF(OR(AND(SUM($N51:$V51) = 2, R51 = 1), AND(SUM($W51:$AE51) = 2, AA51 = 1), AND(SUM($AF51:$AN51) = 2, AJ51 = 1), AND(SUM($AO51:$AW51) = 2, AS51 = 1), AND(SUM($BG51:$BO51) = 2, BK51 = 1), AND(SUM($BP51:$BX51) = 2, BT51 = 1), AND(SUM($BY51:$CG51) = 2, CC51 = 1), AND(SUM($CH51:$CP51) = 2, CL51 = 1)), 1, "")</f>
        <v/>
      </c>
      <c r="AV111" s="17" t="str">
        <f t="shared" ref="AV111:AV118" si="2276">IF(OR(AND(SUM($N51:$V51) = 2, S51 = 1), AND(SUM($W51:$AE51) = 2, AB51 = 1), AND(SUM($AF51:$AN51) = 2, AK51 = 1), AND(SUM($AO51:$AW51) = 2, AT51 = 1), AND(SUM($BG51:$BO51) = 2, BL51 = 1), AND(SUM($BP51:$BX51) = 2, BU51 = 1), AND(SUM($BY51:$CG51) = 2, CD51 = 1), AND(SUM($CH51:$CP51) = 2, CM51 = 1)), 1, "")</f>
        <v/>
      </c>
      <c r="AW111" s="186" t="str">
        <f t="shared" ref="AW111:AW118" si="2277">IF(OR(AND(SUM($N51:$V51) = 2, T51 = 1), AND(SUM($W51:$AE51) = 2, AC51 = 1), AND(SUM($AF51:$AN51) = 2, AL51 = 1), AND(SUM($AO51:$AW51) = 2, AU51 = 1), AND(SUM($BG51:$BO51) = 2, BM51 = 1), AND(SUM($BP51:$BX51) = 2, BV51 = 1), AND(SUM($BY51:$CG51) = 2, CE51 = 1), AND(SUM($CH51:$CP51) = 2, CN51 = 1)), 1, "")</f>
        <v/>
      </c>
      <c r="AX111" s="187" t="str">
        <f t="shared" ref="AX111:AX118" si="2278">IF(OR(AND(SUM($N51:$V51) = 2, U51 = 1), AND(SUM($W51:$AE51) = 2, AD51 = 1), AND(SUM($AF51:$AN51) = 2, AM51 = 1), AND(SUM($AO51:$AW51) = 2, AV51 = 1), AND(SUM($BG51:$BO51) = 2, BN51 = 1), AND(SUM($BP51:$BX51) = 2, BW51 = 1), AND(SUM($BY51:$CG51) = 2, CF51 = 1), AND(SUM($CH51:$CP51) = 2, CO51 = 1)), 1, "")</f>
        <v/>
      </c>
      <c r="AY111" s="188" t="str">
        <f t="shared" ref="AY111:AY118" si="2279">IF(OR(AND(SUM($N51:$V51) = 2, V51 = 1), AND(SUM($W51:$AE51) = 2, AE51 = 1), AND(SUM($AF51:$AN51) = 2, AN51 = 1), AND(SUM($AO51:$AW51) = 2, AW51 = 1), AND(SUM($BG51:$BO51) = 2, BO51 = 1), AND(SUM($BP51:$BX51) = 2, BX51 = 1), AND(SUM($BY51:$CG51) = 2, CG51 = 1), AND(SUM($CH51:$CP51) = 2, CP51 = 1)), 1, "")</f>
        <v/>
      </c>
      <c r="BA111" s="186" t="str">
        <f t="shared" ref="BA111:BA118" si="2280">IF(OR(AND(SUM($N60:$V60) = 2, N60 = 1), AND(SUM($W60:$AE60) = 2, W60 = 1), AND(SUM($AF60:$AN60) = 2, AF60 = 1), AND(SUM($AO60:$AW60) = 2, AO60 = 1), AND(SUM($AX60:$BF60) = 2, AX60 = 1), AND(SUM($BP60:$BX60) = 2, BP60 = 1), AND(SUM($BY60:$CG60) = 2, BY60 = 1), AND(SUM($CH60:$CP60) = 2, CH60 = 1)), 1, "")</f>
        <v/>
      </c>
      <c r="BB111" s="187" t="str">
        <f t="shared" ref="BB111:BB118" si="2281">IF(OR(AND(SUM($N60:$V60) = 2, O60 = 1), AND(SUM($W60:$AE60) = 2, X60 = 1), AND(SUM($AF60:$AN60) = 2, AG60 = 1), AND(SUM($AO60:$AW60) = 2, AP60 = 1), AND(SUM($AX60:$BF60) = 2, AY60 = 1), AND(SUM($BP60:$BX60) = 2, BQ60 = 1), AND(SUM($BY60:$CG60) = 2, BZ60 = 1), AND(SUM($CH60:$CP60) = 2, CI60 = 1)), 1, "")</f>
        <v/>
      </c>
      <c r="BC111" s="188" t="str">
        <f t="shared" ref="BC111:BC118" si="2282">IF(OR(AND(SUM($N60:$V60) = 2, P60 = 1), AND(SUM($W60:$AE60) = 2, Y60 = 1), AND(SUM($AF60:$AN60) = 2, AH60 = 1), AND(SUM($AO60:$AW60) = 2, AQ60 = 1), AND(SUM($AX60:$BF60) = 2, AZ60 = 1), AND(SUM($BP60:$BX60) = 2, BR60 = 1), AND(SUM($BY60:$CG60) = 2, CA60 = 1), AND(SUM($CH60:$CP60) = 2, CJ60 = 1)), 1, "")</f>
        <v/>
      </c>
      <c r="BD111" s="18" t="str">
        <f t="shared" ref="BD111:BD118" si="2283">IF(OR(AND(SUM($N60:$V60) = 2, Q60 = 1), AND(SUM($W60:$AE60) = 2, Z60 = 1), AND(SUM($AF60:$AN60) = 2, AI60 = 1), AND(SUM($AO60:$AW60) = 2, AR60 = 1), AND(SUM($AX60:$BF60) = 2, BA60 = 1), AND(SUM($BP60:$BX60) = 2, BS60 = 1), AND(SUM($BY60:$CG60) = 2, CB60 = 1), AND(SUM($CH60:$CP60) = 2, CK60 = 1)), 1, "")</f>
        <v/>
      </c>
      <c r="BE111" s="191" t="str">
        <f t="shared" ref="BE111:BE118" si="2284">IF(OR(AND(SUM($N60:$V60) = 2, R60 = 1), AND(SUM($W60:$AE60) = 2, AA60 = 1), AND(SUM($AF60:$AN60) = 2, AJ60 = 1), AND(SUM($AO60:$AW60) = 2, AS60 = 1), AND(SUM($AX60:$BF60) = 2, BB60 = 1), AND(SUM($BP60:$BX60) = 2, BT60 = 1), AND(SUM($BY60:$CG60) = 2, CC60 = 1), AND(SUM($CH60:$CP60) = 2, CL60 = 1)), 1, "")</f>
        <v/>
      </c>
      <c r="BF111" s="17" t="str">
        <f t="shared" ref="BF111:BF118" si="2285">IF(OR(AND(SUM($N60:$V60) = 2, S60 = 1), AND(SUM($W60:$AE60) = 2, AB60 = 1), AND(SUM($AF60:$AN60) = 2, AK60 = 1), AND(SUM($AO60:$AW60) = 2, AT60 = 1), AND(SUM($AX60:$BF60) = 2, BC60 = 1), AND(SUM($BP60:$BX60) = 2, BU60 = 1), AND(SUM($BY60:$CG60) = 2, CD60 = 1), AND(SUM($CH60:$CP60) = 2, CM60 = 1)), 1, "")</f>
        <v/>
      </c>
      <c r="BG111" s="186" t="str">
        <f t="shared" ref="BG111:BG118" si="2286">IF(OR(AND(SUM($N60:$V60) = 2, T60 = 1), AND(SUM($W60:$AE60) = 2, AC60 = 1), AND(SUM($AF60:$AN60) = 2, AL60 = 1), AND(SUM($AO60:$AW60) = 2, AU60 = 1), AND(SUM($AX60:$BF60) = 2, BD60 = 1), AND(SUM($BP60:$BX60) = 2, BV60 = 1), AND(SUM($BY60:$CG60) = 2, CE60 = 1), AND(SUM($CH60:$CP60) = 2, CN60 = 1)), 1, "")</f>
        <v/>
      </c>
      <c r="BH111" s="187" t="str">
        <f t="shared" ref="BH111:BH118" si="2287">IF(OR(AND(SUM($N60:$V60) = 2, U60 = 1), AND(SUM($W60:$AE60) = 2, AD60 = 1), AND(SUM($AF60:$AN60) = 2, AM60 = 1), AND(SUM($AO60:$AW60) = 2, AV60 = 1), AND(SUM($AX60:$BF60) = 2, BE60 = 1), AND(SUM($BP60:$BX60) = 2, BW60 = 1), AND(SUM($BY60:$CG60) = 2, CF60 = 1), AND(SUM($CH60:$CP60) = 2, CO60 = 1)), 1, "")</f>
        <v/>
      </c>
      <c r="BI111" s="188" t="str">
        <f t="shared" ref="BI111:BI118" si="2288">IF(OR(AND(SUM($N60:$V60) = 2, V60 = 1), AND(SUM($W60:$AE60) = 2, AE60 = 1), AND(SUM($AF60:$AN60) = 2, AN60 = 1), AND(SUM($AO60:$AW60) = 2, AW60 = 1), AND(SUM($AX60:$BF60) = 2, BF60 = 1), AND(SUM($BP60:$BX60) = 2, BX60 = 1), AND(SUM($BY60:$CG60) = 2, CG60 = 1), AND(SUM($CH60:$CP60) = 2, CP60 = 1)), 1, "")</f>
        <v/>
      </c>
      <c r="BL111" s="186" t="str">
        <f t="shared" ref="BL111:BL118" si="2289">IF(OR(AND(SUM(N$41:N$49) = 2, N42 = 1), AND(SUM(W$41:W$49) = 2, W42 = 1), AND(SUM(AF$41:AF$49) = 2, AF42 = 1), AND(SUM(AX$41:AX$49) = 2, AX42 = 1), AND(SUM(BG$41:BG$49) = 2, BG42 = 1), AND(SUM(BP$41:BP$49) = 2, BP42 = 1), AND(SUM(BY$41:BY$49) = 2, BY42 = 1), AND(SUM(CH$41:CH$49) = 2, CH42 = 1)), 1, "")</f>
        <v/>
      </c>
      <c r="BM111" s="187" t="str">
        <f t="shared" ref="BM111:BM118" si="2290">IF(OR(AND(SUM(O$41:O$49) = 2, O42 = 1), AND(SUM(X$41:X$49) = 2, X42 = 1), AND(SUM(AG$41:AG$49) = 2, AG42 = 1), AND(SUM(AY$41:AY$49) = 2, AY42 = 1), AND(SUM(BH$41:BH$49) = 2, BH42 = 1), AND(SUM(BQ$41:BQ$49) = 2, BQ42 = 1), AND(SUM(BZ$41:BZ$49) = 2, BZ42 = 1), AND(SUM(CI$41:CI$49) = 2, CI42 = 1)), 1, "")</f>
        <v/>
      </c>
      <c r="BN111" s="188" t="str">
        <f t="shared" ref="BN111:BN118" si="2291">IF(OR(AND(SUM(P$41:P$49) = 2, P42 = 1), AND(SUM(Y$41:Y$49) = 2, Y42 = 1), AND(SUM(AH$41:AH$49) = 2, AH42 = 1), AND(SUM(AZ$41:AZ$49) = 2, AZ42 = 1), AND(SUM(BI$41:BI$49) = 2, BI42 = 1), AND(SUM(BR$41:BR$49) = 2, BR42 = 1), AND(SUM(CA$41:CA$49) = 2, CA42 = 1), AND(SUM(CJ$41:CJ$49) = 2, CJ42 = 1)), 1, "")</f>
        <v/>
      </c>
      <c r="BO111" s="18" t="str">
        <f t="shared" ref="BO111:BO118" si="2292">IF(OR(AND(SUM(Q$41:Q$49) = 2, Q42 = 1), AND(SUM(Z$41:Z$49) = 2, Z42 = 1), AND(SUM(AI$41:AI$49) = 2, AI42 = 1), AND(SUM(BA$41:BA$49) = 2, BA42 = 1), AND(SUM(BJ$41:BJ$49) = 2, BJ42 = 1), AND(SUM(BS$41:BS$49) = 2, BS42 = 1), AND(SUM(CB$41:CB$49) = 2, CB42 = 1), AND(SUM(CK$41:CK$49) = 2, CK42 = 1)), 1, "")</f>
        <v/>
      </c>
      <c r="BP111" s="191" t="str">
        <f t="shared" ref="BP111:BP118" si="2293">IF(OR(AND(SUM(R$41:R$49) = 2, R42 = 1), AND(SUM(AA$41:AA$49) = 2, AA42 = 1), AND(SUM(AJ$41:AJ$49) = 2, AJ42 = 1), AND(SUM(BB$41:BB$49) = 2, BB42 = 1), AND(SUM(BK$41:BK$49) = 2, BK42 = 1), AND(SUM(BT$41:BT$49) = 2, BT42 = 1), AND(SUM(CC$41:CC$49) = 2, CC42 = 1), AND(SUM(CL$41:CL$49) = 2, CL42 = 1)), 1, "")</f>
        <v/>
      </c>
      <c r="BQ111" s="17" t="str">
        <f t="shared" ref="BQ111:BQ118" si="2294">IF(OR(AND(SUM(S$41:S$49) = 2, S42 = 1), AND(SUM(AB$41:AB$49) = 2, AB42 = 1), AND(SUM(AK$41:AK$49) = 2, AK42 = 1), AND(SUM(BC$41:BC$49) = 2, BC42 = 1), AND(SUM(BL$41:BL$49) = 2, BL42 = 1), AND(SUM(BU$41:BU$49) = 2, BU42 = 1), AND(SUM(CD$41:CD$49) = 2, CD42 = 1), AND(SUM(CM$41:CM$49) = 2, CM42 = 1)), 1, "")</f>
        <v/>
      </c>
      <c r="BR111" s="186" t="str">
        <f t="shared" ref="BR111:BR118" si="2295">IF(OR(AND(SUM(T$41:T$49) = 2, T42 = 1), AND(SUM(AC$41:AC$49) = 2, AC42 = 1), AND(SUM(AL$41:AL$49) = 2, AL42 = 1), AND(SUM(BD$41:BD$49) = 2, BD42 = 1), AND(SUM(BM$41:BM$49) = 2, BM42 = 1), AND(SUM(BV$41:BV$49) = 2, BV42 = 1), AND(SUM(CE$41:CE$49) = 2, CE42 = 1), AND(SUM(CN$41:CN$49) = 2, CN42 = 1)), 1, "")</f>
        <v/>
      </c>
      <c r="BS111" s="187" t="str">
        <f t="shared" ref="BS111:BS118" si="2296">IF(OR(AND(SUM(U$41:U$49) = 2, U42 = 1), AND(SUM(AD$41:AD$49) = 2, AD42 = 1), AND(SUM(AM$41:AM$49) = 2, AM42 = 1), AND(SUM(BE$41:BE$49) = 2, BE42 = 1), AND(SUM(BN$41:BN$49) = 2, BN42 = 1), AND(SUM(BW$41:BW$49) = 2, BW42 = 1), AND(SUM(CF$41:CF$49) = 2, CF42 = 1), AND(SUM(CO$41:CO$49) = 2, CO42 = 1)), 1, "")</f>
        <v/>
      </c>
      <c r="BT111" s="188" t="str">
        <f t="shared" ref="BT111:BT118" si="2297">IF(OR(AND(SUM(V$41:V$49) = 2, V42 = 1), AND(SUM(AE$41:AE$49) = 2, AE42 = 1), AND(SUM(AN$41:AN$49) = 2, AN42 = 1), AND(SUM(BF$41:BF$49) = 2, BF42 = 1), AND(SUM(BO$41:BO$49) = 2, BO42 = 1), AND(SUM(BX$41:BX$49) = 2, BX42 = 1), AND(SUM(CG$41:CG$49) = 2, CG42 = 1), AND(SUM(CP$41:CP$49) = 2, CP42 = 1)), 1, "")</f>
        <v/>
      </c>
      <c r="BV111" s="186" t="str">
        <f t="shared" ref="BV111:BV118" si="2298">IF(OR(AND(SUM(N$50:N$58) = 2, N51 = 1), AND(SUM(W$50:W$58) = 2, W51 = 1), AND(SUM(AF$50:AF$58) = 2, AF51 = 1), AND(SUM(AO$50:AO$58) = 2, AO51 = 1), AND(SUM(BG$50:BG$58) = 2, BG51 = 1), AND(SUM(BP$50:BP$58) = 2, BP51 = 1), AND(SUM(BY$50:BY$58) = 2, BY51 = 1), AND(SUM(CH$50:CH$58) = 2, CH51 = 1)), 1, "")</f>
        <v/>
      </c>
      <c r="BW111" s="187" t="str">
        <f t="shared" ref="BW111:BW118" si="2299">IF(OR(AND(SUM(O$50:O$58) = 2, O51 = 1), AND(SUM(X$50:X$58) = 2, X51 = 1), AND(SUM(AG$50:AG$58) = 2, AG51 = 1), AND(SUM(AP$50:AP$58) = 2, AP51 = 1), AND(SUM(BH$50:BH$58) = 2, BH51 = 1), AND(SUM(BQ$50:BQ$58) = 2, BQ51 = 1), AND(SUM(BZ$50:BZ$58) = 2, BZ51 = 1), AND(SUM(CI$50:CI$58) = 2, CI51 = 1)), 1, "")</f>
        <v/>
      </c>
      <c r="BX111" s="188" t="str">
        <f t="shared" ref="BX111:BX118" si="2300">IF(OR(AND(SUM(P$50:P$58) = 2, P51 = 1), AND(SUM(Y$50:Y$58) = 2, Y51 = 1), AND(SUM(AH$50:AH$58) = 2, AH51 = 1), AND(SUM(AQ$50:AQ$58) = 2, AQ51 = 1), AND(SUM(BI$50:BI$58) = 2, BI51 = 1), AND(SUM(BR$50:BR$58) = 2, BR51 = 1), AND(SUM(CA$50:CA$58) = 2, CA51 = 1), AND(SUM(CJ$50:CJ$58) = 2, CJ51 = 1)), 1, "")</f>
        <v/>
      </c>
      <c r="BY111" s="18" t="str">
        <f t="shared" ref="BY111:BY118" si="2301">IF(OR(AND(SUM(Q$50:Q$58) = 2, Q51 = 1), AND(SUM(Z$50:Z$58) = 2, Z51 = 1), AND(SUM(AI$50:AI$58) = 2, AI51 = 1), AND(SUM(AR$50:AR$58) = 2, AR51 = 1), AND(SUM(BJ$50:BJ$58) = 2, BJ51 = 1), AND(SUM(BS$50:BS$58) = 2, BS51 = 1), AND(SUM(CB$50:CB$58) = 2, CB51 = 1), AND(SUM(CK$50:CK$58) = 2, CK51 = 1)), 1, "")</f>
        <v/>
      </c>
      <c r="BZ111" s="191" t="str">
        <f t="shared" ref="BZ111:BZ118" si="2302">IF(OR(AND(SUM(R$50:R$58) = 2, R51 = 1), AND(SUM(AA$50:AA$58) = 2, AA51 = 1), AND(SUM(AJ$50:AJ$58) = 2, AJ51 = 1), AND(SUM(AS$50:AS$58) = 2, AS51 = 1), AND(SUM(BK$50:BK$58) = 2, BK51 = 1), AND(SUM(BT$50:BT$58) = 2, BT51 = 1), AND(SUM(CC$50:CC$58) = 2, CC51 = 1), AND(SUM(CL$50:CL$58) = 2, CL51 = 1)), 1, "")</f>
        <v/>
      </c>
      <c r="CA111" s="17" t="str">
        <f t="shared" ref="CA111:CA118" si="2303">IF(OR(AND(SUM(S$50:S$58) = 2, S51 = 1), AND(SUM(AB$50:AB$58) = 2, AB51 = 1), AND(SUM(AK$50:AK$58) = 2, AK51 = 1), AND(SUM(AT$50:AT$58) = 2, AT51 = 1), AND(SUM(BL$50:BL$58) = 2, BL51 = 1), AND(SUM(BU$50:BU$58) = 2, BU51 = 1), AND(SUM(CD$50:CD$58) = 2, CD51 = 1), AND(SUM(CM$50:CM$58) = 2, CM51 = 1)), 1, "")</f>
        <v/>
      </c>
      <c r="CB111" s="186" t="str">
        <f t="shared" ref="CB111:CB118" si="2304">IF(OR(AND(SUM(T$50:T$58) = 2, T51 = 1), AND(SUM(AC$50:AC$58) = 2, AC51 = 1), AND(SUM(AL$50:AL$58) = 2, AL51 = 1), AND(SUM(AU$50:AU$58) = 2, AU51 = 1), AND(SUM(BM$50:BM$58) = 2, BM51 = 1), AND(SUM(BV$50:BV$58) = 2, BV51 = 1), AND(SUM(CE$50:CE$58) = 2, CE51 = 1), AND(SUM(CN$50:CN$58) = 2, CN51 = 1)), 1, "")</f>
        <v/>
      </c>
      <c r="CC111" s="187" t="str">
        <f t="shared" ref="CC111:CC118" si="2305">IF(OR(AND(SUM(U$50:U$58) = 2, U51 = 1), AND(SUM(AD$50:AD$58) = 2, AD51 = 1), AND(SUM(AM$50:AM$58) = 2, AM51 = 1), AND(SUM(AV$50:AV$58) = 2, AV51 = 1), AND(SUM(BN$50:BN$58) = 2, BN51 = 1), AND(SUM(BW$50:BW$58) = 2, BW51 = 1), AND(SUM(CF$50:CF$58) = 2, CF51 = 1), AND(SUM(CO$50:CO$58) = 2, CO51 = 1)), 1, "")</f>
        <v/>
      </c>
      <c r="CD111" s="188" t="str">
        <f t="shared" ref="CD111:CD118" si="2306">IF(OR(AND(SUM(V$50:V$58) = 2, V51 = 1), AND(SUM(AE$50:AE$58) = 2, AE51 = 1), AND(SUM(AN$50:AN$58) = 2, AN51 = 1), AND(SUM(AW$50:AW$58) = 2, AW51 = 1), AND(SUM(BO$50:BO$58) = 2, BO51 = 1), AND(SUM(BX$50:BX$58) = 2, BX51 = 1), AND(SUM(CG$50:CG$58) = 2, CG51 = 1), AND(SUM(CP$50:CP$58) = 2, CP51 = 1)), 1, "")</f>
        <v/>
      </c>
      <c r="CF111" s="186" t="str">
        <f t="shared" ref="CF111:CF118" si="2307">IF(OR(AND(SUM(N$59:N$67) = 2, N60 = 1), AND(SUM(W$59:W$67) = 2, W60 = 1), AND(SUM(AF$59:AF$67) = 2, AF60 = 1), AND(SUM(AO$59:AO$67) = 2, AO60 = 1), AND(SUM(AX$59:AX$67) = 2, AX60 = 1), AND(SUM(BP$59:BP$67) = 2, BP60 = 1), AND(SUM(BY$59:BY$67) = 2, BY60 = 1), AND(SUM(CH$59:CH$67) = 2, CH60 = 1)), 1, "")</f>
        <v/>
      </c>
      <c r="CG111" s="187" t="str">
        <f t="shared" ref="CG111:CG118" si="2308">IF(OR(AND(SUM(O$59:O$67) = 2, O60 = 1), AND(SUM(X$59:X$67) = 2, X60 = 1), AND(SUM(AG$59:AG$67) = 2, AG60 = 1), AND(SUM(AP$59:AP$67) = 2, AP60 = 1), AND(SUM(AY$59:AY$67) = 2, AY60 = 1), AND(SUM(BQ$59:BQ$67) = 2, BQ60 = 1), AND(SUM(BZ$59:BZ$67) = 2, BZ60 = 1), AND(SUM(CI$59:CI$67) = 2, CI60 = 1)), 1, "")</f>
        <v/>
      </c>
      <c r="CH111" s="188" t="str">
        <f t="shared" ref="CH111:CH118" si="2309">IF(OR(AND(SUM(P$59:P$67) = 2, P60 = 1), AND(SUM(Y$59:Y$67) = 2, Y60 = 1), AND(SUM(AH$59:AH$67) = 2, AH60 = 1), AND(SUM(AQ$59:AQ$67) = 2, AQ60 = 1), AND(SUM(AZ$59:AZ$67) = 2, AZ60 = 1), AND(SUM(BR$59:BR$67) = 2, BR60 = 1), AND(SUM(CA$59:CA$67) = 2, CA60 = 1), AND(SUM(CJ$59:CJ$67) = 2, CJ60 = 1)), 1, "")</f>
        <v/>
      </c>
      <c r="CI111" s="18" t="str">
        <f t="shared" ref="CI111:CI118" si="2310">IF(OR(AND(SUM(Q$59:Q$67) = 2, Q60 = 1), AND(SUM(Z$59:Z$67) = 2, Z60 = 1), AND(SUM(AI$59:AI$67) = 2, AI60 = 1), AND(SUM(AR$59:AR$67) = 2, AR60 = 1), AND(SUM(BA$59:BA$67) = 2, BA60 = 1), AND(SUM(BS$59:BS$67) = 2, BS60 = 1), AND(SUM(CB$59:CB$67) = 2, CB60 = 1), AND(SUM(CK$59:CK$67) = 2, CK60 = 1)), 1, "")</f>
        <v/>
      </c>
      <c r="CJ111" s="191" t="str">
        <f t="shared" ref="CJ111:CJ118" si="2311">IF(OR(AND(SUM(R$59:R$67) = 2, R60 = 1), AND(SUM(AA$59:AA$67) = 2, AA60 = 1), AND(SUM(AJ$59:AJ$67) = 2, AJ60 = 1), AND(SUM(AS$59:AS$67) = 2, AS60 = 1), AND(SUM(BB$59:BB$67) = 2, BB60 = 1), AND(SUM(BT$59:BT$67) = 2, BT60 = 1), AND(SUM(CC$59:CC$67) = 2, CC60 = 1), AND(SUM(CL$59:CL$67) = 2, CL60 = 1)), 1, "")</f>
        <v/>
      </c>
      <c r="CK111" s="17" t="str">
        <f t="shared" ref="CK111:CK118" si="2312">IF(OR(AND(SUM(S$59:S$67) = 2, S60 = 1), AND(SUM(AB$59:AB$67) = 2, AB60 = 1), AND(SUM(AK$59:AK$67) = 2, AK60 = 1), AND(SUM(AT$59:AT$67) = 2, AT60 = 1), AND(SUM(BC$59:BC$67) = 2, BC60 = 1), AND(SUM(BU$59:BU$67) = 2, BU60 = 1), AND(SUM(CD$59:CD$67) = 2, CD60 = 1), AND(SUM(CM$59:CM$67) = 2, CM60 = 1)), 1, "")</f>
        <v/>
      </c>
      <c r="CL111" s="186" t="str">
        <f t="shared" ref="CL111:CL118" si="2313">IF(OR(AND(SUM(T$59:T$67) = 2, T60 = 1), AND(SUM(AC$59:AC$67) = 2, AC60 = 1), AND(SUM(AL$59:AL$67) = 2, AL60 = 1), AND(SUM(AU$59:AU$67) = 2, AU60 = 1), AND(SUM(BD$59:BD$67) = 2, BD60 = 1), AND(SUM(BV$59:BV$67) = 2, BV60 = 1), AND(SUM(CE$59:CE$67) = 2, CE60 = 1), AND(SUM(CN$59:CN$67) = 2, CN60 = 1)), 1, "")</f>
        <v/>
      </c>
      <c r="CM111" s="187" t="str">
        <f t="shared" ref="CM111:CM118" si="2314">IF(OR(AND(SUM(U$59:U$67) = 2, U60 = 1), AND(SUM(AD$59:AD$67) = 2, AD60 = 1), AND(SUM(AM$59:AM$67) = 2, AM60 = 1), AND(SUM(AV$59:AV$67) = 2, AV60 = 1), AND(SUM(BE$59:BE$67) = 2, BE60 = 1), AND(SUM(BW$59:BW$67) = 2, BW60 = 1), AND(SUM(CF$59:CF$67) = 2, CF60 = 1), AND(SUM(CO$59:CO$67) = 2, CO60 = 1)), 1, "")</f>
        <v/>
      </c>
      <c r="CN111" s="188" t="str">
        <f t="shared" ref="CN111:CN118" si="2315">IF(OR(AND(SUM(V$59:V$67) = 2, V60 = 1), AND(SUM(AE$59:AE$67) = 2, AE60 = 1), AND(SUM(AN$59:AN$67) = 2, AN60 = 1), AND(SUM(AW$59:AW$67) = 2, AW60 = 1), AND(SUM(BF$59:BF$67) = 2, BF60 = 1), AND(SUM(BX$59:BX$67) = 2, BX60 = 1), AND(SUM(CG$59:CG$67) = 2, CG60 = 1), AND(SUM(CP$59:CP$67) = 2, CP60 = 1)), 1, "")</f>
        <v/>
      </c>
    </row>
    <row r="112" spans="2:92" ht="24" customHeight="1" thickBot="1" x14ac:dyDescent="0.3">
      <c r="B112" s="194" t="str">
        <f>IF(OR(AND(SUM(N41:P43) = 2, N43 = 1), AND(SUM(W41:Y43) = 2, W43 = 1), AND(SUM(AF41:AH43) = 2, AF43 = 1), AND(SUM(AX41:AZ43) = 2, AX43 = 1), AND(SUM(BG41:BI43) = 2, BG43 = 1), AND(SUM(BP41:BR43) = 2, BP43 = 1), AND(SUM(BY41:CA43) = 2, BY43 = 1), AND(SUM(CH41:CJ43) = 2, CH43 = 1)), 1, "")</f>
        <v/>
      </c>
      <c r="C112" s="195" t="str">
        <f>IF(OR(AND(SUM(N41:P43) = 2, O43 = 1), AND(SUM(W41:Y43) = 2, X43 = 1), AND(SUM(AF41:AH43) = 2, AG43 = 1), AND(SUM(AX41:AZ43) = 2, AY43 = 1), AND(SUM(BG41:BI43) = 2, BH43 = 1), AND(SUM(BP41:BR43) = 2, BQ43 = 1), AND(SUM(BY41:CA43) = 2, BZ43 = 1), AND(SUM(CH41:CJ43) = 2, CI43 = 1)), 1, "")</f>
        <v/>
      </c>
      <c r="D112" s="196" t="str">
        <f>IF(OR(AND(SUM(N41:P43) = 2, P43 = 1), AND(SUM(W41:Y43) = 2, Y43 = 1), AND(SUM(AF41:AH43) = 2, AH43 = 1), AND(SUM(AX41:AZ43) = 2, AZ43 = 1), AND(SUM(BG41:BI43) = 2, BI43 = 1), AND(SUM(BP41:BR43) = 2, BR43 = 1), AND(SUM(BY41:CA43) = 2, CA43 = 1), AND(SUM(CH41:CJ43) = 2, CJ43 = 1)), 1, "")</f>
        <v/>
      </c>
      <c r="E112" s="21" t="str">
        <f t="shared" ref="E112" si="2316">IF(OR(AND(SUM(Q41:S43) = 2, Q43 = 1), AND(SUM(Z41:AB43) = 2, Z43 = 1), AND(SUM(AI41:AK43) = 2, AI43 = 1), AND(SUM(BA41:BC43) = 2, BA43 = 1), AND(SUM(BJ41:BL43) = 2, BJ43 = 1), AND(SUM(BS41:BU43) = 2, BS43 = 1), AND(SUM(CB41:CD43) = 2, CB43 = 1), AND(SUM(CK41:CM43) = 2, CK43 = 1)), 1, "")</f>
        <v/>
      </c>
      <c r="F112" s="19" t="str">
        <f t="shared" ref="F112" si="2317">IF(OR(AND(SUM(Q41:S43) = 2, R43 = 1), AND(SUM(Z41:AB43) = 2, AA43 = 1), AND(SUM(AI41:AK43) = 2, AJ43 = 1), AND(SUM(BA41:BC43) = 2, BB43 = 1), AND(SUM(BJ41:BL43) = 2, BK43 = 1), AND(SUM(BS41:BU43) = 2, BT43 = 1), AND(SUM(CB41:CD43) = 2, CC43 = 1), AND(SUM(CK41:CM43) = 2, CL43 = 1)), 1, "")</f>
        <v/>
      </c>
      <c r="G112" s="20" t="str">
        <f t="shared" ref="G112" si="2318">IF(OR(AND(SUM(Q41:S43) = 2, S43 = 1), AND(SUM(Z41:AB43) = 2, AB43 = 1), AND(SUM(AI41:AK43) = 2, AK43 = 1), AND(SUM(BA41:BC43) = 2, BC43 = 1), AND(SUM(BJ41:BL43) = 2, BL43 = 1), AND(SUM(BS41:BU43) = 2, BU43 = 1), AND(SUM(CB41:CD43) = 2, CD43 = 1), AND(SUM(CK41:CM43) = 2, CM43 = 1)), 1, "")</f>
        <v/>
      </c>
      <c r="H112" s="194" t="str">
        <f t="shared" ref="H112" si="2319">IF(OR(AND(SUM(T41:V43) = 2, T43 = 1), AND(SUM(AC41:AE43) = 2, AC43 = 1), AND(SUM(AL41:AN43) = 2, AL43 = 1), AND(SUM(BD41:BF43) = 2, BD43 = 1), AND(SUM(BM41:BO43) = 2, BM43 = 1), AND(SUM(BV41:BX43) = 2, BV43 = 1), AND(SUM(CE41:CG43) = 2, CE43 = 1), AND(SUM(CN41:CP43) = 2, CN43 = 1)), 1, "")</f>
        <v/>
      </c>
      <c r="I112" s="195" t="str">
        <f t="shared" ref="I112" si="2320">IF(OR(AND(SUM(T41:V43) = 2, U43 = 1), AND(SUM(AC41:AE43) = 2, AD43 = 1), AND(SUM(AL41:AN43) = 2, AM43 = 1), AND(SUM(BD41:BF43) = 2, BE43 = 1), AND(SUM(BM41:BO43) = 2, BN43 = 1), AND(SUM(BV41:BX43) = 2, BW43 = 1), AND(SUM(CE41:CG43) = 2, CF43 = 1), AND(SUM(CN41:CP43) = 2, CO43 = 1)), 1, "")</f>
        <v/>
      </c>
      <c r="J112" s="196" t="str">
        <f t="shared" ref="J112" si="2321">IF(OR(AND(SUM(T41:V43) = 2, V43 = 1), AND(SUM(AC41:AE43) = 2, AE43 = 1), AND(SUM(AL41:AN43) = 2, AN43 = 1), AND(SUM(BD41:BF43) = 2, BF43 = 1), AND(SUM(BM41:BO43) = 2, BO43 = 1), AND(SUM(BV41:BX43) = 2, BX43 = 1), AND(SUM(CE41:CG43) = 2, CG43 = 1), AND(SUM(CN41:CP43) = 2, CP43 = 1)), 1, "")</f>
        <v/>
      </c>
      <c r="L112" s="194" t="str">
        <f>IF(OR(AND(SUM(N50:P52) = 2, N52 = 1), AND(SUM(W50:Y52) = 2, W52 = 1), AND(SUM(AF50:AH52) = 2, AF52 = 1), AND(SUM(AO50:AQ52) = 2, AO52 = 1), AND(SUM(BG50:BI52) = 2, BG52 = 1), AND(SUM(BP50:BR52) = 2, BP52 = 1), AND(SUM(BY50:CA52) = 2, BY52 = 1), AND(SUM(CH50:CJ52) = 2, CH52 = 1)), 1, "")</f>
        <v/>
      </c>
      <c r="M112" s="195" t="str">
        <f>IF(OR(AND(SUM(N50:P52) = 2, O52 = 1), AND(SUM(W50:Y52) = 2, X52 = 1), AND(SUM(AF50:AH52) = 2, AG52 = 1), AND(SUM(AO50:AQ52) = 2, AP52 = 1), AND(SUM(BG50:BI52) = 2, BH52 = 1), AND(SUM(BP50:BR52) = 2, BQ52 = 1), AND(SUM(BY50:CA52) = 2, BZ52 = 1), AND(SUM(CH50:CJ52) = 2, CI52 = 1)), 1, "")</f>
        <v/>
      </c>
      <c r="N112" s="196" t="str">
        <f>IF(OR(AND(SUM(N50:P52) = 2, P52 = 1), AND(SUM(W50:Y52) = 2, Y52 = 1), AND(SUM(AF50:AH52) = 2, AH52 = 1), AND(SUM(AO50:AQ52) = 2, AQ52 = 1), AND(SUM(BG50:BI52) = 2, BI52 = 1), AND(SUM(BP50:BR52) = 2, BR52 = 1), AND(SUM(BY50:CA52) = 2, CA52 = 1), AND(SUM(CH50:CJ52) = 2, CJ52 = 1)), 1, "")</f>
        <v/>
      </c>
      <c r="O112" s="21" t="str">
        <f t="shared" ref="O112" si="2322">IF(OR(AND(SUM(Q50:S52) = 2, Q52 = 1), AND(SUM(Z50:AB52) = 2, Z52 = 1), AND(SUM(AI50:AK52) = 2, AI52 = 1), AND(SUM(AR50:AT52) = 2, AR52 = 1), AND(SUM(BJ50:BL52) = 2, BJ52 = 1), AND(SUM(BS50:BU52) = 2, BS52 = 1), AND(SUM(CB50:CD52) = 2, CB52 = 1), AND(SUM(CK50:CM52) = 2, CK52 = 1)), 1, "")</f>
        <v/>
      </c>
      <c r="P112" s="19" t="str">
        <f t="shared" ref="P112" si="2323">IF(OR(AND(SUM(Q50:S52) = 2, R52 = 1), AND(SUM(Z50:AB52) = 2, AA52 = 1), AND(SUM(AI50:AK52) = 2, AJ52 = 1), AND(SUM(AR50:AT52) = 2, AS52 = 1), AND(SUM(BJ50:BL52) = 2, BK52 = 1), AND(SUM(BS50:BU52) = 2, BT52 = 1), AND(SUM(CB50:CD52) = 2, CC52 = 1), AND(SUM(CK50:CM52) = 2, CL52 = 1)), 1, "")</f>
        <v/>
      </c>
      <c r="Q112" s="20" t="str">
        <f t="shared" ref="Q112" si="2324">IF(OR(AND(SUM(Q50:S52) = 2, S52 = 1), AND(SUM(Z50:AB52) = 2, AB52 = 1), AND(SUM(AI50:AK52) = 2, AK52 = 1), AND(SUM(AR50:AT52) = 2, AT52 = 1), AND(SUM(BJ50:BL52) = 2, BL52 = 1), AND(SUM(BS50:BU52) = 2, BU52 = 1), AND(SUM(CB50:CD52) = 2, CD52 = 1), AND(SUM(CK50:CM52) = 2, CM52 = 1)), 1, "")</f>
        <v/>
      </c>
      <c r="R112" s="194" t="str">
        <f t="shared" ref="R112" si="2325">IF(OR(AND(SUM(T50:V52) = 2, T52 = 1), AND(SUM(AC50:AE52) = 2, AC52 = 1), AND(SUM(AL50:AN52) = 2, AL52 = 1), AND(SUM(AU50:AW52) = 2, AU52 = 1), AND(SUM(BM50:BO52) = 2, BM52 = 1), AND(SUM(BV50:BX52) = 2, BV52 = 1), AND(SUM(CE50:CG52) = 2, CE52 = 1), AND(SUM(CN50:CP52) = 2, CN52 = 1)), 1, "")</f>
        <v/>
      </c>
      <c r="S112" s="195" t="str">
        <f t="shared" ref="S112" si="2326">IF(OR(AND(SUM(T50:V52) = 2, U52 = 1), AND(SUM(AC50:AE52) = 2, AD52 = 1), AND(SUM(AL50:AN52) = 2, AM52 = 1), AND(SUM(AU50:AW52) = 2, AV52 = 1), AND(SUM(BM50:BO52) = 2, BN52 = 1), AND(SUM(BV50:BX52) = 2, BW52 = 1), AND(SUM(CE50:CG52) = 2, CF52 = 1), AND(SUM(CN50:CP52) = 2, CO52 = 1)), 1, "")</f>
        <v/>
      </c>
      <c r="T112" s="196" t="str">
        <f t="shared" ref="T112" si="2327">IF(OR(AND(SUM(T50:V52) = 2, V52 = 1), AND(SUM(AC50:AE52) = 2, AE52 = 1), AND(SUM(AL50:AN52) = 2, AN52 = 1), AND(SUM(AU50:AW52) = 2, AW52 = 1), AND(SUM(BM50:BO52) = 2, BO52 = 1), AND(SUM(BV50:BX52) = 2, BX52 = 1), AND(SUM(CE50:CG52) = 2, CG52 = 1), AND(SUM(CN50:CP52) = 2, CP52 = 1)), 1, "")</f>
        <v/>
      </c>
      <c r="V112" s="194" t="str">
        <f>IF(OR(AND(SUM(N59:P61) = 2, N61 = 1), AND(SUM(W59:Y61) = 2, W61 = 1), AND(SUM(AF59:AH61) = 2, AF61 = 1), AND(SUM(AO59:AQ61) = 2, AO61 = 1), AND(SUM(AX59:AZ61) = 2, AX61 = 1), AND(SUM(BP59:BR61) = 2, BP61 = 1), AND(SUM(BY59:CA61) = 2, BY61 = 1), AND(SUM(CH59:CJ61) = 2, CH61 = 1)), 1, "")</f>
        <v/>
      </c>
      <c r="W112" s="195" t="str">
        <f>IF(OR(AND(SUM(N59:P61) = 2, O61 = 1), AND(SUM(W59:Y61) = 2, X61 = 1), AND(SUM(AF59:AH61) = 2, AG61 = 1), AND(SUM(AO59:AQ61) = 2, AP61 = 1), AND(SUM(AX59:AZ61) = 2, AY61 = 1), AND(SUM(BP59:BR61) = 2, BQ61 = 1), AND(SUM(BY59:CA61) = 2, BZ61 = 1), AND(SUM(CH59:CJ61) = 2, CI61 = 1)), 1, "")</f>
        <v/>
      </c>
      <c r="X112" s="196" t="str">
        <f>IF(OR(AND(SUM(N59:P61) = 2, P61 = 1), AND(SUM(W59:Y61) = 2, Y61 = 1), AND(SUM(AF59:AH61) = 2, AH61 = 1), AND(SUM(AO59:AQ61) = 2, AQ61 = 1), AND(SUM(AX59:AZ61) = 2, AZ61 = 1), AND(SUM(BP59:BR61) = 2, BR61 = 1), AND(SUM(BY59:CA61) = 2, CA61 = 1), AND(SUM(CH59:CJ61) = 2, CJ61 = 1)), 1, "")</f>
        <v/>
      </c>
      <c r="Y112" s="21" t="str">
        <f t="shared" ref="Y112" si="2328">IF(OR(AND(SUM(Q59:S61) = 2, Q61 = 1), AND(SUM(Z59:AB61) = 2, Z61 = 1), AND(SUM(AI59:AK61) = 2, AI61 = 1), AND(SUM(AR59:AT61) = 2, AR61 = 1), AND(SUM(BA59:BC61) = 2, BA61 = 1), AND(SUM(BS59:BU61) = 2, BS61 = 1), AND(SUM(CB59:CD61) = 2, CB61 = 1), AND(SUM(CK59:CM61) = 2, CK61 = 1)), 1, "")</f>
        <v/>
      </c>
      <c r="Z112" s="19" t="str">
        <f t="shared" ref="Z112" si="2329">IF(OR(AND(SUM(Q59:S61) = 2, R61 = 1), AND(SUM(Z59:AB61) = 2, AA61 = 1), AND(SUM(AI59:AK61) = 2, AJ61 = 1), AND(SUM(AR59:AT61) = 2, AS61 = 1), AND(SUM(BA59:BC61) = 2, BB61 = 1), AND(SUM(BS59:BU61) = 2, BT61 = 1), AND(SUM(CB59:CD61) = 2, CC61 = 1), AND(SUM(CK59:CM61) = 2, CL61 = 1)), 1, "")</f>
        <v/>
      </c>
      <c r="AA112" s="20" t="str">
        <f t="shared" ref="AA112" si="2330">IF(OR(AND(SUM(Q59:S61) = 2, S61 = 1), AND(SUM(Z59:AB61) = 2, AB61 = 1), AND(SUM(AI59:AK61) = 2, AK61 = 1), AND(SUM(AR59:AT61) = 2, AT61 = 1), AND(SUM(BA59:BC61) = 2, BC61 = 1), AND(SUM(BS59:BU61) = 2, BU61 = 1), AND(SUM(CB59:CD61) = 2, CD61 = 1), AND(SUM(CK59:CM61) = 2, CM61 = 1)), 1, "")</f>
        <v/>
      </c>
      <c r="AB112" s="194" t="str">
        <f t="shared" ref="AB112" si="2331">IF(OR(AND(SUM(T59:V61) = 2, T61 = 1), AND(SUM(AC59:AE61) = 2, AC61 = 1), AND(SUM(AL59:AN61) = 2, AL61 = 1), AND(SUM(AU59:AW61) = 2, AU61 = 1), AND(SUM(BD59:BF61) = 2, BD61 = 1), AND(SUM(BV59:BX61) = 2, BV61 = 1), AND(SUM(CE59:CG61) = 2, CE61 = 1), AND(SUM(CN59:CP61) = 2, CN61 = 1)), 1, "")</f>
        <v/>
      </c>
      <c r="AC112" s="195" t="str">
        <f t="shared" ref="AC112" si="2332">IF(OR(AND(SUM(T59:V61) = 2, U61 = 1), AND(SUM(AC59:AE61) = 2, AD61 = 1), AND(SUM(AL59:AN61) = 2, AM61 = 1), AND(SUM(AU59:AW61) = 2, AV61 = 1), AND(SUM(BD59:BF61) = 2, BE61 = 1), AND(SUM(BV59:BX61) = 2, BW61 = 1), AND(SUM(CE59:CG61) = 2, CF61 = 1), AND(SUM(CN59:CP61) = 2, CO61 = 1)), 1, "")</f>
        <v/>
      </c>
      <c r="AD112" s="196" t="str">
        <f t="shared" ref="AD112" si="2333">IF(OR(AND(SUM(T59:V61) = 2, V61 = 1), AND(SUM(AC59:AE61) = 2, AE61 = 1), AND(SUM(AL59:AN61) = 2, AN61 = 1), AND(SUM(AU59:AW61) = 2, AW61 = 1), AND(SUM(BD59:BF61) = 2, BF61 = 1), AND(SUM(BV59:BX61) = 2, BX61 = 1), AND(SUM(CE59:CG61) = 2, CG61 = 1), AND(SUM(CN59:CP61) = 2, CP61 = 1)), 1, "")</f>
        <v/>
      </c>
      <c r="AG112" s="194" t="str">
        <f t="shared" si="2262"/>
        <v/>
      </c>
      <c r="AH112" s="195" t="str">
        <f t="shared" si="2263"/>
        <v/>
      </c>
      <c r="AI112" s="196" t="str">
        <f t="shared" si="2264"/>
        <v/>
      </c>
      <c r="AJ112" s="21" t="str">
        <f t="shared" si="2265"/>
        <v/>
      </c>
      <c r="AK112" s="19" t="str">
        <f t="shared" si="2266"/>
        <v/>
      </c>
      <c r="AL112" s="20" t="str">
        <f t="shared" si="2267"/>
        <v/>
      </c>
      <c r="AM112" s="194" t="str">
        <f t="shared" si="2268"/>
        <v/>
      </c>
      <c r="AN112" s="195" t="str">
        <f t="shared" si="2269"/>
        <v/>
      </c>
      <c r="AO112" s="196" t="str">
        <f t="shared" si="2270"/>
        <v/>
      </c>
      <c r="AQ112" s="194" t="str">
        <f t="shared" si="2271"/>
        <v/>
      </c>
      <c r="AR112" s="195" t="str">
        <f t="shared" si="2272"/>
        <v/>
      </c>
      <c r="AS112" s="196" t="str">
        <f t="shared" si="2273"/>
        <v/>
      </c>
      <c r="AT112" s="21" t="str">
        <f t="shared" si="2274"/>
        <v/>
      </c>
      <c r="AU112" s="19" t="str">
        <f t="shared" si="2275"/>
        <v/>
      </c>
      <c r="AV112" s="20" t="str">
        <f t="shared" si="2276"/>
        <v/>
      </c>
      <c r="AW112" s="194" t="str">
        <f t="shared" si="2277"/>
        <v/>
      </c>
      <c r="AX112" s="195" t="str">
        <f t="shared" si="2278"/>
        <v/>
      </c>
      <c r="AY112" s="196" t="str">
        <f t="shared" si="2279"/>
        <v/>
      </c>
      <c r="BA112" s="194" t="str">
        <f t="shared" si="2280"/>
        <v/>
      </c>
      <c r="BB112" s="195" t="str">
        <f t="shared" si="2281"/>
        <v/>
      </c>
      <c r="BC112" s="196" t="str">
        <f t="shared" si="2282"/>
        <v/>
      </c>
      <c r="BD112" s="21" t="str">
        <f t="shared" si="2283"/>
        <v/>
      </c>
      <c r="BE112" s="19" t="str">
        <f t="shared" si="2284"/>
        <v/>
      </c>
      <c r="BF112" s="20" t="str">
        <f t="shared" si="2285"/>
        <v/>
      </c>
      <c r="BG112" s="194" t="str">
        <f t="shared" si="2286"/>
        <v/>
      </c>
      <c r="BH112" s="195" t="str">
        <f t="shared" si="2287"/>
        <v/>
      </c>
      <c r="BI112" s="196" t="str">
        <f t="shared" si="2288"/>
        <v/>
      </c>
      <c r="BL112" s="194" t="str">
        <f t="shared" si="2289"/>
        <v/>
      </c>
      <c r="BM112" s="195" t="str">
        <f t="shared" si="2290"/>
        <v/>
      </c>
      <c r="BN112" s="196" t="str">
        <f t="shared" si="2291"/>
        <v/>
      </c>
      <c r="BO112" s="21" t="str">
        <f t="shared" si="2292"/>
        <v/>
      </c>
      <c r="BP112" s="19" t="str">
        <f t="shared" si="2293"/>
        <v/>
      </c>
      <c r="BQ112" s="20" t="str">
        <f t="shared" si="2294"/>
        <v/>
      </c>
      <c r="BR112" s="194" t="str">
        <f t="shared" si="2295"/>
        <v/>
      </c>
      <c r="BS112" s="195" t="str">
        <f t="shared" si="2296"/>
        <v/>
      </c>
      <c r="BT112" s="196" t="str">
        <f t="shared" si="2297"/>
        <v/>
      </c>
      <c r="BV112" s="194" t="str">
        <f t="shared" si="2298"/>
        <v/>
      </c>
      <c r="BW112" s="195" t="str">
        <f t="shared" si="2299"/>
        <v/>
      </c>
      <c r="BX112" s="196" t="str">
        <f t="shared" si="2300"/>
        <v/>
      </c>
      <c r="BY112" s="21" t="str">
        <f t="shared" si="2301"/>
        <v/>
      </c>
      <c r="BZ112" s="19" t="str">
        <f t="shared" si="2302"/>
        <v/>
      </c>
      <c r="CA112" s="20" t="str">
        <f t="shared" si="2303"/>
        <v/>
      </c>
      <c r="CB112" s="194" t="str">
        <f t="shared" si="2304"/>
        <v/>
      </c>
      <c r="CC112" s="195" t="str">
        <f t="shared" si="2305"/>
        <v/>
      </c>
      <c r="CD112" s="196" t="str">
        <f t="shared" si="2306"/>
        <v/>
      </c>
      <c r="CF112" s="194" t="str">
        <f t="shared" si="2307"/>
        <v/>
      </c>
      <c r="CG112" s="195" t="str">
        <f t="shared" si="2308"/>
        <v/>
      </c>
      <c r="CH112" s="196" t="str">
        <f t="shared" si="2309"/>
        <v/>
      </c>
      <c r="CI112" s="21" t="str">
        <f t="shared" si="2310"/>
        <v/>
      </c>
      <c r="CJ112" s="19" t="str">
        <f t="shared" si="2311"/>
        <v/>
      </c>
      <c r="CK112" s="20" t="str">
        <f t="shared" si="2312"/>
        <v/>
      </c>
      <c r="CL112" s="194" t="str">
        <f t="shared" si="2313"/>
        <v/>
      </c>
      <c r="CM112" s="195" t="str">
        <f t="shared" si="2314"/>
        <v/>
      </c>
      <c r="CN112" s="196" t="str">
        <f t="shared" si="2315"/>
        <v/>
      </c>
    </row>
    <row r="113" spans="2:92" ht="24" customHeight="1" x14ac:dyDescent="0.25">
      <c r="B113" s="79" t="str">
        <f t="shared" ref="B113" si="2334">IF(OR(AND(SUM(N44:P46) = 2, N44 = 1), AND(SUM(W44:Y46) = 2, W44 = 1), AND(SUM(AF44:AH46) = 2, AF44 = 1), AND(SUM(AX44:AZ46) = 2, AX44 = 1), AND(SUM(BG44:BI46) = 2, BG44 = 1), AND(SUM(BP44:BR46) = 2, BP44 = 1), AND(SUM(BY44:CA46) = 2, BY44 = 1), AND(SUM(CH44:CJ46) = 2, CH44 = 1)), 1, "")</f>
        <v/>
      </c>
      <c r="C113" s="22" t="str">
        <f t="shared" ref="C113" si="2335">IF(OR(AND(SUM(N44:P46) = 2, O44 = 1), AND(SUM(W44:Y46) = 2, X44 = 1), AND(SUM(AF44:AH46) = 2, AG44 = 1), AND(SUM(AX44:AZ46) = 2, AY44 = 1), AND(SUM(BG44:BI46) = 2, BH44 = 1), AND(SUM(BP44:BR46) = 2, BQ44 = 1), AND(SUM(BY44:CA46) = 2, BZ44 = 1), AND(SUM(CH44:CJ46) = 2, CI44 = 1)), 1, "")</f>
        <v/>
      </c>
      <c r="D113" s="23" t="str">
        <f t="shared" ref="D113" si="2336">IF(OR(AND(SUM(N44:P46) = 2, P44 = 1), AND(SUM(W44:Y46) = 2, Y44 = 1), AND(SUM(AF44:AH46) = 2, AH44 = 1), AND(SUM(AX44:AZ46) = 2, AZ44 = 1), AND(SUM(BG44:BI46) = 2, BI44 = 1), AND(SUM(BP44:BR46) = 2, BR44 = 1), AND(SUM(BY44:CA46) = 2, CA44 = 1), AND(SUM(CH44:CJ46) = 2, CJ44 = 1)), 1, "")</f>
        <v/>
      </c>
      <c r="E113" s="183" t="str">
        <f t="shared" ref="E113" si="2337">IF(OR(AND(SUM(Q44:S46) = 2, Q44 = 1), AND(SUM(Z44:AB46) = 2, Z44 = 1), AND(SUM(AI44:AK46) = 2, AI44 = 1), AND(SUM(BA44:BC46) = 2, BA44 = 1), AND(SUM(BJ44:BL46) = 2, BJ44 = 1), AND(SUM(BS44:BU46) = 2, BS44 = 1), AND(SUM(CB44:CD46) = 2, CB44 = 1), AND(SUM(CK44:CM46) = 2, CK44 = 1)), 1, "")</f>
        <v/>
      </c>
      <c r="F113" s="184" t="str">
        <f t="shared" ref="F113" si="2338">IF(OR(AND(SUM(Q44:S46) = 2, R44 = 1), AND(SUM(Z44:AB46) = 2, AA44 = 1), AND(SUM(AI44:AK46) = 2, AJ44 = 1), AND(SUM(BA44:BC46) = 2, BB44 = 1), AND(SUM(BJ44:BL46) = 2, BK44 = 1), AND(SUM(BS44:BU46) = 2, BT44 = 1), AND(SUM(CB44:CD46) = 2, CC44 = 1), AND(SUM(CK44:CM46) = 2, CL44 = 1)), 1, "")</f>
        <v/>
      </c>
      <c r="G113" s="185" t="str">
        <f t="shared" ref="G113" si="2339">IF(OR(AND(SUM(Q44:S46) = 2, S44 = 1), AND(SUM(Z44:AB46) = 2, AB44 = 1), AND(SUM(AI44:AK46) = 2, AK44 = 1), AND(SUM(BA44:BC46) = 2, BC44 = 1), AND(SUM(BJ44:BL46) = 2, BL44 = 1), AND(SUM(BS44:BU46) = 2, BU44 = 1), AND(SUM(CB44:CD46) = 2, CD44 = 1), AND(SUM(CK44:CM46) = 2, CM44 = 1)), 1, "")</f>
        <v/>
      </c>
      <c r="H113" s="24" t="str">
        <f t="shared" ref="H113" si="2340">IF(OR(AND(SUM(T44:V46) = 2, T44 = 1), AND(SUM(AC44:AE46) = 2, AC44 = 1), AND(SUM(AL44:AN46) = 2, AL44 = 1), AND(SUM(BD44:BF46) = 2, BD44 = 1), AND(SUM(BM44:BO46) = 2, BM44 = 1), AND(SUM(BV44:BX46) = 2, BV44 = 1), AND(SUM(CE44:CG46) = 2, CE44 = 1), AND(SUM(CN44:CP46) = 2, CN44 = 1)), 1, "")</f>
        <v/>
      </c>
      <c r="I113" s="22" t="str">
        <f t="shared" ref="I113" si="2341">IF(OR(AND(SUM(T44:V46) = 2, U44 = 1), AND(SUM(AC44:AE46) = 2, AD44 = 1), AND(SUM(AL44:AN46) = 2, AM44 = 1), AND(SUM(BD44:BF46) = 2, BE44 = 1), AND(SUM(BM44:BO46) = 2, BN44 = 1), AND(SUM(BV44:BX46) = 2, BW44 = 1), AND(SUM(CE44:CG46) = 2, CF44 = 1), AND(SUM(CN44:CP46) = 2, CO44 = 1)), 1, "")</f>
        <v/>
      </c>
      <c r="J113" s="80" t="str">
        <f t="shared" ref="J113" si="2342">IF(OR(AND(SUM(T44:V46) = 2, V44 = 1), AND(SUM(AC44:AE46) = 2, AE44 = 1), AND(SUM(AL44:AN46) = 2, AN44 = 1), AND(SUM(BD44:BF46) = 2, BF44 = 1), AND(SUM(BM44:BO46) = 2, BO44 = 1), AND(SUM(BV44:BX46) = 2, BX44 = 1), AND(SUM(CE44:CG46) = 2, CG44 = 1), AND(SUM(CN44:CP46) = 2, CP44 = 1)), 1, "")</f>
        <v/>
      </c>
      <c r="L113" s="79" t="str">
        <f t="shared" ref="L113" si="2343">IF(OR(AND(SUM(N53:P55) = 2, N53 = 1), AND(SUM(W53:Y55) = 2, W53 = 1), AND(SUM(AF53:AH55) = 2, AF53 = 1), AND(SUM(AO53:AQ55) = 2, AO53 = 1), AND(SUM(BG53:BI55) = 2, BG53 = 1), AND(SUM(BP53:BR55) = 2, BP53 = 1), AND(SUM(BY53:CA55) = 2, BY53 = 1), AND(SUM(CH53:CJ55) = 2, CH53 = 1)), 1, "")</f>
        <v/>
      </c>
      <c r="M113" s="22" t="str">
        <f t="shared" ref="M113" si="2344">IF(OR(AND(SUM(N53:P55) = 2, O53 = 1), AND(SUM(W53:Y55) = 2, X53 = 1), AND(SUM(AF53:AH55) = 2, AG53 = 1), AND(SUM(AO53:AQ55) = 2, AP53 = 1), AND(SUM(BG53:BI55) = 2, BH53 = 1), AND(SUM(BP53:BR55) = 2, BQ53 = 1), AND(SUM(BY53:CA55) = 2, BZ53 = 1), AND(SUM(CH53:CJ55) = 2, CI53 = 1)), 1, "")</f>
        <v/>
      </c>
      <c r="N113" s="23" t="str">
        <f t="shared" ref="N113" si="2345">IF(OR(AND(SUM(N53:P55) = 2, P53 = 1), AND(SUM(W53:Y55) = 2, Y53 = 1), AND(SUM(AF53:AH55) = 2, AH53 = 1), AND(SUM(AO53:AQ55) = 2, AQ53 = 1), AND(SUM(BG53:BI55) = 2, BI53 = 1), AND(SUM(BP53:BR55) = 2, BR53 = 1), AND(SUM(BY53:CA55) = 2, CA53 = 1), AND(SUM(CH53:CJ55) = 2, CJ53 = 1)), 1, "")</f>
        <v/>
      </c>
      <c r="O113" s="183" t="str">
        <f t="shared" ref="O113" si="2346">IF(OR(AND(SUM(Q53:S55) = 2, Q53 = 1), AND(SUM(Z53:AB55) = 2, Z53 = 1), AND(SUM(AI53:AK55) = 2, AI53 = 1), AND(SUM(AR53:AT55) = 2, AR53 = 1), AND(SUM(BJ53:BL55) = 2, BJ53 = 1), AND(SUM(BS53:BU55) = 2, BS53 = 1), AND(SUM(CB53:CD55) = 2, CB53 = 1), AND(SUM(CK53:CM55) = 2, CK53 = 1)), 1, "")</f>
        <v/>
      </c>
      <c r="P113" s="184" t="str">
        <f t="shared" ref="P113" si="2347">IF(OR(AND(SUM(Q53:S55) = 2, R53 = 1), AND(SUM(Z53:AB55) = 2, AA53 = 1), AND(SUM(AI53:AK55) = 2, AJ53 = 1), AND(SUM(AR53:AT55) = 2, AS53 = 1), AND(SUM(BJ53:BL55) = 2, BK53 = 1), AND(SUM(BS53:BU55) = 2, BT53 = 1), AND(SUM(CB53:CD55) = 2, CC53 = 1), AND(SUM(CK53:CM55) = 2, CL53 = 1)), 1, "")</f>
        <v/>
      </c>
      <c r="Q113" s="185" t="str">
        <f t="shared" ref="Q113" si="2348">IF(OR(AND(SUM(Q53:S55) = 2, S53 = 1), AND(SUM(Z53:AB55) = 2, AB53 = 1), AND(SUM(AI53:AK55) = 2, AK53 = 1), AND(SUM(AR53:AT55) = 2, AT53 = 1), AND(SUM(BJ53:BL55) = 2, BL53 = 1), AND(SUM(BS53:BU55) = 2, BU53 = 1), AND(SUM(CB53:CD55) = 2, CD53 = 1), AND(SUM(CK53:CM55) = 2, CM53 = 1)), 1, "")</f>
        <v/>
      </c>
      <c r="R113" s="24" t="str">
        <f t="shared" ref="R113" si="2349">IF(OR(AND(SUM(T53:V55) = 2, T53 = 1), AND(SUM(AC53:AE55) = 2, AC53 = 1), AND(SUM(AL53:AN55) = 2, AL53 = 1), AND(SUM(AU53:AW55) = 2, AU53 = 1), AND(SUM(BM53:BO55) = 2, BM53 = 1), AND(SUM(BV53:BX55) = 2, BV53 = 1), AND(SUM(CE53:CG55) = 2, CE53 = 1), AND(SUM(CN53:CP55) = 2, CN53 = 1)), 1, "")</f>
        <v/>
      </c>
      <c r="S113" s="22" t="str">
        <f t="shared" ref="S113" si="2350">IF(OR(AND(SUM(T53:V55) = 2, U53 = 1), AND(SUM(AC53:AE55) = 2, AD53 = 1), AND(SUM(AL53:AN55) = 2, AM53 = 1), AND(SUM(AU53:AW55) = 2, AV53 = 1), AND(SUM(BM53:BO55) = 2, BN53 = 1), AND(SUM(BV53:BX55) = 2, BW53 = 1), AND(SUM(CE53:CG55) = 2, CF53 = 1), AND(SUM(CN53:CP55) = 2, CO53 = 1)), 1, "")</f>
        <v/>
      </c>
      <c r="T113" s="80" t="str">
        <f t="shared" ref="T113" si="2351">IF(OR(AND(SUM(T53:V55) = 2, V53 = 1), AND(SUM(AC53:AE55) = 2, AE53 = 1), AND(SUM(AL53:AN55) = 2, AN53 = 1), AND(SUM(AU53:AW55) = 2, AW53 = 1), AND(SUM(BM53:BO55) = 2, BO53 = 1), AND(SUM(BV53:BX55) = 2, BX53 = 1), AND(SUM(CE53:CG55) = 2, CG53 = 1), AND(SUM(CN53:CP55) = 2, CP53 = 1)), 1, "")</f>
        <v/>
      </c>
      <c r="V113" s="79" t="str">
        <f t="shared" ref="V113" si="2352">IF(OR(AND(SUM(N62:P64) = 2, N62 = 1), AND(SUM(W62:Y64) = 2, W62 = 1), AND(SUM(AF62:AH64) = 2, AF62 = 1), AND(SUM(AO62:AQ64) = 2, AO62 = 1), AND(SUM(AX62:AZ64) = 2, AX62 = 1), AND(SUM(BP62:BR64) = 2, BP62 = 1), AND(SUM(BY62:CA64) = 2, BY62 = 1), AND(SUM(CH62:CJ64) = 2, CH62 = 1)), 1, "")</f>
        <v/>
      </c>
      <c r="W113" s="22" t="str">
        <f t="shared" ref="W113" si="2353">IF(OR(AND(SUM(N62:P64) = 2, O62 = 1), AND(SUM(W62:Y64) = 2, X62 = 1), AND(SUM(AF62:AH64) = 2, AG62 = 1), AND(SUM(AO62:AQ64) = 2, AP62 = 1), AND(SUM(AX62:AZ64) = 2, AY62 = 1), AND(SUM(BP62:BR64) = 2, BQ62 = 1), AND(SUM(BY62:CA64) = 2, BZ62 = 1), AND(SUM(CH62:CJ64) = 2, CI62 = 1)), 1, "")</f>
        <v/>
      </c>
      <c r="X113" s="23" t="str">
        <f t="shared" ref="X113" si="2354">IF(OR(AND(SUM(N62:P64) = 2, P62 = 1), AND(SUM(W62:Y64) = 2, Y62 = 1), AND(SUM(AF62:AH64) = 2, AH62 = 1), AND(SUM(AO62:AQ64) = 2, AQ62 = 1), AND(SUM(AX62:AZ64) = 2, AZ62 = 1), AND(SUM(BP62:BR64) = 2, BR62 = 1), AND(SUM(BY62:CA64) = 2, CA62 = 1), AND(SUM(CH62:CJ64) = 2, CJ62 = 1)), 1, "")</f>
        <v/>
      </c>
      <c r="Y113" s="183" t="str">
        <f t="shared" ref="Y113" si="2355">IF(OR(AND(SUM(Q62:S64) = 2, Q62 = 1), AND(SUM(Z62:AB64) = 2, Z62 = 1), AND(SUM(AI62:AK64) = 2, AI62 = 1), AND(SUM(AR62:AT64) = 2, AR62 = 1), AND(SUM(BA62:BC64) = 2, BA62 = 1), AND(SUM(BS62:BU64) = 2, BS62 = 1), AND(SUM(CB62:CD64) = 2, CB62 = 1), AND(SUM(CK62:CM64) = 2, CK62 = 1)), 1, "")</f>
        <v/>
      </c>
      <c r="Z113" s="184" t="str">
        <f t="shared" ref="Z113" si="2356">IF(OR(AND(SUM(Q62:S64) = 2, R62 = 1), AND(SUM(Z62:AB64) = 2, AA62 = 1), AND(SUM(AI62:AK64) = 2, AJ62 = 1), AND(SUM(AR62:AT64) = 2, AS62 = 1), AND(SUM(BA62:BC64) = 2, BB62 = 1), AND(SUM(BS62:BU64) = 2, BT62 = 1), AND(SUM(CB62:CD64) = 2, CC62 = 1), AND(SUM(CK62:CM64) = 2, CL62 = 1)), 1, "")</f>
        <v/>
      </c>
      <c r="AA113" s="185" t="str">
        <f t="shared" ref="AA113" si="2357">IF(OR(AND(SUM(Q62:S64) = 2, S62 = 1), AND(SUM(Z62:AB64) = 2, AB62 = 1), AND(SUM(AI62:AK64) = 2, AK62 = 1), AND(SUM(AR62:AT64) = 2, AT62 = 1), AND(SUM(BA62:BC64) = 2, BC62 = 1), AND(SUM(BS62:BU64) = 2, BU62 = 1), AND(SUM(CB62:CD64) = 2, CD62 = 1), AND(SUM(CK62:CM64) = 2, CM62 = 1)), 1, "")</f>
        <v/>
      </c>
      <c r="AB113" s="24" t="str">
        <f t="shared" ref="AB113" si="2358">IF(OR(AND(SUM(T62:V64) = 2, T62 = 1), AND(SUM(AC62:AE64) = 2, AC62 = 1), AND(SUM(AL62:AN64) = 2, AL62 = 1), AND(SUM(AU62:AW64) = 2, AU62 = 1), AND(SUM(BD62:BF64) = 2, BD62 = 1), AND(SUM(BV62:BX64) = 2, BV62 = 1), AND(SUM(CE62:CG64) = 2, CE62 = 1), AND(SUM(CN62:CP64) = 2, CN62 = 1)), 1, "")</f>
        <v/>
      </c>
      <c r="AC113" s="22" t="str">
        <f t="shared" ref="AC113" si="2359">IF(OR(AND(SUM(T62:V64) = 2, U62 = 1), AND(SUM(AC62:AE64) = 2, AD62 = 1), AND(SUM(AL62:AN64) = 2, AM62 = 1), AND(SUM(AU62:AW64) = 2, AV62 = 1), AND(SUM(BD62:BF64) = 2, BE62 = 1), AND(SUM(BV62:BX64) = 2, BW62 = 1), AND(SUM(CE62:CG64) = 2, CF62 = 1), AND(SUM(CN62:CP64) = 2, CO62 = 1)), 1, "")</f>
        <v/>
      </c>
      <c r="AD113" s="80" t="str">
        <f t="shared" ref="AD113" si="2360">IF(OR(AND(SUM(T62:V64) = 2, V62 = 1), AND(SUM(AC62:AE64) = 2, AE62 = 1), AND(SUM(AL62:AN64) = 2, AN62 = 1), AND(SUM(AU62:AW64) = 2, AW62 = 1), AND(SUM(BD62:BF64) = 2, BF62 = 1), AND(SUM(BV62:BX64) = 2, BX62 = 1), AND(SUM(CE62:CG64) = 2, CG62 = 1), AND(SUM(CN62:CP64) = 2, CP62 = 1)), 1, "")</f>
        <v/>
      </c>
      <c r="AG113" s="79" t="str">
        <f t="shared" si="2262"/>
        <v/>
      </c>
      <c r="AH113" s="22" t="str">
        <f t="shared" si="2263"/>
        <v/>
      </c>
      <c r="AI113" s="23" t="str">
        <f t="shared" si="2264"/>
        <v/>
      </c>
      <c r="AJ113" s="183" t="str">
        <f t="shared" si="2265"/>
        <v/>
      </c>
      <c r="AK113" s="184" t="str">
        <f t="shared" si="2266"/>
        <v/>
      </c>
      <c r="AL113" s="185" t="str">
        <f t="shared" si="2267"/>
        <v/>
      </c>
      <c r="AM113" s="24" t="str">
        <f t="shared" si="2268"/>
        <v/>
      </c>
      <c r="AN113" s="22" t="str">
        <f t="shared" si="2269"/>
        <v/>
      </c>
      <c r="AO113" s="80" t="str">
        <f t="shared" si="2270"/>
        <v/>
      </c>
      <c r="AQ113" s="79" t="str">
        <f t="shared" si="2271"/>
        <v/>
      </c>
      <c r="AR113" s="22" t="str">
        <f t="shared" si="2272"/>
        <v/>
      </c>
      <c r="AS113" s="23" t="str">
        <f t="shared" si="2273"/>
        <v/>
      </c>
      <c r="AT113" s="183" t="str">
        <f t="shared" si="2274"/>
        <v/>
      </c>
      <c r="AU113" s="184" t="str">
        <f t="shared" si="2275"/>
        <v/>
      </c>
      <c r="AV113" s="185" t="str">
        <f t="shared" si="2276"/>
        <v/>
      </c>
      <c r="AW113" s="24" t="str">
        <f t="shared" si="2277"/>
        <v/>
      </c>
      <c r="AX113" s="22" t="str">
        <f t="shared" si="2278"/>
        <v/>
      </c>
      <c r="AY113" s="80" t="str">
        <f t="shared" si="2279"/>
        <v/>
      </c>
      <c r="BA113" s="79" t="str">
        <f t="shared" si="2280"/>
        <v/>
      </c>
      <c r="BB113" s="22" t="str">
        <f t="shared" si="2281"/>
        <v/>
      </c>
      <c r="BC113" s="23" t="str">
        <f t="shared" si="2282"/>
        <v/>
      </c>
      <c r="BD113" s="183" t="str">
        <f t="shared" si="2283"/>
        <v/>
      </c>
      <c r="BE113" s="184" t="str">
        <f t="shared" si="2284"/>
        <v/>
      </c>
      <c r="BF113" s="185" t="str">
        <f t="shared" si="2285"/>
        <v/>
      </c>
      <c r="BG113" s="24" t="str">
        <f t="shared" si="2286"/>
        <v/>
      </c>
      <c r="BH113" s="22" t="str">
        <f t="shared" si="2287"/>
        <v/>
      </c>
      <c r="BI113" s="80" t="str">
        <f t="shared" si="2288"/>
        <v/>
      </c>
      <c r="BL113" s="79" t="str">
        <f t="shared" si="2289"/>
        <v/>
      </c>
      <c r="BM113" s="22" t="str">
        <f t="shared" si="2290"/>
        <v/>
      </c>
      <c r="BN113" s="23" t="str">
        <f t="shared" si="2291"/>
        <v/>
      </c>
      <c r="BO113" s="183" t="str">
        <f t="shared" si="2292"/>
        <v/>
      </c>
      <c r="BP113" s="184" t="str">
        <f t="shared" si="2293"/>
        <v/>
      </c>
      <c r="BQ113" s="185" t="str">
        <f t="shared" si="2294"/>
        <v/>
      </c>
      <c r="BR113" s="24" t="str">
        <f t="shared" si="2295"/>
        <v/>
      </c>
      <c r="BS113" s="22" t="str">
        <f t="shared" si="2296"/>
        <v/>
      </c>
      <c r="BT113" s="80" t="str">
        <f t="shared" si="2297"/>
        <v/>
      </c>
      <c r="BV113" s="79" t="str">
        <f t="shared" si="2298"/>
        <v/>
      </c>
      <c r="BW113" s="22" t="str">
        <f t="shared" si="2299"/>
        <v/>
      </c>
      <c r="BX113" s="23" t="str">
        <f t="shared" si="2300"/>
        <v/>
      </c>
      <c r="BY113" s="183" t="str">
        <f t="shared" si="2301"/>
        <v/>
      </c>
      <c r="BZ113" s="184" t="str">
        <f t="shared" si="2302"/>
        <v/>
      </c>
      <c r="CA113" s="185" t="str">
        <f t="shared" si="2303"/>
        <v/>
      </c>
      <c r="CB113" s="24" t="str">
        <f t="shared" si="2304"/>
        <v/>
      </c>
      <c r="CC113" s="22" t="str">
        <f t="shared" si="2305"/>
        <v/>
      </c>
      <c r="CD113" s="80" t="str">
        <f t="shared" si="2306"/>
        <v/>
      </c>
      <c r="CF113" s="79" t="str">
        <f t="shared" si="2307"/>
        <v/>
      </c>
      <c r="CG113" s="22" t="str">
        <f t="shared" si="2308"/>
        <v/>
      </c>
      <c r="CH113" s="23" t="str">
        <f t="shared" si="2309"/>
        <v/>
      </c>
      <c r="CI113" s="183" t="str">
        <f t="shared" si="2310"/>
        <v/>
      </c>
      <c r="CJ113" s="184" t="str">
        <f t="shared" si="2311"/>
        <v/>
      </c>
      <c r="CK113" s="185" t="str">
        <f t="shared" si="2312"/>
        <v/>
      </c>
      <c r="CL113" s="24" t="str">
        <f t="shared" si="2313"/>
        <v/>
      </c>
      <c r="CM113" s="22" t="str">
        <f t="shared" si="2314"/>
        <v/>
      </c>
      <c r="CN113" s="80" t="str">
        <f t="shared" si="2315"/>
        <v/>
      </c>
    </row>
    <row r="114" spans="2:92" ht="24" customHeight="1" x14ac:dyDescent="0.25">
      <c r="B114" s="190" t="str">
        <f t="shared" ref="B114" si="2361">IF(OR(AND(SUM(N44:P46) = 2, N45 = 1), AND(SUM(W44:Y46) = 2, W45 = 1), AND(SUM(AF44:AH46) = 2, AF45 = 1), AND(SUM(AX44:AZ46) = 2, AX45 = 1), AND(SUM(BG44:BI46) = 2, BG45 = 1), AND(SUM(BP44:BR46) = 2, BP45 = 1), AND(SUM(BY44:CA46) = 2, BY45 = 1), AND(SUM(CH44:CJ46) = 2, CH45 = 1)), 1, "")</f>
        <v/>
      </c>
      <c r="C114" s="191" t="str">
        <f t="shared" ref="C114" si="2362">IF(OR(AND(SUM(N44:P46) = 2, O45 = 1), AND(SUM(W44:Y46) = 2, X45 = 1), AND(SUM(AF44:AH46) = 2, AG45 = 1), AND(SUM(AX44:AZ46) = 2, AY45 = 1), AND(SUM(BG44:BI46) = 2, BH45 = 1), AND(SUM(BP44:BR46) = 2, BQ45 = 1), AND(SUM(BY44:CA46) = 2, BZ45 = 1), AND(SUM(CH44:CJ46) = 2, CI45 = 1)), 1, "")</f>
        <v/>
      </c>
      <c r="D114" s="17" t="str">
        <f t="shared" ref="D114" si="2363">IF(OR(AND(SUM(N44:P46) = 2, P45 = 1), AND(SUM(W44:Y46) = 2, Y45 = 1), AND(SUM(AF44:AH46) = 2, AH45 = 1), AND(SUM(AX44:AZ46) = 2, AZ45 = 1), AND(SUM(BG44:BI46) = 2, BI45 = 1), AND(SUM(BP44:BR46) = 2, BR45 = 1), AND(SUM(BY44:CA46) = 2, CA45 = 1), AND(SUM(CH44:CJ46) = 2, CJ45 = 1)), 1, "")</f>
        <v/>
      </c>
      <c r="E114" s="186" t="str">
        <f t="shared" ref="E114" si="2364">IF(OR(AND(SUM(Q44:S46) = 2, Q45 = 1), AND(SUM(Z44:AB46) = 2, Z45 = 1), AND(SUM(AI44:AK46) = 2, AI45 = 1), AND(SUM(BA44:BC46) = 2, BA45 = 1), AND(SUM(BJ44:BL46) = 2, BJ45 = 1), AND(SUM(BS44:BU46) = 2, BS45 = 1), AND(SUM(CB44:CD46) = 2, CB45 = 1), AND(SUM(CK44:CM46) = 2, CK45 = 1)), 1, "")</f>
        <v/>
      </c>
      <c r="F114" s="187" t="str">
        <f t="shared" ref="F114" si="2365">IF(OR(AND(SUM(Q44:S46) = 2, R45 = 1), AND(SUM(Z44:AB46) = 2, AA45 = 1), AND(SUM(AI44:AK46) = 2, AJ45 = 1), AND(SUM(BA44:BC46) = 2, BB45 = 1), AND(SUM(BJ44:BL46) = 2, BK45 = 1), AND(SUM(BS44:BU46) = 2, BT45 = 1), AND(SUM(CB44:CD46) = 2, CC45 = 1), AND(SUM(CK44:CM46) = 2, CL45 = 1)), 1, "")</f>
        <v/>
      </c>
      <c r="G114" s="188" t="str">
        <f t="shared" ref="G114" si="2366">IF(OR(AND(SUM(Q44:S46) = 2, S45 = 1), AND(SUM(Z44:AB46) = 2, AB45 = 1), AND(SUM(AI44:AK46) = 2, AK45 = 1), AND(SUM(BA44:BC46) = 2, BC45 = 1), AND(SUM(BJ44:BL46) = 2, BL45 = 1), AND(SUM(BS44:BU46) = 2, BU45 = 1), AND(SUM(CB44:CD46) = 2, CD45 = 1), AND(SUM(CK44:CM46) = 2, CM45 = 1)), 1, "")</f>
        <v/>
      </c>
      <c r="H114" s="18" t="str">
        <f t="shared" ref="H114" si="2367">IF(OR(AND(SUM(T44:V46) = 2, T45 = 1), AND(SUM(AC44:AE46) = 2, AC45 = 1), AND(SUM(AL44:AN46) = 2, AL45 = 1), AND(SUM(BD44:BF46) = 2, BD45 = 1), AND(SUM(BM44:BO46) = 2, BM45 = 1), AND(SUM(BV44:BX46) = 2, BV45 = 1), AND(SUM(CE44:CG46) = 2, CE45 = 1), AND(SUM(CN44:CP46) = 2, CN45 = 1)), 1, "")</f>
        <v/>
      </c>
      <c r="I114" s="191" t="str">
        <f t="shared" ref="I114" si="2368">IF(OR(AND(SUM(T44:V46) = 2, U45 = 1), AND(SUM(AC44:AE46) = 2, AD45 = 1), AND(SUM(AL44:AN46) = 2, AM45 = 1), AND(SUM(BD44:BF46) = 2, BE45 = 1), AND(SUM(BM44:BO46) = 2, BN45 = 1), AND(SUM(BV44:BX46) = 2, BW45 = 1), AND(SUM(CE44:CG46) = 2, CF45 = 1), AND(SUM(CN44:CP46) = 2, CO45 = 1)), 1, "")</f>
        <v/>
      </c>
      <c r="J114" s="192" t="str">
        <f t="shared" ref="J114" si="2369">IF(OR(AND(SUM(T44:V46) = 2, V45 = 1), AND(SUM(AC44:AE46) = 2, AE45 = 1), AND(SUM(AL44:AN46) = 2, AN45 = 1), AND(SUM(BD44:BF46) = 2, BF45 = 1), AND(SUM(BM44:BO46) = 2, BO45 = 1), AND(SUM(BV44:BX46) = 2, BX45 = 1), AND(SUM(CE44:CG46) = 2, CG45 = 1), AND(SUM(CN44:CP46) = 2, CP45 = 1)), 1, "")</f>
        <v/>
      </c>
      <c r="L114" s="190" t="str">
        <f t="shared" ref="L114" si="2370">IF(OR(AND(SUM(N53:P55) = 2, N54 = 1), AND(SUM(W53:Y55) = 2, W54 = 1), AND(SUM(AF53:AH55) = 2, AF54 = 1), AND(SUM(AO53:AQ55) = 2, AO54 = 1), AND(SUM(BG53:BI55) = 2, BG54 = 1), AND(SUM(BP53:BR55) = 2, BP54 = 1), AND(SUM(BY53:CA55) = 2, BY54 = 1), AND(SUM(CH53:CJ55) = 2, CH54 = 1)), 1, "")</f>
        <v/>
      </c>
      <c r="M114" s="191" t="str">
        <f t="shared" ref="M114" si="2371">IF(OR(AND(SUM(N53:P55) = 2, O54 = 1), AND(SUM(W53:Y55) = 2, X54 = 1), AND(SUM(AF53:AH55) = 2, AG54 = 1), AND(SUM(AO53:AQ55) = 2, AP54 = 1), AND(SUM(BG53:BI55) = 2, BH54 = 1), AND(SUM(BP53:BR55) = 2, BQ54 = 1), AND(SUM(BY53:CA55) = 2, BZ54 = 1), AND(SUM(CH53:CJ55) = 2, CI54 = 1)), 1, "")</f>
        <v/>
      </c>
      <c r="N114" s="17" t="str">
        <f t="shared" ref="N114" si="2372">IF(OR(AND(SUM(N53:P55) = 2, P54 = 1), AND(SUM(W53:Y55) = 2, Y54 = 1), AND(SUM(AF53:AH55) = 2, AH54 = 1), AND(SUM(AO53:AQ55) = 2, AQ54 = 1), AND(SUM(BG53:BI55) = 2, BI54 = 1), AND(SUM(BP53:BR55) = 2, BR54 = 1), AND(SUM(BY53:CA55) = 2, CA54 = 1), AND(SUM(CH53:CJ55) = 2, CJ54 = 1)), 1, "")</f>
        <v/>
      </c>
      <c r="O114" s="186" t="str">
        <f t="shared" ref="O114" si="2373">IF(OR(AND(SUM(Q53:S55) = 2, Q54 = 1), AND(SUM(Z53:AB55) = 2, Z54 = 1), AND(SUM(AI53:AK55) = 2, AI54 = 1), AND(SUM(AR53:AT55) = 2, AR54 = 1), AND(SUM(BJ53:BL55) = 2, BJ54 = 1), AND(SUM(BS53:BU55) = 2, BS54 = 1), AND(SUM(CB53:CD55) = 2, CB54 = 1), AND(SUM(CK53:CM55) = 2, CK54 = 1)), 1, "")</f>
        <v/>
      </c>
      <c r="P114" s="187" t="str">
        <f t="shared" ref="P114" si="2374">IF(OR(AND(SUM(Q53:S55) = 2, R54 = 1), AND(SUM(Z53:AB55) = 2, AA54 = 1), AND(SUM(AI53:AK55) = 2, AJ54 = 1), AND(SUM(AR53:AT55) = 2, AS54 = 1), AND(SUM(BJ53:BL55) = 2, BK54 = 1), AND(SUM(BS53:BU55) = 2, BT54 = 1), AND(SUM(CB53:CD55) = 2, CC54 = 1), AND(SUM(CK53:CM55) = 2, CL54 = 1)), 1, "")</f>
        <v/>
      </c>
      <c r="Q114" s="188" t="str">
        <f t="shared" ref="Q114" si="2375">IF(OR(AND(SUM(Q53:S55) = 2, S54 = 1), AND(SUM(Z53:AB55) = 2, AB54 = 1), AND(SUM(AI53:AK55) = 2, AK54 = 1), AND(SUM(AR53:AT55) = 2, AT54 = 1), AND(SUM(BJ53:BL55) = 2, BL54 = 1), AND(SUM(BS53:BU55) = 2, BU54 = 1), AND(SUM(CB53:CD55) = 2, CD54 = 1), AND(SUM(CK53:CM55) = 2, CM54 = 1)), 1, "")</f>
        <v/>
      </c>
      <c r="R114" s="18" t="str">
        <f t="shared" ref="R114" si="2376">IF(OR(AND(SUM(T53:V55) = 2, T54 = 1), AND(SUM(AC53:AE55) = 2, AC54 = 1), AND(SUM(AL53:AN55) = 2, AL54 = 1), AND(SUM(AU53:AW55) = 2, AU54 = 1), AND(SUM(BM53:BO55) = 2, BM54 = 1), AND(SUM(BV53:BX55) = 2, BV54 = 1), AND(SUM(CE53:CG55) = 2, CE54 = 1), AND(SUM(CN53:CP55) = 2, CN54 = 1)), 1, "")</f>
        <v/>
      </c>
      <c r="S114" s="191" t="str">
        <f t="shared" ref="S114" si="2377">IF(OR(AND(SUM(T53:V55) = 2, U54 = 1), AND(SUM(AC53:AE55) = 2, AD54 = 1), AND(SUM(AL53:AN55) = 2, AM54 = 1), AND(SUM(AU53:AW55) = 2, AV54 = 1), AND(SUM(BM53:BO55) = 2, BN54 = 1), AND(SUM(BV53:BX55) = 2, BW54 = 1), AND(SUM(CE53:CG55) = 2, CF54 = 1), AND(SUM(CN53:CP55) = 2, CO54 = 1)), 1, "")</f>
        <v/>
      </c>
      <c r="T114" s="192" t="str">
        <f t="shared" ref="T114" si="2378">IF(OR(AND(SUM(T53:V55) = 2, V54 = 1), AND(SUM(AC53:AE55) = 2, AE54 = 1), AND(SUM(AL53:AN55) = 2, AN54 = 1), AND(SUM(AU53:AW55) = 2, AW54 = 1), AND(SUM(BM53:BO55) = 2, BO54 = 1), AND(SUM(BV53:BX55) = 2, BX54 = 1), AND(SUM(CE53:CG55) = 2, CG54 = 1), AND(SUM(CN53:CP55) = 2, CP54 = 1)), 1, "")</f>
        <v/>
      </c>
      <c r="V114" s="190" t="str">
        <f t="shared" ref="V114" si="2379">IF(OR(AND(SUM(N62:P64) = 2, N63 = 1), AND(SUM(W62:Y64) = 2, W63 = 1), AND(SUM(AF62:AH64) = 2, AF63 = 1), AND(SUM(AO62:AQ64) = 2, AO63 = 1), AND(SUM(AX62:AZ64) = 2, AX63 = 1), AND(SUM(BP62:BR64) = 2, BP63 = 1), AND(SUM(BY62:CA64) = 2, BY63 = 1), AND(SUM(CH62:CJ64) = 2, CH63 = 1)), 1, "")</f>
        <v/>
      </c>
      <c r="W114" s="191" t="str">
        <f t="shared" ref="W114" si="2380">IF(OR(AND(SUM(N62:P64) = 2, O63 = 1), AND(SUM(W62:Y64) = 2, X63 = 1), AND(SUM(AF62:AH64) = 2, AG63 = 1), AND(SUM(AO62:AQ64) = 2, AP63 = 1), AND(SUM(AX62:AZ64) = 2, AY63 = 1), AND(SUM(BP62:BR64) = 2, BQ63 = 1), AND(SUM(BY62:CA64) = 2, BZ63 = 1), AND(SUM(CH62:CJ64) = 2, CI63 = 1)), 1, "")</f>
        <v/>
      </c>
      <c r="X114" s="17" t="str">
        <f t="shared" ref="X114" si="2381">IF(OR(AND(SUM(N62:P64) = 2, P63 = 1), AND(SUM(W62:Y64) = 2, Y63 = 1), AND(SUM(AF62:AH64) = 2, AH63 = 1), AND(SUM(AO62:AQ64) = 2, AQ63 = 1), AND(SUM(AX62:AZ64) = 2, AZ63 = 1), AND(SUM(BP62:BR64) = 2, BR63 = 1), AND(SUM(BY62:CA64) = 2, CA63 = 1), AND(SUM(CH62:CJ64) = 2, CJ63 = 1)), 1, "")</f>
        <v/>
      </c>
      <c r="Y114" s="186" t="str">
        <f t="shared" ref="Y114" si="2382">IF(OR(AND(SUM(Q62:S64) = 2, Q63 = 1), AND(SUM(Z62:AB64) = 2, Z63 = 1), AND(SUM(AI62:AK64) = 2, AI63 = 1), AND(SUM(AR62:AT64) = 2, AR63 = 1), AND(SUM(BA62:BC64) = 2, BA63 = 1), AND(SUM(BS62:BU64) = 2, BS63 = 1), AND(SUM(CB62:CD64) = 2, CB63 = 1), AND(SUM(CK62:CM64) = 2, CK63 = 1)), 1, "")</f>
        <v/>
      </c>
      <c r="Z114" s="187" t="str">
        <f t="shared" ref="Z114" si="2383">IF(OR(AND(SUM(Q62:S64) = 2, R63 = 1), AND(SUM(Z62:AB64) = 2, AA63 = 1), AND(SUM(AI62:AK64) = 2, AJ63 = 1), AND(SUM(AR62:AT64) = 2, AS63 = 1), AND(SUM(BA62:BC64) = 2, BB63 = 1), AND(SUM(BS62:BU64) = 2, BT63 = 1), AND(SUM(CB62:CD64) = 2, CC63 = 1), AND(SUM(CK62:CM64) = 2, CL63 = 1)), 1, "")</f>
        <v/>
      </c>
      <c r="AA114" s="188" t="str">
        <f t="shared" ref="AA114" si="2384">IF(OR(AND(SUM(Q62:S64) = 2, S63 = 1), AND(SUM(Z62:AB64) = 2, AB63 = 1), AND(SUM(AI62:AK64) = 2, AK63 = 1), AND(SUM(AR62:AT64) = 2, AT63 = 1), AND(SUM(BA62:BC64) = 2, BC63 = 1), AND(SUM(BS62:BU64) = 2, BU63 = 1), AND(SUM(CB62:CD64) = 2, CD63 = 1), AND(SUM(CK62:CM64) = 2, CM63 = 1)), 1, "")</f>
        <v/>
      </c>
      <c r="AB114" s="18" t="str">
        <f t="shared" ref="AB114" si="2385">IF(OR(AND(SUM(T62:V64) = 2, T63 = 1), AND(SUM(AC62:AE64) = 2, AC63 = 1), AND(SUM(AL62:AN64) = 2, AL63 = 1), AND(SUM(AU62:AW64) = 2, AU63 = 1), AND(SUM(BD62:BF64) = 2, BD63 = 1), AND(SUM(BV62:BX64) = 2, BV63 = 1), AND(SUM(CE62:CG64) = 2, CE63 = 1), AND(SUM(CN62:CP64) = 2, CN63 = 1)), 1, "")</f>
        <v/>
      </c>
      <c r="AC114" s="191" t="str">
        <f t="shared" ref="AC114" si="2386">IF(OR(AND(SUM(T62:V64) = 2, U63 = 1), AND(SUM(AC62:AE64) = 2, AD63 = 1), AND(SUM(AL62:AN64) = 2, AM63 = 1), AND(SUM(AU62:AW64) = 2, AV63 = 1), AND(SUM(BD62:BF64) = 2, BE63 = 1), AND(SUM(BV62:BX64) = 2, BW63 = 1), AND(SUM(CE62:CG64) = 2, CF63 = 1), AND(SUM(CN62:CP64) = 2, CO63 = 1)), 1, "")</f>
        <v/>
      </c>
      <c r="AD114" s="192" t="str">
        <f t="shared" ref="AD114" si="2387">IF(OR(AND(SUM(T62:V64) = 2, V63 = 1), AND(SUM(AC62:AE64) = 2, AE63 = 1), AND(SUM(AL62:AN64) = 2, AN63 = 1), AND(SUM(AU62:AW64) = 2, AW63 = 1), AND(SUM(BD62:BF64) = 2, BF63 = 1), AND(SUM(BV62:BX64) = 2, BX63 = 1), AND(SUM(CE62:CG64) = 2, CG63 = 1), AND(SUM(CN62:CP64) = 2, CP63 = 1)), 1, "")</f>
        <v/>
      </c>
      <c r="AG114" s="190" t="str">
        <f t="shared" si="2262"/>
        <v/>
      </c>
      <c r="AH114" s="191" t="str">
        <f t="shared" si="2263"/>
        <v/>
      </c>
      <c r="AI114" s="17" t="str">
        <f t="shared" si="2264"/>
        <v/>
      </c>
      <c r="AJ114" s="186" t="str">
        <f t="shared" si="2265"/>
        <v/>
      </c>
      <c r="AK114" s="187" t="str">
        <f t="shared" si="2266"/>
        <v/>
      </c>
      <c r="AL114" s="188" t="str">
        <f t="shared" si="2267"/>
        <v/>
      </c>
      <c r="AM114" s="18" t="str">
        <f t="shared" si="2268"/>
        <v/>
      </c>
      <c r="AN114" s="191" t="str">
        <f t="shared" si="2269"/>
        <v/>
      </c>
      <c r="AO114" s="192" t="str">
        <f t="shared" si="2270"/>
        <v/>
      </c>
      <c r="AQ114" s="190" t="str">
        <f t="shared" si="2271"/>
        <v/>
      </c>
      <c r="AR114" s="191" t="str">
        <f t="shared" si="2272"/>
        <v/>
      </c>
      <c r="AS114" s="17" t="str">
        <f t="shared" si="2273"/>
        <v/>
      </c>
      <c r="AT114" s="186" t="str">
        <f t="shared" si="2274"/>
        <v/>
      </c>
      <c r="AU114" s="187" t="str">
        <f t="shared" si="2275"/>
        <v/>
      </c>
      <c r="AV114" s="188" t="str">
        <f t="shared" si="2276"/>
        <v/>
      </c>
      <c r="AW114" s="18" t="str">
        <f t="shared" si="2277"/>
        <v/>
      </c>
      <c r="AX114" s="191" t="str">
        <f t="shared" si="2278"/>
        <v/>
      </c>
      <c r="AY114" s="192" t="str">
        <f t="shared" si="2279"/>
        <v/>
      </c>
      <c r="BA114" s="190" t="str">
        <f t="shared" si="2280"/>
        <v/>
      </c>
      <c r="BB114" s="191" t="str">
        <f t="shared" si="2281"/>
        <v/>
      </c>
      <c r="BC114" s="17" t="str">
        <f t="shared" si="2282"/>
        <v/>
      </c>
      <c r="BD114" s="186" t="str">
        <f t="shared" si="2283"/>
        <v/>
      </c>
      <c r="BE114" s="187" t="str">
        <f t="shared" si="2284"/>
        <v/>
      </c>
      <c r="BF114" s="188" t="str">
        <f t="shared" si="2285"/>
        <v/>
      </c>
      <c r="BG114" s="18" t="str">
        <f t="shared" si="2286"/>
        <v/>
      </c>
      <c r="BH114" s="191" t="str">
        <f t="shared" si="2287"/>
        <v/>
      </c>
      <c r="BI114" s="192" t="str">
        <f t="shared" si="2288"/>
        <v/>
      </c>
      <c r="BL114" s="190" t="str">
        <f t="shared" si="2289"/>
        <v/>
      </c>
      <c r="BM114" s="191" t="str">
        <f t="shared" si="2290"/>
        <v/>
      </c>
      <c r="BN114" s="17" t="str">
        <f t="shared" si="2291"/>
        <v/>
      </c>
      <c r="BO114" s="186" t="str">
        <f t="shared" si="2292"/>
        <v/>
      </c>
      <c r="BP114" s="187" t="str">
        <f t="shared" si="2293"/>
        <v/>
      </c>
      <c r="BQ114" s="188" t="str">
        <f t="shared" si="2294"/>
        <v/>
      </c>
      <c r="BR114" s="18" t="str">
        <f t="shared" si="2295"/>
        <v/>
      </c>
      <c r="BS114" s="191" t="str">
        <f t="shared" si="2296"/>
        <v/>
      </c>
      <c r="BT114" s="192" t="str">
        <f t="shared" si="2297"/>
        <v/>
      </c>
      <c r="BV114" s="190" t="str">
        <f t="shared" si="2298"/>
        <v/>
      </c>
      <c r="BW114" s="191" t="str">
        <f t="shared" si="2299"/>
        <v/>
      </c>
      <c r="BX114" s="17" t="str">
        <f t="shared" si="2300"/>
        <v/>
      </c>
      <c r="BY114" s="186" t="str">
        <f t="shared" si="2301"/>
        <v/>
      </c>
      <c r="BZ114" s="187" t="str">
        <f t="shared" si="2302"/>
        <v/>
      </c>
      <c r="CA114" s="188" t="str">
        <f t="shared" si="2303"/>
        <v/>
      </c>
      <c r="CB114" s="18" t="str">
        <f t="shared" si="2304"/>
        <v/>
      </c>
      <c r="CC114" s="191" t="str">
        <f t="shared" si="2305"/>
        <v/>
      </c>
      <c r="CD114" s="192" t="str">
        <f t="shared" si="2306"/>
        <v/>
      </c>
      <c r="CF114" s="190" t="str">
        <f t="shared" si="2307"/>
        <v/>
      </c>
      <c r="CG114" s="191" t="str">
        <f t="shared" si="2308"/>
        <v/>
      </c>
      <c r="CH114" s="17" t="str">
        <f t="shared" si="2309"/>
        <v/>
      </c>
      <c r="CI114" s="186" t="str">
        <f t="shared" si="2310"/>
        <v/>
      </c>
      <c r="CJ114" s="187" t="str">
        <f t="shared" si="2311"/>
        <v/>
      </c>
      <c r="CK114" s="188" t="str">
        <f t="shared" si="2312"/>
        <v/>
      </c>
      <c r="CL114" s="18" t="str">
        <f t="shared" si="2313"/>
        <v/>
      </c>
      <c r="CM114" s="191" t="str">
        <f t="shared" si="2314"/>
        <v/>
      </c>
      <c r="CN114" s="192" t="str">
        <f t="shared" si="2315"/>
        <v/>
      </c>
    </row>
    <row r="115" spans="2:92" ht="24" customHeight="1" thickBot="1" x14ac:dyDescent="0.3">
      <c r="B115" s="81" t="str">
        <f t="shared" ref="B115" si="2388">IF(OR(AND(SUM(N44:P46) = 2, N46 = 1), AND(SUM(W44:Y46) = 2, W46 = 1), AND(SUM(AF44:AH46) = 2, AF46 = 1), AND(SUM(AX44:AZ46) = 2, AX46 = 1), AND(SUM(BG44:BI46) = 2, BG46 = 1), AND(SUM(BP44:BR46) = 2, BP46 = 1), AND(SUM(BY44:CA46) = 2, BY46 = 1), AND(SUM(CH44:CJ46) = 2, CH46 = 1)), 1, "")</f>
        <v/>
      </c>
      <c r="C115" s="19" t="str">
        <f t="shared" ref="C115" si="2389">IF(OR(AND(SUM(N44:P46) = 2, O46 = 1), AND(SUM(W44:Y46) = 2, X46 = 1), AND(SUM(AF44:AH46) = 2, AG46 = 1), AND(SUM(AX44:AZ46) = 2, AY46 = 1), AND(SUM(BG44:BI46) = 2, BH46 = 1), AND(SUM(BP44:BR46) = 2, BQ46 = 1), AND(SUM(BY44:CA46) = 2, BZ46 = 1), AND(SUM(CH44:CJ46) = 2, CI46 = 1)), 1, "")</f>
        <v/>
      </c>
      <c r="D115" s="20" t="str">
        <f t="shared" ref="D115" si="2390">IF(OR(AND(SUM(N44:P46) = 2, P46 = 1), AND(SUM(W44:Y46) = 2, Y46 = 1), AND(SUM(AF44:AH46) = 2, AH46 = 1), AND(SUM(AX44:AZ46) = 2, AZ46 = 1), AND(SUM(BG44:BI46) = 2, BI46 = 1), AND(SUM(BP44:BR46) = 2, BR46 = 1), AND(SUM(BY44:CA46) = 2, CA46 = 1), AND(SUM(CH44:CJ46) = 2, CJ46 = 1)), 1, "")</f>
        <v/>
      </c>
      <c r="E115" s="194" t="str">
        <f t="shared" ref="E115" si="2391">IF(OR(AND(SUM(Q44:S46) = 2, Q46 = 1), AND(SUM(Z44:AB46) = 2, Z46 = 1), AND(SUM(AI44:AK46) = 2, AI46 = 1), AND(SUM(BA44:BC46) = 2, BA46 = 1), AND(SUM(BJ44:BL46) = 2, BJ46 = 1), AND(SUM(BS44:BU46) = 2, BS46 = 1), AND(SUM(CB44:CD46) = 2, CB46 = 1), AND(SUM(CK44:CM46) = 2, CK46 = 1)), 1, "")</f>
        <v/>
      </c>
      <c r="F115" s="195" t="str">
        <f t="shared" ref="F115" si="2392">IF(OR(AND(SUM(Q44:S46) = 2, R46 = 1), AND(SUM(Z44:AB46) = 2, AA46 = 1), AND(SUM(AI44:AK46) = 2, AJ46 = 1), AND(SUM(BA44:BC46) = 2, BB46 = 1), AND(SUM(BJ44:BL46) = 2, BK46 = 1), AND(SUM(BS44:BU46) = 2, BT46 = 1), AND(SUM(CB44:CD46) = 2, CC46 = 1), AND(SUM(CK44:CM46) = 2, CL46 = 1)), 1, "")</f>
        <v/>
      </c>
      <c r="G115" s="196" t="str">
        <f t="shared" ref="G115" si="2393">IF(OR(AND(SUM(Q44:S46) = 2, S46 = 1), AND(SUM(Z44:AB46) = 2, AB46 = 1), AND(SUM(AI44:AK46) = 2, AK46 = 1), AND(SUM(BA44:BC46) = 2, BC46 = 1), AND(SUM(BJ44:BL46) = 2, BL46 = 1), AND(SUM(BS44:BU46) = 2, BU46 = 1), AND(SUM(CB44:CD46) = 2, CD46 = 1), AND(SUM(CK44:CM46) = 2, CM46 = 1)), 1, "")</f>
        <v/>
      </c>
      <c r="H115" s="21" t="str">
        <f t="shared" ref="H115" si="2394">IF(OR(AND(SUM(T44:V46) = 2, T46 = 1), AND(SUM(AC44:AE46) = 2, AC46 = 1), AND(SUM(AL44:AN46) = 2, AL46 = 1), AND(SUM(BD44:BF46) = 2, BD46 = 1), AND(SUM(BM44:BO46) = 2, BM46 = 1), AND(SUM(BV44:BX46) = 2, BV46 = 1), AND(SUM(CE44:CG46) = 2, CE46 = 1), AND(SUM(CN44:CP46) = 2, CN46 = 1)), 1, "")</f>
        <v/>
      </c>
      <c r="I115" s="19" t="str">
        <f t="shared" ref="I115" si="2395">IF(OR(AND(SUM(T44:V46) = 2, U46 = 1), AND(SUM(AC44:AE46) = 2, AD46 = 1), AND(SUM(AL44:AN46) = 2, AM46 = 1), AND(SUM(BD44:BF46) = 2, BE46 = 1), AND(SUM(BM44:BO46) = 2, BN46 = 1), AND(SUM(BV44:BX46) = 2, BW46 = 1), AND(SUM(CE44:CG46) = 2, CF46 = 1), AND(SUM(CN44:CP46) = 2, CO46 = 1)), 1, "")</f>
        <v/>
      </c>
      <c r="J115" s="82" t="str">
        <f t="shared" ref="J115" si="2396">IF(OR(AND(SUM(T44:V46) = 2, V46 = 1), AND(SUM(AC44:AE46) = 2, AE46 = 1), AND(SUM(AL44:AN46) = 2, AN46 = 1), AND(SUM(BD44:BF46) = 2, BF46 = 1), AND(SUM(BM44:BO46) = 2, BO46 = 1), AND(SUM(BV44:BX46) = 2, BX46 = 1), AND(SUM(CE44:CG46) = 2, CG46 = 1), AND(SUM(CN44:CP46) = 2, CP46 = 1)), 1, "")</f>
        <v/>
      </c>
      <c r="L115" s="81" t="str">
        <f t="shared" ref="L115" si="2397">IF(OR(AND(SUM(N53:P55) = 2, N55 = 1), AND(SUM(W53:Y55) = 2, W55 = 1), AND(SUM(AF53:AH55) = 2, AF55 = 1), AND(SUM(AO53:AQ55) = 2, AO55 = 1), AND(SUM(BG53:BI55) = 2, BG55 = 1), AND(SUM(BP53:BR55) = 2, BP55 = 1), AND(SUM(BY53:CA55) = 2, BY55 = 1), AND(SUM(CH53:CJ55) = 2, CH55 = 1)), 1, "")</f>
        <v/>
      </c>
      <c r="M115" s="19" t="str">
        <f t="shared" ref="M115" si="2398">IF(OR(AND(SUM(N53:P55) = 2, O55 = 1), AND(SUM(W53:Y55) = 2, X55 = 1), AND(SUM(AF53:AH55) = 2, AG55 = 1), AND(SUM(AO53:AQ55) = 2, AP55 = 1), AND(SUM(BG53:BI55) = 2, BH55 = 1), AND(SUM(BP53:BR55) = 2, BQ55 = 1), AND(SUM(BY53:CA55) = 2, BZ55 = 1), AND(SUM(CH53:CJ55) = 2, CI55 = 1)), 1, "")</f>
        <v/>
      </c>
      <c r="N115" s="20" t="str">
        <f t="shared" ref="N115" si="2399">IF(OR(AND(SUM(N53:P55) = 2, P55 = 1), AND(SUM(W53:Y55) = 2, Y55 = 1), AND(SUM(AF53:AH55) = 2, AH55 = 1), AND(SUM(AO53:AQ55) = 2, AQ55 = 1), AND(SUM(BG53:BI55) = 2, BI55 = 1), AND(SUM(BP53:BR55) = 2, BR55 = 1), AND(SUM(BY53:CA55) = 2, CA55 = 1), AND(SUM(CH53:CJ55) = 2, CJ55 = 1)), 1, "")</f>
        <v/>
      </c>
      <c r="O115" s="194" t="str">
        <f t="shared" ref="O115" si="2400">IF(OR(AND(SUM(Q53:S55) = 2, Q55 = 1), AND(SUM(Z53:AB55) = 2, Z55 = 1), AND(SUM(AI53:AK55) = 2, AI55 = 1), AND(SUM(AR53:AT55) = 2, AR55 = 1), AND(SUM(BJ53:BL55) = 2, BJ55 = 1), AND(SUM(BS53:BU55) = 2, BS55 = 1), AND(SUM(CB53:CD55) = 2, CB55 = 1), AND(SUM(CK53:CM55) = 2, CK55 = 1)), 1, "")</f>
        <v/>
      </c>
      <c r="P115" s="195" t="str">
        <f t="shared" ref="P115" si="2401">IF(OR(AND(SUM(Q53:S55) = 2, R55 = 1), AND(SUM(Z53:AB55) = 2, AA55 = 1), AND(SUM(AI53:AK55) = 2, AJ55 = 1), AND(SUM(AR53:AT55) = 2, AS55 = 1), AND(SUM(BJ53:BL55) = 2, BK55 = 1), AND(SUM(BS53:BU55) = 2, BT55 = 1), AND(SUM(CB53:CD55) = 2, CC55 = 1), AND(SUM(CK53:CM55) = 2, CL55 = 1)), 1, "")</f>
        <v/>
      </c>
      <c r="Q115" s="196" t="str">
        <f t="shared" ref="Q115" si="2402">IF(OR(AND(SUM(Q53:S55) = 2, S55 = 1), AND(SUM(Z53:AB55) = 2, AB55 = 1), AND(SUM(AI53:AK55) = 2, AK55 = 1), AND(SUM(AR53:AT55) = 2, AT55 = 1), AND(SUM(BJ53:BL55) = 2, BL55 = 1), AND(SUM(BS53:BU55) = 2, BU55 = 1), AND(SUM(CB53:CD55) = 2, CD55 = 1), AND(SUM(CK53:CM55) = 2, CM55 = 1)), 1, "")</f>
        <v/>
      </c>
      <c r="R115" s="21" t="str">
        <f t="shared" ref="R115" si="2403">IF(OR(AND(SUM(T53:V55) = 2, T55 = 1), AND(SUM(AC53:AE55) = 2, AC55 = 1), AND(SUM(AL53:AN55) = 2, AL55 = 1), AND(SUM(AU53:AW55) = 2, AU55 = 1), AND(SUM(BM53:BO55) = 2, BM55 = 1), AND(SUM(BV53:BX55) = 2, BV55 = 1), AND(SUM(CE53:CG55) = 2, CE55 = 1), AND(SUM(CN53:CP55) = 2, CN55 = 1)), 1, "")</f>
        <v/>
      </c>
      <c r="S115" s="19" t="str">
        <f t="shared" ref="S115" si="2404">IF(OR(AND(SUM(T53:V55) = 2, U55 = 1), AND(SUM(AC53:AE55) = 2, AD55 = 1), AND(SUM(AL53:AN55) = 2, AM55 = 1), AND(SUM(AU53:AW55) = 2, AV55 = 1), AND(SUM(BM53:BO55) = 2, BN55 = 1), AND(SUM(BV53:BX55) = 2, BW55 = 1), AND(SUM(CE53:CG55) = 2, CF55 = 1), AND(SUM(CN53:CP55) = 2, CO55 = 1)), 1, "")</f>
        <v/>
      </c>
      <c r="T115" s="82" t="str">
        <f t="shared" ref="T115" si="2405">IF(OR(AND(SUM(T53:V55) = 2, V55 = 1), AND(SUM(AC53:AE55) = 2, AE55 = 1), AND(SUM(AL53:AN55) = 2, AN55 = 1), AND(SUM(AU53:AW55) = 2, AW55 = 1), AND(SUM(BM53:BO55) = 2, BO55 = 1), AND(SUM(BV53:BX55) = 2, BX55 = 1), AND(SUM(CE53:CG55) = 2, CG55 = 1), AND(SUM(CN53:CP55) = 2, CP55 = 1)), 1, "")</f>
        <v/>
      </c>
      <c r="V115" s="81" t="str">
        <f t="shared" ref="V115" si="2406">IF(OR(AND(SUM(N62:P64) = 2, N64 = 1), AND(SUM(W62:Y64) = 2, W64 = 1), AND(SUM(AF62:AH64) = 2, AF64 = 1), AND(SUM(AO62:AQ64) = 2, AO64 = 1), AND(SUM(AX62:AZ64) = 2, AX64 = 1), AND(SUM(BP62:BR64) = 2, BP64 = 1), AND(SUM(BY62:CA64) = 2, BY64 = 1), AND(SUM(CH62:CJ64) = 2, CH64 = 1)), 1, "")</f>
        <v/>
      </c>
      <c r="W115" s="19" t="str">
        <f t="shared" ref="W115" si="2407">IF(OR(AND(SUM(N62:P64) = 2, O64 = 1), AND(SUM(W62:Y64) = 2, X64 = 1), AND(SUM(AF62:AH64) = 2, AG64 = 1), AND(SUM(AO62:AQ64) = 2, AP64 = 1), AND(SUM(AX62:AZ64) = 2, AY64 = 1), AND(SUM(BP62:BR64) = 2, BQ64 = 1), AND(SUM(BY62:CA64) = 2, BZ64 = 1), AND(SUM(CH62:CJ64) = 2, CI64 = 1)), 1, "")</f>
        <v/>
      </c>
      <c r="X115" s="20" t="str">
        <f t="shared" ref="X115" si="2408">IF(OR(AND(SUM(N62:P64) = 2, P64 = 1), AND(SUM(W62:Y64) = 2, Y64 = 1), AND(SUM(AF62:AH64) = 2, AH64 = 1), AND(SUM(AO62:AQ64) = 2, AQ64 = 1), AND(SUM(AX62:AZ64) = 2, AZ64 = 1), AND(SUM(BP62:BR64) = 2, BR64 = 1), AND(SUM(BY62:CA64) = 2, CA64 = 1), AND(SUM(CH62:CJ64) = 2, CJ64 = 1)), 1, "")</f>
        <v/>
      </c>
      <c r="Y115" s="194" t="str">
        <f t="shared" ref="Y115" si="2409">IF(OR(AND(SUM(Q62:S64) = 2, Q64 = 1), AND(SUM(Z62:AB64) = 2, Z64 = 1), AND(SUM(AI62:AK64) = 2, AI64 = 1), AND(SUM(AR62:AT64) = 2, AR64 = 1), AND(SUM(BA62:BC64) = 2, BA64 = 1), AND(SUM(BS62:BU64) = 2, BS64 = 1), AND(SUM(CB62:CD64) = 2, CB64 = 1), AND(SUM(CK62:CM64) = 2, CK64 = 1)), 1, "")</f>
        <v/>
      </c>
      <c r="Z115" s="195" t="str">
        <f t="shared" ref="Z115" si="2410">IF(OR(AND(SUM(Q62:S64) = 2, R64 = 1), AND(SUM(Z62:AB64) = 2, AA64 = 1), AND(SUM(AI62:AK64) = 2, AJ64 = 1), AND(SUM(AR62:AT64) = 2, AS64 = 1), AND(SUM(BA62:BC64) = 2, BB64 = 1), AND(SUM(BS62:BU64) = 2, BT64 = 1), AND(SUM(CB62:CD64) = 2, CC64 = 1), AND(SUM(CK62:CM64) = 2, CL64 = 1)), 1, "")</f>
        <v/>
      </c>
      <c r="AA115" s="196" t="str">
        <f t="shared" ref="AA115" si="2411">IF(OR(AND(SUM(Q62:S64) = 2, S64 = 1), AND(SUM(Z62:AB64) = 2, AB64 = 1), AND(SUM(AI62:AK64) = 2, AK64 = 1), AND(SUM(AR62:AT64) = 2, AT64 = 1), AND(SUM(BA62:BC64) = 2, BC64 = 1), AND(SUM(BS62:BU64) = 2, BU64 = 1), AND(SUM(CB62:CD64) = 2, CD64 = 1), AND(SUM(CK62:CM64) = 2, CM64 = 1)), 1, "")</f>
        <v/>
      </c>
      <c r="AB115" s="21" t="str">
        <f t="shared" ref="AB115" si="2412">IF(OR(AND(SUM(T62:V64) = 2, T64 = 1), AND(SUM(AC62:AE64) = 2, AC64 = 1), AND(SUM(AL62:AN64) = 2, AL64 = 1), AND(SUM(AU62:AW64) = 2, AU64 = 1), AND(SUM(BD62:BF64) = 2, BD64 = 1), AND(SUM(BV62:BX64) = 2, BV64 = 1), AND(SUM(CE62:CG64) = 2, CE64 = 1), AND(SUM(CN62:CP64) = 2, CN64 = 1)), 1, "")</f>
        <v/>
      </c>
      <c r="AC115" s="19" t="str">
        <f t="shared" ref="AC115" si="2413">IF(OR(AND(SUM(T62:V64) = 2, U64 = 1), AND(SUM(AC62:AE64) = 2, AD64 = 1), AND(SUM(AL62:AN64) = 2, AM64 = 1), AND(SUM(AU62:AW64) = 2, AV64 = 1), AND(SUM(BD62:BF64) = 2, BE64 = 1), AND(SUM(BV62:BX64) = 2, BW64 = 1), AND(SUM(CE62:CG64) = 2, CF64 = 1), AND(SUM(CN62:CP64) = 2, CO64 = 1)), 1, "")</f>
        <v/>
      </c>
      <c r="AD115" s="82" t="str">
        <f t="shared" ref="AD115" si="2414">IF(OR(AND(SUM(T62:V64) = 2, V64 = 1), AND(SUM(AC62:AE64) = 2, AE64 = 1), AND(SUM(AL62:AN64) = 2, AN64 = 1), AND(SUM(AU62:AW64) = 2, AW64 = 1), AND(SUM(BD62:BF64) = 2, BF64 = 1), AND(SUM(BV62:BX64) = 2, BX64 = 1), AND(SUM(CE62:CG64) = 2, CG64 = 1), AND(SUM(CN62:CP64) = 2, CP64 = 1)), 1, "")</f>
        <v/>
      </c>
      <c r="AG115" s="81" t="str">
        <f t="shared" si="2262"/>
        <v/>
      </c>
      <c r="AH115" s="19" t="str">
        <f t="shared" si="2263"/>
        <v/>
      </c>
      <c r="AI115" s="20" t="str">
        <f t="shared" si="2264"/>
        <v/>
      </c>
      <c r="AJ115" s="194" t="str">
        <f t="shared" si="2265"/>
        <v/>
      </c>
      <c r="AK115" s="195" t="str">
        <f t="shared" si="2266"/>
        <v/>
      </c>
      <c r="AL115" s="196" t="str">
        <f t="shared" si="2267"/>
        <v/>
      </c>
      <c r="AM115" s="21" t="str">
        <f t="shared" si="2268"/>
        <v/>
      </c>
      <c r="AN115" s="19" t="str">
        <f t="shared" si="2269"/>
        <v/>
      </c>
      <c r="AO115" s="82" t="str">
        <f t="shared" si="2270"/>
        <v/>
      </c>
      <c r="AQ115" s="81" t="str">
        <f t="shared" si="2271"/>
        <v/>
      </c>
      <c r="AR115" s="19" t="str">
        <f t="shared" si="2272"/>
        <v/>
      </c>
      <c r="AS115" s="20" t="str">
        <f t="shared" si="2273"/>
        <v/>
      </c>
      <c r="AT115" s="194" t="str">
        <f t="shared" si="2274"/>
        <v/>
      </c>
      <c r="AU115" s="195" t="str">
        <f t="shared" si="2275"/>
        <v/>
      </c>
      <c r="AV115" s="196" t="str">
        <f t="shared" si="2276"/>
        <v/>
      </c>
      <c r="AW115" s="21" t="str">
        <f t="shared" si="2277"/>
        <v/>
      </c>
      <c r="AX115" s="19" t="str">
        <f t="shared" si="2278"/>
        <v/>
      </c>
      <c r="AY115" s="82" t="str">
        <f t="shared" si="2279"/>
        <v/>
      </c>
      <c r="BA115" s="81" t="str">
        <f t="shared" si="2280"/>
        <v/>
      </c>
      <c r="BB115" s="19" t="str">
        <f t="shared" si="2281"/>
        <v/>
      </c>
      <c r="BC115" s="20" t="str">
        <f t="shared" si="2282"/>
        <v/>
      </c>
      <c r="BD115" s="194" t="str">
        <f t="shared" si="2283"/>
        <v/>
      </c>
      <c r="BE115" s="195" t="str">
        <f t="shared" si="2284"/>
        <v/>
      </c>
      <c r="BF115" s="196" t="str">
        <f t="shared" si="2285"/>
        <v/>
      </c>
      <c r="BG115" s="21" t="str">
        <f t="shared" si="2286"/>
        <v/>
      </c>
      <c r="BH115" s="19" t="str">
        <f t="shared" si="2287"/>
        <v/>
      </c>
      <c r="BI115" s="82" t="str">
        <f t="shared" si="2288"/>
        <v/>
      </c>
      <c r="BL115" s="81" t="str">
        <f t="shared" si="2289"/>
        <v/>
      </c>
      <c r="BM115" s="19" t="str">
        <f t="shared" si="2290"/>
        <v/>
      </c>
      <c r="BN115" s="20" t="str">
        <f t="shared" si="2291"/>
        <v/>
      </c>
      <c r="BO115" s="194" t="str">
        <f t="shared" si="2292"/>
        <v/>
      </c>
      <c r="BP115" s="195" t="str">
        <f t="shared" si="2293"/>
        <v/>
      </c>
      <c r="BQ115" s="196" t="str">
        <f t="shared" si="2294"/>
        <v/>
      </c>
      <c r="BR115" s="21" t="str">
        <f t="shared" si="2295"/>
        <v/>
      </c>
      <c r="BS115" s="19" t="str">
        <f t="shared" si="2296"/>
        <v/>
      </c>
      <c r="BT115" s="82" t="str">
        <f t="shared" si="2297"/>
        <v/>
      </c>
      <c r="BV115" s="81" t="str">
        <f t="shared" si="2298"/>
        <v/>
      </c>
      <c r="BW115" s="19" t="str">
        <f t="shared" si="2299"/>
        <v/>
      </c>
      <c r="BX115" s="20" t="str">
        <f t="shared" si="2300"/>
        <v/>
      </c>
      <c r="BY115" s="194" t="str">
        <f t="shared" si="2301"/>
        <v/>
      </c>
      <c r="BZ115" s="195" t="str">
        <f t="shared" si="2302"/>
        <v/>
      </c>
      <c r="CA115" s="196" t="str">
        <f t="shared" si="2303"/>
        <v/>
      </c>
      <c r="CB115" s="21" t="str">
        <f t="shared" si="2304"/>
        <v/>
      </c>
      <c r="CC115" s="19" t="str">
        <f t="shared" si="2305"/>
        <v/>
      </c>
      <c r="CD115" s="82" t="str">
        <f t="shared" si="2306"/>
        <v/>
      </c>
      <c r="CF115" s="81" t="str">
        <f t="shared" si="2307"/>
        <v/>
      </c>
      <c r="CG115" s="19" t="str">
        <f t="shared" si="2308"/>
        <v/>
      </c>
      <c r="CH115" s="20" t="str">
        <f t="shared" si="2309"/>
        <v/>
      </c>
      <c r="CI115" s="194" t="str">
        <f t="shared" si="2310"/>
        <v/>
      </c>
      <c r="CJ115" s="195" t="str">
        <f t="shared" si="2311"/>
        <v/>
      </c>
      <c r="CK115" s="196" t="str">
        <f t="shared" si="2312"/>
        <v/>
      </c>
      <c r="CL115" s="21" t="str">
        <f t="shared" si="2313"/>
        <v/>
      </c>
      <c r="CM115" s="19" t="str">
        <f t="shared" si="2314"/>
        <v/>
      </c>
      <c r="CN115" s="82" t="str">
        <f t="shared" si="2315"/>
        <v/>
      </c>
    </row>
    <row r="116" spans="2:92" ht="24" customHeight="1" x14ac:dyDescent="0.25">
      <c r="B116" s="183" t="str">
        <f t="shared" ref="B116" si="2415">IF(OR(AND(SUM(N47:P49) = 2, N47 = 1), AND(SUM(W47:Y49) = 2, W47 = 1), AND(SUM(AF47:AH49) = 2, AF47 = 1), AND(SUM(AX47:AZ49) = 2, AX47 = 1), AND(SUM(BG47:BI49) = 2, BG47 = 1), AND(SUM(BP47:BR49) = 2, BP47 = 1), AND(SUM(BY47:CA49) = 2, BY47 = 1), AND(SUM(CH47:CJ49) = 2, CH47 = 1)), 1, "")</f>
        <v/>
      </c>
      <c r="C116" s="184" t="str">
        <f t="shared" ref="C116" si="2416">IF(OR(AND(SUM(N47:P49) = 2, O47 = 1), AND(SUM(W47:Y49) = 2, X47 = 1), AND(SUM(AF47:AH49) = 2, AG47 = 1), AND(SUM(AX47:AZ49) = 2, AY47 = 1), AND(SUM(BG47:BI49) = 2, BH47 = 1), AND(SUM(BP47:BR49) = 2, BQ47 = 1), AND(SUM(BY47:CA49) = 2, BZ47 = 1), AND(SUM(CH47:CJ49) = 2, CI47 = 1)), 1, "")</f>
        <v/>
      </c>
      <c r="D116" s="185" t="str">
        <f t="shared" ref="D116" si="2417">IF(OR(AND(SUM(N47:P49) = 2, P47 = 1), AND(SUM(W47:Y49) = 2, Y47 = 1), AND(SUM(AF47:AH49) = 2, AH47 = 1), AND(SUM(AX47:AZ49) = 2, AZ47 = 1), AND(SUM(BG47:BI49) = 2, BI47 = 1), AND(SUM(BP47:BR49) = 2, BR47 = 1), AND(SUM(BY47:CA49) = 2, CA47 = 1), AND(SUM(CH47:CJ49) = 2, CJ47 = 1)), 1, "")</f>
        <v/>
      </c>
      <c r="E116" s="24" t="str">
        <f t="shared" ref="E116" si="2418">IF(OR(AND(SUM(Q47:S49) = 2, Q47 = 1), AND(SUM(Z47:AB49) = 2, Z47 = 1), AND(SUM(AI47:AK49) = 2, AI47 = 1), AND(SUM(BA47:BC49) = 2, BA47 = 1), AND(SUM(BJ47:BL49) = 2, BJ47 = 1), AND(SUM(BS47:BU49) = 2, BS47 = 1), AND(SUM(CB47:CD49) = 2, CB47 = 1), AND(SUM(CK47:CM49) = 2, CK47 = 1)), 1, "")</f>
        <v/>
      </c>
      <c r="F116" s="22" t="str">
        <f t="shared" ref="F116" si="2419">IF(OR(AND(SUM(Q47:S49) = 2, R47 = 1), AND(SUM(Z47:AB49) = 2, AA47 = 1), AND(SUM(AI47:AK49) = 2, AJ47 = 1), AND(SUM(BA47:BC49) = 2, BB47 = 1), AND(SUM(BJ47:BL49) = 2, BK47 = 1), AND(SUM(BS47:BU49) = 2, BT47 = 1), AND(SUM(CB47:CD49) = 2, CC47 = 1), AND(SUM(CK47:CM49) = 2, CL47 = 1)), 1, "")</f>
        <v/>
      </c>
      <c r="G116" s="23" t="str">
        <f t="shared" ref="G116" si="2420">IF(OR(AND(SUM(Q47:S49) = 2, S47 = 1), AND(SUM(Z47:AB49) = 2, AB47 = 1), AND(SUM(AI47:AK49) = 2, AK47 = 1), AND(SUM(BA47:BC49) = 2, BC47 = 1), AND(SUM(BJ47:BL49) = 2, BL47 = 1), AND(SUM(BS47:BU49) = 2, BU47 = 1), AND(SUM(CB47:CD49) = 2, CD47 = 1), AND(SUM(CK47:CM49) = 2, CM47 = 1)), 1, "")</f>
        <v/>
      </c>
      <c r="H116" s="183" t="str">
        <f t="shared" ref="H116" si="2421">IF(OR(AND(SUM(T47:V49) = 2, T47 = 1), AND(SUM(AC47:AE49) = 2, AC47 = 1), AND(SUM(AL47:AN49) = 2, AL47 = 1), AND(SUM(BD47:BF49) = 2, BD47 = 1), AND(SUM(BM47:BO49) = 2, BM47 = 1), AND(SUM(BV47:BX49) = 2, BV47 = 1), AND(SUM(CE47:CG49) = 2, CE47 = 1), AND(SUM(CN47:CP49) = 2, CN47 = 1)), 1, "")</f>
        <v/>
      </c>
      <c r="I116" s="184" t="str">
        <f t="shared" ref="I116" si="2422">IF(OR(AND(SUM(T47:V49) = 2, U47 = 1), AND(SUM(AC47:AE49) = 2, AD47 = 1), AND(SUM(AL47:AN49) = 2, AM47 = 1), AND(SUM(BD47:BF49) = 2, BE47 = 1), AND(SUM(BM47:BO49) = 2, BN47 = 1), AND(SUM(BV47:BX49) = 2, BW47 = 1), AND(SUM(CE47:CG49) = 2, CF47 = 1), AND(SUM(CN47:CP49) = 2, CO47 = 1)), 1, "")</f>
        <v/>
      </c>
      <c r="J116" s="185" t="str">
        <f t="shared" ref="J116" si="2423">IF(OR(AND(SUM(T47:V49) = 2, V47 = 1), AND(SUM(AC47:AE49) = 2, AE47 = 1), AND(SUM(AL47:AN49) = 2, AN47 = 1), AND(SUM(BD47:BF49) = 2, BF47 = 1), AND(SUM(BM47:BO49) = 2, BO47 = 1), AND(SUM(BV47:BX49) = 2, BX47 = 1), AND(SUM(CE47:CG49) = 2, CG47 = 1), AND(SUM(CN47:CP49) = 2, CP47 = 1)), 1, "")</f>
        <v/>
      </c>
      <c r="L116" s="183" t="str">
        <f t="shared" ref="L116" si="2424">IF(OR(AND(SUM(N56:P58) = 2, N56 = 1), AND(SUM(W56:Y58) = 2, W56 = 1), AND(SUM(AF56:AH58) = 2, AF56 = 1), AND(SUM(AO56:AQ58) = 2, AO56 = 1), AND(SUM(BG56:BI58) = 2, BG56 = 1), AND(SUM(BP56:BR58) = 2, BP56 = 1), AND(SUM(BY56:CA58) = 2, BY56 = 1), AND(SUM(CH56:CJ58) = 2, CH56 = 1)), 1, "")</f>
        <v/>
      </c>
      <c r="M116" s="184" t="str">
        <f t="shared" ref="M116" si="2425">IF(OR(AND(SUM(N56:P58) = 2, O56 = 1), AND(SUM(W56:Y58) = 2, X56 = 1), AND(SUM(AF56:AH58) = 2, AG56 = 1), AND(SUM(AO56:AQ58) = 2, AP56 = 1), AND(SUM(BG56:BI58) = 2, BH56 = 1), AND(SUM(BP56:BR58) = 2, BQ56 = 1), AND(SUM(BY56:CA58) = 2, BZ56 = 1), AND(SUM(CH56:CJ58) = 2, CI56 = 1)), 1, "")</f>
        <v/>
      </c>
      <c r="N116" s="185" t="str">
        <f t="shared" ref="N116" si="2426">IF(OR(AND(SUM(N56:P58) = 2, P56 = 1), AND(SUM(W56:Y58) = 2, Y56 = 1), AND(SUM(AF56:AH58) = 2, AH56 = 1), AND(SUM(AO56:AQ58) = 2, AQ56 = 1), AND(SUM(BG56:BI58) = 2, BI56 = 1), AND(SUM(BP56:BR58) = 2, BR56 = 1), AND(SUM(BY56:CA58) = 2, CA56 = 1), AND(SUM(CH56:CJ58) = 2, CJ56 = 1)), 1, "")</f>
        <v/>
      </c>
      <c r="O116" s="24" t="str">
        <f t="shared" ref="O116" si="2427">IF(OR(AND(SUM(Q56:S58) = 2, Q56 = 1), AND(SUM(Z56:AB58) = 2, Z56 = 1), AND(SUM(AI56:AK58) = 2, AI56 = 1), AND(SUM(AR56:AT58) = 2, AR56 = 1), AND(SUM(BJ56:BL58) = 2, BJ56 = 1), AND(SUM(BS56:BU58) = 2, BS56 = 1), AND(SUM(CB56:CD58) = 2, CB56 = 1), AND(SUM(CK56:CM58) = 2, CK56 = 1)), 1, "")</f>
        <v/>
      </c>
      <c r="P116" s="22" t="str">
        <f t="shared" ref="P116" si="2428">IF(OR(AND(SUM(Q56:S58) = 2, R56 = 1), AND(SUM(Z56:AB58) = 2, AA56 = 1), AND(SUM(AI56:AK58) = 2, AJ56 = 1), AND(SUM(AR56:AT58) = 2, AS56 = 1), AND(SUM(BJ56:BL58) = 2, BK56 = 1), AND(SUM(BS56:BU58) = 2, BT56 = 1), AND(SUM(CB56:CD58) = 2, CC56 = 1), AND(SUM(CK56:CM58) = 2, CL56 = 1)), 1, "")</f>
        <v/>
      </c>
      <c r="Q116" s="23" t="str">
        <f t="shared" ref="Q116" si="2429">IF(OR(AND(SUM(Q56:S58) = 2, S56 = 1), AND(SUM(Z56:AB58) = 2, AB56 = 1), AND(SUM(AI56:AK58) = 2, AK56 = 1), AND(SUM(AR56:AT58) = 2, AT56 = 1), AND(SUM(BJ56:BL58) = 2, BL56 = 1), AND(SUM(BS56:BU58) = 2, BU56 = 1), AND(SUM(CB56:CD58) = 2, CD56 = 1), AND(SUM(CK56:CM58) = 2, CM56 = 1)), 1, "")</f>
        <v/>
      </c>
      <c r="R116" s="183" t="str">
        <f t="shared" ref="R116" si="2430">IF(OR(AND(SUM(T56:V58) = 2, T56 = 1), AND(SUM(AC56:AE58) = 2, AC56 = 1), AND(SUM(AL56:AN58) = 2, AL56 = 1), AND(SUM(AU56:AW58) = 2, AU56 = 1), AND(SUM(BM56:BO58) = 2, BM56 = 1), AND(SUM(BV56:BX58) = 2, BV56 = 1), AND(SUM(CE56:CG58) = 2, CE56 = 1), AND(SUM(CN56:CP58) = 2, CN56 = 1)), 1, "")</f>
        <v/>
      </c>
      <c r="S116" s="184" t="str">
        <f t="shared" ref="S116" si="2431">IF(OR(AND(SUM(T56:V58) = 2, U56 = 1), AND(SUM(AC56:AE58) = 2, AD56 = 1), AND(SUM(AL56:AN58) = 2, AM56 = 1), AND(SUM(AU56:AW58) = 2, AV56 = 1), AND(SUM(BM56:BO58) = 2, BN56 = 1), AND(SUM(BV56:BX58) = 2, BW56 = 1), AND(SUM(CE56:CG58) = 2, CF56 = 1), AND(SUM(CN56:CP58) = 2, CO56 = 1)), 1, "")</f>
        <v/>
      </c>
      <c r="T116" s="185" t="str">
        <f t="shared" ref="T116" si="2432">IF(OR(AND(SUM(T56:V58) = 2, V56 = 1), AND(SUM(AC56:AE58) = 2, AE56 = 1), AND(SUM(AL56:AN58) = 2, AN56 = 1), AND(SUM(AU56:AW58) = 2, AW56 = 1), AND(SUM(BM56:BO58) = 2, BO56 = 1), AND(SUM(BV56:BX58) = 2, BX56 = 1), AND(SUM(CE56:CG58) = 2, CG56 = 1), AND(SUM(CN56:CP58) = 2, CP56 = 1)), 1, "")</f>
        <v/>
      </c>
      <c r="V116" s="183" t="str">
        <f t="shared" ref="V116" si="2433">IF(OR(AND(SUM(N65:P67) = 2, N65 = 1), AND(SUM(W65:Y67) = 2, W65 = 1), AND(SUM(AF65:AH67) = 2, AF65 = 1), AND(SUM(AO65:AQ67) = 2, AO65 = 1), AND(SUM(AX65:AZ67) = 2, AX65 = 1), AND(SUM(BP65:BR67) = 2, BP65 = 1), AND(SUM(BY65:CA67) = 2, BY65 = 1), AND(SUM(CH65:CJ67) = 2, CH65 = 1)), 1, "")</f>
        <v/>
      </c>
      <c r="W116" s="184" t="str">
        <f t="shared" ref="W116" si="2434">IF(OR(AND(SUM(N65:P67) = 2, O65 = 1), AND(SUM(W65:Y67) = 2, X65 = 1), AND(SUM(AF65:AH67) = 2, AG65 = 1), AND(SUM(AO65:AQ67) = 2, AP65 = 1), AND(SUM(AX65:AZ67) = 2, AY65 = 1), AND(SUM(BP65:BR67) = 2, BQ65 = 1), AND(SUM(BY65:CA67) = 2, BZ65 = 1), AND(SUM(CH65:CJ67) = 2, CI65 = 1)), 1, "")</f>
        <v/>
      </c>
      <c r="X116" s="185" t="str">
        <f t="shared" ref="X116" si="2435">IF(OR(AND(SUM(N65:P67) = 2, P65 = 1), AND(SUM(W65:Y67) = 2, Y65 = 1), AND(SUM(AF65:AH67) = 2, AH65 = 1), AND(SUM(AO65:AQ67) = 2, AQ65 = 1), AND(SUM(AX65:AZ67) = 2, AZ65 = 1), AND(SUM(BP65:BR67) = 2, BR65 = 1), AND(SUM(BY65:CA67) = 2, CA65 = 1), AND(SUM(CH65:CJ67) = 2, CJ65 = 1)), 1, "")</f>
        <v/>
      </c>
      <c r="Y116" s="24" t="str">
        <f t="shared" ref="Y116" si="2436">IF(OR(AND(SUM(Q65:S67) = 2, Q65 = 1), AND(SUM(Z65:AB67) = 2, Z65 = 1), AND(SUM(AI65:AK67) = 2, AI65 = 1), AND(SUM(AR65:AT67) = 2, AR65 = 1), AND(SUM(BA65:BC67) = 2, BA65 = 1), AND(SUM(BS65:BU67) = 2, BS65 = 1), AND(SUM(CB65:CD67) = 2, CB65 = 1), AND(SUM(CK65:CM67) = 2, CK65 = 1)), 1, "")</f>
        <v/>
      </c>
      <c r="Z116" s="22" t="str">
        <f t="shared" ref="Z116" si="2437">IF(OR(AND(SUM(Q65:S67) = 2, R65 = 1), AND(SUM(Z65:AB67) = 2, AA65 = 1), AND(SUM(AI65:AK67) = 2, AJ65 = 1), AND(SUM(AR65:AT67) = 2, AS65 = 1), AND(SUM(BA65:BC67) = 2, BB65 = 1), AND(SUM(BS65:BU67) = 2, BT65 = 1), AND(SUM(CB65:CD67) = 2, CC65 = 1), AND(SUM(CK65:CM67) = 2, CL65 = 1)), 1, "")</f>
        <v/>
      </c>
      <c r="AA116" s="23" t="str">
        <f t="shared" ref="AA116" si="2438">IF(OR(AND(SUM(Q65:S67) = 2, S65 = 1), AND(SUM(Z65:AB67) = 2, AB65 = 1), AND(SUM(AI65:AK67) = 2, AK65 = 1), AND(SUM(AR65:AT67) = 2, AT65 = 1), AND(SUM(BA65:BC67) = 2, BC65 = 1), AND(SUM(BS65:BU67) = 2, BU65 = 1), AND(SUM(CB65:CD67) = 2, CD65 = 1), AND(SUM(CK65:CM67) = 2, CM65 = 1)), 1, "")</f>
        <v/>
      </c>
      <c r="AB116" s="183" t="str">
        <f t="shared" ref="AB116" si="2439">IF(OR(AND(SUM(T65:V67) = 2, T65 = 1), AND(SUM(AC65:AE67) = 2, AC65 = 1), AND(SUM(AL65:AN67) = 2, AL65 = 1), AND(SUM(AU65:AW67) = 2, AU65 = 1), AND(SUM(BD65:BF67) = 2, BD65 = 1), AND(SUM(BV65:BX67) = 2, BV65 = 1), AND(SUM(CE65:CG67) = 2, CE65 = 1), AND(SUM(CN65:CP67) = 2, CN65 = 1)), 1, "")</f>
        <v/>
      </c>
      <c r="AC116" s="184" t="str">
        <f t="shared" ref="AC116" si="2440">IF(OR(AND(SUM(T65:V67) = 2, U65 = 1), AND(SUM(AC65:AE67) = 2, AD65 = 1), AND(SUM(AL65:AN67) = 2, AM65 = 1), AND(SUM(AU65:AW67) = 2, AV65 = 1), AND(SUM(BD65:BF67) = 2, BE65 = 1), AND(SUM(BV65:BX67) = 2, BW65 = 1), AND(SUM(CE65:CG67) = 2, CF65 = 1), AND(SUM(CN65:CP67) = 2, CO65 = 1)), 1, "")</f>
        <v/>
      </c>
      <c r="AD116" s="185" t="str">
        <f t="shared" ref="AD116" si="2441">IF(OR(AND(SUM(T65:V67) = 2, V65 = 1), AND(SUM(AC65:AE67) = 2, AE65 = 1), AND(SUM(AL65:AN67) = 2, AN65 = 1), AND(SUM(AU65:AW67) = 2, AW65 = 1), AND(SUM(BD65:BF67) = 2, BF65 = 1), AND(SUM(BV65:BX67) = 2, BX65 = 1), AND(SUM(CE65:CG67) = 2, CG65 = 1), AND(SUM(CN65:CP67) = 2, CP65 = 1)), 1, "")</f>
        <v/>
      </c>
      <c r="AG116" s="183" t="str">
        <f t="shared" si="2262"/>
        <v/>
      </c>
      <c r="AH116" s="184" t="str">
        <f t="shared" si="2263"/>
        <v/>
      </c>
      <c r="AI116" s="185" t="str">
        <f t="shared" si="2264"/>
        <v/>
      </c>
      <c r="AJ116" s="24" t="str">
        <f t="shared" si="2265"/>
        <v/>
      </c>
      <c r="AK116" s="22" t="str">
        <f t="shared" si="2266"/>
        <v/>
      </c>
      <c r="AL116" s="23" t="str">
        <f t="shared" si="2267"/>
        <v/>
      </c>
      <c r="AM116" s="183" t="str">
        <f t="shared" si="2268"/>
        <v/>
      </c>
      <c r="AN116" s="184" t="str">
        <f t="shared" si="2269"/>
        <v/>
      </c>
      <c r="AO116" s="185" t="str">
        <f t="shared" si="2270"/>
        <v/>
      </c>
      <c r="AQ116" s="183" t="str">
        <f t="shared" si="2271"/>
        <v/>
      </c>
      <c r="AR116" s="184" t="str">
        <f t="shared" si="2272"/>
        <v/>
      </c>
      <c r="AS116" s="185" t="str">
        <f t="shared" si="2273"/>
        <v/>
      </c>
      <c r="AT116" s="24" t="str">
        <f t="shared" si="2274"/>
        <v/>
      </c>
      <c r="AU116" s="22" t="str">
        <f t="shared" si="2275"/>
        <v/>
      </c>
      <c r="AV116" s="23" t="str">
        <f t="shared" si="2276"/>
        <v/>
      </c>
      <c r="AW116" s="183" t="str">
        <f t="shared" si="2277"/>
        <v/>
      </c>
      <c r="AX116" s="184" t="str">
        <f t="shared" si="2278"/>
        <v/>
      </c>
      <c r="AY116" s="185" t="str">
        <f t="shared" si="2279"/>
        <v/>
      </c>
      <c r="BA116" s="183" t="str">
        <f t="shared" si="2280"/>
        <v/>
      </c>
      <c r="BB116" s="184" t="str">
        <f t="shared" si="2281"/>
        <v/>
      </c>
      <c r="BC116" s="185" t="str">
        <f t="shared" si="2282"/>
        <v/>
      </c>
      <c r="BD116" s="24" t="str">
        <f t="shared" si="2283"/>
        <v/>
      </c>
      <c r="BE116" s="22" t="str">
        <f t="shared" si="2284"/>
        <v/>
      </c>
      <c r="BF116" s="23" t="str">
        <f t="shared" si="2285"/>
        <v/>
      </c>
      <c r="BG116" s="183" t="str">
        <f t="shared" si="2286"/>
        <v/>
      </c>
      <c r="BH116" s="184" t="str">
        <f t="shared" si="2287"/>
        <v/>
      </c>
      <c r="BI116" s="185" t="str">
        <f t="shared" si="2288"/>
        <v/>
      </c>
      <c r="BL116" s="183" t="str">
        <f t="shared" si="2289"/>
        <v/>
      </c>
      <c r="BM116" s="184" t="str">
        <f t="shared" si="2290"/>
        <v/>
      </c>
      <c r="BN116" s="185" t="str">
        <f t="shared" si="2291"/>
        <v/>
      </c>
      <c r="BO116" s="24" t="str">
        <f t="shared" si="2292"/>
        <v/>
      </c>
      <c r="BP116" s="22" t="str">
        <f t="shared" si="2293"/>
        <v/>
      </c>
      <c r="BQ116" s="23" t="str">
        <f t="shared" si="2294"/>
        <v/>
      </c>
      <c r="BR116" s="183" t="str">
        <f t="shared" si="2295"/>
        <v/>
      </c>
      <c r="BS116" s="184" t="str">
        <f t="shared" si="2296"/>
        <v/>
      </c>
      <c r="BT116" s="185" t="str">
        <f t="shared" si="2297"/>
        <v/>
      </c>
      <c r="BV116" s="183" t="str">
        <f t="shared" si="2298"/>
        <v/>
      </c>
      <c r="BW116" s="184" t="str">
        <f t="shared" si="2299"/>
        <v/>
      </c>
      <c r="BX116" s="185" t="str">
        <f t="shared" si="2300"/>
        <v/>
      </c>
      <c r="BY116" s="24" t="str">
        <f t="shared" si="2301"/>
        <v/>
      </c>
      <c r="BZ116" s="22" t="str">
        <f t="shared" si="2302"/>
        <v/>
      </c>
      <c r="CA116" s="23" t="str">
        <f t="shared" si="2303"/>
        <v/>
      </c>
      <c r="CB116" s="183" t="str">
        <f t="shared" si="2304"/>
        <v/>
      </c>
      <c r="CC116" s="184" t="str">
        <f t="shared" si="2305"/>
        <v/>
      </c>
      <c r="CD116" s="185" t="str">
        <f t="shared" si="2306"/>
        <v/>
      </c>
      <c r="CF116" s="183" t="str">
        <f t="shared" si="2307"/>
        <v/>
      </c>
      <c r="CG116" s="184" t="str">
        <f t="shared" si="2308"/>
        <v/>
      </c>
      <c r="CH116" s="185" t="str">
        <f t="shared" si="2309"/>
        <v/>
      </c>
      <c r="CI116" s="24" t="str">
        <f t="shared" si="2310"/>
        <v/>
      </c>
      <c r="CJ116" s="22" t="str">
        <f t="shared" si="2311"/>
        <v/>
      </c>
      <c r="CK116" s="23" t="str">
        <f t="shared" si="2312"/>
        <v/>
      </c>
      <c r="CL116" s="183" t="str">
        <f t="shared" si="2313"/>
        <v/>
      </c>
      <c r="CM116" s="184" t="str">
        <f t="shared" si="2314"/>
        <v/>
      </c>
      <c r="CN116" s="185" t="str">
        <f t="shared" si="2315"/>
        <v/>
      </c>
    </row>
    <row r="117" spans="2:92" ht="24" customHeight="1" x14ac:dyDescent="0.25">
      <c r="B117" s="186" t="str">
        <f t="shared" ref="B117" si="2442">IF(OR(AND(SUM(N47:P49) = 2, N48 = 1), AND(SUM(W47:Y49) = 2, W48 = 1), AND(SUM(AF47:AH49) = 2, AF48 = 1), AND(SUM(AX47:AZ49) = 2, AX48 = 1), AND(SUM(BG47:BI49) = 2, BG48 = 1), AND(SUM(BP47:BR49) = 2, BP48 = 1), AND(SUM(BY47:CA49) = 2, BY48 = 1), AND(SUM(CH47:CJ49) = 2, CH48 = 1)), 1, "")</f>
        <v/>
      </c>
      <c r="C117" s="187" t="str">
        <f t="shared" ref="C117" si="2443">IF(OR(AND(SUM(N47:P49) = 2, O48 = 1), AND(SUM(W47:Y49) = 2, X48 = 1), AND(SUM(AF47:AH49) = 2, AG48 = 1), AND(SUM(AX47:AZ49) = 2, AY48 = 1), AND(SUM(BG47:BI49) = 2, BH48 = 1), AND(SUM(BP47:BR49) = 2, BQ48 = 1), AND(SUM(BY47:CA49) = 2, BZ48 = 1), AND(SUM(CH47:CJ49) = 2, CI48 = 1)), 1, "")</f>
        <v/>
      </c>
      <c r="D117" s="188" t="str">
        <f t="shared" ref="D117" si="2444">IF(OR(AND(SUM(N47:P49) = 2, P48 = 1), AND(SUM(W47:Y49) = 2, Y48 = 1), AND(SUM(AF47:AH49) = 2, AH48 = 1), AND(SUM(AX47:AZ49) = 2, AZ48 = 1), AND(SUM(BG47:BI49) = 2, BI48 = 1), AND(SUM(BP47:BR49) = 2, BR48 = 1), AND(SUM(BY47:CA49) = 2, CA48 = 1), AND(SUM(CH47:CJ49) = 2, CJ48 = 1)), 1, "")</f>
        <v/>
      </c>
      <c r="E117" s="18" t="str">
        <f t="shared" ref="E117" si="2445">IF(OR(AND(SUM(Q47:S49) = 2, Q48 = 1), AND(SUM(Z47:AB49) = 2, Z48 = 1), AND(SUM(AI47:AK49) = 2, AI48 = 1), AND(SUM(BA47:BC49) = 2, BA48 = 1), AND(SUM(BJ47:BL49) = 2, BJ48 = 1), AND(SUM(BS47:BU49) = 2, BS48 = 1), AND(SUM(CB47:CD49) = 2, CB48 = 1), AND(SUM(CK47:CM49) = 2, CK48 = 1)), 1, "")</f>
        <v/>
      </c>
      <c r="F117" s="191" t="str">
        <f t="shared" ref="F117" si="2446">IF(OR(AND(SUM(Q47:S49) = 2, R48 = 1), AND(SUM(Z47:AB49) = 2, AA48 = 1), AND(SUM(AI47:AK49) = 2, AJ48 = 1), AND(SUM(BA47:BC49) = 2, BB48 = 1), AND(SUM(BJ47:BL49) = 2, BK48 = 1), AND(SUM(BS47:BU49) = 2, BT48 = 1), AND(SUM(CB47:CD49) = 2, CC48 = 1), AND(SUM(CK47:CM49) = 2, CL48 = 1)), 1, "")</f>
        <v/>
      </c>
      <c r="G117" s="17" t="str">
        <f t="shared" ref="G117" si="2447">IF(OR(AND(SUM(Q47:S49) = 2, S48 = 1), AND(SUM(Z47:AB49) = 2, AB48 = 1), AND(SUM(AI47:AK49) = 2, AK48 = 1), AND(SUM(BA47:BC49) = 2, BC48 = 1), AND(SUM(BJ47:BL49) = 2, BL48 = 1), AND(SUM(BS47:BU49) = 2, BU48 = 1), AND(SUM(CB47:CD49) = 2, CD48 = 1), AND(SUM(CK47:CM49) = 2, CM48 = 1)), 1, "")</f>
        <v/>
      </c>
      <c r="H117" s="186" t="str">
        <f t="shared" ref="H117" si="2448">IF(OR(AND(SUM(T47:V49) = 2, T48 = 1), AND(SUM(AC47:AE49) = 2, AC48 = 1), AND(SUM(AL47:AN49) = 2, AL48 = 1), AND(SUM(BD47:BF49) = 2, BD48 = 1), AND(SUM(BM47:BO49) = 2, BM48 = 1), AND(SUM(BV47:BX49) = 2, BV48 = 1), AND(SUM(CE47:CG49) = 2, CE48 = 1), AND(SUM(CN47:CP49) = 2, CN48 = 1)), 1, "")</f>
        <v/>
      </c>
      <c r="I117" s="187" t="str">
        <f t="shared" ref="I117" si="2449">IF(OR(AND(SUM(T47:V49) = 2, U48 = 1), AND(SUM(AC47:AE49) = 2, AD48 = 1), AND(SUM(AL47:AN49) = 2, AM48 = 1), AND(SUM(BD47:BF49) = 2, BE48 = 1), AND(SUM(BM47:BO49) = 2, BN48 = 1), AND(SUM(BV47:BX49) = 2, BW48 = 1), AND(SUM(CE47:CG49) = 2, CF48 = 1), AND(SUM(CN47:CP49) = 2, CO48 = 1)), 1, "")</f>
        <v/>
      </c>
      <c r="J117" s="188" t="str">
        <f t="shared" ref="J117" si="2450">IF(OR(AND(SUM(T47:V49) = 2, V48 = 1), AND(SUM(AC47:AE49) = 2, AE48 = 1), AND(SUM(AL47:AN49) = 2, AN48 = 1), AND(SUM(BD47:BF49) = 2, BF48 = 1), AND(SUM(BM47:BO49) = 2, BO48 = 1), AND(SUM(BV47:BX49) = 2, BX48 = 1), AND(SUM(CE47:CG49) = 2, CG48 = 1), AND(SUM(CN47:CP49) = 2, CP48 = 1)), 1, "")</f>
        <v/>
      </c>
      <c r="L117" s="186" t="str">
        <f t="shared" ref="L117" si="2451">IF(OR(AND(SUM(N56:P58) = 2, N57 = 1), AND(SUM(W56:Y58) = 2, W57 = 1), AND(SUM(AF56:AH58) = 2, AF57 = 1), AND(SUM(AO56:AQ58) = 2, AO57 = 1), AND(SUM(BG56:BI58) = 2, BG57 = 1), AND(SUM(BP56:BR58) = 2, BP57 = 1), AND(SUM(BY56:CA58) = 2, BY57 = 1), AND(SUM(CH56:CJ58) = 2, CH57 = 1)), 1, "")</f>
        <v/>
      </c>
      <c r="M117" s="187" t="str">
        <f t="shared" ref="M117" si="2452">IF(OR(AND(SUM(N56:P58) = 2, O57 = 1), AND(SUM(W56:Y58) = 2, X57 = 1), AND(SUM(AF56:AH58) = 2, AG57 = 1), AND(SUM(AO56:AQ58) = 2, AP57 = 1), AND(SUM(BG56:BI58) = 2, BH57 = 1), AND(SUM(BP56:BR58) = 2, BQ57 = 1), AND(SUM(BY56:CA58) = 2, BZ57 = 1), AND(SUM(CH56:CJ58) = 2, CI57 = 1)), 1, "")</f>
        <v/>
      </c>
      <c r="N117" s="188" t="str">
        <f t="shared" ref="N117" si="2453">IF(OR(AND(SUM(N56:P58) = 2, P57 = 1), AND(SUM(W56:Y58) = 2, Y57 = 1), AND(SUM(AF56:AH58) = 2, AH57 = 1), AND(SUM(AO56:AQ58) = 2, AQ57 = 1), AND(SUM(BG56:BI58) = 2, BI57 = 1), AND(SUM(BP56:BR58) = 2, BR57 = 1), AND(SUM(BY56:CA58) = 2, CA57 = 1), AND(SUM(CH56:CJ58) = 2, CJ57 = 1)), 1, "")</f>
        <v/>
      </c>
      <c r="O117" s="18" t="str">
        <f t="shared" ref="O117" si="2454">IF(OR(AND(SUM(Q56:S58) = 2, Q57 = 1), AND(SUM(Z56:AB58) = 2, Z57 = 1), AND(SUM(AI56:AK58) = 2, AI57 = 1), AND(SUM(AR56:AT58) = 2, AR57 = 1), AND(SUM(BJ56:BL58) = 2, BJ57 = 1), AND(SUM(BS56:BU58) = 2, BS57 = 1), AND(SUM(CB56:CD58) = 2, CB57 = 1), AND(SUM(CK56:CM58) = 2, CK57 = 1)), 1, "")</f>
        <v/>
      </c>
      <c r="P117" s="191" t="str">
        <f t="shared" ref="P117" si="2455">IF(OR(AND(SUM(Q56:S58) = 2, R57 = 1), AND(SUM(Z56:AB58) = 2, AA57 = 1), AND(SUM(AI56:AK58) = 2, AJ57 = 1), AND(SUM(AR56:AT58) = 2, AS57 = 1), AND(SUM(BJ56:BL58) = 2, BK57 = 1), AND(SUM(BS56:BU58) = 2, BT57 = 1), AND(SUM(CB56:CD58) = 2, CC57 = 1), AND(SUM(CK56:CM58) = 2, CL57 = 1)), 1, "")</f>
        <v/>
      </c>
      <c r="Q117" s="17" t="str">
        <f t="shared" ref="Q117" si="2456">IF(OR(AND(SUM(Q56:S58) = 2, S57 = 1), AND(SUM(Z56:AB58) = 2, AB57 = 1), AND(SUM(AI56:AK58) = 2, AK57 = 1), AND(SUM(AR56:AT58) = 2, AT57 = 1), AND(SUM(BJ56:BL58) = 2, BL57 = 1), AND(SUM(BS56:BU58) = 2, BU57 = 1), AND(SUM(CB56:CD58) = 2, CD57 = 1), AND(SUM(CK56:CM58) = 2, CM57 = 1)), 1, "")</f>
        <v/>
      </c>
      <c r="R117" s="186" t="str">
        <f t="shared" ref="R117" si="2457">IF(OR(AND(SUM(T56:V58) = 2, T57 = 1), AND(SUM(AC56:AE58) = 2, AC57 = 1), AND(SUM(AL56:AN58) = 2, AL57 = 1), AND(SUM(AU56:AW58) = 2, AU57 = 1), AND(SUM(BM56:BO58) = 2, BM57 = 1), AND(SUM(BV56:BX58) = 2, BV57 = 1), AND(SUM(CE56:CG58) = 2, CE57 = 1), AND(SUM(CN56:CP58) = 2, CN57 = 1)), 1, "")</f>
        <v/>
      </c>
      <c r="S117" s="187" t="str">
        <f t="shared" ref="S117" si="2458">IF(OR(AND(SUM(T56:V58) = 2, U57 = 1), AND(SUM(AC56:AE58) = 2, AD57 = 1), AND(SUM(AL56:AN58) = 2, AM57 = 1), AND(SUM(AU56:AW58) = 2, AV57 = 1), AND(SUM(BM56:BO58) = 2, BN57 = 1), AND(SUM(BV56:BX58) = 2, BW57 = 1), AND(SUM(CE56:CG58) = 2, CF57 = 1), AND(SUM(CN56:CP58) = 2, CO57 = 1)), 1, "")</f>
        <v/>
      </c>
      <c r="T117" s="188" t="str">
        <f t="shared" ref="T117" si="2459">IF(OR(AND(SUM(T56:V58) = 2, V57 = 1), AND(SUM(AC56:AE58) = 2, AE57 = 1), AND(SUM(AL56:AN58) = 2, AN57 = 1), AND(SUM(AU56:AW58) = 2, AW57 = 1), AND(SUM(BM56:BO58) = 2, BO57 = 1), AND(SUM(BV56:BX58) = 2, BX57 = 1), AND(SUM(CE56:CG58) = 2, CG57 = 1), AND(SUM(CN56:CP58) = 2, CP57 = 1)), 1, "")</f>
        <v/>
      </c>
      <c r="V117" s="186" t="str">
        <f t="shared" ref="V117" si="2460">IF(OR(AND(SUM(N65:P67) = 2, N66 = 1), AND(SUM(W65:Y67) = 2, W66 = 1), AND(SUM(AF65:AH67) = 2, AF66 = 1), AND(SUM(AO65:AQ67) = 2, AO66 = 1), AND(SUM(AX65:AZ67) = 2, AX66 = 1), AND(SUM(BP65:BR67) = 2, BP66 = 1), AND(SUM(BY65:CA67) = 2, BY66 = 1), AND(SUM(CH65:CJ67) = 2, CH66 = 1)), 1, "")</f>
        <v/>
      </c>
      <c r="W117" s="187" t="str">
        <f t="shared" ref="W117" si="2461">IF(OR(AND(SUM(N65:P67) = 2, O66 = 1), AND(SUM(W65:Y67) = 2, X66 = 1), AND(SUM(AF65:AH67) = 2, AG66 = 1), AND(SUM(AO65:AQ67) = 2, AP66 = 1), AND(SUM(AX65:AZ67) = 2, AY66 = 1), AND(SUM(BP65:BR67) = 2, BQ66 = 1), AND(SUM(BY65:CA67) = 2, BZ66 = 1), AND(SUM(CH65:CJ67) = 2, CI66 = 1)), 1, "")</f>
        <v/>
      </c>
      <c r="X117" s="188" t="str">
        <f t="shared" ref="X117" si="2462">IF(OR(AND(SUM(N65:P67) = 2, P66 = 1), AND(SUM(W65:Y67) = 2, Y66 = 1), AND(SUM(AF65:AH67) = 2, AH66 = 1), AND(SUM(AO65:AQ67) = 2, AQ66 = 1), AND(SUM(AX65:AZ67) = 2, AZ66 = 1), AND(SUM(BP65:BR67) = 2, BR66 = 1), AND(SUM(BY65:CA67) = 2, CA66 = 1), AND(SUM(CH65:CJ67) = 2, CJ66 = 1)), 1, "")</f>
        <v/>
      </c>
      <c r="Y117" s="18" t="str">
        <f t="shared" ref="Y117" si="2463">IF(OR(AND(SUM(Q65:S67) = 2, Q66 = 1), AND(SUM(Z65:AB67) = 2, Z66 = 1), AND(SUM(AI65:AK67) = 2, AI66 = 1), AND(SUM(AR65:AT67) = 2, AR66 = 1), AND(SUM(BA65:BC67) = 2, BA66 = 1), AND(SUM(BS65:BU67) = 2, BS66 = 1), AND(SUM(CB65:CD67) = 2, CB66 = 1), AND(SUM(CK65:CM67) = 2, CK66 = 1)), 1, "")</f>
        <v/>
      </c>
      <c r="Z117" s="191" t="str">
        <f t="shared" ref="Z117" si="2464">IF(OR(AND(SUM(Q65:S67) = 2, R66 = 1), AND(SUM(Z65:AB67) = 2, AA66 = 1), AND(SUM(AI65:AK67) = 2, AJ66 = 1), AND(SUM(AR65:AT67) = 2, AS66 = 1), AND(SUM(BA65:BC67) = 2, BB66 = 1), AND(SUM(BS65:BU67) = 2, BT66 = 1), AND(SUM(CB65:CD67) = 2, CC66 = 1), AND(SUM(CK65:CM67) = 2, CL66 = 1)), 1, "")</f>
        <v/>
      </c>
      <c r="AA117" s="17" t="str">
        <f t="shared" ref="AA117" si="2465">IF(OR(AND(SUM(Q65:S67) = 2, S66 = 1), AND(SUM(Z65:AB67) = 2, AB66 = 1), AND(SUM(AI65:AK67) = 2, AK66 = 1), AND(SUM(AR65:AT67) = 2, AT66 = 1), AND(SUM(BA65:BC67) = 2, BC66 = 1), AND(SUM(BS65:BU67) = 2, BU66 = 1), AND(SUM(CB65:CD67) = 2, CD66 = 1), AND(SUM(CK65:CM67) = 2, CM66 = 1)), 1, "")</f>
        <v/>
      </c>
      <c r="AB117" s="186" t="str">
        <f t="shared" ref="AB117" si="2466">IF(OR(AND(SUM(T65:V67) = 2, T66 = 1), AND(SUM(AC65:AE67) = 2, AC66 = 1), AND(SUM(AL65:AN67) = 2, AL66 = 1), AND(SUM(AU65:AW67) = 2, AU66 = 1), AND(SUM(BD65:BF67) = 2, BD66 = 1), AND(SUM(BV65:BX67) = 2, BV66 = 1), AND(SUM(CE65:CG67) = 2, CE66 = 1), AND(SUM(CN65:CP67) = 2, CN66 = 1)), 1, "")</f>
        <v/>
      </c>
      <c r="AC117" s="187" t="str">
        <f t="shared" ref="AC117" si="2467">IF(OR(AND(SUM(T65:V67) = 2, U66 = 1), AND(SUM(AC65:AE67) = 2, AD66 = 1), AND(SUM(AL65:AN67) = 2, AM66 = 1), AND(SUM(AU65:AW67) = 2, AV66 = 1), AND(SUM(BD65:BF67) = 2, BE66 = 1), AND(SUM(BV65:BX67) = 2, BW66 = 1), AND(SUM(CE65:CG67) = 2, CF66 = 1), AND(SUM(CN65:CP67) = 2, CO66 = 1)), 1, "")</f>
        <v/>
      </c>
      <c r="AD117" s="188" t="str">
        <f t="shared" ref="AD117" si="2468">IF(OR(AND(SUM(T65:V67) = 2, V66 = 1), AND(SUM(AC65:AE67) = 2, AE66 = 1), AND(SUM(AL65:AN67) = 2, AN66 = 1), AND(SUM(AU65:AW67) = 2, AW66 = 1), AND(SUM(BD65:BF67) = 2, BF66 = 1), AND(SUM(BV65:BX67) = 2, BX66 = 1), AND(SUM(CE65:CG67) = 2, CG66 = 1), AND(SUM(CN65:CP67) = 2, CP66 = 1)), 1, "")</f>
        <v/>
      </c>
      <c r="AG117" s="186" t="str">
        <f t="shared" si="2262"/>
        <v/>
      </c>
      <c r="AH117" s="187" t="str">
        <f t="shared" si="2263"/>
        <v/>
      </c>
      <c r="AI117" s="188" t="str">
        <f t="shared" si="2264"/>
        <v/>
      </c>
      <c r="AJ117" s="18" t="str">
        <f t="shared" si="2265"/>
        <v/>
      </c>
      <c r="AK117" s="191" t="str">
        <f t="shared" si="2266"/>
        <v/>
      </c>
      <c r="AL117" s="17" t="str">
        <f t="shared" si="2267"/>
        <v/>
      </c>
      <c r="AM117" s="186" t="str">
        <f t="shared" si="2268"/>
        <v/>
      </c>
      <c r="AN117" s="187" t="str">
        <f t="shared" si="2269"/>
        <v/>
      </c>
      <c r="AO117" s="188" t="str">
        <f t="shared" si="2270"/>
        <v/>
      </c>
      <c r="AQ117" s="186" t="str">
        <f t="shared" si="2271"/>
        <v/>
      </c>
      <c r="AR117" s="187" t="str">
        <f t="shared" si="2272"/>
        <v/>
      </c>
      <c r="AS117" s="188" t="str">
        <f t="shared" si="2273"/>
        <v/>
      </c>
      <c r="AT117" s="18" t="str">
        <f t="shared" si="2274"/>
        <v/>
      </c>
      <c r="AU117" s="191" t="str">
        <f t="shared" si="2275"/>
        <v/>
      </c>
      <c r="AV117" s="17" t="str">
        <f t="shared" si="2276"/>
        <v/>
      </c>
      <c r="AW117" s="186" t="str">
        <f t="shared" si="2277"/>
        <v/>
      </c>
      <c r="AX117" s="187" t="str">
        <f t="shared" si="2278"/>
        <v/>
      </c>
      <c r="AY117" s="188" t="str">
        <f t="shared" si="2279"/>
        <v/>
      </c>
      <c r="BA117" s="186" t="str">
        <f t="shared" si="2280"/>
        <v/>
      </c>
      <c r="BB117" s="187" t="str">
        <f t="shared" si="2281"/>
        <v/>
      </c>
      <c r="BC117" s="188" t="str">
        <f t="shared" si="2282"/>
        <v/>
      </c>
      <c r="BD117" s="18" t="str">
        <f t="shared" si="2283"/>
        <v/>
      </c>
      <c r="BE117" s="191" t="str">
        <f t="shared" si="2284"/>
        <v/>
      </c>
      <c r="BF117" s="17" t="str">
        <f t="shared" si="2285"/>
        <v/>
      </c>
      <c r="BG117" s="186" t="str">
        <f t="shared" si="2286"/>
        <v/>
      </c>
      <c r="BH117" s="187" t="str">
        <f t="shared" si="2287"/>
        <v/>
      </c>
      <c r="BI117" s="188" t="str">
        <f t="shared" si="2288"/>
        <v/>
      </c>
      <c r="BL117" s="186" t="str">
        <f t="shared" si="2289"/>
        <v/>
      </c>
      <c r="BM117" s="187" t="str">
        <f t="shared" si="2290"/>
        <v/>
      </c>
      <c r="BN117" s="188" t="str">
        <f t="shared" si="2291"/>
        <v/>
      </c>
      <c r="BO117" s="18" t="str">
        <f t="shared" si="2292"/>
        <v/>
      </c>
      <c r="BP117" s="191" t="str">
        <f t="shared" si="2293"/>
        <v/>
      </c>
      <c r="BQ117" s="17" t="str">
        <f t="shared" si="2294"/>
        <v/>
      </c>
      <c r="BR117" s="186" t="str">
        <f t="shared" si="2295"/>
        <v/>
      </c>
      <c r="BS117" s="187" t="str">
        <f t="shared" si="2296"/>
        <v/>
      </c>
      <c r="BT117" s="188" t="str">
        <f t="shared" si="2297"/>
        <v/>
      </c>
      <c r="BV117" s="186" t="str">
        <f t="shared" si="2298"/>
        <v/>
      </c>
      <c r="BW117" s="187" t="str">
        <f t="shared" si="2299"/>
        <v/>
      </c>
      <c r="BX117" s="188" t="str">
        <f t="shared" si="2300"/>
        <v/>
      </c>
      <c r="BY117" s="18" t="str">
        <f t="shared" si="2301"/>
        <v/>
      </c>
      <c r="BZ117" s="191" t="str">
        <f t="shared" si="2302"/>
        <v/>
      </c>
      <c r="CA117" s="17" t="str">
        <f t="shared" si="2303"/>
        <v/>
      </c>
      <c r="CB117" s="186" t="str">
        <f t="shared" si="2304"/>
        <v/>
      </c>
      <c r="CC117" s="187" t="str">
        <f t="shared" si="2305"/>
        <v/>
      </c>
      <c r="CD117" s="188" t="str">
        <f t="shared" si="2306"/>
        <v/>
      </c>
      <c r="CF117" s="186" t="str">
        <f t="shared" si="2307"/>
        <v/>
      </c>
      <c r="CG117" s="187" t="str">
        <f t="shared" si="2308"/>
        <v/>
      </c>
      <c r="CH117" s="188" t="str">
        <f t="shared" si="2309"/>
        <v/>
      </c>
      <c r="CI117" s="18" t="str">
        <f t="shared" si="2310"/>
        <v/>
      </c>
      <c r="CJ117" s="191" t="str">
        <f t="shared" si="2311"/>
        <v/>
      </c>
      <c r="CK117" s="17" t="str">
        <f t="shared" si="2312"/>
        <v/>
      </c>
      <c r="CL117" s="186" t="str">
        <f t="shared" si="2313"/>
        <v/>
      </c>
      <c r="CM117" s="187" t="str">
        <f t="shared" si="2314"/>
        <v/>
      </c>
      <c r="CN117" s="188" t="str">
        <f t="shared" si="2315"/>
        <v/>
      </c>
    </row>
    <row r="118" spans="2:92" ht="24" customHeight="1" thickBot="1" x14ac:dyDescent="0.3">
      <c r="B118" s="194" t="str">
        <f t="shared" ref="B118" si="2469">IF(OR(AND(SUM(N47:P49) = 2, N49 = 1), AND(SUM(W47:Y49) = 2, W49 = 1), AND(SUM(AF47:AH49) = 2, AF49 = 1), AND(SUM(AX47:AZ49) = 2, AX49 = 1), AND(SUM(BG47:BI49) = 2, BG49 = 1), AND(SUM(BP47:BR49) = 2, BP49 = 1), AND(SUM(BY47:CA49) = 2, BY49 = 1), AND(SUM(CH47:CJ49) = 2, CH49 = 1)), 1, "")</f>
        <v/>
      </c>
      <c r="C118" s="195" t="str">
        <f t="shared" ref="C118" si="2470">IF(OR(AND(SUM(N47:P49) = 2, O49 = 1), AND(SUM(W47:Y49) = 2, X49 = 1), AND(SUM(AF47:AH49) = 2, AG49 = 1), AND(SUM(AX47:AZ49) = 2, AY49 = 1), AND(SUM(BG47:BI49) = 2, BH49 = 1), AND(SUM(BP47:BR49) = 2, BQ49 = 1), AND(SUM(BY47:CA49) = 2, BZ49 = 1), AND(SUM(CH47:CJ49) = 2, CI49 = 1)), 1, "")</f>
        <v/>
      </c>
      <c r="D118" s="196" t="str">
        <f t="shared" ref="D118" si="2471">IF(OR(AND(SUM(N47:P49) = 2, P49 = 1), AND(SUM(W47:Y49) = 2, Y49 = 1), AND(SUM(AF47:AH49) = 2, AH49 = 1), AND(SUM(AX47:AZ49) = 2, AZ49 = 1), AND(SUM(BG47:BI49) = 2, BI49 = 1), AND(SUM(BP47:BR49) = 2, BR49 = 1), AND(SUM(BY47:CA49) = 2, CA49 = 1), AND(SUM(CH47:CJ49) = 2, CJ49 = 1)), 1, "")</f>
        <v/>
      </c>
      <c r="E118" s="83" t="str">
        <f t="shared" ref="E118" si="2472">IF(OR(AND(SUM(Q47:S49) = 2, Q49 = 1), AND(SUM(Z47:AB49) = 2, Z49 = 1), AND(SUM(AI47:AK49) = 2, AI49 = 1), AND(SUM(BA47:BC49) = 2, BA49 = 1), AND(SUM(BJ47:BL49) = 2, BJ49 = 1), AND(SUM(BS47:BU49) = 2, BS49 = 1), AND(SUM(CB47:CD49) = 2, CB49 = 1), AND(SUM(CK47:CM49) = 2, CK49 = 1)), 1, "")</f>
        <v/>
      </c>
      <c r="F118" s="193" t="str">
        <f t="shared" ref="F118" si="2473">IF(OR(AND(SUM(Q47:S49) = 2, R49 = 1), AND(SUM(Z47:AB49) = 2, AA49 = 1), AND(SUM(AI47:AK49) = 2, AJ49 = 1), AND(SUM(BA47:BC49) = 2, BB49 = 1), AND(SUM(BJ47:BL49) = 2, BK49 = 1), AND(SUM(BS47:BU49) = 2, BT49 = 1), AND(SUM(CB47:CD49) = 2, CC49 = 1), AND(SUM(CK47:CM49) = 2, CL49 = 1)), 1, "")</f>
        <v/>
      </c>
      <c r="G118" s="84" t="str">
        <f t="shared" ref="G118" si="2474">IF(OR(AND(SUM(Q47:S49) = 2, S49 = 1), AND(SUM(Z47:AB49) = 2, AB49 = 1), AND(SUM(AI47:AK49) = 2, AK49 = 1), AND(SUM(BA47:BC49) = 2, BC49 = 1), AND(SUM(BJ47:BL49) = 2, BL49 = 1), AND(SUM(BS47:BU49) = 2, BU49 = 1), AND(SUM(CB47:CD49) = 2, CD49 = 1), AND(SUM(CK47:CM49) = 2, CM49 = 1)), 1, "")</f>
        <v/>
      </c>
      <c r="H118" s="194" t="str">
        <f t="shared" ref="H118" si="2475">IF(OR(AND(SUM(T47:V49) = 2, T49 = 1), AND(SUM(AC47:AE49) = 2, AC49 = 1), AND(SUM(AL47:AN49) = 2, AL49 = 1), AND(SUM(BD47:BF49) = 2, BD49 = 1), AND(SUM(BM47:BO49) = 2, BM49 = 1), AND(SUM(BV47:BX49) = 2, BV49 = 1), AND(SUM(CE47:CG49) = 2, CE49 = 1), AND(SUM(CN47:CP49) = 2, CN49 = 1)), 1, "")</f>
        <v/>
      </c>
      <c r="I118" s="195" t="str">
        <f t="shared" ref="I118" si="2476">IF(OR(AND(SUM(T47:V49) = 2, U49 = 1), AND(SUM(AC47:AE49) = 2, AD49 = 1), AND(SUM(AL47:AN49) = 2, AM49 = 1), AND(SUM(BD47:BF49) = 2, BE49 = 1), AND(SUM(BM47:BO49) = 2, BN49 = 1), AND(SUM(BV47:BX49) = 2, BW49 = 1), AND(SUM(CE47:CG49) = 2, CF49 = 1), AND(SUM(CN47:CP49) = 2, CO49 = 1)), 1, "")</f>
        <v/>
      </c>
      <c r="J118" s="196" t="str">
        <f t="shared" ref="J118" si="2477">IF(OR(AND(SUM(T47:V49) = 2, V49 = 1), AND(SUM(AC47:AE49) = 2, AE49 = 1), AND(SUM(AL47:AN49) = 2, AN49 = 1), AND(SUM(BD47:BF49) = 2, BF49 = 1), AND(SUM(BM47:BO49) = 2, BO49 = 1), AND(SUM(BV47:BX49) = 2, BX49 = 1), AND(SUM(CE47:CG49) = 2, CG49 = 1), AND(SUM(CN47:CP49) = 2, CP49 = 1)), 1, "")</f>
        <v/>
      </c>
      <c r="L118" s="194" t="str">
        <f t="shared" ref="L118" si="2478">IF(OR(AND(SUM(N56:P58) = 2, N58 = 1), AND(SUM(W56:Y58) = 2, W58 = 1), AND(SUM(AF56:AH58) = 2, AF58 = 1), AND(SUM(AO56:AQ58) = 2, AO58 = 1), AND(SUM(BG56:BI58) = 2, BG58 = 1), AND(SUM(BP56:BR58) = 2, BP58 = 1), AND(SUM(BY56:CA58) = 2, BY58 = 1), AND(SUM(CH56:CJ58) = 2, CH58 = 1)), 1, "")</f>
        <v/>
      </c>
      <c r="M118" s="195" t="str">
        <f t="shared" ref="M118" si="2479">IF(OR(AND(SUM(N56:P58) = 2, O58 = 1), AND(SUM(W56:Y58) = 2, X58 = 1), AND(SUM(AF56:AH58) = 2, AG58 = 1), AND(SUM(AO56:AQ58) = 2, AP58 = 1), AND(SUM(BG56:BI58) = 2, BH58 = 1), AND(SUM(BP56:BR58) = 2, BQ58 = 1), AND(SUM(BY56:CA58) = 2, BZ58 = 1), AND(SUM(CH56:CJ58) = 2, CI58 = 1)), 1, "")</f>
        <v/>
      </c>
      <c r="N118" s="196" t="str">
        <f t="shared" ref="N118" si="2480">IF(OR(AND(SUM(N56:P58) = 2, P58 = 1), AND(SUM(W56:Y58) = 2, Y58 = 1), AND(SUM(AF56:AH58) = 2, AH58 = 1), AND(SUM(AO56:AQ58) = 2, AQ58 = 1), AND(SUM(BG56:BI58) = 2, BI58 = 1), AND(SUM(BP56:BR58) = 2, BR58 = 1), AND(SUM(BY56:CA58) = 2, CA58 = 1), AND(SUM(CH56:CJ58) = 2, CJ58 = 1)), 1, "")</f>
        <v/>
      </c>
      <c r="O118" s="83" t="str">
        <f t="shared" ref="O118" si="2481">IF(OR(AND(SUM(Q56:S58) = 2, Q58 = 1), AND(SUM(Z56:AB58) = 2, Z58 = 1), AND(SUM(AI56:AK58) = 2, AI58 = 1), AND(SUM(AR56:AT58) = 2, AR58 = 1), AND(SUM(BJ56:BL58) = 2, BJ58 = 1), AND(SUM(BS56:BU58) = 2, BS58 = 1), AND(SUM(CB56:CD58) = 2, CB58 = 1), AND(SUM(CK56:CM58) = 2, CK58 = 1)), 1, "")</f>
        <v/>
      </c>
      <c r="P118" s="193" t="str">
        <f t="shared" ref="P118" si="2482">IF(OR(AND(SUM(Q56:S58) = 2, R58 = 1), AND(SUM(Z56:AB58) = 2, AA58 = 1), AND(SUM(AI56:AK58) = 2, AJ58 = 1), AND(SUM(AR56:AT58) = 2, AS58 = 1), AND(SUM(BJ56:BL58) = 2, BK58 = 1), AND(SUM(BS56:BU58) = 2, BT58 = 1), AND(SUM(CB56:CD58) = 2, CC58 = 1), AND(SUM(CK56:CM58) = 2, CL58 = 1)), 1, "")</f>
        <v/>
      </c>
      <c r="Q118" s="84" t="str">
        <f t="shared" ref="Q118" si="2483">IF(OR(AND(SUM(Q56:S58) = 2, S58 = 1), AND(SUM(Z56:AB58) = 2, AB58 = 1), AND(SUM(AI56:AK58) = 2, AK58 = 1), AND(SUM(AR56:AT58) = 2, AT58 = 1), AND(SUM(BJ56:BL58) = 2, BL58 = 1), AND(SUM(BS56:BU58) = 2, BU58 = 1), AND(SUM(CB56:CD58) = 2, CD58 = 1), AND(SUM(CK56:CM58) = 2, CM58 = 1)), 1, "")</f>
        <v/>
      </c>
      <c r="R118" s="194" t="str">
        <f t="shared" ref="R118" si="2484">IF(OR(AND(SUM(T56:V58) = 2, T58 = 1), AND(SUM(AC56:AE58) = 2, AC58 = 1), AND(SUM(AL56:AN58) = 2, AL58 = 1), AND(SUM(AU56:AW58) = 2, AU58 = 1), AND(SUM(BM56:BO58) = 2, BM58 = 1), AND(SUM(BV56:BX58) = 2, BV58 = 1), AND(SUM(CE56:CG58) = 2, CE58 = 1), AND(SUM(CN56:CP58) = 2, CN58 = 1)), 1, "")</f>
        <v/>
      </c>
      <c r="S118" s="195" t="str">
        <f t="shared" ref="S118" si="2485">IF(OR(AND(SUM(T56:V58) = 2, U58 = 1), AND(SUM(AC56:AE58) = 2, AD58 = 1), AND(SUM(AL56:AN58) = 2, AM58 = 1), AND(SUM(AU56:AW58) = 2, AV58 = 1), AND(SUM(BM56:BO58) = 2, BN58 = 1), AND(SUM(BV56:BX58) = 2, BW58 = 1), AND(SUM(CE56:CG58) = 2, CF58 = 1), AND(SUM(CN56:CP58) = 2, CO58 = 1)), 1, "")</f>
        <v/>
      </c>
      <c r="T118" s="196" t="str">
        <f t="shared" ref="T118" si="2486">IF(OR(AND(SUM(T56:V58) = 2, V58 = 1), AND(SUM(AC56:AE58) = 2, AE58 = 1), AND(SUM(AL56:AN58) = 2, AN58 = 1), AND(SUM(AU56:AW58) = 2, AW58 = 1), AND(SUM(BM56:BO58) = 2, BO58 = 1), AND(SUM(BV56:BX58) = 2, BX58 = 1), AND(SUM(CE56:CG58) = 2, CG58 = 1), AND(SUM(CN56:CP58) = 2, CP58 = 1)), 1, "")</f>
        <v/>
      </c>
      <c r="V118" s="194" t="str">
        <f t="shared" ref="V118" si="2487">IF(OR(AND(SUM(N65:P67) = 2, N67 = 1), AND(SUM(W65:Y67) = 2, W67 = 1), AND(SUM(AF65:AH67) = 2, AF67 = 1), AND(SUM(AO65:AQ67) = 2, AO67 = 1), AND(SUM(AX65:AZ67) = 2, AX67 = 1), AND(SUM(BP65:BR67) = 2, BP67 = 1), AND(SUM(BY65:CA67) = 2, BY67 = 1), AND(SUM(CH65:CJ67) = 2, CH67 = 1)), 1, "")</f>
        <v/>
      </c>
      <c r="W118" s="195" t="str">
        <f t="shared" ref="W118" si="2488">IF(OR(AND(SUM(N65:P67) = 2, O67 = 1), AND(SUM(W65:Y67) = 2, X67 = 1), AND(SUM(AF65:AH67) = 2, AG67 = 1), AND(SUM(AO65:AQ67) = 2, AP67 = 1), AND(SUM(AX65:AZ67) = 2, AY67 = 1), AND(SUM(BP65:BR67) = 2, BQ67 = 1), AND(SUM(BY65:CA67) = 2, BZ67 = 1), AND(SUM(CH65:CJ67) = 2, CI67 = 1)), 1, "")</f>
        <v/>
      </c>
      <c r="X118" s="196" t="str">
        <f t="shared" ref="X118" si="2489">IF(OR(AND(SUM(N65:P67) = 2, P67 = 1), AND(SUM(W65:Y67) = 2, Y67 = 1), AND(SUM(AF65:AH67) = 2, AH67 = 1), AND(SUM(AO65:AQ67) = 2, AQ67 = 1), AND(SUM(AX65:AZ67) = 2, AZ67 = 1), AND(SUM(BP65:BR67) = 2, BR67 = 1), AND(SUM(BY65:CA67) = 2, CA67 = 1), AND(SUM(CH65:CJ67) = 2, CJ67 = 1)), 1, "")</f>
        <v/>
      </c>
      <c r="Y118" s="83" t="str">
        <f t="shared" ref="Y118" si="2490">IF(OR(AND(SUM(Q65:S67) = 2, Q67 = 1), AND(SUM(Z65:AB67) = 2, Z67 = 1), AND(SUM(AI65:AK67) = 2, AI67 = 1), AND(SUM(AR65:AT67) = 2, AR67 = 1), AND(SUM(BA65:BC67) = 2, BA67 = 1), AND(SUM(BS65:BU67) = 2, BS67 = 1), AND(SUM(CB65:CD67) = 2, CB67 = 1), AND(SUM(CK65:CM67) = 2, CK67 = 1)), 1, "")</f>
        <v/>
      </c>
      <c r="Z118" s="193" t="str">
        <f t="shared" ref="Z118" si="2491">IF(OR(AND(SUM(Q65:S67) = 2, R67 = 1), AND(SUM(Z65:AB67) = 2, AA67 = 1), AND(SUM(AI65:AK67) = 2, AJ67 = 1), AND(SUM(AR65:AT67) = 2, AS67 = 1), AND(SUM(BA65:BC67) = 2, BB67 = 1), AND(SUM(BS65:BU67) = 2, BT67 = 1), AND(SUM(CB65:CD67) = 2, CC67 = 1), AND(SUM(CK65:CM67) = 2, CL67 = 1)), 1, "")</f>
        <v/>
      </c>
      <c r="AA118" s="84" t="str">
        <f t="shared" ref="AA118" si="2492">IF(OR(AND(SUM(Q65:S67) = 2, S67 = 1), AND(SUM(Z65:AB67) = 2, AB67 = 1), AND(SUM(AI65:AK67) = 2, AK67 = 1), AND(SUM(AR65:AT67) = 2, AT67 = 1), AND(SUM(BA65:BC67) = 2, BC67 = 1), AND(SUM(BS65:BU67) = 2, BU67 = 1), AND(SUM(CB65:CD67) = 2, CD67 = 1), AND(SUM(CK65:CM67) = 2, CM67 = 1)), 1, "")</f>
        <v/>
      </c>
      <c r="AB118" s="194" t="str">
        <f t="shared" ref="AB118" si="2493">IF(OR(AND(SUM(T65:V67) = 2, T67 = 1), AND(SUM(AC65:AE67) = 2, AC67 = 1), AND(SUM(AL65:AN67) = 2, AL67 = 1), AND(SUM(AU65:AW67) = 2, AU67 = 1), AND(SUM(BD65:BF67) = 2, BD67 = 1), AND(SUM(BV65:BX67) = 2, BV67 = 1), AND(SUM(CE65:CG67) = 2, CE67 = 1), AND(SUM(CN65:CP67) = 2, CN67 = 1)), 1, "")</f>
        <v/>
      </c>
      <c r="AC118" s="195" t="str">
        <f t="shared" ref="AC118" si="2494">IF(OR(AND(SUM(T65:V67) = 2, U67 = 1), AND(SUM(AC65:AE67) = 2, AD67 = 1), AND(SUM(AL65:AN67) = 2, AM67 = 1), AND(SUM(AU65:AW67) = 2, AV67 = 1), AND(SUM(BD65:BF67) = 2, BE67 = 1), AND(SUM(BV65:BX67) = 2, BW67 = 1), AND(SUM(CE65:CG67) = 2, CF67 = 1), AND(SUM(CN65:CP67) = 2, CO67 = 1)), 1, "")</f>
        <v/>
      </c>
      <c r="AD118" s="196" t="str">
        <f t="shared" ref="AD118" si="2495">IF(OR(AND(SUM(T65:V67) = 2, V67 = 1), AND(SUM(AC65:AE67) = 2, AE67 = 1), AND(SUM(AL65:AN67) = 2, AN67 = 1), AND(SUM(AU65:AW67) = 2, AW67 = 1), AND(SUM(BD65:BF67) = 2, BF67 = 1), AND(SUM(BV65:BX67) = 2, BX67 = 1), AND(SUM(CE65:CG67) = 2, CG67 = 1), AND(SUM(CN65:CP67) = 2, CP67 = 1)), 1, "")</f>
        <v/>
      </c>
      <c r="AG118" s="194" t="str">
        <f t="shared" si="2262"/>
        <v/>
      </c>
      <c r="AH118" s="195" t="str">
        <f t="shared" si="2263"/>
        <v/>
      </c>
      <c r="AI118" s="196" t="str">
        <f t="shared" si="2264"/>
        <v/>
      </c>
      <c r="AJ118" s="83" t="str">
        <f t="shared" si="2265"/>
        <v/>
      </c>
      <c r="AK118" s="193" t="str">
        <f t="shared" si="2266"/>
        <v/>
      </c>
      <c r="AL118" s="84" t="str">
        <f t="shared" si="2267"/>
        <v/>
      </c>
      <c r="AM118" s="194" t="str">
        <f t="shared" si="2268"/>
        <v/>
      </c>
      <c r="AN118" s="195" t="str">
        <f t="shared" si="2269"/>
        <v/>
      </c>
      <c r="AO118" s="196" t="str">
        <f t="shared" si="2270"/>
        <v/>
      </c>
      <c r="AQ118" s="194" t="str">
        <f t="shared" si="2271"/>
        <v/>
      </c>
      <c r="AR118" s="195" t="str">
        <f t="shared" si="2272"/>
        <v/>
      </c>
      <c r="AS118" s="196" t="str">
        <f t="shared" si="2273"/>
        <v/>
      </c>
      <c r="AT118" s="83" t="str">
        <f t="shared" si="2274"/>
        <v/>
      </c>
      <c r="AU118" s="193" t="str">
        <f t="shared" si="2275"/>
        <v/>
      </c>
      <c r="AV118" s="84" t="str">
        <f t="shared" si="2276"/>
        <v/>
      </c>
      <c r="AW118" s="194" t="str">
        <f t="shared" si="2277"/>
        <v/>
      </c>
      <c r="AX118" s="195" t="str">
        <f t="shared" si="2278"/>
        <v/>
      </c>
      <c r="AY118" s="196" t="str">
        <f t="shared" si="2279"/>
        <v/>
      </c>
      <c r="BA118" s="194" t="str">
        <f t="shared" si="2280"/>
        <v/>
      </c>
      <c r="BB118" s="195" t="str">
        <f t="shared" si="2281"/>
        <v/>
      </c>
      <c r="BC118" s="196" t="str">
        <f t="shared" si="2282"/>
        <v/>
      </c>
      <c r="BD118" s="83" t="str">
        <f t="shared" si="2283"/>
        <v/>
      </c>
      <c r="BE118" s="193" t="str">
        <f t="shared" si="2284"/>
        <v/>
      </c>
      <c r="BF118" s="84" t="str">
        <f t="shared" si="2285"/>
        <v/>
      </c>
      <c r="BG118" s="194" t="str">
        <f t="shared" si="2286"/>
        <v/>
      </c>
      <c r="BH118" s="195" t="str">
        <f t="shared" si="2287"/>
        <v/>
      </c>
      <c r="BI118" s="196" t="str">
        <f t="shared" si="2288"/>
        <v/>
      </c>
      <c r="BL118" s="194" t="str">
        <f t="shared" si="2289"/>
        <v/>
      </c>
      <c r="BM118" s="195" t="str">
        <f t="shared" si="2290"/>
        <v/>
      </c>
      <c r="BN118" s="196" t="str">
        <f t="shared" si="2291"/>
        <v/>
      </c>
      <c r="BO118" s="83" t="str">
        <f t="shared" si="2292"/>
        <v/>
      </c>
      <c r="BP118" s="193" t="str">
        <f t="shared" si="2293"/>
        <v/>
      </c>
      <c r="BQ118" s="84" t="str">
        <f t="shared" si="2294"/>
        <v/>
      </c>
      <c r="BR118" s="194" t="str">
        <f t="shared" si="2295"/>
        <v/>
      </c>
      <c r="BS118" s="195" t="str">
        <f t="shared" si="2296"/>
        <v/>
      </c>
      <c r="BT118" s="196" t="str">
        <f t="shared" si="2297"/>
        <v/>
      </c>
      <c r="BV118" s="194" t="str">
        <f t="shared" si="2298"/>
        <v/>
      </c>
      <c r="BW118" s="195" t="str">
        <f t="shared" si="2299"/>
        <v/>
      </c>
      <c r="BX118" s="196" t="str">
        <f t="shared" si="2300"/>
        <v/>
      </c>
      <c r="BY118" s="83" t="str">
        <f t="shared" si="2301"/>
        <v/>
      </c>
      <c r="BZ118" s="193" t="str">
        <f t="shared" si="2302"/>
        <v/>
      </c>
      <c r="CA118" s="84" t="str">
        <f t="shared" si="2303"/>
        <v/>
      </c>
      <c r="CB118" s="194" t="str">
        <f t="shared" si="2304"/>
        <v/>
      </c>
      <c r="CC118" s="195" t="str">
        <f t="shared" si="2305"/>
        <v/>
      </c>
      <c r="CD118" s="196" t="str">
        <f t="shared" si="2306"/>
        <v/>
      </c>
      <c r="CF118" s="194" t="str">
        <f t="shared" si="2307"/>
        <v/>
      </c>
      <c r="CG118" s="195" t="str">
        <f t="shared" si="2308"/>
        <v/>
      </c>
      <c r="CH118" s="196" t="str">
        <f t="shared" si="2309"/>
        <v/>
      </c>
      <c r="CI118" s="83" t="str">
        <f t="shared" si="2310"/>
        <v/>
      </c>
      <c r="CJ118" s="193" t="str">
        <f t="shared" si="2311"/>
        <v/>
      </c>
      <c r="CK118" s="84" t="str">
        <f t="shared" si="2312"/>
        <v/>
      </c>
      <c r="CL118" s="194" t="str">
        <f t="shared" si="2313"/>
        <v/>
      </c>
      <c r="CM118" s="195" t="str">
        <f t="shared" si="2314"/>
        <v/>
      </c>
      <c r="CN118" s="196" t="str">
        <f t="shared" si="2315"/>
        <v/>
      </c>
    </row>
    <row r="119" spans="2:92" ht="24" customHeight="1" thickBot="1" x14ac:dyDescent="0.3"/>
    <row r="120" spans="2:92" ht="24" customHeight="1" thickBot="1" x14ac:dyDescent="0.3">
      <c r="B120" s="308">
        <v>7</v>
      </c>
      <c r="C120" s="311"/>
      <c r="D120" s="311"/>
      <c r="E120" s="311"/>
      <c r="F120" s="311"/>
      <c r="G120" s="311"/>
      <c r="H120" s="311"/>
      <c r="I120" s="311"/>
      <c r="J120" s="312"/>
      <c r="L120" s="308">
        <v>8</v>
      </c>
      <c r="M120" s="311"/>
      <c r="N120" s="311"/>
      <c r="O120" s="311"/>
      <c r="P120" s="311"/>
      <c r="Q120" s="311"/>
      <c r="R120" s="311"/>
      <c r="S120" s="311"/>
      <c r="T120" s="312"/>
      <c r="V120" s="308">
        <v>9</v>
      </c>
      <c r="W120" s="311"/>
      <c r="X120" s="311"/>
      <c r="Y120" s="311"/>
      <c r="Z120" s="311"/>
      <c r="AA120" s="311"/>
      <c r="AB120" s="311"/>
      <c r="AC120" s="311"/>
      <c r="AD120" s="312"/>
      <c r="AG120" s="308">
        <v>7</v>
      </c>
      <c r="AH120" s="311"/>
      <c r="AI120" s="311"/>
      <c r="AJ120" s="311"/>
      <c r="AK120" s="311"/>
      <c r="AL120" s="311"/>
      <c r="AM120" s="311"/>
      <c r="AN120" s="311"/>
      <c r="AO120" s="312"/>
      <c r="AQ120" s="308">
        <v>8</v>
      </c>
      <c r="AR120" s="311"/>
      <c r="AS120" s="311"/>
      <c r="AT120" s="311"/>
      <c r="AU120" s="311"/>
      <c r="AV120" s="311"/>
      <c r="AW120" s="311"/>
      <c r="AX120" s="311"/>
      <c r="AY120" s="312"/>
      <c r="BA120" s="308">
        <v>9</v>
      </c>
      <c r="BB120" s="311"/>
      <c r="BC120" s="311"/>
      <c r="BD120" s="311"/>
      <c r="BE120" s="311"/>
      <c r="BF120" s="311"/>
      <c r="BG120" s="311"/>
      <c r="BH120" s="311"/>
      <c r="BI120" s="312"/>
      <c r="BL120" s="308">
        <v>7</v>
      </c>
      <c r="BM120" s="311"/>
      <c r="BN120" s="311"/>
      <c r="BO120" s="311"/>
      <c r="BP120" s="311"/>
      <c r="BQ120" s="311"/>
      <c r="BR120" s="311"/>
      <c r="BS120" s="311"/>
      <c r="BT120" s="312"/>
      <c r="BV120" s="308">
        <v>8</v>
      </c>
      <c r="BW120" s="311"/>
      <c r="BX120" s="311"/>
      <c r="BY120" s="311"/>
      <c r="BZ120" s="311"/>
      <c r="CA120" s="311"/>
      <c r="CB120" s="311"/>
      <c r="CC120" s="311"/>
      <c r="CD120" s="312"/>
      <c r="CF120" s="308">
        <v>9</v>
      </c>
      <c r="CG120" s="311"/>
      <c r="CH120" s="311"/>
      <c r="CI120" s="311"/>
      <c r="CJ120" s="311"/>
      <c r="CK120" s="311"/>
      <c r="CL120" s="311"/>
      <c r="CM120" s="311"/>
      <c r="CN120" s="312"/>
    </row>
    <row r="121" spans="2:92" ht="24" customHeight="1" x14ac:dyDescent="0.25">
      <c r="B121" s="183" t="str">
        <f>IF(OR(AND(SUM(N68:P70) = 2, N68 = 1), AND(SUM(W68:Y70) = 2, W68 = 1), AND(SUM(AF68:AH70) = 2, AF68 = 1), AND(SUM(AO68:AQ70) = 2, AO68 = 1), AND(SUM(AX68:AZ70) = 2, AX68 = 1), AND(SUM(BG68:BI70) = 2, BG68 = 1), AND(SUM(BY68:CA70) = 2, BY68 = 1), AND(SUM(CH68:CJ70) = 2, CH68 = 1)), 1, "")</f>
        <v/>
      </c>
      <c r="C121" s="184" t="str">
        <f>IF(OR(AND(SUM(N68:P70) = 2, O68 = 1), AND(SUM(W68:Y70) = 2, X68 = 1), AND(SUM(AF68:AH70) = 2, AG68 = 1), AND(SUM(AO68:AQ70) = 2, AP68 = 1), AND(SUM(AX68:AZ70) = 2, AY68 = 1), AND(SUM(BG68:BI70) = 2, BH68 = 1), AND(SUM(BY68:CA70) = 2, BZ68 = 1), AND(SUM(CH68:CJ70) = 2, CI68 = 1)), 1, "")</f>
        <v/>
      </c>
      <c r="D121" s="185" t="str">
        <f>IF(OR(AND(SUM(N68:P70) = 2, P68 = 1), AND(SUM(W68:Y70) = 2, Y68 = 1), AND(SUM(AF68:AH70) = 2, AH68 = 1), AND(SUM(AO68:AQ70) = 2, AQ68 = 1), AND(SUM(AX68:AZ70) = 2, AZ68 = 1), AND(SUM(BG68:BI70) = 2, BI68 = 1), AND(SUM(BY68:CA70) = 2, CA68 = 1), AND(SUM(CH68:CJ70) = 2, CJ68 = 1)), 1, "")</f>
        <v/>
      </c>
      <c r="E121" s="77" t="str">
        <f t="shared" ref="E121" si="2496">IF(OR(AND(SUM(Q68:S70) = 2, Q68 = 1), AND(SUM(Z68:AB70) = 2, Z68 = 1), AND(SUM(AI68:AK70) = 2, AI68 = 1), AND(SUM(AR68:AT70) = 2, AR68 = 1), AND(SUM(BA68:BC70) = 2, BA68 = 1), AND(SUM(BJ68:BL70) = 2, BJ68 = 1), AND(SUM(CB68:CD70) = 2, CB68 = 1), AND(SUM(CK68:CM70) = 2, CK68 = 1)), 1, "")</f>
        <v/>
      </c>
      <c r="F121" s="189" t="str">
        <f t="shared" ref="F121" si="2497">IF(OR(AND(SUM(Q68:S70) = 2, R68 = 1), AND(SUM(Z68:AB70) = 2, AA68 = 1), AND(SUM(AI68:AK70) = 2, AJ68 = 1), AND(SUM(AR68:AT70) = 2, AS68 = 1), AND(SUM(BA68:BC70) = 2, BB68 = 1), AND(SUM(BJ68:BL70) = 2, BK68 = 1), AND(SUM(CB68:CD70) = 2, CC68 = 1), AND(SUM(CK68:CM70) = 2, CL68 = 1)), 1, "")</f>
        <v/>
      </c>
      <c r="G121" s="78" t="str">
        <f t="shared" ref="G121" si="2498">IF(OR(AND(SUM(Q68:S70) = 2, S68 = 1), AND(SUM(Z68:AB70) = 2, AB68 = 1), AND(SUM(AI68:AK70) = 2, AK68 = 1), AND(SUM(AR68:AT70) = 2, AT68 = 1), AND(SUM(BA68:BC70) = 2, BC68 = 1), AND(SUM(BJ68:BL70) = 2, BL68 = 1), AND(SUM(CB68:CD70) = 2, CD68 = 1), AND(SUM(CK68:CM70) = 2, CM68 = 1)), 1, "")</f>
        <v/>
      </c>
      <c r="H121" s="183" t="str">
        <f t="shared" ref="H121" si="2499">IF(OR(AND(SUM(T68:V70) = 2, T68 = 1), AND(SUM(AC68:AE70) = 2, AC68 = 1), AND(SUM(AL68:AN70) = 2, AL68 = 1), AND(SUM(AU68:AW70) = 2, AU68 = 1), AND(SUM(BD68:BF70) = 2, BD68 = 1), AND(SUM(BM68:BO70) = 2, BM68 = 1), AND(SUM(CE68:CG70) = 2, CE68 = 1), AND(SUM(CN68:CP70) = 2, CN68 = 1)), 1, "")</f>
        <v/>
      </c>
      <c r="I121" s="184" t="str">
        <f t="shared" ref="I121" si="2500">IF(OR(AND(SUM(T68:V70) = 2, U68 = 1), AND(SUM(AC68:AE70) = 2, AD68 = 1), AND(SUM(AL68:AN70) = 2, AM68 = 1), AND(SUM(AU68:AW70) = 2, AV68 = 1), AND(SUM(BD68:BF70) = 2, BE68 = 1), AND(SUM(BM68:BO70) = 2, BN68 = 1), AND(SUM(CE68:CG70) = 2, CF68 = 1), AND(SUM(CN68:CP70) = 2, CO68 = 1)), 1, "")</f>
        <v/>
      </c>
      <c r="J121" s="185" t="str">
        <f t="shared" ref="J121" si="2501">IF(OR(AND(SUM(T68:V70) = 2, V68 = 1), AND(SUM(AC68:AE70) = 2, AE68 = 1), AND(SUM(AL68:AN70) = 2, AN68 = 1), AND(SUM(AU68:AW70) = 2, AW68 = 1), AND(SUM(BD68:BF70) = 2, BF68 = 1), AND(SUM(BM68:BO70) = 2, BO68 = 1), AND(SUM(CE68:CG70) = 2, CG68 = 1), AND(SUM(CN68:CP70) = 2, CP68 = 1)), 1, "")</f>
        <v/>
      </c>
      <c r="L121" s="183" t="str">
        <f>IF(OR(AND(SUM(N77:P79) = 2, N77 = 1), AND(SUM(W77:Y79) = 2, W77 = 1), AND(SUM(AF77:AH79) = 2, AF77 = 1), AND(SUM(AO77:AQ79) = 2, AO77 = 1), AND(SUM(AX77:AZ79) = 2, AX77 = 1), AND(SUM(BG77:BI79) = 2, BG77 = 1), AND(SUM(BP77:BR79) = 2, BP77 = 1), AND(SUM(CH77:CJ79) = 2, CH77 = 1)), 1, "")</f>
        <v/>
      </c>
      <c r="M121" s="184" t="str">
        <f>IF(OR(AND(SUM(N77:P79) = 2, O77 = 1), AND(SUM(W77:Y79) = 2, X77 = 1), AND(SUM(AF77:AH79) = 2, AG77 = 1), AND(SUM(AO77:AQ79) = 2, AP77 = 1), AND(SUM(AX77:AZ79) = 2, AY77 = 1), AND(SUM(BG77:BI79) = 2, BH77 = 1), AND(SUM(BP77:BR79) = 2, BQ77 = 1), AND(SUM(CH77:CJ79) = 2, CI77 = 1)), 1, "")</f>
        <v/>
      </c>
      <c r="N121" s="185" t="str">
        <f>IF(OR(AND(SUM(N77:P79) = 2, P77 = 1), AND(SUM(W77:Y79) = 2, Y77 = 1), AND(SUM(AF77:AH79) = 2, AH77 = 1), AND(SUM(AO77:AQ79) = 2, AQ77 = 1), AND(SUM(AX77:AZ79) = 2, AZ77 = 1), AND(SUM(BG77:BI79) = 2, BI77 = 1), AND(SUM(BP77:BR79) = 2, BR77 = 1), AND(SUM(CH77:CJ79) = 2, CJ77 = 1)), 1, "")</f>
        <v/>
      </c>
      <c r="O121" s="77" t="str">
        <f t="shared" ref="O121" si="2502">IF(OR(AND(SUM(Q77:S79) = 2, Q77 = 1), AND(SUM(Z77:AB79) = 2, Z77 = 1), AND(SUM(AI77:AK79) = 2, AI77 = 1), AND(SUM(AR77:AT79) = 2, AR77 = 1), AND(SUM(BA77:BC79) = 2, BA77 = 1), AND(SUM(BJ77:BL79) = 2, BJ77 = 1), AND(SUM(BS77:BU79) = 2, BS77 = 1), AND(SUM(CK77:CM79) = 2, CK77 = 1)), 1, "")</f>
        <v/>
      </c>
      <c r="P121" s="189" t="str">
        <f t="shared" ref="P121" si="2503">IF(OR(AND(SUM(Q77:S79) = 2, R77 = 1), AND(SUM(Z77:AB79) = 2, AA77 = 1), AND(SUM(AI77:AK79) = 2, AJ77 = 1), AND(SUM(AR77:AT79) = 2, AS77 = 1), AND(SUM(BA77:BC79) = 2, BB77 = 1), AND(SUM(BJ77:BL79) = 2, BK77 = 1), AND(SUM(BS77:BU79) = 2, BT77 = 1), AND(SUM(CK77:CM79) = 2, CL77 = 1)), 1, "")</f>
        <v/>
      </c>
      <c r="Q121" s="78" t="str">
        <f t="shared" ref="Q121" si="2504">IF(OR(AND(SUM(Q77:S79) = 2, S77 = 1), AND(SUM(Z77:AB79) = 2, AB77 = 1), AND(SUM(AI77:AK79) = 2, AK77 = 1), AND(SUM(AR77:AT79) = 2, AT77 = 1), AND(SUM(BA77:BC79) = 2, BC77 = 1), AND(SUM(BJ77:BL79) = 2, BL77 = 1), AND(SUM(BS77:BU79) = 2, BU77 = 1), AND(SUM(CK77:CM79) = 2, CM77 = 1)), 1, "")</f>
        <v/>
      </c>
      <c r="R121" s="183" t="str">
        <f t="shared" ref="R121" si="2505">IF(OR(AND(SUM(T77:V79) = 2, T77 = 1), AND(SUM(AC77:AE79) = 2, AC77 = 1), AND(SUM(AL77:AN79) = 2, AL77 = 1), AND(SUM(AU77:AW79) = 2, AU77 = 1), AND(SUM(BD77:BF79) = 2, BD77 = 1), AND(SUM(BM77:BO79) = 2, BM77 = 1), AND(SUM(BV77:BX79) = 2, BV77 = 1), AND(SUM(CN77:CP79) = 2, CN77 = 1)), 1, "")</f>
        <v/>
      </c>
      <c r="S121" s="184" t="str">
        <f t="shared" ref="S121" si="2506">IF(OR(AND(SUM(T77:V79) = 2, U77 = 1), AND(SUM(AC77:AE79) = 2, AD77 = 1), AND(SUM(AL77:AN79) = 2, AM77 = 1), AND(SUM(AU77:AW79) = 2, AV77 = 1), AND(SUM(BD77:BF79) = 2, BE77 = 1), AND(SUM(BM77:BO79) = 2, BN77 = 1), AND(SUM(BV77:BX79) = 2, BW77 = 1), AND(SUM(CN77:CP79) = 2, CO77 = 1)), 1, "")</f>
        <v/>
      </c>
      <c r="T121" s="185" t="str">
        <f t="shared" ref="T121" si="2507">IF(OR(AND(SUM(T77:V79) = 2, V77 = 1), AND(SUM(AC77:AE79) = 2, AE77 = 1), AND(SUM(AL77:AN79) = 2, AN77 = 1), AND(SUM(AU77:AW79) = 2, AW77 = 1), AND(SUM(BD77:BF79) = 2, BF77 = 1), AND(SUM(BM77:BO79) = 2, BO77 = 1), AND(SUM(BV77:BX79) = 2, BX77 = 1), AND(SUM(CN77:CP79) = 2, CP77 = 1)), 1, "")</f>
        <v/>
      </c>
      <c r="V121" s="183" t="str">
        <f>IF(OR(AND(SUM(N86:P88) = 2, N86 = 1), AND(SUM(W86:Y88) = 2, W86 = 1), AND(SUM(AF86:AH88) = 2, AF86 = 1), AND(SUM(AO86:AQ88) = 2, AO86 = 1), AND(SUM(AX86:AZ88) = 2, AX86 = 1), AND(SUM(BG86:BI88) = 2, BG86 = 1), AND(SUM(BP86:BR88) = 2, BP86 = 1), AND(SUM(BY86:CA88) = 2, BY86 = 1)), 1, "")</f>
        <v/>
      </c>
      <c r="W121" s="184" t="str">
        <f>IF(OR(AND(SUM(N86:P88) = 2, O86 = 1), AND(SUM(W86:Y88) = 2, X86 = 1), AND(SUM(AF86:AH88) = 2, AG86 = 1), AND(SUM(AO86:AQ88) = 2, AP86 = 1), AND(SUM(AX86:AZ88) = 2, AY86 = 1), AND(SUM(BG86:BI88) = 2, BH86 = 1), AND(SUM(BP86:BR88) = 2, BQ86 = 1), AND(SUM(BY86:CA88) = 2, BZ86 = 1)), 1, "")</f>
        <v/>
      </c>
      <c r="X121" s="185" t="str">
        <f>IF(OR(AND(SUM(N86:P88) = 2, P86 = 1), AND(SUM(W86:Y88) = 2, Y86 = 1), AND(SUM(AF86:AH88) = 2, AH86 = 1), AND(SUM(AO86:AQ88) = 2, AQ86 = 1), AND(SUM(AX86:AZ88) = 2, AZ86 = 1), AND(SUM(BG86:BI88) = 2, BI86 = 1), AND(SUM(BP86:BR88) = 2, BR86 = 1), AND(SUM(BY86:CA88) = 2, CA86 = 1)), 1, "")</f>
        <v/>
      </c>
      <c r="Y121" s="77" t="str">
        <f t="shared" ref="Y121" si="2508">IF(OR(AND(SUM(Q86:S88) = 2, Q86 = 1), AND(SUM(Z86:AB88) = 2, Z86 = 1), AND(SUM(AI86:AK88) = 2, AI86 = 1), AND(SUM(AR86:AT88) = 2, AR86 = 1), AND(SUM(BA86:BC88) = 2, BA86 = 1), AND(SUM(BJ86:BL88) = 2, BJ86 = 1), AND(SUM(BS86:BU88) = 2, BS86 = 1), AND(SUM(CB86:CD88) = 2, CB86 = 1)), 1, "")</f>
        <v/>
      </c>
      <c r="Z121" s="189" t="str">
        <f t="shared" ref="Z121" si="2509">IF(OR(AND(SUM(Q86:S88) = 2, R86 = 1), AND(SUM(Z86:AB88) = 2, AA86 = 1), AND(SUM(AI86:AK88) = 2, AJ86 = 1), AND(SUM(AR86:AT88) = 2, AS86 = 1), AND(SUM(BA86:BC88) = 2, BB86 = 1), AND(SUM(BJ86:BL88) = 2, BK86 = 1), AND(SUM(BS86:BU88) = 2, BT86 = 1), AND(SUM(CB86:CD88) = 2, CC86 = 1)), 1, "")</f>
        <v/>
      </c>
      <c r="AA121" s="78" t="str">
        <f t="shared" ref="AA121" si="2510">IF(OR(AND(SUM(Q86:S88) = 2, S86 = 1), AND(SUM(Z86:AB88) = 2, AB86 = 1), AND(SUM(AI86:AK88) = 2, AK86 = 1), AND(SUM(AR86:AT88) = 2, AT86 = 1), AND(SUM(BA86:BC88) = 2, BC86 = 1), AND(SUM(BJ86:BL88) = 2, BL86 = 1), AND(SUM(BS86:BU88) = 2, BU86 = 1), AND(SUM(CB86:CD88) = 2, CD86 = 1)), 1, "")</f>
        <v/>
      </c>
      <c r="AB121" s="183" t="str">
        <f t="shared" ref="AB121" si="2511">IF(OR(AND(SUM(T86:V88) = 2, T86 = 1), AND(SUM(AC86:AE88) = 2, AC86 = 1), AND(SUM(AL86:AN88) = 2, AL86 = 1), AND(SUM(AU86:AW88) = 2, AU86 = 1), AND(SUM(BD86:BF88) = 2, BD86 = 1), AND(SUM(BM86:BO88) = 2, BM86 = 1), AND(SUM(BV86:BX88) = 2, BV86 = 1), AND(SUM(CE86:CG88) = 2, CE86 = 1)), 1, "")</f>
        <v/>
      </c>
      <c r="AC121" s="184" t="str">
        <f t="shared" ref="AC121" si="2512">IF(OR(AND(SUM(T86:V88) = 2, U86 = 1), AND(SUM(AC86:AE88) = 2, AD86 = 1), AND(SUM(AL86:AN88) = 2, AM86 = 1), AND(SUM(AU86:AW88) = 2, AV86 = 1), AND(SUM(BD86:BF88) = 2, BE86 = 1), AND(SUM(BM86:BO88) = 2, BN86 = 1), AND(SUM(BV86:BX88) = 2, BW86 = 1), AND(SUM(CE86:CG88) = 2, CF86 = 1)), 1, "")</f>
        <v/>
      </c>
      <c r="AD121" s="185" t="str">
        <f t="shared" ref="AD121" si="2513">IF(OR(AND(SUM(T86:V88) = 2, V86 = 1), AND(SUM(AC86:AE88) = 2, AE86 = 1), AND(SUM(AL86:AN88) = 2, AN86 = 1), AND(SUM(AU86:AW88) = 2, AW86 = 1), AND(SUM(BD86:BF88) = 2, BF86 = 1), AND(SUM(BM86:BO88) = 2, BO86 = 1), AND(SUM(BV86:BX88) = 2, BX86 = 1), AND(SUM(CE86:CG88) = 2, CG86 = 1)), 1, "")</f>
        <v/>
      </c>
      <c r="AG121" s="183" t="str">
        <f>IF(OR(AND(SUM($N68:$V68) = 2, N68 = 1), AND(SUM($W68:$AE68) = 2, W68 = 1), AND(SUM($AF68:$AN68) = 2, AF68 = 1), AND(SUM($AO68:$AW68) = 2, AO68 = 1), AND(SUM($AX68:$BF68) = 2, AX68 = 1), AND(SUM($BG68:$BO68) = 2, BG68 = 1), AND(SUM($BY68:$CG68) = 2, BY68 = 1), AND(SUM($CH68:$CP68) = 2, CH68 = 1)), 1, "")</f>
        <v/>
      </c>
      <c r="AH121" s="184" t="str">
        <f t="shared" ref="AH121:AO121" si="2514">IF(OR(AND(SUM($N68:$V68) = 2, O68 = 1), AND(SUM($W68:$AE68) = 2, X68 = 1), AND(SUM($AF68:$AN68) = 2, AG68 = 1), AND(SUM($AO68:$AW68) = 2, AP68 = 1), AND(SUM($AX68:$BF68) = 2, AY68 = 1), AND(SUM($BG68:$BO68) = 2, BH68 = 1), AND(SUM($BY68:$CG68) = 2, BZ68 = 1), AND(SUM($CH68:$CP68) = 2, CI68 = 1)), 1, "")</f>
        <v/>
      </c>
      <c r="AI121" s="185" t="str">
        <f t="shared" si="2514"/>
        <v/>
      </c>
      <c r="AJ121" s="77" t="str">
        <f t="shared" si="2514"/>
        <v/>
      </c>
      <c r="AK121" s="189" t="str">
        <f t="shared" si="2514"/>
        <v/>
      </c>
      <c r="AL121" s="78" t="str">
        <f t="shared" si="2514"/>
        <v/>
      </c>
      <c r="AM121" s="183" t="str">
        <f t="shared" si="2514"/>
        <v/>
      </c>
      <c r="AN121" s="184" t="str">
        <f t="shared" si="2514"/>
        <v/>
      </c>
      <c r="AO121" s="185" t="str">
        <f t="shared" si="2514"/>
        <v/>
      </c>
      <c r="AQ121" s="183" t="str">
        <f>IF(OR(AND(SUM($N77:$V77) = 2, N77 = 1), AND(SUM($W77:$AE77) = 2, W77 = 1), AND(SUM($AF77:$AN77) = 2, AF77 = 1), AND(SUM($AO77:$AW77) = 2, AO77 = 1), AND(SUM($AX77:$BF77) = 2, AX77 = 1), AND(SUM($BG77:$BO77) = 2, BG77 = 1), AND(SUM($BP77:$BX77) = 2, BP77 = 1), AND(SUM($CH77:$CP77) = 2, CH77 = 1)), 1, "")</f>
        <v/>
      </c>
      <c r="AR121" s="184" t="str">
        <f t="shared" ref="AR121:AY121" si="2515">IF(OR(AND(SUM($N77:$V77) = 2, O77 = 1), AND(SUM($W77:$AE77) = 2, X77 = 1), AND(SUM($AF77:$AN77) = 2, AG77 = 1), AND(SUM($AO77:$AW77) = 2, AP77 = 1), AND(SUM($AX77:$BF77) = 2, AY77 = 1), AND(SUM($BG77:$BO77) = 2, BH77 = 1), AND(SUM($BP77:$BX77) = 2, BQ77 = 1), AND(SUM($CH77:$CP77) = 2, CI77 = 1)), 1, "")</f>
        <v/>
      </c>
      <c r="AS121" s="185" t="str">
        <f t="shared" si="2515"/>
        <v/>
      </c>
      <c r="AT121" s="77" t="str">
        <f t="shared" si="2515"/>
        <v/>
      </c>
      <c r="AU121" s="189" t="str">
        <f t="shared" si="2515"/>
        <v/>
      </c>
      <c r="AV121" s="78" t="str">
        <f t="shared" si="2515"/>
        <v/>
      </c>
      <c r="AW121" s="183" t="str">
        <f t="shared" si="2515"/>
        <v/>
      </c>
      <c r="AX121" s="184" t="str">
        <f t="shared" si="2515"/>
        <v/>
      </c>
      <c r="AY121" s="185" t="str">
        <f t="shared" si="2515"/>
        <v/>
      </c>
      <c r="BA121" s="183" t="str">
        <f>IF(OR(AND(SUM($N86:$V86) = 2, N86 = 1), AND(SUM($W86:$AE86) = 2, W86 = 1), AND(SUM($AF86:$AN86) = 2, AF86 = 1), AND(SUM($AO86:$AW86) = 2, AO86 = 1), AND(SUM($AX86:$BF86) = 2, AX86 = 1), AND(SUM($BG86:$BO86) = 2, BG86 = 1), AND(SUM($BP86:$BX86) = 2, BP86 = 1), AND(SUM($BY86:$CG86) = 2, BY86 = 1)), 1, "")</f>
        <v/>
      </c>
      <c r="BB121" s="184" t="str">
        <f t="shared" ref="BB121:BI121" si="2516">IF(OR(AND(SUM($N86:$V86) = 2, O86 = 1), AND(SUM($W86:$AE86) = 2, X86 = 1), AND(SUM($AF86:$AN86) = 2, AG86 = 1), AND(SUM($AO86:$AW86) = 2, AP86 = 1), AND(SUM($AX86:$BF86) = 2, AY86 = 1), AND(SUM($BG86:$BO86) = 2, BH86 = 1), AND(SUM($BP86:$BX86) = 2, BQ86 = 1), AND(SUM($BY86:$CG86) = 2, BZ86 = 1)), 1, "")</f>
        <v/>
      </c>
      <c r="BC121" s="185" t="str">
        <f t="shared" si="2516"/>
        <v/>
      </c>
      <c r="BD121" s="77" t="str">
        <f t="shared" si="2516"/>
        <v/>
      </c>
      <c r="BE121" s="189" t="str">
        <f t="shared" si="2516"/>
        <v/>
      </c>
      <c r="BF121" s="78" t="str">
        <f t="shared" si="2516"/>
        <v/>
      </c>
      <c r="BG121" s="183" t="str">
        <f t="shared" si="2516"/>
        <v/>
      </c>
      <c r="BH121" s="184" t="str">
        <f t="shared" si="2516"/>
        <v/>
      </c>
      <c r="BI121" s="185" t="str">
        <f t="shared" si="2516"/>
        <v/>
      </c>
      <c r="BL121" s="183" t="str">
        <f>IF(OR(AND(SUM(N$68:N$76) = 2, N68 = 1), AND(SUM(W$68:W$76) = 2, W68 = 1), AND(SUM(AF$68:AF$76) = 2, AF68 = 1), AND(SUM(AO$68:AO$76) = 2, AO68 = 1), AND(SUM(AX$68:AX$76) = 2, AX68 = 1), AND(SUM(BG$68:BG$76) = 2, BG68 = 1), AND(SUM(BY$68:BY$76) = 2, BY68 = 1), AND(SUM(CH$68:CH$76) = 2, CH68 = 1)), 1, "")</f>
        <v/>
      </c>
      <c r="BM121" s="184" t="str">
        <f t="shared" ref="BM121:BT121" si="2517">IF(OR(AND(SUM(O$68:O$76) = 2, O68 = 1), AND(SUM(X$68:X$76) = 2, X68 = 1), AND(SUM(AG$68:AG$76) = 2, AG68 = 1), AND(SUM(AP$68:AP$76) = 2, AP68 = 1), AND(SUM(AY$68:AY$76) = 2, AY68 = 1), AND(SUM(BH$68:BH$76) = 2, BH68 = 1), AND(SUM(BZ$68:BZ$76) = 2, BZ68 = 1), AND(SUM(CI$68:CI$76) = 2, CI68 = 1)), 1, "")</f>
        <v/>
      </c>
      <c r="BN121" s="185" t="str">
        <f t="shared" si="2517"/>
        <v/>
      </c>
      <c r="BO121" s="77" t="str">
        <f t="shared" si="2517"/>
        <v/>
      </c>
      <c r="BP121" s="189" t="str">
        <f t="shared" si="2517"/>
        <v/>
      </c>
      <c r="BQ121" s="78" t="str">
        <f t="shared" si="2517"/>
        <v/>
      </c>
      <c r="BR121" s="183" t="str">
        <f t="shared" si="2517"/>
        <v/>
      </c>
      <c r="BS121" s="184" t="str">
        <f t="shared" si="2517"/>
        <v/>
      </c>
      <c r="BT121" s="185" t="str">
        <f t="shared" si="2517"/>
        <v/>
      </c>
      <c r="BV121" s="183" t="str">
        <f>IF(OR(AND(SUM(N$77:N$85) = 2, N77 = 1), AND(SUM(W$77:W$85) = 2, W77 = 1), AND(SUM(AF$77:AF$85) = 2, AF77 = 1), AND(SUM(AO$77:AO$85) = 2, AO77 = 1), AND(SUM(AX$77:AX$85) = 2, AX77 = 1), AND(SUM(BG$77:BG$85) = 2, BG77 = 1), AND(SUM(BP$77:BP$85) = 2, BP77 = 1), AND(SUM(CH$77:CH$85) = 2, CH77 = 1)), 1, "")</f>
        <v/>
      </c>
      <c r="BW121" s="184" t="str">
        <f t="shared" ref="BW121:CD121" si="2518">IF(OR(AND(SUM(O$77:O$85) = 2, O77 = 1), AND(SUM(X$77:X$85) = 2, X77 = 1), AND(SUM(AG$77:AG$85) = 2, AG77 = 1), AND(SUM(AP$77:AP$85) = 2, AP77 = 1), AND(SUM(AY$77:AY$85) = 2, AY77 = 1), AND(SUM(BH$77:BH$85) = 2, BH77 = 1), AND(SUM(BQ$77:BQ$85) = 2, BQ77 = 1), AND(SUM(CI$77:CI$85) = 2, CI77 = 1)), 1, "")</f>
        <v/>
      </c>
      <c r="BX121" s="185" t="str">
        <f t="shared" si="2518"/>
        <v/>
      </c>
      <c r="BY121" s="77" t="str">
        <f t="shared" si="2518"/>
        <v/>
      </c>
      <c r="BZ121" s="189" t="str">
        <f t="shared" si="2518"/>
        <v/>
      </c>
      <c r="CA121" s="78" t="str">
        <f t="shared" si="2518"/>
        <v/>
      </c>
      <c r="CB121" s="183" t="str">
        <f t="shared" si="2518"/>
        <v/>
      </c>
      <c r="CC121" s="184" t="str">
        <f t="shared" si="2518"/>
        <v/>
      </c>
      <c r="CD121" s="185" t="str">
        <f t="shared" si="2518"/>
        <v/>
      </c>
      <c r="CF121" s="183" t="str">
        <f>IF(OR(AND(SUM(N$86:N$94) = 2, N86 = 1), AND(SUM(W$86:W$94) = 2, W86 = 1), AND(SUM(AF$86:AF$94) = 2, AF86 = 1), AND(SUM(AO$86:AO$94) = 2, AO86 = 1), AND(SUM(AX$86:AX$94) = 2, AX86 = 1), AND(SUM(BG$86:BG$94) = 2, BG86 = 1), AND(SUM(BP$86:BP$94) = 2, BP86 = 1), AND(SUM(BY$86:BY$94) = 2, BY86 = 1)), 1, "")</f>
        <v/>
      </c>
      <c r="CG121" s="184" t="str">
        <f t="shared" ref="CG121:CN121" si="2519">IF(OR(AND(SUM(O$86:O$94) = 2, O86 = 1), AND(SUM(X$86:X$94) = 2, X86 = 1), AND(SUM(AG$86:AG$94) = 2, AG86 = 1), AND(SUM(AP$86:AP$94) = 2, AP86 = 1), AND(SUM(AY$86:AY$94) = 2, AY86 = 1), AND(SUM(BH$86:BH$94) = 2, BH86 = 1), AND(SUM(BQ$86:BQ$94) = 2, BQ86 = 1), AND(SUM(BZ$86:BZ$94) = 2, BZ86 = 1)), 1, "")</f>
        <v/>
      </c>
      <c r="CH121" s="185" t="str">
        <f t="shared" si="2519"/>
        <v/>
      </c>
      <c r="CI121" s="77" t="str">
        <f t="shared" si="2519"/>
        <v/>
      </c>
      <c r="CJ121" s="189" t="str">
        <f t="shared" si="2519"/>
        <v/>
      </c>
      <c r="CK121" s="78" t="str">
        <f t="shared" si="2519"/>
        <v/>
      </c>
      <c r="CL121" s="183" t="str">
        <f t="shared" si="2519"/>
        <v/>
      </c>
      <c r="CM121" s="184" t="str">
        <f t="shared" si="2519"/>
        <v/>
      </c>
      <c r="CN121" s="185" t="str">
        <f t="shared" si="2519"/>
        <v/>
      </c>
    </row>
    <row r="122" spans="2:92" ht="24" customHeight="1" x14ac:dyDescent="0.25">
      <c r="B122" s="186" t="str">
        <f>IF(OR(AND(SUM(N68:P70) = 2, N69 = 1), AND(SUM(W68:Y70) = 2, W69 = 1), AND(SUM(AF68:AH70) = 2, AF69 = 1), AND(SUM(AO68:AQ70) = 2, AO69 = 1), AND(SUM(AX68:AZ70) = 2, AX69 = 1), AND(SUM(BG68:BI70) = 2, BG69 = 1), AND(SUM(BY68:CA70) = 2, BY69 = 1), AND(SUM(CH68:CJ70) = 2, CH69 = 1)), 1, "")</f>
        <v/>
      </c>
      <c r="C122" s="187" t="str">
        <f>IF(OR(AND(SUM(N68:P70) = 2, O69 = 1), AND(SUM(W68:Y70) = 2, X69 = 1), AND(SUM(AF68:AH70) = 2, AG69 = 1), AND(SUM(AO68:AQ70) = 2, AP69 = 1), AND(SUM(AX68:AZ70) = 2, AY69 = 1), AND(SUM(BG68:BI70) = 2, BH69 = 1), AND(SUM(BY68:CA70) = 2, BZ69 = 1), AND(SUM(CH68:CJ70) = 2, CI69 = 1)), 1, "")</f>
        <v/>
      </c>
      <c r="D122" s="188" t="str">
        <f>IF(OR(AND(SUM(N68:P70) = 2, P69 = 1), AND(SUM(W68:Y70) = 2, Y69 = 1), AND(SUM(AF68:AH70) = 2, AH69 = 1), AND(SUM(AO68:AQ70) = 2, AQ69 = 1), AND(SUM(AX68:AZ70) = 2, AZ69 = 1), AND(SUM(BG68:BI70) = 2, BI69 = 1), AND(SUM(BY68:CA70) = 2, CA69 = 1), AND(SUM(CH68:CJ70) = 2, CJ69 = 1)), 1, "")</f>
        <v/>
      </c>
      <c r="E122" s="18" t="str">
        <f t="shared" ref="E122" si="2520">IF(OR(AND(SUM(Q68:S70) = 2, Q69 = 1), AND(SUM(Z68:AB70) = 2, Z69 = 1), AND(SUM(AI68:AK70) = 2, AI69 = 1), AND(SUM(AR68:AT70) = 2, AR69 = 1), AND(SUM(BA68:BC70) = 2, BA69 = 1), AND(SUM(BJ68:BL70) = 2, BJ69 = 1), AND(SUM(CB68:CD70) = 2, CB69 = 1), AND(SUM(CK68:CM70) = 2, CK69 = 1)), 1, "")</f>
        <v/>
      </c>
      <c r="F122" s="191" t="str">
        <f t="shared" ref="F122" si="2521">IF(OR(AND(SUM(Q68:S70) = 2, R69 = 1), AND(SUM(Z68:AB70) = 2, AA69 = 1), AND(SUM(AI68:AK70) = 2, AJ69 = 1), AND(SUM(AR68:AT70) = 2, AS69 = 1), AND(SUM(BA68:BC70) = 2, BB69 = 1), AND(SUM(BJ68:BL70) = 2, BK69 = 1), AND(SUM(CB68:CD70) = 2, CC69 = 1), AND(SUM(CK68:CM70) = 2, CL69 = 1)), 1, "")</f>
        <v/>
      </c>
      <c r="G122" s="17" t="str">
        <f t="shared" ref="G122" si="2522">IF(OR(AND(SUM(Q68:S70) = 2, S69 = 1), AND(SUM(Z68:AB70) = 2, AB69 = 1), AND(SUM(AI68:AK70) = 2, AK69 = 1), AND(SUM(AR68:AT70) = 2, AT69 = 1), AND(SUM(BA68:BC70) = 2, BC69 = 1), AND(SUM(BJ68:BL70) = 2, BL69 = 1), AND(SUM(CB68:CD70) = 2, CD69 = 1), AND(SUM(CK68:CM70) = 2, CM69 = 1)), 1, "")</f>
        <v/>
      </c>
      <c r="H122" s="186" t="str">
        <f t="shared" ref="H122" si="2523">IF(OR(AND(SUM(T68:V70) = 2, T69 = 1), AND(SUM(AC68:AE70) = 2, AC69 = 1), AND(SUM(AL68:AN70) = 2, AL69 = 1), AND(SUM(AU68:AW70) = 2, AU69 = 1), AND(SUM(BD68:BF70) = 2, BD69 = 1), AND(SUM(BM68:BO70) = 2, BM69 = 1), AND(SUM(CE68:CG70) = 2, CE69 = 1), AND(SUM(CN68:CP70) = 2, CN69 = 1)), 1, "")</f>
        <v/>
      </c>
      <c r="I122" s="187" t="str">
        <f t="shared" ref="I122" si="2524">IF(OR(AND(SUM(T68:V70) = 2, U69 = 1), AND(SUM(AC68:AE70) = 2, AD69 = 1), AND(SUM(AL68:AN70) = 2, AM69 = 1), AND(SUM(AU68:AW70) = 2, AV69 = 1), AND(SUM(BD68:BF70) = 2, BE69 = 1), AND(SUM(BM68:BO70) = 2, BN69 = 1), AND(SUM(CE68:CG70) = 2, CF69 = 1), AND(SUM(CN68:CP70) = 2, CO69 = 1)), 1, "")</f>
        <v/>
      </c>
      <c r="J122" s="188" t="str">
        <f t="shared" ref="J122" si="2525">IF(OR(AND(SUM(T68:V70) = 2, V69 = 1), AND(SUM(AC68:AE70) = 2, AE69 = 1), AND(SUM(AL68:AN70) = 2, AN69 = 1), AND(SUM(AU68:AW70) = 2, AW69 = 1), AND(SUM(BD68:BF70) = 2, BF69 = 1), AND(SUM(BM68:BO70) = 2, BO69 = 1), AND(SUM(CE68:CG70) = 2, CG69 = 1), AND(SUM(CN68:CP70) = 2, CP69 = 1)), 1, "")</f>
        <v/>
      </c>
      <c r="L122" s="186" t="str">
        <f>IF(OR(AND(SUM(N77:P79) = 2, N78 = 1), AND(SUM(W77:Y79) = 2, W78 = 1), AND(SUM(AF77:AH79) = 2, AF78 = 1), AND(SUM(AO77:AQ79) = 2, AO78 = 1), AND(SUM(AX77:AZ79) = 2, AX78 = 1), AND(SUM(BG77:BI79) = 2, BG78 = 1), AND(SUM(BP77:BR79) = 2, BP78 = 1), AND(SUM(CH77:CJ79) = 2, CH78 = 1)), 1, "")</f>
        <v/>
      </c>
      <c r="M122" s="187" t="str">
        <f>IF(OR(AND(SUM(N77:P79) = 2, O78 = 1), AND(SUM(W77:Y79) = 2, X78 = 1), AND(SUM(AF77:AH79) = 2, AG78 = 1), AND(SUM(AO77:AQ79) = 2, AP78 = 1), AND(SUM(AX77:AZ79) = 2, AY78 = 1), AND(SUM(BG77:BI79) = 2, BH78 = 1), AND(SUM(BP77:BR79) = 2, BQ78 = 1), AND(SUM(CH77:CJ79) = 2, CI78 = 1)), 1, "")</f>
        <v/>
      </c>
      <c r="N122" s="188" t="str">
        <f>IF(OR(AND(SUM(N77:P79) = 2, P78 = 1), AND(SUM(W77:Y79) = 2, Y78 = 1), AND(SUM(AF77:AH79) = 2, AH78 = 1), AND(SUM(AO77:AQ79) = 2, AQ78 = 1), AND(SUM(AX77:AZ79) = 2, AZ78 = 1), AND(SUM(BG77:BI79) = 2, BI78 = 1), AND(SUM(BP77:BR79) = 2, BR78 = 1), AND(SUM(CH77:CJ79) = 2, CJ78 = 1)), 1, "")</f>
        <v/>
      </c>
      <c r="O122" s="18" t="str">
        <f t="shared" ref="O122" si="2526">IF(OR(AND(SUM(Q77:S79) = 2, Q78 = 1), AND(SUM(Z77:AB79) = 2, Z78 = 1), AND(SUM(AI77:AK79) = 2, AI78 = 1), AND(SUM(AR77:AT79) = 2, AR78 = 1), AND(SUM(BA77:BC79) = 2, BA78 = 1), AND(SUM(BJ77:BL79) = 2, BJ78 = 1), AND(SUM(BS77:BU79) = 2, BS78 = 1), AND(SUM(CK77:CM79) = 2, CK78 = 1)), 1, "")</f>
        <v/>
      </c>
      <c r="P122" s="191" t="str">
        <f t="shared" ref="P122" si="2527">IF(OR(AND(SUM(Q77:S79) = 2, R78 = 1), AND(SUM(Z77:AB79) = 2, AA78 = 1), AND(SUM(AI77:AK79) = 2, AJ78 = 1), AND(SUM(AR77:AT79) = 2, AS78 = 1), AND(SUM(BA77:BC79) = 2, BB78 = 1), AND(SUM(BJ77:BL79) = 2, BK78 = 1), AND(SUM(BS77:BU79) = 2, BT78 = 1), AND(SUM(CK77:CM79) = 2, CL78 = 1)), 1, "")</f>
        <v/>
      </c>
      <c r="Q122" s="17" t="str">
        <f t="shared" ref="Q122" si="2528">IF(OR(AND(SUM(Q77:S79) = 2, S78 = 1), AND(SUM(Z77:AB79) = 2, AB78 = 1), AND(SUM(AI77:AK79) = 2, AK78 = 1), AND(SUM(AR77:AT79) = 2, AT78 = 1), AND(SUM(BA77:BC79) = 2, BC78 = 1), AND(SUM(BJ77:BL79) = 2, BL78 = 1), AND(SUM(BS77:BU79) = 2, BU78 = 1), AND(SUM(CK77:CM79) = 2, CM78 = 1)), 1, "")</f>
        <v/>
      </c>
      <c r="R122" s="186" t="str">
        <f t="shared" ref="R122" si="2529">IF(OR(AND(SUM(T77:V79) = 2, T78 = 1), AND(SUM(AC77:AE79) = 2, AC78 = 1), AND(SUM(AL77:AN79) = 2, AL78 = 1), AND(SUM(AU77:AW79) = 2, AU78 = 1), AND(SUM(BD77:BF79) = 2, BD78 = 1), AND(SUM(BM77:BO79) = 2, BM78 = 1), AND(SUM(BV77:BX79) = 2, BV78 = 1), AND(SUM(CN77:CP79) = 2, CN78 = 1)), 1, "")</f>
        <v/>
      </c>
      <c r="S122" s="187" t="str">
        <f t="shared" ref="S122" si="2530">IF(OR(AND(SUM(T77:V79) = 2, U78 = 1), AND(SUM(AC77:AE79) = 2, AD78 = 1), AND(SUM(AL77:AN79) = 2, AM78 = 1), AND(SUM(AU77:AW79) = 2, AV78 = 1), AND(SUM(BD77:BF79) = 2, BE78 = 1), AND(SUM(BM77:BO79) = 2, BN78 = 1), AND(SUM(BV77:BX79) = 2, BW78 = 1), AND(SUM(CN77:CP79) = 2, CO78 = 1)), 1, "")</f>
        <v/>
      </c>
      <c r="T122" s="188" t="str">
        <f t="shared" ref="T122" si="2531">IF(OR(AND(SUM(T77:V79) = 2, V78 = 1), AND(SUM(AC77:AE79) = 2, AE78 = 1), AND(SUM(AL77:AN79) = 2, AN78 = 1), AND(SUM(AU77:AW79) = 2, AW78 = 1), AND(SUM(BD77:BF79) = 2, BF78 = 1), AND(SUM(BM77:BO79) = 2, BO78 = 1), AND(SUM(BV77:BX79) = 2, BX78 = 1), AND(SUM(CN77:CP79) = 2, CP78 = 1)), 1, "")</f>
        <v/>
      </c>
      <c r="V122" s="186" t="str">
        <f>IF(OR(AND(SUM(N86:P88) = 2, N87 = 1), AND(SUM(W86:Y88) = 2, W87 = 1), AND(SUM(AF86:AH88) = 2, AF87 = 1), AND(SUM(AO86:AQ88) = 2, AO87 = 1), AND(SUM(AX86:AZ88) = 2, AX87 = 1), AND(SUM(BG86:BI88) = 2, BG87 = 1), AND(SUM(BP86:BR88) = 2, BP87 = 1), AND(SUM(BY86:CA88) = 2, BY87 = 1)), 1, "")</f>
        <v/>
      </c>
      <c r="W122" s="187" t="str">
        <f>IF(OR(AND(SUM(N86:P88) = 2, O87 = 1), AND(SUM(W86:Y88) = 2, X87 = 1), AND(SUM(AF86:AH88) = 2, AG87 = 1), AND(SUM(AO86:AQ88) = 2, AP87 = 1), AND(SUM(AX86:AZ88) = 2, AY87 = 1), AND(SUM(BG86:BI88) = 2, BH87 = 1), AND(SUM(BP86:BR88) = 2, BQ87 = 1), AND(SUM(BY86:CA88) = 2, BZ87 = 1)), 1, "")</f>
        <v/>
      </c>
      <c r="X122" s="188" t="str">
        <f>IF(OR(AND(SUM(N86:P88) = 2, P87 = 1), AND(SUM(W86:Y88) = 2, Y87 = 1), AND(SUM(AF86:AH88) = 2, AH87 = 1), AND(SUM(AO86:AQ88) = 2, AQ87 = 1), AND(SUM(AX86:AZ88) = 2, AZ87 = 1), AND(SUM(BG86:BI88) = 2, BI87 = 1), AND(SUM(BP86:BR88) = 2, BR87 = 1), AND(SUM(BY86:CA88) = 2, CA87 = 1)), 1, "")</f>
        <v/>
      </c>
      <c r="Y122" s="18" t="str">
        <f t="shared" ref="Y122" si="2532">IF(OR(AND(SUM(Q86:S88) = 2, Q87 = 1), AND(SUM(Z86:AB88) = 2, Z87 = 1), AND(SUM(AI86:AK88) = 2, AI87 = 1), AND(SUM(AR86:AT88) = 2, AR87 = 1), AND(SUM(BA86:BC88) = 2, BA87 = 1), AND(SUM(BJ86:BL88) = 2, BJ87 = 1), AND(SUM(BS86:BU88) = 2, BS87 = 1), AND(SUM(CB86:CD88) = 2, CB87 = 1)), 1, "")</f>
        <v/>
      </c>
      <c r="Z122" s="191" t="str">
        <f t="shared" ref="Z122" si="2533">IF(OR(AND(SUM(Q86:S88) = 2, R87 = 1), AND(SUM(Z86:AB88) = 2, AA87 = 1), AND(SUM(AI86:AK88) = 2, AJ87 = 1), AND(SUM(AR86:AT88) = 2, AS87 = 1), AND(SUM(BA86:BC88) = 2, BB87 = 1), AND(SUM(BJ86:BL88) = 2, BK87 = 1), AND(SUM(BS86:BU88) = 2, BT87 = 1), AND(SUM(CB86:CD88) = 2, CC87 = 1)), 1, "")</f>
        <v/>
      </c>
      <c r="AA122" s="17" t="str">
        <f t="shared" ref="AA122" si="2534">IF(OR(AND(SUM(Q86:S88) = 2, S87 = 1), AND(SUM(Z86:AB88) = 2, AB87 = 1), AND(SUM(AI86:AK88) = 2, AK87 = 1), AND(SUM(AR86:AT88) = 2, AT87 = 1), AND(SUM(BA86:BC88) = 2, BC87 = 1), AND(SUM(BJ86:BL88) = 2, BL87 = 1), AND(SUM(BS86:BU88) = 2, BU87 = 1), AND(SUM(CB86:CD88) = 2, CD87 = 1)), 1, "")</f>
        <v/>
      </c>
      <c r="AB122" s="186" t="str">
        <f t="shared" ref="AB122" si="2535">IF(OR(AND(SUM(T86:V88) = 2, T87 = 1), AND(SUM(AC86:AE88) = 2, AC87 = 1), AND(SUM(AL86:AN88) = 2, AL87 = 1), AND(SUM(AU86:AW88) = 2, AU87 = 1), AND(SUM(BD86:BF88) = 2, BD87 = 1), AND(SUM(BM86:BO88) = 2, BM87 = 1), AND(SUM(BV86:BX88) = 2, BV87 = 1), AND(SUM(CE86:CG88) = 2, CE87 = 1)), 1, "")</f>
        <v/>
      </c>
      <c r="AC122" s="187" t="str">
        <f t="shared" ref="AC122" si="2536">IF(OR(AND(SUM(T86:V88) = 2, U87 = 1), AND(SUM(AC86:AE88) = 2, AD87 = 1), AND(SUM(AL86:AN88) = 2, AM87 = 1), AND(SUM(AU86:AW88) = 2, AV87 = 1), AND(SUM(BD86:BF88) = 2, BE87 = 1), AND(SUM(BM86:BO88) = 2, BN87 = 1), AND(SUM(BV86:BX88) = 2, BW87 = 1), AND(SUM(CE86:CG88) = 2, CF87 = 1)), 1, "")</f>
        <v/>
      </c>
      <c r="AD122" s="188" t="str">
        <f t="shared" ref="AD122" si="2537">IF(OR(AND(SUM(T86:V88) = 2, V87 = 1), AND(SUM(AC86:AE88) = 2, AE87 = 1), AND(SUM(AL86:AN88) = 2, AN87 = 1), AND(SUM(AU86:AW88) = 2, AW87 = 1), AND(SUM(BD86:BF88) = 2, BF87 = 1), AND(SUM(BM86:BO88) = 2, BO87 = 1), AND(SUM(BV86:BX88) = 2, BX87 = 1), AND(SUM(CE86:CG88) = 2, CG87 = 1)), 1, "")</f>
        <v/>
      </c>
      <c r="AG122" s="186" t="str">
        <f t="shared" ref="AG122:AG129" si="2538">IF(OR(AND(SUM($N69:$V69) = 2, N69 = 1), AND(SUM($W69:$AE69) = 2, W69 = 1), AND(SUM($AF69:$AN69) = 2, AF69 = 1), AND(SUM($AO69:$AW69) = 2, AO69 = 1), AND(SUM($AX69:$BF69) = 2, AX69 = 1), AND(SUM($BG69:$BO69) = 2, BG69 = 1), AND(SUM($BY69:$CG69) = 2, BY69 = 1), AND(SUM($CH69:$CP69) = 2, CH69 = 1)), 1, "")</f>
        <v/>
      </c>
      <c r="AH122" s="187" t="str">
        <f t="shared" ref="AH122:AH129" si="2539">IF(OR(AND(SUM($N69:$V69) = 2, O69 = 1), AND(SUM($W69:$AE69) = 2, X69 = 1), AND(SUM($AF69:$AN69) = 2, AG69 = 1), AND(SUM($AO69:$AW69) = 2, AP69 = 1), AND(SUM($AX69:$BF69) = 2, AY69 = 1), AND(SUM($BG69:$BO69) = 2, BH69 = 1), AND(SUM($BY69:$CG69) = 2, BZ69 = 1), AND(SUM($CH69:$CP69) = 2, CI69 = 1)), 1, "")</f>
        <v/>
      </c>
      <c r="AI122" s="188" t="str">
        <f t="shared" ref="AI122:AI129" si="2540">IF(OR(AND(SUM($N69:$V69) = 2, P69 = 1), AND(SUM($W69:$AE69) = 2, Y69 = 1), AND(SUM($AF69:$AN69) = 2, AH69 = 1), AND(SUM($AO69:$AW69) = 2, AQ69 = 1), AND(SUM($AX69:$BF69) = 2, AZ69 = 1), AND(SUM($BG69:$BO69) = 2, BI69 = 1), AND(SUM($BY69:$CG69) = 2, CA69 = 1), AND(SUM($CH69:$CP69) = 2, CJ69 = 1)), 1, "")</f>
        <v/>
      </c>
      <c r="AJ122" s="18" t="str">
        <f t="shared" ref="AJ122:AJ129" si="2541">IF(OR(AND(SUM($N69:$V69) = 2, Q69 = 1), AND(SUM($W69:$AE69) = 2, Z69 = 1), AND(SUM($AF69:$AN69) = 2, AI69 = 1), AND(SUM($AO69:$AW69) = 2, AR69 = 1), AND(SUM($AX69:$BF69) = 2, BA69 = 1), AND(SUM($BG69:$BO69) = 2, BJ69 = 1), AND(SUM($BY69:$CG69) = 2, CB69 = 1), AND(SUM($CH69:$CP69) = 2, CK69 = 1)), 1, "")</f>
        <v/>
      </c>
      <c r="AK122" s="191" t="str">
        <f t="shared" ref="AK122:AK129" si="2542">IF(OR(AND(SUM($N69:$V69) = 2, R69 = 1), AND(SUM($W69:$AE69) = 2, AA69 = 1), AND(SUM($AF69:$AN69) = 2, AJ69 = 1), AND(SUM($AO69:$AW69) = 2, AS69 = 1), AND(SUM($AX69:$BF69) = 2, BB69 = 1), AND(SUM($BG69:$BO69) = 2, BK69 = 1), AND(SUM($BY69:$CG69) = 2, CC69 = 1), AND(SUM($CH69:$CP69) = 2, CL69 = 1)), 1, "")</f>
        <v/>
      </c>
      <c r="AL122" s="17" t="str">
        <f t="shared" ref="AL122:AL129" si="2543">IF(OR(AND(SUM($N69:$V69) = 2, S69 = 1), AND(SUM($W69:$AE69) = 2, AB69 = 1), AND(SUM($AF69:$AN69) = 2, AK69 = 1), AND(SUM($AO69:$AW69) = 2, AT69 = 1), AND(SUM($AX69:$BF69) = 2, BC69 = 1), AND(SUM($BG69:$BO69) = 2, BL69 = 1), AND(SUM($BY69:$CG69) = 2, CD69 = 1), AND(SUM($CH69:$CP69) = 2, CM69 = 1)), 1, "")</f>
        <v/>
      </c>
      <c r="AM122" s="186" t="str">
        <f t="shared" ref="AM122:AM129" si="2544">IF(OR(AND(SUM($N69:$V69) = 2, T69 = 1), AND(SUM($W69:$AE69) = 2, AC69 = 1), AND(SUM($AF69:$AN69) = 2, AL69 = 1), AND(SUM($AO69:$AW69) = 2, AU69 = 1), AND(SUM($AX69:$BF69) = 2, BD69 = 1), AND(SUM($BG69:$BO69) = 2, BM69 = 1), AND(SUM($BY69:$CG69) = 2, CE69 = 1), AND(SUM($CH69:$CP69) = 2, CN69 = 1)), 1, "")</f>
        <v/>
      </c>
      <c r="AN122" s="187" t="str">
        <f t="shared" ref="AN122:AN129" si="2545">IF(OR(AND(SUM($N69:$V69) = 2, U69 = 1), AND(SUM($W69:$AE69) = 2, AD69 = 1), AND(SUM($AF69:$AN69) = 2, AM69 = 1), AND(SUM($AO69:$AW69) = 2, AV69 = 1), AND(SUM($AX69:$BF69) = 2, BE69 = 1), AND(SUM($BG69:$BO69) = 2, BN69 = 1), AND(SUM($BY69:$CG69) = 2, CF69 = 1), AND(SUM($CH69:$CP69) = 2, CO69 = 1)), 1, "")</f>
        <v/>
      </c>
      <c r="AO122" s="188" t="str">
        <f t="shared" ref="AO122:AO129" si="2546">IF(OR(AND(SUM($N69:$V69) = 2, V69 = 1), AND(SUM($W69:$AE69) = 2, AE69 = 1), AND(SUM($AF69:$AN69) = 2, AN69 = 1), AND(SUM($AO69:$AW69) = 2, AW69 = 1), AND(SUM($AX69:$BF69) = 2, BF69 = 1), AND(SUM($BG69:$BO69) = 2, BO69 = 1), AND(SUM($BY69:$CG69) = 2, CG69 = 1), AND(SUM($CH69:$CP69) = 2, CP69 = 1)), 1, "")</f>
        <v/>
      </c>
      <c r="AQ122" s="186" t="str">
        <f t="shared" ref="AQ122:AQ129" si="2547">IF(OR(AND(SUM($N78:$V78) = 2, N78 = 1), AND(SUM($W78:$AE78) = 2, W78 = 1), AND(SUM($AF78:$AN78) = 2, AF78 = 1), AND(SUM($AO78:$AW78) = 2, AO78 = 1), AND(SUM($AX78:$BF78) = 2, AX78 = 1), AND(SUM($BG78:$BO78) = 2, BG78 = 1), AND(SUM($BP78:$BX78) = 2, BP78 = 1), AND(SUM($CH78:$CP78) = 2, CH78 = 1)), 1, "")</f>
        <v/>
      </c>
      <c r="AR122" s="187" t="str">
        <f t="shared" ref="AR122:AR129" si="2548">IF(OR(AND(SUM($N78:$V78) = 2, O78 = 1), AND(SUM($W78:$AE78) = 2, X78 = 1), AND(SUM($AF78:$AN78) = 2, AG78 = 1), AND(SUM($AO78:$AW78) = 2, AP78 = 1), AND(SUM($AX78:$BF78) = 2, AY78 = 1), AND(SUM($BG78:$BO78) = 2, BH78 = 1), AND(SUM($BP78:$BX78) = 2, BQ78 = 1), AND(SUM($CH78:$CP78) = 2, CI78 = 1)), 1, "")</f>
        <v/>
      </c>
      <c r="AS122" s="188" t="str">
        <f t="shared" ref="AS122:AS129" si="2549">IF(OR(AND(SUM($N78:$V78) = 2, P78 = 1), AND(SUM($W78:$AE78) = 2, Y78 = 1), AND(SUM($AF78:$AN78) = 2, AH78 = 1), AND(SUM($AO78:$AW78) = 2, AQ78 = 1), AND(SUM($AX78:$BF78) = 2, AZ78 = 1), AND(SUM($BG78:$BO78) = 2, BI78 = 1), AND(SUM($BP78:$BX78) = 2, BR78 = 1), AND(SUM($CH78:$CP78) = 2, CJ78 = 1)), 1, "")</f>
        <v/>
      </c>
      <c r="AT122" s="18" t="str">
        <f t="shared" ref="AT122:AT129" si="2550">IF(OR(AND(SUM($N78:$V78) = 2, Q78 = 1), AND(SUM($W78:$AE78) = 2, Z78 = 1), AND(SUM($AF78:$AN78) = 2, AI78 = 1), AND(SUM($AO78:$AW78) = 2, AR78 = 1), AND(SUM($AX78:$BF78) = 2, BA78 = 1), AND(SUM($BG78:$BO78) = 2, BJ78 = 1), AND(SUM($BP78:$BX78) = 2, BS78 = 1), AND(SUM($CH78:$CP78) = 2, CK78 = 1)), 1, "")</f>
        <v/>
      </c>
      <c r="AU122" s="191" t="str">
        <f t="shared" ref="AU122:AU129" si="2551">IF(OR(AND(SUM($N78:$V78) = 2, R78 = 1), AND(SUM($W78:$AE78) = 2, AA78 = 1), AND(SUM($AF78:$AN78) = 2, AJ78 = 1), AND(SUM($AO78:$AW78) = 2, AS78 = 1), AND(SUM($AX78:$BF78) = 2, BB78 = 1), AND(SUM($BG78:$BO78) = 2, BK78 = 1), AND(SUM($BP78:$BX78) = 2, BT78 = 1), AND(SUM($CH78:$CP78) = 2, CL78 = 1)), 1, "")</f>
        <v/>
      </c>
      <c r="AV122" s="17" t="str">
        <f t="shared" ref="AV122:AV129" si="2552">IF(OR(AND(SUM($N78:$V78) = 2, S78 = 1), AND(SUM($W78:$AE78) = 2, AB78 = 1), AND(SUM($AF78:$AN78) = 2, AK78 = 1), AND(SUM($AO78:$AW78) = 2, AT78 = 1), AND(SUM($AX78:$BF78) = 2, BC78 = 1), AND(SUM($BG78:$BO78) = 2, BL78 = 1), AND(SUM($BP78:$BX78) = 2, BU78 = 1), AND(SUM($CH78:$CP78) = 2, CM78 = 1)), 1, "")</f>
        <v/>
      </c>
      <c r="AW122" s="186" t="str">
        <f t="shared" ref="AW122:AW129" si="2553">IF(OR(AND(SUM($N78:$V78) = 2, T78 = 1), AND(SUM($W78:$AE78) = 2, AC78 = 1), AND(SUM($AF78:$AN78) = 2, AL78 = 1), AND(SUM($AO78:$AW78) = 2, AU78 = 1), AND(SUM($AX78:$BF78) = 2, BD78 = 1), AND(SUM($BG78:$BO78) = 2, BM78 = 1), AND(SUM($BP78:$BX78) = 2, BV78 = 1), AND(SUM($CH78:$CP78) = 2, CN78 = 1)), 1, "")</f>
        <v/>
      </c>
      <c r="AX122" s="187" t="str">
        <f t="shared" ref="AX122:AX129" si="2554">IF(OR(AND(SUM($N78:$V78) = 2, U78 = 1), AND(SUM($W78:$AE78) = 2, AD78 = 1), AND(SUM($AF78:$AN78) = 2, AM78 = 1), AND(SUM($AO78:$AW78) = 2, AV78 = 1), AND(SUM($AX78:$BF78) = 2, BE78 = 1), AND(SUM($BG78:$BO78) = 2, BN78 = 1), AND(SUM($BP78:$BX78) = 2, BW78 = 1), AND(SUM($CH78:$CP78) = 2, CO78 = 1)), 1, "")</f>
        <v/>
      </c>
      <c r="AY122" s="188" t="str">
        <f t="shared" ref="AY122:AY129" si="2555">IF(OR(AND(SUM($N78:$V78) = 2, V78 = 1), AND(SUM($W78:$AE78) = 2, AE78 = 1), AND(SUM($AF78:$AN78) = 2, AN78 = 1), AND(SUM($AO78:$AW78) = 2, AW78 = 1), AND(SUM($AX78:$BF78) = 2, BF78 = 1), AND(SUM($BG78:$BO78) = 2, BO78 = 1), AND(SUM($BP78:$BX78) = 2, BX78 = 1), AND(SUM($CH78:$CP78) = 2, CP78 = 1)), 1, "")</f>
        <v/>
      </c>
      <c r="BA122" s="186" t="str">
        <f t="shared" ref="BA122:BA129" si="2556">IF(OR(AND(SUM($N87:$V87) = 2, N87 = 1), AND(SUM($W87:$AE87) = 2, W87 = 1), AND(SUM($AF87:$AN87) = 2, AF87 = 1), AND(SUM($AO87:$AW87) = 2, AO87 = 1), AND(SUM($AX87:$BF87) = 2, AX87 = 1), AND(SUM($BG87:$BO87) = 2, BG87 = 1), AND(SUM($BP87:$BX87) = 2, BP87 = 1), AND(SUM($BY87:$CG87) = 2, BY87 = 1)), 1, "")</f>
        <v/>
      </c>
      <c r="BB122" s="187" t="str">
        <f t="shared" ref="BB122:BB129" si="2557">IF(OR(AND(SUM($N87:$V87) = 2, O87 = 1), AND(SUM($W87:$AE87) = 2, X87 = 1), AND(SUM($AF87:$AN87) = 2, AG87 = 1), AND(SUM($AO87:$AW87) = 2, AP87 = 1), AND(SUM($AX87:$BF87) = 2, AY87 = 1), AND(SUM($BG87:$BO87) = 2, BH87 = 1), AND(SUM($BP87:$BX87) = 2, BQ87 = 1), AND(SUM($BY87:$CG87) = 2, BZ87 = 1)), 1, "")</f>
        <v/>
      </c>
      <c r="BC122" s="188" t="str">
        <f t="shared" ref="BC122:BC129" si="2558">IF(OR(AND(SUM($N87:$V87) = 2, P87 = 1), AND(SUM($W87:$AE87) = 2, Y87 = 1), AND(SUM($AF87:$AN87) = 2, AH87 = 1), AND(SUM($AO87:$AW87) = 2, AQ87 = 1), AND(SUM($AX87:$BF87) = 2, AZ87 = 1), AND(SUM($BG87:$BO87) = 2, BI87 = 1), AND(SUM($BP87:$BX87) = 2, BR87 = 1), AND(SUM($BY87:$CG87) = 2, CA87 = 1)), 1, "")</f>
        <v/>
      </c>
      <c r="BD122" s="18" t="str">
        <f t="shared" ref="BD122:BD129" si="2559">IF(OR(AND(SUM($N87:$V87) = 2, Q87 = 1), AND(SUM($W87:$AE87) = 2, Z87 = 1), AND(SUM($AF87:$AN87) = 2, AI87 = 1), AND(SUM($AO87:$AW87) = 2, AR87 = 1), AND(SUM($AX87:$BF87) = 2, BA87 = 1), AND(SUM($BG87:$BO87) = 2, BJ87 = 1), AND(SUM($BP87:$BX87) = 2, BS87 = 1), AND(SUM($BY87:$CG87) = 2, CB87 = 1)), 1, "")</f>
        <v/>
      </c>
      <c r="BE122" s="191" t="str">
        <f t="shared" ref="BE122:BE129" si="2560">IF(OR(AND(SUM($N87:$V87) = 2, R87 = 1), AND(SUM($W87:$AE87) = 2, AA87 = 1), AND(SUM($AF87:$AN87) = 2, AJ87 = 1), AND(SUM($AO87:$AW87) = 2, AS87 = 1), AND(SUM($AX87:$BF87) = 2, BB87 = 1), AND(SUM($BG87:$BO87) = 2, BK87 = 1), AND(SUM($BP87:$BX87) = 2, BT87 = 1), AND(SUM($BY87:$CG87) = 2, CC87 = 1)), 1, "")</f>
        <v/>
      </c>
      <c r="BF122" s="17" t="str">
        <f t="shared" ref="BF122:BF129" si="2561">IF(OR(AND(SUM($N87:$V87) = 2, S87 = 1), AND(SUM($W87:$AE87) = 2, AB87 = 1), AND(SUM($AF87:$AN87) = 2, AK87 = 1), AND(SUM($AO87:$AW87) = 2, AT87 = 1), AND(SUM($AX87:$BF87) = 2, BC87 = 1), AND(SUM($BG87:$BO87) = 2, BL87 = 1), AND(SUM($BP87:$BX87) = 2, BU87 = 1), AND(SUM($BY87:$CG87) = 2, CD87 = 1)), 1, "")</f>
        <v/>
      </c>
      <c r="BG122" s="186" t="str">
        <f t="shared" ref="BG122:BG129" si="2562">IF(OR(AND(SUM($N87:$V87) = 2, T87 = 1), AND(SUM($W87:$AE87) = 2, AC87 = 1), AND(SUM($AF87:$AN87) = 2, AL87 = 1), AND(SUM($AO87:$AW87) = 2, AU87 = 1), AND(SUM($AX87:$BF87) = 2, BD87 = 1), AND(SUM($BG87:$BO87) = 2, BM87 = 1), AND(SUM($BP87:$BX87) = 2, BV87 = 1), AND(SUM($BY87:$CG87) = 2, CE87 = 1)), 1, "")</f>
        <v/>
      </c>
      <c r="BH122" s="187" t="str">
        <f t="shared" ref="BH122:BH129" si="2563">IF(OR(AND(SUM($N87:$V87) = 2, U87 = 1), AND(SUM($W87:$AE87) = 2, AD87 = 1), AND(SUM($AF87:$AN87) = 2, AM87 = 1), AND(SUM($AO87:$AW87) = 2, AV87 = 1), AND(SUM($AX87:$BF87) = 2, BE87 = 1), AND(SUM($BG87:$BO87) = 2, BN87 = 1), AND(SUM($BP87:$BX87) = 2, BW87 = 1), AND(SUM($BY87:$CG87) = 2, CF87 = 1)), 1, "")</f>
        <v/>
      </c>
      <c r="BI122" s="188" t="str">
        <f t="shared" ref="BI122:BI129" si="2564">IF(OR(AND(SUM($N87:$V87) = 2, V87 = 1), AND(SUM($W87:$AE87) = 2, AE87 = 1), AND(SUM($AF87:$AN87) = 2, AN87 = 1), AND(SUM($AO87:$AW87) = 2, AW87 = 1), AND(SUM($AX87:$BF87) = 2, BF87 = 1), AND(SUM($BG87:$BO87) = 2, BO87 = 1), AND(SUM($BP87:$BX87) = 2, BX87 = 1), AND(SUM($BY87:$CG87) = 2, CG87 = 1)), 1, "")</f>
        <v/>
      </c>
      <c r="BL122" s="186" t="str">
        <f t="shared" ref="BL122:BL129" si="2565">IF(OR(AND(SUM(N$68:N$76) = 2, N69 = 1), AND(SUM(W$68:W$76) = 2, W69 = 1), AND(SUM(AF$68:AF$76) = 2, AF69 = 1), AND(SUM(AO$68:AO$76) = 2, AO69 = 1), AND(SUM(AX$68:AX$76) = 2, AX69 = 1), AND(SUM(BG$68:BG$76) = 2, BG69 = 1), AND(SUM(BY$68:BY$76) = 2, BY69 = 1), AND(SUM(CH$68:CH$76) = 2, CH69 = 1)), 1, "")</f>
        <v/>
      </c>
      <c r="BM122" s="187" t="str">
        <f t="shared" ref="BM122:BM129" si="2566">IF(OR(AND(SUM(O$68:O$76) = 2, O69 = 1), AND(SUM(X$68:X$76) = 2, X69 = 1), AND(SUM(AG$68:AG$76) = 2, AG69 = 1), AND(SUM(AP$68:AP$76) = 2, AP69 = 1), AND(SUM(AY$68:AY$76) = 2, AY69 = 1), AND(SUM(BH$68:BH$76) = 2, BH69 = 1), AND(SUM(BZ$68:BZ$76) = 2, BZ69 = 1), AND(SUM(CI$68:CI$76) = 2, CI69 = 1)), 1, "")</f>
        <v/>
      </c>
      <c r="BN122" s="188" t="str">
        <f t="shared" ref="BN122:BN129" si="2567">IF(OR(AND(SUM(P$68:P$76) = 2, P69 = 1), AND(SUM(Y$68:Y$76) = 2, Y69 = 1), AND(SUM(AH$68:AH$76) = 2, AH69 = 1), AND(SUM(AQ$68:AQ$76) = 2, AQ69 = 1), AND(SUM(AZ$68:AZ$76) = 2, AZ69 = 1), AND(SUM(BI$68:BI$76) = 2, BI69 = 1), AND(SUM(CA$68:CA$76) = 2, CA69 = 1), AND(SUM(CJ$68:CJ$76) = 2, CJ69 = 1)), 1, "")</f>
        <v/>
      </c>
      <c r="BO122" s="18" t="str">
        <f t="shared" ref="BO122:BO129" si="2568">IF(OR(AND(SUM(Q$68:Q$76) = 2, Q69 = 1), AND(SUM(Z$68:Z$76) = 2, Z69 = 1), AND(SUM(AI$68:AI$76) = 2, AI69 = 1), AND(SUM(AR$68:AR$76) = 2, AR69 = 1), AND(SUM(BA$68:BA$76) = 2, BA69 = 1), AND(SUM(BJ$68:BJ$76) = 2, BJ69 = 1), AND(SUM(CB$68:CB$76) = 2, CB69 = 1), AND(SUM(CK$68:CK$76) = 2, CK69 = 1)), 1, "")</f>
        <v/>
      </c>
      <c r="BP122" s="191" t="str">
        <f t="shared" ref="BP122:BP129" si="2569">IF(OR(AND(SUM(R$68:R$76) = 2, R69 = 1), AND(SUM(AA$68:AA$76) = 2, AA69 = 1), AND(SUM(AJ$68:AJ$76) = 2, AJ69 = 1), AND(SUM(AS$68:AS$76) = 2, AS69 = 1), AND(SUM(BB$68:BB$76) = 2, BB69 = 1), AND(SUM(BK$68:BK$76) = 2, BK69 = 1), AND(SUM(CC$68:CC$76) = 2, CC69 = 1), AND(SUM(CL$68:CL$76) = 2, CL69 = 1)), 1, "")</f>
        <v/>
      </c>
      <c r="BQ122" s="17" t="str">
        <f t="shared" ref="BQ122:BQ129" si="2570">IF(OR(AND(SUM(S$68:S$76) = 2, S69 = 1), AND(SUM(AB$68:AB$76) = 2, AB69 = 1), AND(SUM(AK$68:AK$76) = 2, AK69 = 1), AND(SUM(AT$68:AT$76) = 2, AT69 = 1), AND(SUM(BC$68:BC$76) = 2, BC69 = 1), AND(SUM(BL$68:BL$76) = 2, BL69 = 1), AND(SUM(CD$68:CD$76) = 2, CD69 = 1), AND(SUM(CM$68:CM$76) = 2, CM69 = 1)), 1, "")</f>
        <v/>
      </c>
      <c r="BR122" s="186" t="str">
        <f t="shared" ref="BR122:BR129" si="2571">IF(OR(AND(SUM(T$68:T$76) = 2, T69 = 1), AND(SUM(AC$68:AC$76) = 2, AC69 = 1), AND(SUM(AL$68:AL$76) = 2, AL69 = 1), AND(SUM(AU$68:AU$76) = 2, AU69 = 1), AND(SUM(BD$68:BD$76) = 2, BD69 = 1), AND(SUM(BM$68:BM$76) = 2, BM69 = 1), AND(SUM(CE$68:CE$76) = 2, CE69 = 1), AND(SUM(CN$68:CN$76) = 2, CN69 = 1)), 1, "")</f>
        <v/>
      </c>
      <c r="BS122" s="187" t="str">
        <f t="shared" ref="BS122:BS129" si="2572">IF(OR(AND(SUM(U$68:U$76) = 2, U69 = 1), AND(SUM(AD$68:AD$76) = 2, AD69 = 1), AND(SUM(AM$68:AM$76) = 2, AM69 = 1), AND(SUM(AV$68:AV$76) = 2, AV69 = 1), AND(SUM(BE$68:BE$76) = 2, BE69 = 1), AND(SUM(BN$68:BN$76) = 2, BN69 = 1), AND(SUM(CF$68:CF$76) = 2, CF69 = 1), AND(SUM(CO$68:CO$76) = 2, CO69 = 1)), 1, "")</f>
        <v/>
      </c>
      <c r="BT122" s="188" t="str">
        <f t="shared" ref="BT122:BT129" si="2573">IF(OR(AND(SUM(V$68:V$76) = 2, V69 = 1), AND(SUM(AE$68:AE$76) = 2, AE69 = 1), AND(SUM(AN$68:AN$76) = 2, AN69 = 1), AND(SUM(AW$68:AW$76) = 2, AW69 = 1), AND(SUM(BF$68:BF$76) = 2, BF69 = 1), AND(SUM(BO$68:BO$76) = 2, BO69 = 1), AND(SUM(CG$68:CG$76) = 2, CG69 = 1), AND(SUM(CP$68:CP$76) = 2, CP69 = 1)), 1, "")</f>
        <v/>
      </c>
      <c r="BV122" s="186" t="str">
        <f t="shared" ref="BV122:BV129" si="2574">IF(OR(AND(SUM(N$77:N$85) = 2, N78 = 1), AND(SUM(W$77:W$85) = 2, W78 = 1), AND(SUM(AF$77:AF$85) = 2, AF78 = 1), AND(SUM(AO$77:AO$85) = 2, AO78 = 1), AND(SUM(AX$77:AX$85) = 2, AX78 = 1), AND(SUM(BG$77:BG$85) = 2, BG78 = 1), AND(SUM(BP$77:BP$85) = 2, BP78 = 1), AND(SUM(CH$77:CH$85) = 2, CH78 = 1)), 1, "")</f>
        <v/>
      </c>
      <c r="BW122" s="187" t="str">
        <f t="shared" ref="BW122:BW129" si="2575">IF(OR(AND(SUM(O$77:O$85) = 2, O78 = 1), AND(SUM(X$77:X$85) = 2, X78 = 1), AND(SUM(AG$77:AG$85) = 2, AG78 = 1), AND(SUM(AP$77:AP$85) = 2, AP78 = 1), AND(SUM(AY$77:AY$85) = 2, AY78 = 1), AND(SUM(BH$77:BH$85) = 2, BH78 = 1), AND(SUM(BQ$77:BQ$85) = 2, BQ78 = 1), AND(SUM(CI$77:CI$85) = 2, CI78 = 1)), 1, "")</f>
        <v/>
      </c>
      <c r="BX122" s="188" t="str">
        <f t="shared" ref="BX122:BX129" si="2576">IF(OR(AND(SUM(P$77:P$85) = 2, P78 = 1), AND(SUM(Y$77:Y$85) = 2, Y78 = 1), AND(SUM(AH$77:AH$85) = 2, AH78 = 1), AND(SUM(AQ$77:AQ$85) = 2, AQ78 = 1), AND(SUM(AZ$77:AZ$85) = 2, AZ78 = 1), AND(SUM(BI$77:BI$85) = 2, BI78 = 1), AND(SUM(BR$77:BR$85) = 2, BR78 = 1), AND(SUM(CJ$77:CJ$85) = 2, CJ78 = 1)), 1, "")</f>
        <v/>
      </c>
      <c r="BY122" s="18" t="str">
        <f t="shared" ref="BY122:BY129" si="2577">IF(OR(AND(SUM(Q$77:Q$85) = 2, Q78 = 1), AND(SUM(Z$77:Z$85) = 2, Z78 = 1), AND(SUM(AI$77:AI$85) = 2, AI78 = 1), AND(SUM(AR$77:AR$85) = 2, AR78 = 1), AND(SUM(BA$77:BA$85) = 2, BA78 = 1), AND(SUM(BJ$77:BJ$85) = 2, BJ78 = 1), AND(SUM(BS$77:BS$85) = 2, BS78 = 1), AND(SUM(CK$77:CK$85) = 2, CK78 = 1)), 1, "")</f>
        <v/>
      </c>
      <c r="BZ122" s="191" t="str">
        <f t="shared" ref="BZ122:BZ129" si="2578">IF(OR(AND(SUM(R$77:R$85) = 2, R78 = 1), AND(SUM(AA$77:AA$85) = 2, AA78 = 1), AND(SUM(AJ$77:AJ$85) = 2, AJ78 = 1), AND(SUM(AS$77:AS$85) = 2, AS78 = 1), AND(SUM(BB$77:BB$85) = 2, BB78 = 1), AND(SUM(BK$77:BK$85) = 2, BK78 = 1), AND(SUM(BT$77:BT$85) = 2, BT78 = 1), AND(SUM(CL$77:CL$85) = 2, CL78 = 1)), 1, "")</f>
        <v/>
      </c>
      <c r="CA122" s="17" t="str">
        <f t="shared" ref="CA122:CA129" si="2579">IF(OR(AND(SUM(S$77:S$85) = 2, S78 = 1), AND(SUM(AB$77:AB$85) = 2, AB78 = 1), AND(SUM(AK$77:AK$85) = 2, AK78 = 1), AND(SUM(AT$77:AT$85) = 2, AT78 = 1), AND(SUM(BC$77:BC$85) = 2, BC78 = 1), AND(SUM(BL$77:BL$85) = 2, BL78 = 1), AND(SUM(BU$77:BU$85) = 2, BU78 = 1), AND(SUM(CM$77:CM$85) = 2, CM78 = 1)), 1, "")</f>
        <v/>
      </c>
      <c r="CB122" s="186" t="str">
        <f t="shared" ref="CB122:CB129" si="2580">IF(OR(AND(SUM(T$77:T$85) = 2, T78 = 1), AND(SUM(AC$77:AC$85) = 2, AC78 = 1), AND(SUM(AL$77:AL$85) = 2, AL78 = 1), AND(SUM(AU$77:AU$85) = 2, AU78 = 1), AND(SUM(BD$77:BD$85) = 2, BD78 = 1), AND(SUM(BM$77:BM$85) = 2, BM78 = 1), AND(SUM(BV$77:BV$85) = 2, BV78 = 1), AND(SUM(CN$77:CN$85) = 2, CN78 = 1)), 1, "")</f>
        <v/>
      </c>
      <c r="CC122" s="187" t="str">
        <f t="shared" ref="CC122:CC129" si="2581">IF(OR(AND(SUM(U$77:U$85) = 2, U78 = 1), AND(SUM(AD$77:AD$85) = 2, AD78 = 1), AND(SUM(AM$77:AM$85) = 2, AM78 = 1), AND(SUM(AV$77:AV$85) = 2, AV78 = 1), AND(SUM(BE$77:BE$85) = 2, BE78 = 1), AND(SUM(BN$77:BN$85) = 2, BN78 = 1), AND(SUM(BW$77:BW$85) = 2, BW78 = 1), AND(SUM(CO$77:CO$85) = 2, CO78 = 1)), 1, "")</f>
        <v/>
      </c>
      <c r="CD122" s="188" t="str">
        <f t="shared" ref="CD122:CD129" si="2582">IF(OR(AND(SUM(V$77:V$85) = 2, V78 = 1), AND(SUM(AE$77:AE$85) = 2, AE78 = 1), AND(SUM(AN$77:AN$85) = 2, AN78 = 1), AND(SUM(AW$77:AW$85) = 2, AW78 = 1), AND(SUM(BF$77:BF$85) = 2, BF78 = 1), AND(SUM(BO$77:BO$85) = 2, BO78 = 1), AND(SUM(BX$77:BX$85) = 2, BX78 = 1), AND(SUM(CP$77:CP$85) = 2, CP78 = 1)), 1, "")</f>
        <v/>
      </c>
      <c r="CF122" s="186" t="str">
        <f t="shared" ref="CF122:CF129" si="2583">IF(OR(AND(SUM(N$86:N$94) = 2, N87 = 1), AND(SUM(W$86:W$94) = 2, W87 = 1), AND(SUM(AF$86:AF$94) = 2, AF87 = 1), AND(SUM(AO$86:AO$94) = 2, AO87 = 1), AND(SUM(AX$86:AX$94) = 2, AX87 = 1), AND(SUM(BG$86:BG$94) = 2, BG87 = 1), AND(SUM(BP$86:BP$94) = 2, BP87 = 1), AND(SUM(BY$86:BY$94) = 2, BY87 = 1)), 1, "")</f>
        <v/>
      </c>
      <c r="CG122" s="187" t="str">
        <f t="shared" ref="CG122:CG129" si="2584">IF(OR(AND(SUM(O$86:O$94) = 2, O87 = 1), AND(SUM(X$86:X$94) = 2, X87 = 1), AND(SUM(AG$86:AG$94) = 2, AG87 = 1), AND(SUM(AP$86:AP$94) = 2, AP87 = 1), AND(SUM(AY$86:AY$94) = 2, AY87 = 1), AND(SUM(BH$86:BH$94) = 2, BH87 = 1), AND(SUM(BQ$86:BQ$94) = 2, BQ87 = 1), AND(SUM(BZ$86:BZ$94) = 2, BZ87 = 1)), 1, "")</f>
        <v/>
      </c>
      <c r="CH122" s="188" t="str">
        <f t="shared" ref="CH122:CH129" si="2585">IF(OR(AND(SUM(P$86:P$94) = 2, P87 = 1), AND(SUM(Y$86:Y$94) = 2, Y87 = 1), AND(SUM(AH$86:AH$94) = 2, AH87 = 1), AND(SUM(AQ$86:AQ$94) = 2, AQ87 = 1), AND(SUM(AZ$86:AZ$94) = 2, AZ87 = 1), AND(SUM(BI$86:BI$94) = 2, BI87 = 1), AND(SUM(BR$86:BR$94) = 2, BR87 = 1), AND(SUM(CA$86:CA$94) = 2, CA87 = 1)), 1, "")</f>
        <v/>
      </c>
      <c r="CI122" s="18" t="str">
        <f t="shared" ref="CI122:CI129" si="2586">IF(OR(AND(SUM(Q$86:Q$94) = 2, Q87 = 1), AND(SUM(Z$86:Z$94) = 2, Z87 = 1), AND(SUM(AI$86:AI$94) = 2, AI87 = 1), AND(SUM(AR$86:AR$94) = 2, AR87 = 1), AND(SUM(BA$86:BA$94) = 2, BA87 = 1), AND(SUM(BJ$86:BJ$94) = 2, BJ87 = 1), AND(SUM(BS$86:BS$94) = 2, BS87 = 1), AND(SUM(CB$86:CB$94) = 2, CB87 = 1)), 1, "")</f>
        <v/>
      </c>
      <c r="CJ122" s="191" t="str">
        <f t="shared" ref="CJ122:CJ129" si="2587">IF(OR(AND(SUM(R$86:R$94) = 2, R87 = 1), AND(SUM(AA$86:AA$94) = 2, AA87 = 1), AND(SUM(AJ$86:AJ$94) = 2, AJ87 = 1), AND(SUM(AS$86:AS$94) = 2, AS87 = 1), AND(SUM(BB$86:BB$94) = 2, BB87 = 1), AND(SUM(BK$86:BK$94) = 2, BK87 = 1), AND(SUM(BT$86:BT$94) = 2, BT87 = 1), AND(SUM(CC$86:CC$94) = 2, CC87 = 1)), 1, "")</f>
        <v/>
      </c>
      <c r="CK122" s="17" t="str">
        <f t="shared" ref="CK122:CK129" si="2588">IF(OR(AND(SUM(S$86:S$94) = 2, S87 = 1), AND(SUM(AB$86:AB$94) = 2, AB87 = 1), AND(SUM(AK$86:AK$94) = 2, AK87 = 1), AND(SUM(AT$86:AT$94) = 2, AT87 = 1), AND(SUM(BC$86:BC$94) = 2, BC87 = 1), AND(SUM(BL$86:BL$94) = 2, BL87 = 1), AND(SUM(BU$86:BU$94) = 2, BU87 = 1), AND(SUM(CD$86:CD$94) = 2, CD87 = 1)), 1, "")</f>
        <v/>
      </c>
      <c r="CL122" s="186" t="str">
        <f t="shared" ref="CL122:CL129" si="2589">IF(OR(AND(SUM(T$86:T$94) = 2, T87 = 1), AND(SUM(AC$86:AC$94) = 2, AC87 = 1), AND(SUM(AL$86:AL$94) = 2, AL87 = 1), AND(SUM(AU$86:AU$94) = 2, AU87 = 1), AND(SUM(BD$86:BD$94) = 2, BD87 = 1), AND(SUM(BM$86:BM$94) = 2, BM87 = 1), AND(SUM(BV$86:BV$94) = 2, BV87 = 1), AND(SUM(CE$86:CE$94) = 2, CE87 = 1)), 1, "")</f>
        <v/>
      </c>
      <c r="CM122" s="187" t="str">
        <f t="shared" ref="CM122:CM129" si="2590">IF(OR(AND(SUM(U$86:U$94) = 2, U87 = 1), AND(SUM(AD$86:AD$94) = 2, AD87 = 1), AND(SUM(AM$86:AM$94) = 2, AM87 = 1), AND(SUM(AV$86:AV$94) = 2, AV87 = 1), AND(SUM(BE$86:BE$94) = 2, BE87 = 1), AND(SUM(BN$86:BN$94) = 2, BN87 = 1), AND(SUM(BW$86:BW$94) = 2, BW87 = 1), AND(SUM(CF$86:CF$94) = 2, CF87 = 1)), 1, "")</f>
        <v/>
      </c>
      <c r="CN122" s="188" t="str">
        <f t="shared" ref="CN122:CN129" si="2591">IF(OR(AND(SUM(V$86:V$94) = 2, V87 = 1), AND(SUM(AE$86:AE$94) = 2, AE87 = 1), AND(SUM(AN$86:AN$94) = 2, AN87 = 1), AND(SUM(AW$86:AW$94) = 2, AW87 = 1), AND(SUM(BF$86:BF$94) = 2, BF87 = 1), AND(SUM(BO$86:BO$94) = 2, BO87 = 1), AND(SUM(BX$86:BX$94) = 2, BX87 = 1), AND(SUM(CG$86:CG$94) = 2, CG87 = 1)), 1, "")</f>
        <v/>
      </c>
    </row>
    <row r="123" spans="2:92" ht="24" customHeight="1" thickBot="1" x14ac:dyDescent="0.3">
      <c r="B123" s="194" t="str">
        <f>IF(OR(AND(SUM(N68:P70) = 2, N70 = 1), AND(SUM(W68:Y70) = 2, W70 = 1), AND(SUM(AF68:AH70) = 2, AF70 = 1), AND(SUM(AO68:AQ70) = 2, AO70 = 1), AND(SUM(AX68:AZ70) = 2, AX70 = 1), AND(SUM(BG68:BI70) = 2, BG70 = 1), AND(SUM(BY68:CA70) = 2, BY70 = 1), AND(SUM(CH68:CJ70) = 2, CH70 = 1)), 1, "")</f>
        <v/>
      </c>
      <c r="C123" s="195" t="str">
        <f>IF(OR(AND(SUM(N68:P70) = 2, O70 = 1), AND(SUM(W68:Y70) = 2, X70 = 1), AND(SUM(AF68:AH70) = 2, AG70 = 1), AND(SUM(AO68:AQ70) = 2, AP70 = 1), AND(SUM(AX68:AZ70) = 2, AY70 = 1), AND(SUM(BG68:BI70) = 2, BH70 = 1), AND(SUM(BY68:CA70) = 2, BZ70 = 1), AND(SUM(CH68:CJ70) = 2, CI70 = 1)), 1, "")</f>
        <v/>
      </c>
      <c r="D123" s="196" t="str">
        <f>IF(OR(AND(SUM(N68:P70) = 2, P70 = 1), AND(SUM(W68:Y70) = 2, Y70 = 1), AND(SUM(AF68:AH70) = 2, AH70 = 1), AND(SUM(AO68:AQ70) = 2, AQ70 = 1), AND(SUM(AX68:AZ70) = 2, AZ70 = 1), AND(SUM(BG68:BI70) = 2, BI70 = 1), AND(SUM(BY68:CA70) = 2, CA70 = 1), AND(SUM(CH68:CJ70) = 2, CJ70 = 1)), 1, "")</f>
        <v/>
      </c>
      <c r="E123" s="21" t="str">
        <f t="shared" ref="E123" si="2592">IF(OR(AND(SUM(Q68:S70) = 2, Q70 = 1), AND(SUM(Z68:AB70) = 2, Z70 = 1), AND(SUM(AI68:AK70) = 2, AI70 = 1), AND(SUM(AR68:AT70) = 2, AR70 = 1), AND(SUM(BA68:BC70) = 2, BA70 = 1), AND(SUM(BJ68:BL70) = 2, BJ70 = 1), AND(SUM(CB68:CD70) = 2, CB70 = 1), AND(SUM(CK68:CM70) = 2, CK70 = 1)), 1, "")</f>
        <v/>
      </c>
      <c r="F123" s="19" t="str">
        <f t="shared" ref="F123" si="2593">IF(OR(AND(SUM(Q68:S70) = 2, R70 = 1), AND(SUM(Z68:AB70) = 2, AA70 = 1), AND(SUM(AI68:AK70) = 2, AJ70 = 1), AND(SUM(AR68:AT70) = 2, AS70 = 1), AND(SUM(BA68:BC70) = 2, BB70 = 1), AND(SUM(BJ68:BL70) = 2, BK70 = 1), AND(SUM(CB68:CD70) = 2, CC70 = 1), AND(SUM(CK68:CM70) = 2, CL70 = 1)), 1, "")</f>
        <v/>
      </c>
      <c r="G123" s="20" t="str">
        <f t="shared" ref="G123" si="2594">IF(OR(AND(SUM(Q68:S70) = 2, S70 = 1), AND(SUM(Z68:AB70) = 2, AB70 = 1), AND(SUM(AI68:AK70) = 2, AK70 = 1), AND(SUM(AR68:AT70) = 2, AT70 = 1), AND(SUM(BA68:BC70) = 2, BC70 = 1), AND(SUM(BJ68:BL70) = 2, BL70 = 1), AND(SUM(CB68:CD70) = 2, CD70 = 1), AND(SUM(CK68:CM70) = 2, CM70 = 1)), 1, "")</f>
        <v/>
      </c>
      <c r="H123" s="194" t="str">
        <f t="shared" ref="H123" si="2595">IF(OR(AND(SUM(T68:V70) = 2, T70 = 1), AND(SUM(AC68:AE70) = 2, AC70 = 1), AND(SUM(AL68:AN70) = 2, AL70 = 1), AND(SUM(AU68:AW70) = 2, AU70 = 1), AND(SUM(BD68:BF70) = 2, BD70 = 1), AND(SUM(BM68:BO70) = 2, BM70 = 1), AND(SUM(CE68:CG70) = 2, CE70 = 1), AND(SUM(CN68:CP70) = 2, CN70 = 1)), 1, "")</f>
        <v/>
      </c>
      <c r="I123" s="195" t="str">
        <f t="shared" ref="I123" si="2596">IF(OR(AND(SUM(T68:V70) = 2, U70 = 1), AND(SUM(AC68:AE70) = 2, AD70 = 1), AND(SUM(AL68:AN70) = 2, AM70 = 1), AND(SUM(AU68:AW70) = 2, AV70 = 1), AND(SUM(BD68:BF70) = 2, BE70 = 1), AND(SUM(BM68:BO70) = 2, BN70 = 1), AND(SUM(CE68:CG70) = 2, CF70 = 1), AND(SUM(CN68:CP70) = 2, CO70 = 1)), 1, "")</f>
        <v/>
      </c>
      <c r="J123" s="196" t="str">
        <f t="shared" ref="J123" si="2597">IF(OR(AND(SUM(T68:V70) = 2, V70 = 1), AND(SUM(AC68:AE70) = 2, AE70 = 1), AND(SUM(AL68:AN70) = 2, AN70 = 1), AND(SUM(AU68:AW70) = 2, AW70 = 1), AND(SUM(BD68:BF70) = 2, BF70 = 1), AND(SUM(BM68:BO70) = 2, BO70 = 1), AND(SUM(CE68:CG70) = 2, CG70 = 1), AND(SUM(CN68:CP70) = 2, CP70 = 1)), 1, "")</f>
        <v/>
      </c>
      <c r="L123" s="194" t="str">
        <f>IF(OR(AND(SUM(N77:P79) = 2, N79 = 1), AND(SUM(W77:Y79) = 2, W79 = 1), AND(SUM(AF77:AH79) = 2, AF79 = 1), AND(SUM(AO77:AQ79) = 2, AO79 = 1), AND(SUM(AX77:AZ79) = 2, AX79 = 1), AND(SUM(BG77:BI79) = 2, BG79 = 1), AND(SUM(BP77:BR79) = 2, BP79 = 1), AND(SUM(CH77:CJ79) = 2, CH79 = 1)), 1, "")</f>
        <v/>
      </c>
      <c r="M123" s="195" t="str">
        <f>IF(OR(AND(SUM(N77:P79) = 2, O79 = 1), AND(SUM(W77:Y79) = 2, X79 = 1), AND(SUM(AF77:AH79) = 2, AG79 = 1), AND(SUM(AO77:AQ79) = 2, AP79 = 1), AND(SUM(AX77:AZ79) = 2, AY79 = 1), AND(SUM(BG77:BI79) = 2, BH79 = 1), AND(SUM(BP77:BR79) = 2, BQ79 = 1), AND(SUM(CH77:CJ79) = 2, CI79 = 1)), 1, "")</f>
        <v/>
      </c>
      <c r="N123" s="196" t="str">
        <f>IF(OR(AND(SUM(N77:P79) = 2, P79 = 1), AND(SUM(W77:Y79) = 2, Y79 = 1), AND(SUM(AF77:AH79) = 2, AH79 = 1), AND(SUM(AO77:AQ79) = 2, AQ79 = 1), AND(SUM(AX77:AZ79) = 2, AZ79 = 1), AND(SUM(BG77:BI79) = 2, BI79 = 1), AND(SUM(BP77:BR79) = 2, BR79 = 1), AND(SUM(CH77:CJ79) = 2, CJ79 = 1)), 1, "")</f>
        <v/>
      </c>
      <c r="O123" s="21" t="str">
        <f t="shared" ref="O123" si="2598">IF(OR(AND(SUM(Q77:S79) = 2, Q79 = 1), AND(SUM(Z77:AB79) = 2, Z79 = 1), AND(SUM(AI77:AK79) = 2, AI79 = 1), AND(SUM(AR77:AT79) = 2, AR79 = 1), AND(SUM(BA77:BC79) = 2, BA79 = 1), AND(SUM(BJ77:BL79) = 2, BJ79 = 1), AND(SUM(BS77:BU79) = 2, BS79 = 1), AND(SUM(CK77:CM79) = 2, CK79 = 1)), 1, "")</f>
        <v/>
      </c>
      <c r="P123" s="19" t="str">
        <f t="shared" ref="P123" si="2599">IF(OR(AND(SUM(Q77:S79) = 2, R79 = 1), AND(SUM(Z77:AB79) = 2, AA79 = 1), AND(SUM(AI77:AK79) = 2, AJ79 = 1), AND(SUM(AR77:AT79) = 2, AS79 = 1), AND(SUM(BA77:BC79) = 2, BB79 = 1), AND(SUM(BJ77:BL79) = 2, BK79 = 1), AND(SUM(BS77:BU79) = 2, BT79 = 1), AND(SUM(CK77:CM79) = 2, CL79 = 1)), 1, "")</f>
        <v/>
      </c>
      <c r="Q123" s="20" t="str">
        <f t="shared" ref="Q123" si="2600">IF(OR(AND(SUM(Q77:S79) = 2, S79 = 1), AND(SUM(Z77:AB79) = 2, AB79 = 1), AND(SUM(AI77:AK79) = 2, AK79 = 1), AND(SUM(AR77:AT79) = 2, AT79 = 1), AND(SUM(BA77:BC79) = 2, BC79 = 1), AND(SUM(BJ77:BL79) = 2, BL79 = 1), AND(SUM(BS77:BU79) = 2, BU79 = 1), AND(SUM(CK77:CM79) = 2, CM79 = 1)), 1, "")</f>
        <v/>
      </c>
      <c r="R123" s="194" t="str">
        <f t="shared" ref="R123" si="2601">IF(OR(AND(SUM(T77:V79) = 2, T79 = 1), AND(SUM(AC77:AE79) = 2, AC79 = 1), AND(SUM(AL77:AN79) = 2, AL79 = 1), AND(SUM(AU77:AW79) = 2, AU79 = 1), AND(SUM(BD77:BF79) = 2, BD79 = 1), AND(SUM(BM77:BO79) = 2, BM79 = 1), AND(SUM(BV77:BX79) = 2, BV79 = 1), AND(SUM(CN77:CP79) = 2, CN79 = 1)), 1, "")</f>
        <v/>
      </c>
      <c r="S123" s="195" t="str">
        <f t="shared" ref="S123" si="2602">IF(OR(AND(SUM(T77:V79) = 2, U79 = 1), AND(SUM(AC77:AE79) = 2, AD79 = 1), AND(SUM(AL77:AN79) = 2, AM79 = 1), AND(SUM(AU77:AW79) = 2, AV79 = 1), AND(SUM(BD77:BF79) = 2, BE79 = 1), AND(SUM(BM77:BO79) = 2, BN79 = 1), AND(SUM(BV77:BX79) = 2, BW79 = 1), AND(SUM(CN77:CP79) = 2, CO79 = 1)), 1, "")</f>
        <v/>
      </c>
      <c r="T123" s="196" t="str">
        <f t="shared" ref="T123" si="2603">IF(OR(AND(SUM(T77:V79) = 2, V79 = 1), AND(SUM(AC77:AE79) = 2, AE79 = 1), AND(SUM(AL77:AN79) = 2, AN79 = 1), AND(SUM(AU77:AW79) = 2, AW79 = 1), AND(SUM(BD77:BF79) = 2, BF79 = 1), AND(SUM(BM77:BO79) = 2, BO79 = 1), AND(SUM(BV77:BX79) = 2, BX79 = 1), AND(SUM(CN77:CP79) = 2, CP79 = 1)), 1, "")</f>
        <v/>
      </c>
      <c r="V123" s="194" t="str">
        <f>IF(OR(AND(SUM(N86:P88) = 2, N88 = 1), AND(SUM(W86:Y88) = 2, W88 = 1), AND(SUM(AF86:AH88) = 2, AF88 = 1), AND(SUM(AO86:AQ88) = 2, AO88 = 1), AND(SUM(AX86:AZ88) = 2, AX88 = 1), AND(SUM(BG86:BI88) = 2, BG88 = 1), AND(SUM(BP86:BR88) = 2, BP88 = 1), AND(SUM(BY86:CA88) = 2, BY88 = 1)), 1, "")</f>
        <v/>
      </c>
      <c r="W123" s="195" t="str">
        <f>IF(OR(AND(SUM(N86:P88) = 2, O88 = 1), AND(SUM(W86:Y88) = 2, X88 = 1), AND(SUM(AF86:AH88) = 2, AG88 = 1), AND(SUM(AO86:AQ88) = 2, AP88 = 1), AND(SUM(AX86:AZ88) = 2, AY88 = 1), AND(SUM(BG86:BI88) = 2, BH88 = 1), AND(SUM(BP86:BR88) = 2, BQ88 = 1), AND(SUM(BY86:CA88) = 2, BZ88 = 1)), 1, "")</f>
        <v/>
      </c>
      <c r="X123" s="196" t="str">
        <f>IF(OR(AND(SUM(N86:P88) = 2, P88 = 1), AND(SUM(W86:Y88) = 2, Y88 = 1), AND(SUM(AF86:AH88) = 2, AH88 = 1), AND(SUM(AO86:AQ88) = 2, AQ88 = 1), AND(SUM(AX86:AZ88) = 2, AZ88 = 1), AND(SUM(BG86:BI88) = 2, BI88 = 1), AND(SUM(BP86:BR88) = 2, BR88 = 1), AND(SUM(BY86:CA88) = 2, CA88 = 1)), 1, "")</f>
        <v/>
      </c>
      <c r="Y123" s="21" t="str">
        <f t="shared" ref="Y123" si="2604">IF(OR(AND(SUM(Q86:S88) = 2, Q88 = 1), AND(SUM(Z86:AB88) = 2, Z88 = 1), AND(SUM(AI86:AK88) = 2, AI88 = 1), AND(SUM(AR86:AT88) = 2, AR88 = 1), AND(SUM(BA86:BC88) = 2, BA88 = 1), AND(SUM(BJ86:BL88) = 2, BJ88 = 1), AND(SUM(BS86:BU88) = 2, BS88 = 1), AND(SUM(CB86:CD88) = 2, CB88 = 1)), 1, "")</f>
        <v/>
      </c>
      <c r="Z123" s="19" t="str">
        <f t="shared" ref="Z123" si="2605">IF(OR(AND(SUM(Q86:S88) = 2, R88 = 1), AND(SUM(Z86:AB88) = 2, AA88 = 1), AND(SUM(AI86:AK88) = 2, AJ88 = 1), AND(SUM(AR86:AT88) = 2, AS88 = 1), AND(SUM(BA86:BC88) = 2, BB88 = 1), AND(SUM(BJ86:BL88) = 2, BK88 = 1), AND(SUM(BS86:BU88) = 2, BT88 = 1), AND(SUM(CB86:CD88) = 2, CC88 = 1)), 1, "")</f>
        <v/>
      </c>
      <c r="AA123" s="20" t="str">
        <f t="shared" ref="AA123" si="2606">IF(OR(AND(SUM(Q86:S88) = 2, S88 = 1), AND(SUM(Z86:AB88) = 2, AB88 = 1), AND(SUM(AI86:AK88) = 2, AK88 = 1), AND(SUM(AR86:AT88) = 2, AT88 = 1), AND(SUM(BA86:BC88) = 2, BC88 = 1), AND(SUM(BJ86:BL88) = 2, BL88 = 1), AND(SUM(BS86:BU88) = 2, BU88 = 1), AND(SUM(CB86:CD88) = 2, CD88 = 1)), 1, "")</f>
        <v/>
      </c>
      <c r="AB123" s="194" t="str">
        <f t="shared" ref="AB123" si="2607">IF(OR(AND(SUM(T86:V88) = 2, T88 = 1), AND(SUM(AC86:AE88) = 2, AC88 = 1), AND(SUM(AL86:AN88) = 2, AL88 = 1), AND(SUM(AU86:AW88) = 2, AU88 = 1), AND(SUM(BD86:BF88) = 2, BD88 = 1), AND(SUM(BM86:BO88) = 2, BM88 = 1), AND(SUM(BV86:BX88) = 2, BV88 = 1), AND(SUM(CE86:CG88) = 2, CE88 = 1)), 1, "")</f>
        <v/>
      </c>
      <c r="AC123" s="195" t="str">
        <f t="shared" ref="AC123" si="2608">IF(OR(AND(SUM(T86:V88) = 2, U88 = 1), AND(SUM(AC86:AE88) = 2, AD88 = 1), AND(SUM(AL86:AN88) = 2, AM88 = 1), AND(SUM(AU86:AW88) = 2, AV88 = 1), AND(SUM(BD86:BF88) = 2, BE88 = 1), AND(SUM(BM86:BO88) = 2, BN88 = 1), AND(SUM(BV86:BX88) = 2, BW88 = 1), AND(SUM(CE86:CG88) = 2, CF88 = 1)), 1, "")</f>
        <v/>
      </c>
      <c r="AD123" s="196" t="str">
        <f t="shared" ref="AD123" si="2609">IF(OR(AND(SUM(T86:V88) = 2, V88 = 1), AND(SUM(AC86:AE88) = 2, AE88 = 1), AND(SUM(AL86:AN88) = 2, AN88 = 1), AND(SUM(AU86:AW88) = 2, AW88 = 1), AND(SUM(BD86:BF88) = 2, BF88 = 1), AND(SUM(BM86:BO88) = 2, BO88 = 1), AND(SUM(BV86:BX88) = 2, BX88 = 1), AND(SUM(CE86:CG88) = 2, CG88 = 1)), 1, "")</f>
        <v/>
      </c>
      <c r="AG123" s="194" t="str">
        <f t="shared" si="2538"/>
        <v/>
      </c>
      <c r="AH123" s="195" t="str">
        <f t="shared" si="2539"/>
        <v/>
      </c>
      <c r="AI123" s="196" t="str">
        <f t="shared" si="2540"/>
        <v/>
      </c>
      <c r="AJ123" s="21" t="str">
        <f t="shared" si="2541"/>
        <v/>
      </c>
      <c r="AK123" s="19" t="str">
        <f t="shared" si="2542"/>
        <v/>
      </c>
      <c r="AL123" s="20" t="str">
        <f t="shared" si="2543"/>
        <v/>
      </c>
      <c r="AM123" s="194" t="str">
        <f t="shared" si="2544"/>
        <v/>
      </c>
      <c r="AN123" s="195" t="str">
        <f t="shared" si="2545"/>
        <v/>
      </c>
      <c r="AO123" s="196" t="str">
        <f t="shared" si="2546"/>
        <v/>
      </c>
      <c r="AQ123" s="194" t="str">
        <f t="shared" si="2547"/>
        <v/>
      </c>
      <c r="AR123" s="195" t="str">
        <f t="shared" si="2548"/>
        <v/>
      </c>
      <c r="AS123" s="196" t="str">
        <f t="shared" si="2549"/>
        <v/>
      </c>
      <c r="AT123" s="21" t="str">
        <f t="shared" si="2550"/>
        <v/>
      </c>
      <c r="AU123" s="19" t="str">
        <f t="shared" si="2551"/>
        <v/>
      </c>
      <c r="AV123" s="20" t="str">
        <f t="shared" si="2552"/>
        <v/>
      </c>
      <c r="AW123" s="194" t="str">
        <f t="shared" si="2553"/>
        <v/>
      </c>
      <c r="AX123" s="195" t="str">
        <f t="shared" si="2554"/>
        <v/>
      </c>
      <c r="AY123" s="196" t="str">
        <f t="shared" si="2555"/>
        <v/>
      </c>
      <c r="BA123" s="194" t="str">
        <f t="shared" si="2556"/>
        <v/>
      </c>
      <c r="BB123" s="195" t="str">
        <f t="shared" si="2557"/>
        <v/>
      </c>
      <c r="BC123" s="196" t="str">
        <f t="shared" si="2558"/>
        <v/>
      </c>
      <c r="BD123" s="21" t="str">
        <f t="shared" si="2559"/>
        <v/>
      </c>
      <c r="BE123" s="19" t="str">
        <f t="shared" si="2560"/>
        <v/>
      </c>
      <c r="BF123" s="20" t="str">
        <f t="shared" si="2561"/>
        <v/>
      </c>
      <c r="BG123" s="194" t="str">
        <f t="shared" si="2562"/>
        <v/>
      </c>
      <c r="BH123" s="195" t="str">
        <f t="shared" si="2563"/>
        <v/>
      </c>
      <c r="BI123" s="196" t="str">
        <f t="shared" si="2564"/>
        <v/>
      </c>
      <c r="BL123" s="194" t="str">
        <f t="shared" si="2565"/>
        <v/>
      </c>
      <c r="BM123" s="195" t="str">
        <f t="shared" si="2566"/>
        <v/>
      </c>
      <c r="BN123" s="196" t="str">
        <f t="shared" si="2567"/>
        <v/>
      </c>
      <c r="BO123" s="21" t="str">
        <f t="shared" si="2568"/>
        <v/>
      </c>
      <c r="BP123" s="19" t="str">
        <f t="shared" si="2569"/>
        <v/>
      </c>
      <c r="BQ123" s="20" t="str">
        <f t="shared" si="2570"/>
        <v/>
      </c>
      <c r="BR123" s="194" t="str">
        <f t="shared" si="2571"/>
        <v/>
      </c>
      <c r="BS123" s="195" t="str">
        <f t="shared" si="2572"/>
        <v/>
      </c>
      <c r="BT123" s="196" t="str">
        <f t="shared" si="2573"/>
        <v/>
      </c>
      <c r="BV123" s="194" t="str">
        <f t="shared" si="2574"/>
        <v/>
      </c>
      <c r="BW123" s="195" t="str">
        <f t="shared" si="2575"/>
        <v/>
      </c>
      <c r="BX123" s="196" t="str">
        <f t="shared" si="2576"/>
        <v/>
      </c>
      <c r="BY123" s="21" t="str">
        <f t="shared" si="2577"/>
        <v/>
      </c>
      <c r="BZ123" s="19" t="str">
        <f t="shared" si="2578"/>
        <v/>
      </c>
      <c r="CA123" s="20" t="str">
        <f t="shared" si="2579"/>
        <v/>
      </c>
      <c r="CB123" s="194" t="str">
        <f t="shared" si="2580"/>
        <v/>
      </c>
      <c r="CC123" s="195" t="str">
        <f t="shared" si="2581"/>
        <v/>
      </c>
      <c r="CD123" s="196" t="str">
        <f t="shared" si="2582"/>
        <v/>
      </c>
      <c r="CF123" s="194" t="str">
        <f t="shared" si="2583"/>
        <v/>
      </c>
      <c r="CG123" s="195" t="str">
        <f t="shared" si="2584"/>
        <v/>
      </c>
      <c r="CH123" s="196" t="str">
        <f t="shared" si="2585"/>
        <v/>
      </c>
      <c r="CI123" s="21" t="str">
        <f t="shared" si="2586"/>
        <v/>
      </c>
      <c r="CJ123" s="19" t="str">
        <f t="shared" si="2587"/>
        <v/>
      </c>
      <c r="CK123" s="20" t="str">
        <f t="shared" si="2588"/>
        <v/>
      </c>
      <c r="CL123" s="194" t="str">
        <f t="shared" si="2589"/>
        <v/>
      </c>
      <c r="CM123" s="195" t="str">
        <f t="shared" si="2590"/>
        <v/>
      </c>
      <c r="CN123" s="196" t="str">
        <f t="shared" si="2591"/>
        <v/>
      </c>
    </row>
    <row r="124" spans="2:92" ht="24" customHeight="1" x14ac:dyDescent="0.25">
      <c r="B124" s="79" t="str">
        <f t="shared" ref="B124" si="2610">IF(OR(AND(SUM(N71:P73) = 2, N71 = 1), AND(SUM(W71:Y73) = 2, W71 = 1), AND(SUM(AF71:AH73) = 2, AF71 = 1), AND(SUM(AO71:AQ73) = 2, AO71 = 1), AND(SUM(AX71:AZ73) = 2, AX71 = 1), AND(SUM(BG71:BI73) = 2, BG71 = 1), AND(SUM(BY71:CA73) = 2, BY71 = 1), AND(SUM(CH71:CJ73) = 2, CH71 = 1)), 1, "")</f>
        <v/>
      </c>
      <c r="C124" s="22" t="str">
        <f t="shared" ref="C124" si="2611">IF(OR(AND(SUM(N71:P73) = 2, O71 = 1), AND(SUM(W71:Y73) = 2, X71 = 1), AND(SUM(AF71:AH73) = 2, AG71 = 1), AND(SUM(AO71:AQ73) = 2, AP71 = 1), AND(SUM(AX71:AZ73) = 2, AY71 = 1), AND(SUM(BG71:BI73) = 2, BH71 = 1), AND(SUM(BY71:CA73) = 2, BZ71 = 1), AND(SUM(CH71:CJ73) = 2, CI71 = 1)), 1, "")</f>
        <v/>
      </c>
      <c r="D124" s="23" t="str">
        <f t="shared" ref="D124" si="2612">IF(OR(AND(SUM(N71:P73) = 2, P71 = 1), AND(SUM(W71:Y73) = 2, Y71 = 1), AND(SUM(AF71:AH73) = 2, AH71 = 1), AND(SUM(AO71:AQ73) = 2, AQ71 = 1), AND(SUM(AX71:AZ73) = 2, AZ71 = 1), AND(SUM(BG71:BI73) = 2, BI71 = 1), AND(SUM(BY71:CA73) = 2, CA71 = 1), AND(SUM(CH71:CJ73) = 2, CJ71 = 1)), 1, "")</f>
        <v/>
      </c>
      <c r="E124" s="183" t="str">
        <f t="shared" ref="E124" si="2613">IF(OR(AND(SUM(Q71:S73) = 2, Q71 = 1), AND(SUM(Z71:AB73) = 2, Z71 = 1), AND(SUM(AI71:AK73) = 2, AI71 = 1), AND(SUM(AR71:AT73) = 2, AR71 = 1), AND(SUM(BA71:BC73) = 2, BA71 = 1), AND(SUM(BJ71:BL73) = 2, BJ71 = 1), AND(SUM(CB71:CD73) = 2, CB71 = 1), AND(SUM(CK71:CM73) = 2, CK71 = 1)), 1, "")</f>
        <v/>
      </c>
      <c r="F124" s="184" t="str">
        <f t="shared" ref="F124" si="2614">IF(OR(AND(SUM(Q71:S73) = 2, R71 = 1), AND(SUM(Z71:AB73) = 2, AA71 = 1), AND(SUM(AI71:AK73) = 2, AJ71 = 1), AND(SUM(AR71:AT73) = 2, AS71 = 1), AND(SUM(BA71:BC73) = 2, BB71 = 1), AND(SUM(BJ71:BL73) = 2, BK71 = 1), AND(SUM(CB71:CD73) = 2, CC71 = 1), AND(SUM(CK71:CM73) = 2, CL71 = 1)), 1, "")</f>
        <v/>
      </c>
      <c r="G124" s="185" t="str">
        <f t="shared" ref="G124" si="2615">IF(OR(AND(SUM(Q71:S73) = 2, S71 = 1), AND(SUM(Z71:AB73) = 2, AB71 = 1), AND(SUM(AI71:AK73) = 2, AK71 = 1), AND(SUM(AR71:AT73) = 2, AT71 = 1), AND(SUM(BA71:BC73) = 2, BC71 = 1), AND(SUM(BJ71:BL73) = 2, BL71 = 1), AND(SUM(CB71:CD73) = 2, CD71 = 1), AND(SUM(CK71:CM73) = 2, CM71 = 1)), 1, "")</f>
        <v/>
      </c>
      <c r="H124" s="24" t="str">
        <f t="shared" ref="H124" si="2616">IF(OR(AND(SUM(T71:V73) = 2, T71 = 1), AND(SUM(AC71:AE73) = 2, AC71 = 1), AND(SUM(AL71:AN73) = 2, AL71 = 1), AND(SUM(AU71:AW73) = 2, AU71 = 1), AND(SUM(BD71:BF73) = 2, BD71 = 1), AND(SUM(BM71:BO73) = 2, BM71 = 1), AND(SUM(CE71:CG73) = 2, CE71 = 1), AND(SUM(CN71:CP73) = 2, CN71 = 1)), 1, "")</f>
        <v/>
      </c>
      <c r="I124" s="22" t="str">
        <f t="shared" ref="I124" si="2617">IF(OR(AND(SUM(T71:V73) = 2, U71 = 1), AND(SUM(AC71:AE73) = 2, AD71 = 1), AND(SUM(AL71:AN73) = 2, AM71 = 1), AND(SUM(AU71:AW73) = 2, AV71 = 1), AND(SUM(BD71:BF73) = 2, BE71 = 1), AND(SUM(BM71:BO73) = 2, BN71 = 1), AND(SUM(CE71:CG73) = 2, CF71 = 1), AND(SUM(CN71:CP73) = 2, CO71 = 1)), 1, "")</f>
        <v/>
      </c>
      <c r="J124" s="80" t="str">
        <f t="shared" ref="J124" si="2618">IF(OR(AND(SUM(T71:V73) = 2, V71 = 1), AND(SUM(AC71:AE73) = 2, AE71 = 1), AND(SUM(AL71:AN73) = 2, AN71 = 1), AND(SUM(AU71:AW73) = 2, AW71 = 1), AND(SUM(BD71:BF73) = 2, BF71 = 1), AND(SUM(BM71:BO73) = 2, BO71 = 1), AND(SUM(CE71:CG73) = 2, CG71 = 1), AND(SUM(CN71:CP73) = 2, CP71 = 1)), 1, "")</f>
        <v/>
      </c>
      <c r="L124" s="79" t="str">
        <f t="shared" ref="L124" si="2619">IF(OR(AND(SUM(N80:P82) = 2, N80 = 1), AND(SUM(W80:Y82) = 2, W80 = 1), AND(SUM(AF80:AH82) = 2, AF80 = 1), AND(SUM(AO80:AQ82) = 2, AO80 = 1), AND(SUM(AX80:AZ82) = 2, AX80 = 1), AND(SUM(BG80:BI82) = 2, BG80 = 1), AND(SUM(BP80:BR82) = 2, BP80 = 1), AND(SUM(CH80:CJ82) = 2, CH80 = 1)), 1, "")</f>
        <v/>
      </c>
      <c r="M124" s="22" t="str">
        <f t="shared" ref="M124" si="2620">IF(OR(AND(SUM(N80:P82) = 2, O80 = 1), AND(SUM(W80:Y82) = 2, X80 = 1), AND(SUM(AF80:AH82) = 2, AG80 = 1), AND(SUM(AO80:AQ82) = 2, AP80 = 1), AND(SUM(AX80:AZ82) = 2, AY80 = 1), AND(SUM(BG80:BI82) = 2, BH80 = 1), AND(SUM(BP80:BR82) = 2, BQ80 = 1), AND(SUM(CH80:CJ82) = 2, CI80 = 1)), 1, "")</f>
        <v/>
      </c>
      <c r="N124" s="23" t="str">
        <f t="shared" ref="N124" si="2621">IF(OR(AND(SUM(N80:P82) = 2, P80 = 1), AND(SUM(W80:Y82) = 2, Y80 = 1), AND(SUM(AF80:AH82) = 2, AH80 = 1), AND(SUM(AO80:AQ82) = 2, AQ80 = 1), AND(SUM(AX80:AZ82) = 2, AZ80 = 1), AND(SUM(BG80:BI82) = 2, BI80 = 1), AND(SUM(BP80:BR82) = 2, BR80 = 1), AND(SUM(CH80:CJ82) = 2, CJ80 = 1)), 1, "")</f>
        <v/>
      </c>
      <c r="O124" s="183" t="str">
        <f t="shared" ref="O124" si="2622">IF(OR(AND(SUM(Q80:S82) = 2, Q80 = 1), AND(SUM(Z80:AB82) = 2, Z80 = 1), AND(SUM(AI80:AK82) = 2, AI80 = 1), AND(SUM(AR80:AT82) = 2, AR80 = 1), AND(SUM(BA80:BC82) = 2, BA80 = 1), AND(SUM(BJ80:BL82) = 2, BJ80 = 1), AND(SUM(BS80:BU82) = 2, BS80 = 1), AND(SUM(CK80:CM82) = 2, CK80 = 1)), 1, "")</f>
        <v/>
      </c>
      <c r="P124" s="184" t="str">
        <f t="shared" ref="P124" si="2623">IF(OR(AND(SUM(Q80:S82) = 2, R80 = 1), AND(SUM(Z80:AB82) = 2, AA80 = 1), AND(SUM(AI80:AK82) = 2, AJ80 = 1), AND(SUM(AR80:AT82) = 2, AS80 = 1), AND(SUM(BA80:BC82) = 2, BB80 = 1), AND(SUM(BJ80:BL82) = 2, BK80 = 1), AND(SUM(BS80:BU82) = 2, BT80 = 1), AND(SUM(CK80:CM82) = 2, CL80 = 1)), 1, "")</f>
        <v/>
      </c>
      <c r="Q124" s="185" t="str">
        <f t="shared" ref="Q124" si="2624">IF(OR(AND(SUM(Q80:S82) = 2, S80 = 1), AND(SUM(Z80:AB82) = 2, AB80 = 1), AND(SUM(AI80:AK82) = 2, AK80 = 1), AND(SUM(AR80:AT82) = 2, AT80 = 1), AND(SUM(BA80:BC82) = 2, BC80 = 1), AND(SUM(BJ80:BL82) = 2, BL80 = 1), AND(SUM(BS80:BU82) = 2, BU80 = 1), AND(SUM(CK80:CM82) = 2, CM80 = 1)), 1, "")</f>
        <v/>
      </c>
      <c r="R124" s="24" t="str">
        <f t="shared" ref="R124" si="2625">IF(OR(AND(SUM(T80:V82) = 2, T80 = 1), AND(SUM(AC80:AE82) = 2, AC80 = 1), AND(SUM(AL80:AN82) = 2, AL80 = 1), AND(SUM(AU80:AW82) = 2, AU80 = 1), AND(SUM(BD80:BF82) = 2, BD80 = 1), AND(SUM(BM80:BO82) = 2, BM80 = 1), AND(SUM(BV80:BX82) = 2, BV80 = 1), AND(SUM(CN80:CP82) = 2, CN80 = 1)), 1, "")</f>
        <v/>
      </c>
      <c r="S124" s="22" t="str">
        <f t="shared" ref="S124" si="2626">IF(OR(AND(SUM(T80:V82) = 2, U80 = 1), AND(SUM(AC80:AE82) = 2, AD80 = 1), AND(SUM(AL80:AN82) = 2, AM80 = 1), AND(SUM(AU80:AW82) = 2, AV80 = 1), AND(SUM(BD80:BF82) = 2, BE80 = 1), AND(SUM(BM80:BO82) = 2, BN80 = 1), AND(SUM(BV80:BX82) = 2, BW80 = 1), AND(SUM(CN80:CP82) = 2, CO80 = 1)), 1, "")</f>
        <v/>
      </c>
      <c r="T124" s="80" t="str">
        <f t="shared" ref="T124" si="2627">IF(OR(AND(SUM(T80:V82) = 2, V80 = 1), AND(SUM(AC80:AE82) = 2, AE80 = 1), AND(SUM(AL80:AN82) = 2, AN80 = 1), AND(SUM(AU80:AW82) = 2, AW80 = 1), AND(SUM(BD80:BF82) = 2, BF80 = 1), AND(SUM(BM80:BO82) = 2, BO80 = 1), AND(SUM(BV80:BX82) = 2, BX80 = 1), AND(SUM(CN80:CP82) = 2, CP80 = 1)), 1, "")</f>
        <v/>
      </c>
      <c r="V124" s="79" t="str">
        <f t="shared" ref="V124" si="2628">IF(OR(AND(SUM(N89:P91) = 2, N89 = 1), AND(SUM(W89:Y91) = 2, W89 = 1), AND(SUM(AF89:AH91) = 2, AF89 = 1), AND(SUM(AO89:AQ91) = 2, AO89 = 1), AND(SUM(AX89:AZ91) = 2, AX89 = 1), AND(SUM(BG89:BI91) = 2, BG89 = 1), AND(SUM(BP89:BR91) = 2, BP89 = 1), AND(SUM(BY89:CA91) = 2, BY89 = 1)), 1, "")</f>
        <v/>
      </c>
      <c r="W124" s="22" t="str">
        <f t="shared" ref="W124" si="2629">IF(OR(AND(SUM(N89:P91) = 2, O89 = 1), AND(SUM(W89:Y91) = 2, X89 = 1), AND(SUM(AF89:AH91) = 2, AG89 = 1), AND(SUM(AO89:AQ91) = 2, AP89 = 1), AND(SUM(AX89:AZ91) = 2, AY89 = 1), AND(SUM(BG89:BI91) = 2, BH89 = 1), AND(SUM(BP89:BR91) = 2, BQ89 = 1), AND(SUM(BY89:CA91) = 2, BZ89 = 1)), 1, "")</f>
        <v/>
      </c>
      <c r="X124" s="23" t="str">
        <f t="shared" ref="X124" si="2630">IF(OR(AND(SUM(N89:P91) = 2, P89 = 1), AND(SUM(W89:Y91) = 2, Y89 = 1), AND(SUM(AF89:AH91) = 2, AH89 = 1), AND(SUM(AO89:AQ91) = 2, AQ89 = 1), AND(SUM(AX89:AZ91) = 2, AZ89 = 1), AND(SUM(BG89:BI91) = 2, BI89 = 1), AND(SUM(BP89:BR91) = 2, BR89 = 1), AND(SUM(BY89:CA91) = 2, CA89 = 1)), 1, "")</f>
        <v/>
      </c>
      <c r="Y124" s="183" t="str">
        <f t="shared" ref="Y124" si="2631">IF(OR(AND(SUM(Q89:S91) = 2, Q89 = 1), AND(SUM(Z89:AB91) = 2, Z89 = 1), AND(SUM(AI89:AK91) = 2, AI89 = 1), AND(SUM(AR89:AT91) = 2, AR89 = 1), AND(SUM(BA89:BC91) = 2, BA89 = 1), AND(SUM(BJ89:BL91) = 2, BJ89 = 1), AND(SUM(BS89:BU91) = 2, BS89 = 1), AND(SUM(CB89:CD91) = 2, CB89 = 1)), 1, "")</f>
        <v/>
      </c>
      <c r="Z124" s="184" t="str">
        <f t="shared" ref="Z124" si="2632">IF(OR(AND(SUM(Q89:S91) = 2, R89 = 1), AND(SUM(Z89:AB91) = 2, AA89 = 1), AND(SUM(AI89:AK91) = 2, AJ89 = 1), AND(SUM(AR89:AT91) = 2, AS89 = 1), AND(SUM(BA89:BC91) = 2, BB89 = 1), AND(SUM(BJ89:BL91) = 2, BK89 = 1), AND(SUM(BS89:BU91) = 2, BT89 = 1), AND(SUM(CB89:CD91) = 2, CC89 = 1)), 1, "")</f>
        <v/>
      </c>
      <c r="AA124" s="185" t="str">
        <f t="shared" ref="AA124" si="2633">IF(OR(AND(SUM(Q89:S91) = 2, S89 = 1), AND(SUM(Z89:AB91) = 2, AB89 = 1), AND(SUM(AI89:AK91) = 2, AK89 = 1), AND(SUM(AR89:AT91) = 2, AT89 = 1), AND(SUM(BA89:BC91) = 2, BC89 = 1), AND(SUM(BJ89:BL91) = 2, BL89 = 1), AND(SUM(BS89:BU91) = 2, BU89 = 1), AND(SUM(CB89:CD91) = 2, CD89 = 1)), 1, "")</f>
        <v/>
      </c>
      <c r="AB124" s="24" t="str">
        <f t="shared" ref="AB124" si="2634">IF(OR(AND(SUM(T89:V91) = 2, T89 = 1), AND(SUM(AC89:AE91) = 2, AC89 = 1), AND(SUM(AL89:AN91) = 2, AL89 = 1), AND(SUM(AU89:AW91) = 2, AU89 = 1), AND(SUM(BD89:BF91) = 2, BD89 = 1), AND(SUM(BM89:BO91) = 2, BM89 = 1), AND(SUM(BV89:BX91) = 2, BV89 = 1), AND(SUM(CE89:CG91) = 2, CE89 = 1)), 1, "")</f>
        <v/>
      </c>
      <c r="AC124" s="22" t="str">
        <f t="shared" ref="AC124" si="2635">IF(OR(AND(SUM(T89:V91) = 2, U89 = 1), AND(SUM(AC89:AE91) = 2, AD89 = 1), AND(SUM(AL89:AN91) = 2, AM89 = 1), AND(SUM(AU89:AW91) = 2, AV89 = 1), AND(SUM(BD89:BF91) = 2, BE89 = 1), AND(SUM(BM89:BO91) = 2, BN89 = 1), AND(SUM(BV89:BX91) = 2, BW89 = 1), AND(SUM(CE89:CG91) = 2, CF89 = 1)), 1, "")</f>
        <v/>
      </c>
      <c r="AD124" s="80" t="str">
        <f t="shared" ref="AD124" si="2636">IF(OR(AND(SUM(T89:V91) = 2, V89 = 1), AND(SUM(AC89:AE91) = 2, AE89 = 1), AND(SUM(AL89:AN91) = 2, AN89 = 1), AND(SUM(AU89:AW91) = 2, AW89 = 1), AND(SUM(BD89:BF91) = 2, BF89 = 1), AND(SUM(BM89:BO91) = 2, BO89 = 1), AND(SUM(BV89:BX91) = 2, BX89 = 1), AND(SUM(CE89:CG91) = 2, CG89 = 1)), 1, "")</f>
        <v/>
      </c>
      <c r="AG124" s="79" t="str">
        <f t="shared" si="2538"/>
        <v/>
      </c>
      <c r="AH124" s="22" t="str">
        <f t="shared" si="2539"/>
        <v/>
      </c>
      <c r="AI124" s="23" t="str">
        <f t="shared" si="2540"/>
        <v/>
      </c>
      <c r="AJ124" s="183" t="str">
        <f t="shared" si="2541"/>
        <v/>
      </c>
      <c r="AK124" s="184" t="str">
        <f t="shared" si="2542"/>
        <v/>
      </c>
      <c r="AL124" s="185" t="str">
        <f t="shared" si="2543"/>
        <v/>
      </c>
      <c r="AM124" s="24" t="str">
        <f t="shared" si="2544"/>
        <v/>
      </c>
      <c r="AN124" s="22" t="str">
        <f t="shared" si="2545"/>
        <v/>
      </c>
      <c r="AO124" s="80" t="str">
        <f t="shared" si="2546"/>
        <v/>
      </c>
      <c r="AQ124" s="79" t="str">
        <f t="shared" si="2547"/>
        <v/>
      </c>
      <c r="AR124" s="22" t="str">
        <f t="shared" si="2548"/>
        <v/>
      </c>
      <c r="AS124" s="23" t="str">
        <f t="shared" si="2549"/>
        <v/>
      </c>
      <c r="AT124" s="183" t="str">
        <f t="shared" si="2550"/>
        <v/>
      </c>
      <c r="AU124" s="184" t="str">
        <f t="shared" si="2551"/>
        <v/>
      </c>
      <c r="AV124" s="185" t="str">
        <f t="shared" si="2552"/>
        <v/>
      </c>
      <c r="AW124" s="24" t="str">
        <f t="shared" si="2553"/>
        <v/>
      </c>
      <c r="AX124" s="22" t="str">
        <f t="shared" si="2554"/>
        <v/>
      </c>
      <c r="AY124" s="80" t="str">
        <f t="shared" si="2555"/>
        <v/>
      </c>
      <c r="BA124" s="79" t="str">
        <f t="shared" si="2556"/>
        <v/>
      </c>
      <c r="BB124" s="22" t="str">
        <f t="shared" si="2557"/>
        <v/>
      </c>
      <c r="BC124" s="23" t="str">
        <f t="shared" si="2558"/>
        <v/>
      </c>
      <c r="BD124" s="183" t="str">
        <f t="shared" si="2559"/>
        <v/>
      </c>
      <c r="BE124" s="184" t="str">
        <f t="shared" si="2560"/>
        <v/>
      </c>
      <c r="BF124" s="185" t="str">
        <f t="shared" si="2561"/>
        <v/>
      </c>
      <c r="BG124" s="24" t="str">
        <f t="shared" si="2562"/>
        <v/>
      </c>
      <c r="BH124" s="22" t="str">
        <f t="shared" si="2563"/>
        <v/>
      </c>
      <c r="BI124" s="80" t="str">
        <f t="shared" si="2564"/>
        <v/>
      </c>
      <c r="BL124" s="79" t="str">
        <f t="shared" si="2565"/>
        <v/>
      </c>
      <c r="BM124" s="22" t="str">
        <f t="shared" si="2566"/>
        <v/>
      </c>
      <c r="BN124" s="23" t="str">
        <f t="shared" si="2567"/>
        <v/>
      </c>
      <c r="BO124" s="183" t="str">
        <f t="shared" si="2568"/>
        <v/>
      </c>
      <c r="BP124" s="184" t="str">
        <f t="shared" si="2569"/>
        <v/>
      </c>
      <c r="BQ124" s="185" t="str">
        <f t="shared" si="2570"/>
        <v/>
      </c>
      <c r="BR124" s="24" t="str">
        <f t="shared" si="2571"/>
        <v/>
      </c>
      <c r="BS124" s="22" t="str">
        <f t="shared" si="2572"/>
        <v/>
      </c>
      <c r="BT124" s="80" t="str">
        <f t="shared" si="2573"/>
        <v/>
      </c>
      <c r="BV124" s="79" t="str">
        <f t="shared" si="2574"/>
        <v/>
      </c>
      <c r="BW124" s="22" t="str">
        <f t="shared" si="2575"/>
        <v/>
      </c>
      <c r="BX124" s="23" t="str">
        <f t="shared" si="2576"/>
        <v/>
      </c>
      <c r="BY124" s="183" t="str">
        <f t="shared" si="2577"/>
        <v/>
      </c>
      <c r="BZ124" s="184" t="str">
        <f t="shared" si="2578"/>
        <v/>
      </c>
      <c r="CA124" s="185" t="str">
        <f t="shared" si="2579"/>
        <v/>
      </c>
      <c r="CB124" s="24" t="str">
        <f t="shared" si="2580"/>
        <v/>
      </c>
      <c r="CC124" s="22" t="str">
        <f t="shared" si="2581"/>
        <v/>
      </c>
      <c r="CD124" s="80" t="str">
        <f t="shared" si="2582"/>
        <v/>
      </c>
      <c r="CF124" s="79" t="str">
        <f t="shared" si="2583"/>
        <v/>
      </c>
      <c r="CG124" s="22" t="str">
        <f t="shared" si="2584"/>
        <v/>
      </c>
      <c r="CH124" s="23" t="str">
        <f t="shared" si="2585"/>
        <v/>
      </c>
      <c r="CI124" s="183" t="str">
        <f t="shared" si="2586"/>
        <v/>
      </c>
      <c r="CJ124" s="184" t="str">
        <f t="shared" si="2587"/>
        <v/>
      </c>
      <c r="CK124" s="185" t="str">
        <f t="shared" si="2588"/>
        <v/>
      </c>
      <c r="CL124" s="24" t="str">
        <f t="shared" si="2589"/>
        <v/>
      </c>
      <c r="CM124" s="22" t="str">
        <f t="shared" si="2590"/>
        <v/>
      </c>
      <c r="CN124" s="80" t="str">
        <f t="shared" si="2591"/>
        <v/>
      </c>
    </row>
    <row r="125" spans="2:92" ht="24" customHeight="1" x14ac:dyDescent="0.25">
      <c r="B125" s="190" t="str">
        <f t="shared" ref="B125" si="2637">IF(OR(AND(SUM(N71:P73) = 2, N72 = 1), AND(SUM(W71:Y73) = 2, W72 = 1), AND(SUM(AF71:AH73) = 2, AF72 = 1), AND(SUM(AO71:AQ73) = 2, AO72 = 1), AND(SUM(AX71:AZ73) = 2, AX72 = 1), AND(SUM(BG71:BI73) = 2, BG72 = 1), AND(SUM(BY71:CA73) = 2, BY72 = 1), AND(SUM(CH71:CJ73) = 2, CH72 = 1)), 1, "")</f>
        <v/>
      </c>
      <c r="C125" s="191" t="str">
        <f t="shared" ref="C125" si="2638">IF(OR(AND(SUM(N71:P73) = 2, O72 = 1), AND(SUM(W71:Y73) = 2, X72 = 1), AND(SUM(AF71:AH73) = 2, AG72 = 1), AND(SUM(AO71:AQ73) = 2, AP72 = 1), AND(SUM(AX71:AZ73) = 2, AY72 = 1), AND(SUM(BG71:BI73) = 2, BH72 = 1), AND(SUM(BY71:CA73) = 2, BZ72 = 1), AND(SUM(CH71:CJ73) = 2, CI72 = 1)), 1, "")</f>
        <v/>
      </c>
      <c r="D125" s="17" t="str">
        <f t="shared" ref="D125" si="2639">IF(OR(AND(SUM(N71:P73) = 2, P72 = 1), AND(SUM(W71:Y73) = 2, Y72 = 1), AND(SUM(AF71:AH73) = 2, AH72 = 1), AND(SUM(AO71:AQ73) = 2, AQ72 = 1), AND(SUM(AX71:AZ73) = 2, AZ72 = 1), AND(SUM(BG71:BI73) = 2, BI72 = 1), AND(SUM(BY71:CA73) = 2, CA72 = 1), AND(SUM(CH71:CJ73) = 2, CJ72 = 1)), 1, "")</f>
        <v/>
      </c>
      <c r="E125" s="186" t="str">
        <f t="shared" ref="E125" si="2640">IF(OR(AND(SUM(Q71:S73) = 2, Q72 = 1), AND(SUM(Z71:AB73) = 2, Z72 = 1), AND(SUM(AI71:AK73) = 2, AI72 = 1), AND(SUM(AR71:AT73) = 2, AR72 = 1), AND(SUM(BA71:BC73) = 2, BA72 = 1), AND(SUM(BJ71:BL73) = 2, BJ72 = 1), AND(SUM(CB71:CD73) = 2, CB72 = 1), AND(SUM(CK71:CM73) = 2, CK72 = 1)), 1, "")</f>
        <v/>
      </c>
      <c r="F125" s="187" t="str">
        <f t="shared" ref="F125" si="2641">IF(OR(AND(SUM(Q71:S73) = 2, R72 = 1), AND(SUM(Z71:AB73) = 2, AA72 = 1), AND(SUM(AI71:AK73) = 2, AJ72 = 1), AND(SUM(AR71:AT73) = 2, AS72 = 1), AND(SUM(BA71:BC73) = 2, BB72 = 1), AND(SUM(BJ71:BL73) = 2, BK72 = 1), AND(SUM(CB71:CD73) = 2, CC72 = 1), AND(SUM(CK71:CM73) = 2, CL72 = 1)), 1, "")</f>
        <v/>
      </c>
      <c r="G125" s="188" t="str">
        <f t="shared" ref="G125" si="2642">IF(OR(AND(SUM(Q71:S73) = 2, S72 = 1), AND(SUM(Z71:AB73) = 2, AB72 = 1), AND(SUM(AI71:AK73) = 2, AK72 = 1), AND(SUM(AR71:AT73) = 2, AT72 = 1), AND(SUM(BA71:BC73) = 2, BC72 = 1), AND(SUM(BJ71:BL73) = 2, BL72 = 1), AND(SUM(CB71:CD73) = 2, CD72 = 1), AND(SUM(CK71:CM73) = 2, CM72 = 1)), 1, "")</f>
        <v/>
      </c>
      <c r="H125" s="18" t="str">
        <f t="shared" ref="H125" si="2643">IF(OR(AND(SUM(T71:V73) = 2, T72 = 1), AND(SUM(AC71:AE73) = 2, AC72 = 1), AND(SUM(AL71:AN73) = 2, AL72 = 1), AND(SUM(AU71:AW73) = 2, AU72 = 1), AND(SUM(BD71:BF73) = 2, BD72 = 1), AND(SUM(BM71:BO73) = 2, BM72 = 1), AND(SUM(CE71:CG73) = 2, CE72 = 1), AND(SUM(CN71:CP73) = 2, CN72 = 1)), 1, "")</f>
        <v/>
      </c>
      <c r="I125" s="191" t="str">
        <f t="shared" ref="I125" si="2644">IF(OR(AND(SUM(T71:V73) = 2, U72 = 1), AND(SUM(AC71:AE73) = 2, AD72 = 1), AND(SUM(AL71:AN73) = 2, AM72 = 1), AND(SUM(AU71:AW73) = 2, AV72 = 1), AND(SUM(BD71:BF73) = 2, BE72 = 1), AND(SUM(BM71:BO73) = 2, BN72 = 1), AND(SUM(CE71:CG73) = 2, CF72 = 1), AND(SUM(CN71:CP73) = 2, CO72 = 1)), 1, "")</f>
        <v/>
      </c>
      <c r="J125" s="192" t="str">
        <f t="shared" ref="J125" si="2645">IF(OR(AND(SUM(T71:V73) = 2, V72 = 1), AND(SUM(AC71:AE73) = 2, AE72 = 1), AND(SUM(AL71:AN73) = 2, AN72 = 1), AND(SUM(AU71:AW73) = 2, AW72 = 1), AND(SUM(BD71:BF73) = 2, BF72 = 1), AND(SUM(BM71:BO73) = 2, BO72 = 1), AND(SUM(CE71:CG73) = 2, CG72 = 1), AND(SUM(CN71:CP73) = 2, CP72 = 1)), 1, "")</f>
        <v/>
      </c>
      <c r="L125" s="190" t="str">
        <f t="shared" ref="L125" si="2646">IF(OR(AND(SUM(N80:P82) = 2, N81 = 1), AND(SUM(W80:Y82) = 2, W81 = 1), AND(SUM(AF80:AH82) = 2, AF81 = 1), AND(SUM(AO80:AQ82) = 2, AO81 = 1), AND(SUM(AX80:AZ82) = 2, AX81 = 1), AND(SUM(BG80:BI82) = 2, BG81 = 1), AND(SUM(BP80:BR82) = 2, BP81 = 1), AND(SUM(CH80:CJ82) = 2, CH81 = 1)), 1, "")</f>
        <v/>
      </c>
      <c r="M125" s="191" t="str">
        <f t="shared" ref="M125" si="2647">IF(OR(AND(SUM(N80:P82) = 2, O81 = 1), AND(SUM(W80:Y82) = 2, X81 = 1), AND(SUM(AF80:AH82) = 2, AG81 = 1), AND(SUM(AO80:AQ82) = 2, AP81 = 1), AND(SUM(AX80:AZ82) = 2, AY81 = 1), AND(SUM(BG80:BI82) = 2, BH81 = 1), AND(SUM(BP80:BR82) = 2, BQ81 = 1), AND(SUM(CH80:CJ82) = 2, CI81 = 1)), 1, "")</f>
        <v/>
      </c>
      <c r="N125" s="17" t="str">
        <f t="shared" ref="N125" si="2648">IF(OR(AND(SUM(N80:P82) = 2, P81 = 1), AND(SUM(W80:Y82) = 2, Y81 = 1), AND(SUM(AF80:AH82) = 2, AH81 = 1), AND(SUM(AO80:AQ82) = 2, AQ81 = 1), AND(SUM(AX80:AZ82) = 2, AZ81 = 1), AND(SUM(BG80:BI82) = 2, BI81 = 1), AND(SUM(BP80:BR82) = 2, BR81 = 1), AND(SUM(CH80:CJ82) = 2, CJ81 = 1)), 1, "")</f>
        <v/>
      </c>
      <c r="O125" s="186" t="str">
        <f t="shared" ref="O125" si="2649">IF(OR(AND(SUM(Q80:S82) = 2, Q81 = 1), AND(SUM(Z80:AB82) = 2, Z81 = 1), AND(SUM(AI80:AK82) = 2, AI81 = 1), AND(SUM(AR80:AT82) = 2, AR81 = 1), AND(SUM(BA80:BC82) = 2, BA81 = 1), AND(SUM(BJ80:BL82) = 2, BJ81 = 1), AND(SUM(BS80:BU82) = 2, BS81 = 1), AND(SUM(CK80:CM82) = 2, CK81 = 1)), 1, "")</f>
        <v/>
      </c>
      <c r="P125" s="187" t="str">
        <f t="shared" ref="P125" si="2650">IF(OR(AND(SUM(Q80:S82) = 2, R81 = 1), AND(SUM(Z80:AB82) = 2, AA81 = 1), AND(SUM(AI80:AK82) = 2, AJ81 = 1), AND(SUM(AR80:AT82) = 2, AS81 = 1), AND(SUM(BA80:BC82) = 2, BB81 = 1), AND(SUM(BJ80:BL82) = 2, BK81 = 1), AND(SUM(BS80:BU82) = 2, BT81 = 1), AND(SUM(CK80:CM82) = 2, CL81 = 1)), 1, "")</f>
        <v/>
      </c>
      <c r="Q125" s="188" t="str">
        <f t="shared" ref="Q125" si="2651">IF(OR(AND(SUM(Q80:S82) = 2, S81 = 1), AND(SUM(Z80:AB82) = 2, AB81 = 1), AND(SUM(AI80:AK82) = 2, AK81 = 1), AND(SUM(AR80:AT82) = 2, AT81 = 1), AND(SUM(BA80:BC82) = 2, BC81 = 1), AND(SUM(BJ80:BL82) = 2, BL81 = 1), AND(SUM(BS80:BU82) = 2, BU81 = 1), AND(SUM(CK80:CM82) = 2, CM81 = 1)), 1, "")</f>
        <v/>
      </c>
      <c r="R125" s="18" t="str">
        <f t="shared" ref="R125" si="2652">IF(OR(AND(SUM(T80:V82) = 2, T81 = 1), AND(SUM(AC80:AE82) = 2, AC81 = 1), AND(SUM(AL80:AN82) = 2, AL81 = 1), AND(SUM(AU80:AW82) = 2, AU81 = 1), AND(SUM(BD80:BF82) = 2, BD81 = 1), AND(SUM(BM80:BO82) = 2, BM81 = 1), AND(SUM(BV80:BX82) = 2, BV81 = 1), AND(SUM(CN80:CP82) = 2, CN81 = 1)), 1, "")</f>
        <v/>
      </c>
      <c r="S125" s="191" t="str">
        <f t="shared" ref="S125" si="2653">IF(OR(AND(SUM(T80:V82) = 2, U81 = 1), AND(SUM(AC80:AE82) = 2, AD81 = 1), AND(SUM(AL80:AN82) = 2, AM81 = 1), AND(SUM(AU80:AW82) = 2, AV81 = 1), AND(SUM(BD80:BF82) = 2, BE81 = 1), AND(SUM(BM80:BO82) = 2, BN81 = 1), AND(SUM(BV80:BX82) = 2, BW81 = 1), AND(SUM(CN80:CP82) = 2, CO81 = 1)), 1, "")</f>
        <v/>
      </c>
      <c r="T125" s="192" t="str">
        <f t="shared" ref="T125" si="2654">IF(OR(AND(SUM(T80:V82) = 2, V81 = 1), AND(SUM(AC80:AE82) = 2, AE81 = 1), AND(SUM(AL80:AN82) = 2, AN81 = 1), AND(SUM(AU80:AW82) = 2, AW81 = 1), AND(SUM(BD80:BF82) = 2, BF81 = 1), AND(SUM(BM80:BO82) = 2, BO81 = 1), AND(SUM(BV80:BX82) = 2, BX81 = 1), AND(SUM(CN80:CP82) = 2, CP81 = 1)), 1, "")</f>
        <v/>
      </c>
      <c r="V125" s="190" t="str">
        <f t="shared" ref="V125" si="2655">IF(OR(AND(SUM(N89:P91) = 2, N90 = 1), AND(SUM(W89:Y91) = 2, W90 = 1), AND(SUM(AF89:AH91) = 2, AF90 = 1), AND(SUM(AO89:AQ91) = 2, AO90 = 1), AND(SUM(AX89:AZ91) = 2, AX90 = 1), AND(SUM(BG89:BI91) = 2, BG90 = 1), AND(SUM(BP89:BR91) = 2, BP90 = 1), AND(SUM(BY89:CA91) = 2, BY90 = 1)), 1, "")</f>
        <v/>
      </c>
      <c r="W125" s="191" t="str">
        <f t="shared" ref="W125" si="2656">IF(OR(AND(SUM(N89:P91) = 2, O90 = 1), AND(SUM(W89:Y91) = 2, X90 = 1), AND(SUM(AF89:AH91) = 2, AG90 = 1), AND(SUM(AO89:AQ91) = 2, AP90 = 1), AND(SUM(AX89:AZ91) = 2, AY90 = 1), AND(SUM(BG89:BI91) = 2, BH90 = 1), AND(SUM(BP89:BR91) = 2, BQ90 = 1), AND(SUM(BY89:CA91) = 2, BZ90 = 1)), 1, "")</f>
        <v/>
      </c>
      <c r="X125" s="17" t="str">
        <f t="shared" ref="X125" si="2657">IF(OR(AND(SUM(N89:P91) = 2, P90 = 1), AND(SUM(W89:Y91) = 2, Y90 = 1), AND(SUM(AF89:AH91) = 2, AH90 = 1), AND(SUM(AO89:AQ91) = 2, AQ90 = 1), AND(SUM(AX89:AZ91) = 2, AZ90 = 1), AND(SUM(BG89:BI91) = 2, BI90 = 1), AND(SUM(BP89:BR91) = 2, BR90 = 1), AND(SUM(BY89:CA91) = 2, CA90 = 1)), 1, "")</f>
        <v/>
      </c>
      <c r="Y125" s="186" t="str">
        <f t="shared" ref="Y125" si="2658">IF(OR(AND(SUM(Q89:S91) = 2, Q90 = 1), AND(SUM(Z89:AB91) = 2, Z90 = 1), AND(SUM(AI89:AK91) = 2, AI90 = 1), AND(SUM(AR89:AT91) = 2, AR90 = 1), AND(SUM(BA89:BC91) = 2, BA90 = 1), AND(SUM(BJ89:BL91) = 2, BJ90 = 1), AND(SUM(BS89:BU91) = 2, BS90 = 1), AND(SUM(CB89:CD91) = 2, CB90 = 1)), 1, "")</f>
        <v/>
      </c>
      <c r="Z125" s="187" t="str">
        <f t="shared" ref="Z125" si="2659">IF(OR(AND(SUM(Q89:S91) = 2, R90 = 1), AND(SUM(Z89:AB91) = 2, AA90 = 1), AND(SUM(AI89:AK91) = 2, AJ90 = 1), AND(SUM(AR89:AT91) = 2, AS90 = 1), AND(SUM(BA89:BC91) = 2, BB90 = 1), AND(SUM(BJ89:BL91) = 2, BK90 = 1), AND(SUM(BS89:BU91) = 2, BT90 = 1), AND(SUM(CB89:CD91) = 2, CC90 = 1)), 1, "")</f>
        <v/>
      </c>
      <c r="AA125" s="188" t="str">
        <f t="shared" ref="AA125" si="2660">IF(OR(AND(SUM(Q89:S91) = 2, S90 = 1), AND(SUM(Z89:AB91) = 2, AB90 = 1), AND(SUM(AI89:AK91) = 2, AK90 = 1), AND(SUM(AR89:AT91) = 2, AT90 = 1), AND(SUM(BA89:BC91) = 2, BC90 = 1), AND(SUM(BJ89:BL91) = 2, BL90 = 1), AND(SUM(BS89:BU91) = 2, BU90 = 1), AND(SUM(CB89:CD91) = 2, CD90 = 1)), 1, "")</f>
        <v/>
      </c>
      <c r="AB125" s="18" t="str">
        <f t="shared" ref="AB125" si="2661">IF(OR(AND(SUM(T89:V91) = 2, T90 = 1), AND(SUM(AC89:AE91) = 2, AC90 = 1), AND(SUM(AL89:AN91) = 2, AL90 = 1), AND(SUM(AU89:AW91) = 2, AU90 = 1), AND(SUM(BD89:BF91) = 2, BD90 = 1), AND(SUM(BM89:BO91) = 2, BM90 = 1), AND(SUM(BV89:BX91) = 2, BV90 = 1), AND(SUM(CE89:CG91) = 2, CE90 = 1)), 1, "")</f>
        <v/>
      </c>
      <c r="AC125" s="191" t="str">
        <f t="shared" ref="AC125" si="2662">IF(OR(AND(SUM(T89:V91) = 2, U90 = 1), AND(SUM(AC89:AE91) = 2, AD90 = 1), AND(SUM(AL89:AN91) = 2, AM90 = 1), AND(SUM(AU89:AW91) = 2, AV90 = 1), AND(SUM(BD89:BF91) = 2, BE90 = 1), AND(SUM(BM89:BO91) = 2, BN90 = 1), AND(SUM(BV89:BX91) = 2, BW90 = 1), AND(SUM(CE89:CG91) = 2, CF90 = 1)), 1, "")</f>
        <v/>
      </c>
      <c r="AD125" s="192" t="str">
        <f t="shared" ref="AD125" si="2663">IF(OR(AND(SUM(T89:V91) = 2, V90 = 1), AND(SUM(AC89:AE91) = 2, AE90 = 1), AND(SUM(AL89:AN91) = 2, AN90 = 1), AND(SUM(AU89:AW91) = 2, AW90 = 1), AND(SUM(BD89:BF91) = 2, BF90 = 1), AND(SUM(BM89:BO91) = 2, BO90 = 1), AND(SUM(BV89:BX91) = 2, BX90 = 1), AND(SUM(CE89:CG91) = 2, CG90 = 1)), 1, "")</f>
        <v/>
      </c>
      <c r="AG125" s="190" t="str">
        <f t="shared" si="2538"/>
        <v/>
      </c>
      <c r="AH125" s="191" t="str">
        <f t="shared" si="2539"/>
        <v/>
      </c>
      <c r="AI125" s="17" t="str">
        <f t="shared" si="2540"/>
        <v/>
      </c>
      <c r="AJ125" s="186" t="str">
        <f t="shared" si="2541"/>
        <v/>
      </c>
      <c r="AK125" s="187" t="str">
        <f t="shared" si="2542"/>
        <v/>
      </c>
      <c r="AL125" s="188" t="str">
        <f t="shared" si="2543"/>
        <v/>
      </c>
      <c r="AM125" s="18" t="str">
        <f t="shared" si="2544"/>
        <v/>
      </c>
      <c r="AN125" s="191" t="str">
        <f t="shared" si="2545"/>
        <v/>
      </c>
      <c r="AO125" s="192" t="str">
        <f t="shared" si="2546"/>
        <v/>
      </c>
      <c r="AQ125" s="190" t="str">
        <f t="shared" si="2547"/>
        <v/>
      </c>
      <c r="AR125" s="191" t="str">
        <f t="shared" si="2548"/>
        <v/>
      </c>
      <c r="AS125" s="17" t="str">
        <f t="shared" si="2549"/>
        <v/>
      </c>
      <c r="AT125" s="186" t="str">
        <f t="shared" si="2550"/>
        <v/>
      </c>
      <c r="AU125" s="187" t="str">
        <f t="shared" si="2551"/>
        <v/>
      </c>
      <c r="AV125" s="188" t="str">
        <f t="shared" si="2552"/>
        <v/>
      </c>
      <c r="AW125" s="18" t="str">
        <f t="shared" si="2553"/>
        <v/>
      </c>
      <c r="AX125" s="191" t="str">
        <f t="shared" si="2554"/>
        <v/>
      </c>
      <c r="AY125" s="192" t="str">
        <f t="shared" si="2555"/>
        <v/>
      </c>
      <c r="BA125" s="190" t="str">
        <f t="shared" si="2556"/>
        <v/>
      </c>
      <c r="BB125" s="191" t="str">
        <f t="shared" si="2557"/>
        <v/>
      </c>
      <c r="BC125" s="17" t="str">
        <f t="shared" si="2558"/>
        <v/>
      </c>
      <c r="BD125" s="186" t="str">
        <f t="shared" si="2559"/>
        <v/>
      </c>
      <c r="BE125" s="187" t="str">
        <f t="shared" si="2560"/>
        <v/>
      </c>
      <c r="BF125" s="188" t="str">
        <f t="shared" si="2561"/>
        <v/>
      </c>
      <c r="BG125" s="18" t="str">
        <f t="shared" si="2562"/>
        <v/>
      </c>
      <c r="BH125" s="191" t="str">
        <f t="shared" si="2563"/>
        <v/>
      </c>
      <c r="BI125" s="192" t="str">
        <f t="shared" si="2564"/>
        <v/>
      </c>
      <c r="BL125" s="190" t="str">
        <f t="shared" si="2565"/>
        <v/>
      </c>
      <c r="BM125" s="191" t="str">
        <f t="shared" si="2566"/>
        <v/>
      </c>
      <c r="BN125" s="17" t="str">
        <f t="shared" si="2567"/>
        <v/>
      </c>
      <c r="BO125" s="186" t="str">
        <f t="shared" si="2568"/>
        <v/>
      </c>
      <c r="BP125" s="187" t="str">
        <f t="shared" si="2569"/>
        <v/>
      </c>
      <c r="BQ125" s="188" t="str">
        <f t="shared" si="2570"/>
        <v/>
      </c>
      <c r="BR125" s="18" t="str">
        <f t="shared" si="2571"/>
        <v/>
      </c>
      <c r="BS125" s="191" t="str">
        <f t="shared" si="2572"/>
        <v/>
      </c>
      <c r="BT125" s="192" t="str">
        <f t="shared" si="2573"/>
        <v/>
      </c>
      <c r="BV125" s="190" t="str">
        <f t="shared" si="2574"/>
        <v/>
      </c>
      <c r="BW125" s="191" t="str">
        <f t="shared" si="2575"/>
        <v/>
      </c>
      <c r="BX125" s="17" t="str">
        <f t="shared" si="2576"/>
        <v/>
      </c>
      <c r="BY125" s="186" t="str">
        <f t="shared" si="2577"/>
        <v/>
      </c>
      <c r="BZ125" s="187" t="str">
        <f t="shared" si="2578"/>
        <v/>
      </c>
      <c r="CA125" s="188" t="str">
        <f t="shared" si="2579"/>
        <v/>
      </c>
      <c r="CB125" s="18" t="str">
        <f t="shared" si="2580"/>
        <v/>
      </c>
      <c r="CC125" s="191" t="str">
        <f t="shared" si="2581"/>
        <v/>
      </c>
      <c r="CD125" s="192" t="str">
        <f t="shared" si="2582"/>
        <v/>
      </c>
      <c r="CF125" s="190" t="str">
        <f t="shared" si="2583"/>
        <v/>
      </c>
      <c r="CG125" s="191" t="str">
        <f t="shared" si="2584"/>
        <v/>
      </c>
      <c r="CH125" s="17" t="str">
        <f t="shared" si="2585"/>
        <v/>
      </c>
      <c r="CI125" s="186" t="str">
        <f t="shared" si="2586"/>
        <v/>
      </c>
      <c r="CJ125" s="187" t="str">
        <f t="shared" si="2587"/>
        <v/>
      </c>
      <c r="CK125" s="188" t="str">
        <f t="shared" si="2588"/>
        <v/>
      </c>
      <c r="CL125" s="18" t="str">
        <f t="shared" si="2589"/>
        <v/>
      </c>
      <c r="CM125" s="191" t="str">
        <f t="shared" si="2590"/>
        <v/>
      </c>
      <c r="CN125" s="192" t="str">
        <f t="shared" si="2591"/>
        <v/>
      </c>
    </row>
    <row r="126" spans="2:92" ht="24" customHeight="1" thickBot="1" x14ac:dyDescent="0.3">
      <c r="B126" s="81" t="str">
        <f t="shared" ref="B126" si="2664">IF(OR(AND(SUM(N71:P73) = 2, N73 = 1), AND(SUM(W71:Y73) = 2, W73 = 1), AND(SUM(AF71:AH73) = 2, AF73 = 1), AND(SUM(AO71:AQ73) = 2, AO73 = 1), AND(SUM(AX71:AZ73) = 2, AX73 = 1), AND(SUM(BG71:BI73) = 2, BG73 = 1), AND(SUM(BY71:CA73) = 2, BY73 = 1), AND(SUM(CH71:CJ73) = 2, CH73 = 1)), 1, "")</f>
        <v/>
      </c>
      <c r="C126" s="19" t="str">
        <f t="shared" ref="C126" si="2665">IF(OR(AND(SUM(N71:P73) = 2, O73 = 1), AND(SUM(W71:Y73) = 2, X73 = 1), AND(SUM(AF71:AH73) = 2, AG73 = 1), AND(SUM(AO71:AQ73) = 2, AP73 = 1), AND(SUM(AX71:AZ73) = 2, AY73 = 1), AND(SUM(BG71:BI73) = 2, BH73 = 1), AND(SUM(BY71:CA73) = 2, BZ73 = 1), AND(SUM(CH71:CJ73) = 2, CI73 = 1)), 1, "")</f>
        <v/>
      </c>
      <c r="D126" s="20" t="str">
        <f t="shared" ref="D126" si="2666">IF(OR(AND(SUM(N71:P73) = 2, P73 = 1), AND(SUM(W71:Y73) = 2, Y73 = 1), AND(SUM(AF71:AH73) = 2, AH73 = 1), AND(SUM(AO71:AQ73) = 2, AQ73 = 1), AND(SUM(AX71:AZ73) = 2, AZ73 = 1), AND(SUM(BG71:BI73) = 2, BI73 = 1), AND(SUM(BY71:CA73) = 2, CA73 = 1), AND(SUM(CH71:CJ73) = 2, CJ73 = 1)), 1, "")</f>
        <v/>
      </c>
      <c r="E126" s="194" t="str">
        <f t="shared" ref="E126" si="2667">IF(OR(AND(SUM(Q71:S73) = 2, Q73 = 1), AND(SUM(Z71:AB73) = 2, Z73 = 1), AND(SUM(AI71:AK73) = 2, AI73 = 1), AND(SUM(AR71:AT73) = 2, AR73 = 1), AND(SUM(BA71:BC73) = 2, BA73 = 1), AND(SUM(BJ71:BL73) = 2, BJ73 = 1), AND(SUM(CB71:CD73) = 2, CB73 = 1), AND(SUM(CK71:CM73) = 2, CK73 = 1)), 1, "")</f>
        <v/>
      </c>
      <c r="F126" s="195" t="str">
        <f t="shared" ref="F126" si="2668">IF(OR(AND(SUM(Q71:S73) = 2, R73 = 1), AND(SUM(Z71:AB73) = 2, AA73 = 1), AND(SUM(AI71:AK73) = 2, AJ73 = 1), AND(SUM(AR71:AT73) = 2, AS73 = 1), AND(SUM(BA71:BC73) = 2, BB73 = 1), AND(SUM(BJ71:BL73) = 2, BK73 = 1), AND(SUM(CB71:CD73) = 2, CC73 = 1), AND(SUM(CK71:CM73) = 2, CL73 = 1)), 1, "")</f>
        <v/>
      </c>
      <c r="G126" s="196" t="str">
        <f t="shared" ref="G126" si="2669">IF(OR(AND(SUM(Q71:S73) = 2, S73 = 1), AND(SUM(Z71:AB73) = 2, AB73 = 1), AND(SUM(AI71:AK73) = 2, AK73 = 1), AND(SUM(AR71:AT73) = 2, AT73 = 1), AND(SUM(BA71:BC73) = 2, BC73 = 1), AND(SUM(BJ71:BL73) = 2, BL73 = 1), AND(SUM(CB71:CD73) = 2, CD73 = 1), AND(SUM(CK71:CM73) = 2, CM73 = 1)), 1, "")</f>
        <v/>
      </c>
      <c r="H126" s="21" t="str">
        <f t="shared" ref="H126" si="2670">IF(OR(AND(SUM(T71:V73) = 2, T73 = 1), AND(SUM(AC71:AE73) = 2, AC73 = 1), AND(SUM(AL71:AN73) = 2, AL73 = 1), AND(SUM(AU71:AW73) = 2, AU73 = 1), AND(SUM(BD71:BF73) = 2, BD73 = 1), AND(SUM(BM71:BO73) = 2, BM73 = 1), AND(SUM(CE71:CG73) = 2, CE73 = 1), AND(SUM(CN71:CP73) = 2, CN73 = 1)), 1, "")</f>
        <v/>
      </c>
      <c r="I126" s="19" t="str">
        <f t="shared" ref="I126" si="2671">IF(OR(AND(SUM(T71:V73) = 2, U73 = 1), AND(SUM(AC71:AE73) = 2, AD73 = 1), AND(SUM(AL71:AN73) = 2, AM73 = 1), AND(SUM(AU71:AW73) = 2, AV73 = 1), AND(SUM(BD71:BF73) = 2, BE73 = 1), AND(SUM(BM71:BO73) = 2, BN73 = 1), AND(SUM(CE71:CG73) = 2, CF73 = 1), AND(SUM(CN71:CP73) = 2, CO73 = 1)), 1, "")</f>
        <v/>
      </c>
      <c r="J126" s="82" t="str">
        <f t="shared" ref="J126" si="2672">IF(OR(AND(SUM(T71:V73) = 2, V73 = 1), AND(SUM(AC71:AE73) = 2, AE73 = 1), AND(SUM(AL71:AN73) = 2, AN73 = 1), AND(SUM(AU71:AW73) = 2, AW73 = 1), AND(SUM(BD71:BF73) = 2, BF73 = 1), AND(SUM(BM71:BO73) = 2, BO73 = 1), AND(SUM(CE71:CG73) = 2, CG73 = 1), AND(SUM(CN71:CP73) = 2, CP73 = 1)), 1, "")</f>
        <v/>
      </c>
      <c r="L126" s="81" t="str">
        <f t="shared" ref="L126" si="2673">IF(OR(AND(SUM(N80:P82) = 2, N82 = 1), AND(SUM(W80:Y82) = 2, W82 = 1), AND(SUM(AF80:AH82) = 2, AF82 = 1), AND(SUM(AO80:AQ82) = 2, AO82 = 1), AND(SUM(AX80:AZ82) = 2, AX82 = 1), AND(SUM(BG80:BI82) = 2, BG82 = 1), AND(SUM(BP80:BR82) = 2, BP82 = 1), AND(SUM(CH80:CJ82) = 2, CH82 = 1)), 1, "")</f>
        <v/>
      </c>
      <c r="M126" s="19" t="str">
        <f t="shared" ref="M126" si="2674">IF(OR(AND(SUM(N80:P82) = 2, O82 = 1), AND(SUM(W80:Y82) = 2, X82 = 1), AND(SUM(AF80:AH82) = 2, AG82 = 1), AND(SUM(AO80:AQ82) = 2, AP82 = 1), AND(SUM(AX80:AZ82) = 2, AY82 = 1), AND(SUM(BG80:BI82) = 2, BH82 = 1), AND(SUM(BP80:BR82) = 2, BQ82 = 1), AND(SUM(CH80:CJ82) = 2, CI82 = 1)), 1, "")</f>
        <v/>
      </c>
      <c r="N126" s="20" t="str">
        <f t="shared" ref="N126" si="2675">IF(OR(AND(SUM(N80:P82) = 2, P82 = 1), AND(SUM(W80:Y82) = 2, Y82 = 1), AND(SUM(AF80:AH82) = 2, AH82 = 1), AND(SUM(AO80:AQ82) = 2, AQ82 = 1), AND(SUM(AX80:AZ82) = 2, AZ82 = 1), AND(SUM(BG80:BI82) = 2, BI82 = 1), AND(SUM(BP80:BR82) = 2, BR82 = 1), AND(SUM(CH80:CJ82) = 2, CJ82 = 1)), 1, "")</f>
        <v/>
      </c>
      <c r="O126" s="194" t="str">
        <f t="shared" ref="O126" si="2676">IF(OR(AND(SUM(Q80:S82) = 2, Q82 = 1), AND(SUM(Z80:AB82) = 2, Z82 = 1), AND(SUM(AI80:AK82) = 2, AI82 = 1), AND(SUM(AR80:AT82) = 2, AR82 = 1), AND(SUM(BA80:BC82) = 2, BA82 = 1), AND(SUM(BJ80:BL82) = 2, BJ82 = 1), AND(SUM(BS80:BU82) = 2, BS82 = 1), AND(SUM(CK80:CM82) = 2, CK82 = 1)), 1, "")</f>
        <v/>
      </c>
      <c r="P126" s="195" t="str">
        <f t="shared" ref="P126" si="2677">IF(OR(AND(SUM(Q80:S82) = 2, R82 = 1), AND(SUM(Z80:AB82) = 2, AA82 = 1), AND(SUM(AI80:AK82) = 2, AJ82 = 1), AND(SUM(AR80:AT82) = 2, AS82 = 1), AND(SUM(BA80:BC82) = 2, BB82 = 1), AND(SUM(BJ80:BL82) = 2, BK82 = 1), AND(SUM(BS80:BU82) = 2, BT82 = 1), AND(SUM(CK80:CM82) = 2, CL82 = 1)), 1, "")</f>
        <v/>
      </c>
      <c r="Q126" s="196" t="str">
        <f t="shared" ref="Q126" si="2678">IF(OR(AND(SUM(Q80:S82) = 2, S82 = 1), AND(SUM(Z80:AB82) = 2, AB82 = 1), AND(SUM(AI80:AK82) = 2, AK82 = 1), AND(SUM(AR80:AT82) = 2, AT82 = 1), AND(SUM(BA80:BC82) = 2, BC82 = 1), AND(SUM(BJ80:BL82) = 2, BL82 = 1), AND(SUM(BS80:BU82) = 2, BU82 = 1), AND(SUM(CK80:CM82) = 2, CM82 = 1)), 1, "")</f>
        <v/>
      </c>
      <c r="R126" s="21" t="str">
        <f t="shared" ref="R126" si="2679">IF(OR(AND(SUM(T80:V82) = 2, T82 = 1), AND(SUM(AC80:AE82) = 2, AC82 = 1), AND(SUM(AL80:AN82) = 2, AL82 = 1), AND(SUM(AU80:AW82) = 2, AU82 = 1), AND(SUM(BD80:BF82) = 2, BD82 = 1), AND(SUM(BM80:BO82) = 2, BM82 = 1), AND(SUM(BV80:BX82) = 2, BV82 = 1), AND(SUM(CN80:CP82) = 2, CN82 = 1)), 1, "")</f>
        <v/>
      </c>
      <c r="S126" s="19" t="str">
        <f t="shared" ref="S126" si="2680">IF(OR(AND(SUM(T80:V82) = 2, U82 = 1), AND(SUM(AC80:AE82) = 2, AD82 = 1), AND(SUM(AL80:AN82) = 2, AM82 = 1), AND(SUM(AU80:AW82) = 2, AV82 = 1), AND(SUM(BD80:BF82) = 2, BE82 = 1), AND(SUM(BM80:BO82) = 2, BN82 = 1), AND(SUM(BV80:BX82) = 2, BW82 = 1), AND(SUM(CN80:CP82) = 2, CO82 = 1)), 1, "")</f>
        <v/>
      </c>
      <c r="T126" s="82" t="str">
        <f t="shared" ref="T126" si="2681">IF(OR(AND(SUM(T80:V82) = 2, V82 = 1), AND(SUM(AC80:AE82) = 2, AE82 = 1), AND(SUM(AL80:AN82) = 2, AN82 = 1), AND(SUM(AU80:AW82) = 2, AW82 = 1), AND(SUM(BD80:BF82) = 2, BF82 = 1), AND(SUM(BM80:BO82) = 2, BO82 = 1), AND(SUM(BV80:BX82) = 2, BX82 = 1), AND(SUM(CN80:CP82) = 2, CP82 = 1)), 1, "")</f>
        <v/>
      </c>
      <c r="V126" s="81" t="str">
        <f t="shared" ref="V126" si="2682">IF(OR(AND(SUM(N89:P91) = 2, N91 = 1), AND(SUM(W89:Y91) = 2, W91 = 1), AND(SUM(AF89:AH91) = 2, AF91 = 1), AND(SUM(AO89:AQ91) = 2, AO91 = 1), AND(SUM(AX89:AZ91) = 2, AX91 = 1), AND(SUM(BG89:BI91) = 2, BG91 = 1), AND(SUM(BP89:BR91) = 2, BP91 = 1), AND(SUM(BY89:CA91) = 2, BY91 = 1)), 1, "")</f>
        <v/>
      </c>
      <c r="W126" s="19" t="str">
        <f t="shared" ref="W126" si="2683">IF(OR(AND(SUM(N89:P91) = 2, O91 = 1), AND(SUM(W89:Y91) = 2, X91 = 1), AND(SUM(AF89:AH91) = 2, AG91 = 1), AND(SUM(AO89:AQ91) = 2, AP91 = 1), AND(SUM(AX89:AZ91) = 2, AY91 = 1), AND(SUM(BG89:BI91) = 2, BH91 = 1), AND(SUM(BP89:BR91) = 2, BQ91 = 1), AND(SUM(BY89:CA91) = 2, BZ91 = 1)), 1, "")</f>
        <v/>
      </c>
      <c r="X126" s="20" t="str">
        <f t="shared" ref="X126" si="2684">IF(OR(AND(SUM(N89:P91) = 2, P91 = 1), AND(SUM(W89:Y91) = 2, Y91 = 1), AND(SUM(AF89:AH91) = 2, AH91 = 1), AND(SUM(AO89:AQ91) = 2, AQ91 = 1), AND(SUM(AX89:AZ91) = 2, AZ91 = 1), AND(SUM(BG89:BI91) = 2, BI91 = 1), AND(SUM(BP89:BR91) = 2, BR91 = 1), AND(SUM(BY89:CA91) = 2, CA91 = 1)), 1, "")</f>
        <v/>
      </c>
      <c r="Y126" s="194" t="str">
        <f t="shared" ref="Y126" si="2685">IF(OR(AND(SUM(Q89:S91) = 2, Q91 = 1), AND(SUM(Z89:AB91) = 2, Z91 = 1), AND(SUM(AI89:AK91) = 2, AI91 = 1), AND(SUM(AR89:AT91) = 2, AR91 = 1), AND(SUM(BA89:BC91) = 2, BA91 = 1), AND(SUM(BJ89:BL91) = 2, BJ91 = 1), AND(SUM(BS89:BU91) = 2, BS91 = 1), AND(SUM(CB89:CD91) = 2, CB91 = 1)), 1, "")</f>
        <v/>
      </c>
      <c r="Z126" s="195" t="str">
        <f t="shared" ref="Z126" si="2686">IF(OR(AND(SUM(Q89:S91) = 2, R91 = 1), AND(SUM(Z89:AB91) = 2, AA91 = 1), AND(SUM(AI89:AK91) = 2, AJ91 = 1), AND(SUM(AR89:AT91) = 2, AS91 = 1), AND(SUM(BA89:BC91) = 2, BB91 = 1), AND(SUM(BJ89:BL91) = 2, BK91 = 1), AND(SUM(BS89:BU91) = 2, BT91 = 1), AND(SUM(CB89:CD91) = 2, CC91 = 1)), 1, "")</f>
        <v/>
      </c>
      <c r="AA126" s="196" t="str">
        <f t="shared" ref="AA126" si="2687">IF(OR(AND(SUM(Q89:S91) = 2, S91 = 1), AND(SUM(Z89:AB91) = 2, AB91 = 1), AND(SUM(AI89:AK91) = 2, AK91 = 1), AND(SUM(AR89:AT91) = 2, AT91 = 1), AND(SUM(BA89:BC91) = 2, BC91 = 1), AND(SUM(BJ89:BL91) = 2, BL91 = 1), AND(SUM(BS89:BU91) = 2, BU91 = 1), AND(SUM(CB89:CD91) = 2, CD91 = 1)), 1, "")</f>
        <v/>
      </c>
      <c r="AB126" s="21" t="str">
        <f t="shared" ref="AB126" si="2688">IF(OR(AND(SUM(T89:V91) = 2, T91 = 1), AND(SUM(AC89:AE91) = 2, AC91 = 1), AND(SUM(AL89:AN91) = 2, AL91 = 1), AND(SUM(AU89:AW91) = 2, AU91 = 1), AND(SUM(BD89:BF91) = 2, BD91 = 1), AND(SUM(BM89:BO91) = 2, BM91 = 1), AND(SUM(BV89:BX91) = 2, BV91 = 1), AND(SUM(CE89:CG91) = 2, CE91 = 1)), 1, "")</f>
        <v/>
      </c>
      <c r="AC126" s="19" t="str">
        <f t="shared" ref="AC126" si="2689">IF(OR(AND(SUM(T89:V91) = 2, U91 = 1), AND(SUM(AC89:AE91) = 2, AD91 = 1), AND(SUM(AL89:AN91) = 2, AM91 = 1), AND(SUM(AU89:AW91) = 2, AV91 = 1), AND(SUM(BD89:BF91) = 2, BE91 = 1), AND(SUM(BM89:BO91) = 2, BN91 = 1), AND(SUM(BV89:BX91) = 2, BW91 = 1), AND(SUM(CE89:CG91) = 2, CF91 = 1)), 1, "")</f>
        <v/>
      </c>
      <c r="AD126" s="82" t="str">
        <f t="shared" ref="AD126" si="2690">IF(OR(AND(SUM(T89:V91) = 2, V91 = 1), AND(SUM(AC89:AE91) = 2, AE91 = 1), AND(SUM(AL89:AN91) = 2, AN91 = 1), AND(SUM(AU89:AW91) = 2, AW91 = 1), AND(SUM(BD89:BF91) = 2, BF91 = 1), AND(SUM(BM89:BO91) = 2, BO91 = 1), AND(SUM(BV89:BX91) = 2, BX91 = 1), AND(SUM(CE89:CG91) = 2, CG91 = 1)), 1, "")</f>
        <v/>
      </c>
      <c r="AG126" s="81" t="str">
        <f t="shared" si="2538"/>
        <v/>
      </c>
      <c r="AH126" s="19" t="str">
        <f t="shared" si="2539"/>
        <v/>
      </c>
      <c r="AI126" s="20" t="str">
        <f t="shared" si="2540"/>
        <v/>
      </c>
      <c r="AJ126" s="194" t="str">
        <f t="shared" si="2541"/>
        <v/>
      </c>
      <c r="AK126" s="195" t="str">
        <f t="shared" si="2542"/>
        <v/>
      </c>
      <c r="AL126" s="196" t="str">
        <f t="shared" si="2543"/>
        <v/>
      </c>
      <c r="AM126" s="21" t="str">
        <f t="shared" si="2544"/>
        <v/>
      </c>
      <c r="AN126" s="19" t="str">
        <f t="shared" si="2545"/>
        <v/>
      </c>
      <c r="AO126" s="82" t="str">
        <f t="shared" si="2546"/>
        <v/>
      </c>
      <c r="AQ126" s="81" t="str">
        <f t="shared" si="2547"/>
        <v/>
      </c>
      <c r="AR126" s="19" t="str">
        <f t="shared" si="2548"/>
        <v/>
      </c>
      <c r="AS126" s="20" t="str">
        <f t="shared" si="2549"/>
        <v/>
      </c>
      <c r="AT126" s="194" t="str">
        <f t="shared" si="2550"/>
        <v/>
      </c>
      <c r="AU126" s="195" t="str">
        <f t="shared" si="2551"/>
        <v/>
      </c>
      <c r="AV126" s="196" t="str">
        <f t="shared" si="2552"/>
        <v/>
      </c>
      <c r="AW126" s="21" t="str">
        <f t="shared" si="2553"/>
        <v/>
      </c>
      <c r="AX126" s="19" t="str">
        <f t="shared" si="2554"/>
        <v/>
      </c>
      <c r="AY126" s="82" t="str">
        <f t="shared" si="2555"/>
        <v/>
      </c>
      <c r="BA126" s="81" t="str">
        <f t="shared" si="2556"/>
        <v/>
      </c>
      <c r="BB126" s="19" t="str">
        <f t="shared" si="2557"/>
        <v/>
      </c>
      <c r="BC126" s="20" t="str">
        <f t="shared" si="2558"/>
        <v/>
      </c>
      <c r="BD126" s="194" t="str">
        <f t="shared" si="2559"/>
        <v/>
      </c>
      <c r="BE126" s="195" t="str">
        <f t="shared" si="2560"/>
        <v/>
      </c>
      <c r="BF126" s="196" t="str">
        <f t="shared" si="2561"/>
        <v/>
      </c>
      <c r="BG126" s="21" t="str">
        <f t="shared" si="2562"/>
        <v/>
      </c>
      <c r="BH126" s="19" t="str">
        <f t="shared" si="2563"/>
        <v/>
      </c>
      <c r="BI126" s="82" t="str">
        <f t="shared" si="2564"/>
        <v/>
      </c>
      <c r="BL126" s="81" t="str">
        <f t="shared" si="2565"/>
        <v/>
      </c>
      <c r="BM126" s="19" t="str">
        <f t="shared" si="2566"/>
        <v/>
      </c>
      <c r="BN126" s="20" t="str">
        <f t="shared" si="2567"/>
        <v/>
      </c>
      <c r="BO126" s="194" t="str">
        <f t="shared" si="2568"/>
        <v/>
      </c>
      <c r="BP126" s="195" t="str">
        <f t="shared" si="2569"/>
        <v/>
      </c>
      <c r="BQ126" s="196" t="str">
        <f t="shared" si="2570"/>
        <v/>
      </c>
      <c r="BR126" s="21" t="str">
        <f t="shared" si="2571"/>
        <v/>
      </c>
      <c r="BS126" s="19" t="str">
        <f t="shared" si="2572"/>
        <v/>
      </c>
      <c r="BT126" s="82" t="str">
        <f t="shared" si="2573"/>
        <v/>
      </c>
      <c r="BV126" s="81" t="str">
        <f t="shared" si="2574"/>
        <v/>
      </c>
      <c r="BW126" s="19" t="str">
        <f t="shared" si="2575"/>
        <v/>
      </c>
      <c r="BX126" s="20" t="str">
        <f t="shared" si="2576"/>
        <v/>
      </c>
      <c r="BY126" s="194" t="str">
        <f t="shared" si="2577"/>
        <v/>
      </c>
      <c r="BZ126" s="195" t="str">
        <f t="shared" si="2578"/>
        <v/>
      </c>
      <c r="CA126" s="196" t="str">
        <f t="shared" si="2579"/>
        <v/>
      </c>
      <c r="CB126" s="21" t="str">
        <f t="shared" si="2580"/>
        <v/>
      </c>
      <c r="CC126" s="19" t="str">
        <f t="shared" si="2581"/>
        <v/>
      </c>
      <c r="CD126" s="82" t="str">
        <f t="shared" si="2582"/>
        <v/>
      </c>
      <c r="CF126" s="81" t="str">
        <f t="shared" si="2583"/>
        <v/>
      </c>
      <c r="CG126" s="19" t="str">
        <f t="shared" si="2584"/>
        <v/>
      </c>
      <c r="CH126" s="20" t="str">
        <f t="shared" si="2585"/>
        <v/>
      </c>
      <c r="CI126" s="194" t="str">
        <f t="shared" si="2586"/>
        <v/>
      </c>
      <c r="CJ126" s="195" t="str">
        <f t="shared" si="2587"/>
        <v/>
      </c>
      <c r="CK126" s="196" t="str">
        <f t="shared" si="2588"/>
        <v/>
      </c>
      <c r="CL126" s="21" t="str">
        <f t="shared" si="2589"/>
        <v/>
      </c>
      <c r="CM126" s="19" t="str">
        <f t="shared" si="2590"/>
        <v/>
      </c>
      <c r="CN126" s="82" t="str">
        <f t="shared" si="2591"/>
        <v/>
      </c>
    </row>
    <row r="127" spans="2:92" ht="24" customHeight="1" x14ac:dyDescent="0.25">
      <c r="B127" s="183" t="str">
        <f t="shared" ref="B127" si="2691">IF(OR(AND(SUM(N74:P76) = 2, N74 = 1), AND(SUM(W74:Y76) = 2, W74 = 1), AND(SUM(AF74:AH76) = 2, AF74 = 1), AND(SUM(AO74:AQ76) = 2, AO74 = 1), AND(SUM(AX74:AZ76) = 2, AX74 = 1), AND(SUM(BG74:BI76) = 2, BG74 = 1), AND(SUM(BY74:CA76) = 2, BY74 = 1), AND(SUM(CH74:CJ76) = 2, CH74 = 1)), 1, "")</f>
        <v/>
      </c>
      <c r="C127" s="184" t="str">
        <f t="shared" ref="C127" si="2692">IF(OR(AND(SUM(N74:P76) = 2, O74 = 1), AND(SUM(W74:Y76) = 2, X74 = 1), AND(SUM(AF74:AH76) = 2, AG74 = 1), AND(SUM(AO74:AQ76) = 2, AP74 = 1), AND(SUM(AX74:AZ76) = 2, AY74 = 1), AND(SUM(BG74:BI76) = 2, BH74 = 1), AND(SUM(BY74:CA76) = 2, BZ74 = 1), AND(SUM(CH74:CJ76) = 2, CI74 = 1)), 1, "")</f>
        <v/>
      </c>
      <c r="D127" s="185" t="str">
        <f t="shared" ref="D127" si="2693">IF(OR(AND(SUM(N74:P76) = 2, P74 = 1), AND(SUM(W74:Y76) = 2, Y74 = 1), AND(SUM(AF74:AH76) = 2, AH74 = 1), AND(SUM(AO74:AQ76) = 2, AQ74 = 1), AND(SUM(AX74:AZ76) = 2, AZ74 = 1), AND(SUM(BG74:BI76) = 2, BI74 = 1), AND(SUM(BY74:CA76) = 2, CA74 = 1), AND(SUM(CH74:CJ76) = 2, CJ74 = 1)), 1, "")</f>
        <v/>
      </c>
      <c r="E127" s="24" t="str">
        <f t="shared" ref="E127" si="2694">IF(OR(AND(SUM(Q74:S76) = 2, Q74 = 1), AND(SUM(Z74:AB76) = 2, Z74 = 1), AND(SUM(AI74:AK76) = 2, AI74 = 1), AND(SUM(AR74:AT76) = 2, AR74 = 1), AND(SUM(BA74:BC76) = 2, BA74 = 1), AND(SUM(BJ74:BL76) = 2, BJ74 = 1), AND(SUM(CB74:CD76) = 2, CB74 = 1), AND(SUM(CK74:CM76) = 2, CK74 = 1)), 1, "")</f>
        <v/>
      </c>
      <c r="F127" s="22" t="str">
        <f t="shared" ref="F127" si="2695">IF(OR(AND(SUM(Q74:S76) = 2, R74 = 1), AND(SUM(Z74:AB76) = 2, AA74 = 1), AND(SUM(AI74:AK76) = 2, AJ74 = 1), AND(SUM(AR74:AT76) = 2, AS74 = 1), AND(SUM(BA74:BC76) = 2, BB74 = 1), AND(SUM(BJ74:BL76) = 2, BK74 = 1), AND(SUM(CB74:CD76) = 2, CC74 = 1), AND(SUM(CK74:CM76) = 2, CL74 = 1)), 1, "")</f>
        <v/>
      </c>
      <c r="G127" s="23" t="str">
        <f t="shared" ref="G127" si="2696">IF(OR(AND(SUM(Q74:S76) = 2, S74 = 1), AND(SUM(Z74:AB76) = 2, AB74 = 1), AND(SUM(AI74:AK76) = 2, AK74 = 1), AND(SUM(AR74:AT76) = 2, AT74 = 1), AND(SUM(BA74:BC76) = 2, BC74 = 1), AND(SUM(BJ74:BL76) = 2, BL74 = 1), AND(SUM(CB74:CD76) = 2, CD74 = 1), AND(SUM(CK74:CM76) = 2, CM74 = 1)), 1, "")</f>
        <v/>
      </c>
      <c r="H127" s="183" t="str">
        <f t="shared" ref="H127" si="2697">IF(OR(AND(SUM(T74:V76) = 2, T74 = 1), AND(SUM(AC74:AE76) = 2, AC74 = 1), AND(SUM(AL74:AN76) = 2, AL74 = 1), AND(SUM(AU74:AW76) = 2, AU74 = 1), AND(SUM(BD74:BF76) = 2, BD74 = 1), AND(SUM(BM74:BO76) = 2, BM74 = 1), AND(SUM(CE74:CG76) = 2, CE74 = 1), AND(SUM(CN74:CP76) = 2, CN74 = 1)), 1, "")</f>
        <v/>
      </c>
      <c r="I127" s="184" t="str">
        <f t="shared" ref="I127" si="2698">IF(OR(AND(SUM(T74:V76) = 2, U74 = 1), AND(SUM(AC74:AE76) = 2, AD74 = 1), AND(SUM(AL74:AN76) = 2, AM74 = 1), AND(SUM(AU74:AW76) = 2, AV74 = 1), AND(SUM(BD74:BF76) = 2, BE74 = 1), AND(SUM(BM74:BO76) = 2, BN74 = 1), AND(SUM(CE74:CG76) = 2, CF74 = 1), AND(SUM(CN74:CP76) = 2, CO74 = 1)), 1, "")</f>
        <v/>
      </c>
      <c r="J127" s="185" t="str">
        <f t="shared" ref="J127" si="2699">IF(OR(AND(SUM(T74:V76) = 2, V74 = 1), AND(SUM(AC74:AE76) = 2, AE74 = 1), AND(SUM(AL74:AN76) = 2, AN74 = 1), AND(SUM(AU74:AW76) = 2, AW74 = 1), AND(SUM(BD74:BF76) = 2, BF74 = 1), AND(SUM(BM74:BO76) = 2, BO74 = 1), AND(SUM(CE74:CG76) = 2, CG74 = 1), AND(SUM(CN74:CP76) = 2, CP74 = 1)), 1, "")</f>
        <v/>
      </c>
      <c r="L127" s="183" t="str">
        <f t="shared" ref="L127" si="2700">IF(OR(AND(SUM(N83:P85) = 2, N83 = 1), AND(SUM(W83:Y85) = 2, W83 = 1), AND(SUM(AF83:AH85) = 2, AF83 = 1), AND(SUM(AO83:AQ85) = 2, AO83 = 1), AND(SUM(AX83:AZ85) = 2, AX83 = 1), AND(SUM(BG83:BI85) = 2, BG83 = 1), AND(SUM(BP83:BR85) = 2, BP83 = 1), AND(SUM(CH83:CJ85) = 2, CH83 = 1)), 1, "")</f>
        <v/>
      </c>
      <c r="M127" s="184" t="str">
        <f t="shared" ref="M127" si="2701">IF(OR(AND(SUM(N83:P85) = 2, O83 = 1), AND(SUM(W83:Y85) = 2, X83 = 1), AND(SUM(AF83:AH85) = 2, AG83 = 1), AND(SUM(AO83:AQ85) = 2, AP83 = 1), AND(SUM(AX83:AZ85) = 2, AY83 = 1), AND(SUM(BG83:BI85) = 2, BH83 = 1), AND(SUM(BP83:BR85) = 2, BQ83 = 1), AND(SUM(CH83:CJ85) = 2, CI83 = 1)), 1, "")</f>
        <v/>
      </c>
      <c r="N127" s="185" t="str">
        <f t="shared" ref="N127" si="2702">IF(OR(AND(SUM(N83:P85) = 2, P83 = 1), AND(SUM(W83:Y85) = 2, Y83 = 1), AND(SUM(AF83:AH85) = 2, AH83 = 1), AND(SUM(AO83:AQ85) = 2, AQ83 = 1), AND(SUM(AX83:AZ85) = 2, AZ83 = 1), AND(SUM(BG83:BI85) = 2, BI83 = 1), AND(SUM(BP83:BR85) = 2, BR83 = 1), AND(SUM(CH83:CJ85) = 2, CJ83 = 1)), 1, "")</f>
        <v/>
      </c>
      <c r="O127" s="24" t="str">
        <f t="shared" ref="O127" si="2703">IF(OR(AND(SUM(Q83:S85) = 2, Q83 = 1), AND(SUM(Z83:AB85) = 2, Z83 = 1), AND(SUM(AI83:AK85) = 2, AI83 = 1), AND(SUM(AR83:AT85) = 2, AR83 = 1), AND(SUM(BA83:BC85) = 2, BA83 = 1), AND(SUM(BJ83:BL85) = 2, BJ83 = 1), AND(SUM(BS83:BU85) = 2, BS83 = 1), AND(SUM(CK83:CM85) = 2, CK83 = 1)), 1, "")</f>
        <v/>
      </c>
      <c r="P127" s="22" t="str">
        <f t="shared" ref="P127" si="2704">IF(OR(AND(SUM(Q83:S85) = 2, R83 = 1), AND(SUM(Z83:AB85) = 2, AA83 = 1), AND(SUM(AI83:AK85) = 2, AJ83 = 1), AND(SUM(AR83:AT85) = 2, AS83 = 1), AND(SUM(BA83:BC85) = 2, BB83 = 1), AND(SUM(BJ83:BL85) = 2, BK83 = 1), AND(SUM(BS83:BU85) = 2, BT83 = 1), AND(SUM(CK83:CM85) = 2, CL83 = 1)), 1, "")</f>
        <v/>
      </c>
      <c r="Q127" s="23" t="str">
        <f t="shared" ref="Q127" si="2705">IF(OR(AND(SUM(Q83:S85) = 2, S83 = 1), AND(SUM(Z83:AB85) = 2, AB83 = 1), AND(SUM(AI83:AK85) = 2, AK83 = 1), AND(SUM(AR83:AT85) = 2, AT83 = 1), AND(SUM(BA83:BC85) = 2, BC83 = 1), AND(SUM(BJ83:BL85) = 2, BL83 = 1), AND(SUM(BS83:BU85) = 2, BU83 = 1), AND(SUM(CK83:CM85) = 2, CM83 = 1)), 1, "")</f>
        <v/>
      </c>
      <c r="R127" s="183" t="str">
        <f t="shared" ref="R127" si="2706">IF(OR(AND(SUM(T83:V85) = 2, T83 = 1), AND(SUM(AC83:AE85) = 2, AC83 = 1), AND(SUM(AL83:AN85) = 2, AL83 = 1), AND(SUM(AU83:AW85) = 2, AU83 = 1), AND(SUM(BD83:BF85) = 2, BD83 = 1), AND(SUM(BM83:BO85) = 2, BM83 = 1), AND(SUM(BV83:BX85) = 2, BV83 = 1), AND(SUM(CN83:CP85) = 2, CN83 = 1)), 1, "")</f>
        <v/>
      </c>
      <c r="S127" s="184" t="str">
        <f t="shared" ref="S127" si="2707">IF(OR(AND(SUM(T83:V85) = 2, U83 = 1), AND(SUM(AC83:AE85) = 2, AD83 = 1), AND(SUM(AL83:AN85) = 2, AM83 = 1), AND(SUM(AU83:AW85) = 2, AV83 = 1), AND(SUM(BD83:BF85) = 2, BE83 = 1), AND(SUM(BM83:BO85) = 2, BN83 = 1), AND(SUM(BV83:BX85) = 2, BW83 = 1), AND(SUM(CN83:CP85) = 2, CO83 = 1)), 1, "")</f>
        <v/>
      </c>
      <c r="T127" s="185" t="str">
        <f t="shared" ref="T127" si="2708">IF(OR(AND(SUM(T83:V85) = 2, V83 = 1), AND(SUM(AC83:AE85) = 2, AE83 = 1), AND(SUM(AL83:AN85) = 2, AN83 = 1), AND(SUM(AU83:AW85) = 2, AW83 = 1), AND(SUM(BD83:BF85) = 2, BF83 = 1), AND(SUM(BM83:BO85) = 2, BO83 = 1), AND(SUM(BV83:BX85) = 2, BX83 = 1), AND(SUM(CN83:CP85) = 2, CP83 = 1)), 1, "")</f>
        <v/>
      </c>
      <c r="V127" s="183" t="str">
        <f t="shared" ref="V127" si="2709">IF(OR(AND(SUM(N92:P94) = 2, N92 = 1), AND(SUM(W92:Y94) = 2, W92 = 1), AND(SUM(AF92:AH94) = 2, AF92 = 1), AND(SUM(AO92:AQ94) = 2, AO92 = 1), AND(SUM(AX92:AZ94) = 2, AX92 = 1), AND(SUM(BG92:BI94) = 2, BG92 = 1), AND(SUM(BP92:BR94) = 2, BP92 = 1), AND(SUM(BY92:CA94) = 2, BY92 = 1)), 1, "")</f>
        <v/>
      </c>
      <c r="W127" s="184" t="str">
        <f t="shared" ref="W127" si="2710">IF(OR(AND(SUM(N92:P94) = 2, O92 = 1), AND(SUM(W92:Y94) = 2, X92 = 1), AND(SUM(AF92:AH94) = 2, AG92 = 1), AND(SUM(AO92:AQ94) = 2, AP92 = 1), AND(SUM(AX92:AZ94) = 2, AY92 = 1), AND(SUM(BG92:BI94) = 2, BH92 = 1), AND(SUM(BP92:BR94) = 2, BQ92 = 1), AND(SUM(BY92:CA94) = 2, BZ92 = 1)), 1, "")</f>
        <v/>
      </c>
      <c r="X127" s="185" t="str">
        <f t="shared" ref="X127" si="2711">IF(OR(AND(SUM(N92:P94) = 2, P92 = 1), AND(SUM(W92:Y94) = 2, Y92 = 1), AND(SUM(AF92:AH94) = 2, AH92 = 1), AND(SUM(AO92:AQ94) = 2, AQ92 = 1), AND(SUM(AX92:AZ94) = 2, AZ92 = 1), AND(SUM(BG92:BI94) = 2, BI92 = 1), AND(SUM(BP92:BR94) = 2, BR92 = 1), AND(SUM(BY92:CA94) = 2, CA92 = 1)), 1, "")</f>
        <v/>
      </c>
      <c r="Y127" s="24" t="str">
        <f t="shared" ref="Y127" si="2712">IF(OR(AND(SUM(Q92:S94) = 2, Q92 = 1), AND(SUM(Z92:AB94) = 2, Z92 = 1), AND(SUM(AI92:AK94) = 2, AI92 = 1), AND(SUM(AR92:AT94) = 2, AR92 = 1), AND(SUM(BA92:BC94) = 2, BA92 = 1), AND(SUM(BJ92:BL94) = 2, BJ92 = 1), AND(SUM(BS92:BU94) = 2, BS92 = 1), AND(SUM(CB92:CD94) = 2, CB92 = 1)), 1, "")</f>
        <v/>
      </c>
      <c r="Z127" s="22" t="str">
        <f t="shared" ref="Z127" si="2713">IF(OR(AND(SUM(Q92:S94) = 2, R92 = 1), AND(SUM(Z92:AB94) = 2, AA92 = 1), AND(SUM(AI92:AK94) = 2, AJ92 = 1), AND(SUM(AR92:AT94) = 2, AS92 = 1), AND(SUM(BA92:BC94) = 2, BB92 = 1), AND(SUM(BJ92:BL94) = 2, BK92 = 1), AND(SUM(BS92:BU94) = 2, BT92 = 1), AND(SUM(CB92:CD94) = 2, CC92 = 1)), 1, "")</f>
        <v/>
      </c>
      <c r="AA127" s="23" t="str">
        <f t="shared" ref="AA127" si="2714">IF(OR(AND(SUM(Q92:S94) = 2, S92 = 1), AND(SUM(Z92:AB94) = 2, AB92 = 1), AND(SUM(AI92:AK94) = 2, AK92 = 1), AND(SUM(AR92:AT94) = 2, AT92 = 1), AND(SUM(BA92:BC94) = 2, BC92 = 1), AND(SUM(BJ92:BL94) = 2, BL92 = 1), AND(SUM(BS92:BU94) = 2, BU92 = 1), AND(SUM(CB92:CD94) = 2, CD92 = 1)), 1, "")</f>
        <v/>
      </c>
      <c r="AB127" s="183" t="str">
        <f t="shared" ref="AB127" si="2715">IF(OR(AND(SUM(T92:V94) = 2, T92 = 1), AND(SUM(AC92:AE94) = 2, AC92 = 1), AND(SUM(AL92:AN94) = 2, AL92 = 1), AND(SUM(AU92:AW94) = 2, AU92 = 1), AND(SUM(BD92:BF94) = 2, BD92 = 1), AND(SUM(BM92:BO94) = 2, BM92 = 1), AND(SUM(BV92:BX94) = 2, BV92 = 1), AND(SUM(CE92:CG94) = 2, CE92 = 1)), 1, "")</f>
        <v/>
      </c>
      <c r="AC127" s="184" t="str">
        <f t="shared" ref="AC127" si="2716">IF(OR(AND(SUM(T92:V94) = 2, U92 = 1), AND(SUM(AC92:AE94) = 2, AD92 = 1), AND(SUM(AL92:AN94) = 2, AM92 = 1), AND(SUM(AU92:AW94) = 2, AV92 = 1), AND(SUM(BD92:BF94) = 2, BE92 = 1), AND(SUM(BM92:BO94) = 2, BN92 = 1), AND(SUM(BV92:BX94) = 2, BW92 = 1), AND(SUM(CE92:CG94) = 2, CF92 = 1)), 1, "")</f>
        <v/>
      </c>
      <c r="AD127" s="185" t="str">
        <f t="shared" ref="AD127" si="2717">IF(OR(AND(SUM(T92:V94) = 2, V92 = 1), AND(SUM(AC92:AE94) = 2, AE92 = 1), AND(SUM(AL92:AN94) = 2, AN92 = 1), AND(SUM(AU92:AW94) = 2, AW92 = 1), AND(SUM(BD92:BF94) = 2, BF92 = 1), AND(SUM(BM92:BO94) = 2, BO92 = 1), AND(SUM(BV92:BX94) = 2, BX92 = 1), AND(SUM(CE92:CG94) = 2, CG92 = 1)), 1, "")</f>
        <v/>
      </c>
      <c r="AG127" s="183" t="str">
        <f t="shared" si="2538"/>
        <v/>
      </c>
      <c r="AH127" s="184" t="str">
        <f t="shared" si="2539"/>
        <v/>
      </c>
      <c r="AI127" s="185" t="str">
        <f t="shared" si="2540"/>
        <v/>
      </c>
      <c r="AJ127" s="24" t="str">
        <f t="shared" si="2541"/>
        <v/>
      </c>
      <c r="AK127" s="22" t="str">
        <f t="shared" si="2542"/>
        <v/>
      </c>
      <c r="AL127" s="23" t="str">
        <f t="shared" si="2543"/>
        <v/>
      </c>
      <c r="AM127" s="183" t="str">
        <f t="shared" si="2544"/>
        <v/>
      </c>
      <c r="AN127" s="184" t="str">
        <f t="shared" si="2545"/>
        <v/>
      </c>
      <c r="AO127" s="185" t="str">
        <f t="shared" si="2546"/>
        <v/>
      </c>
      <c r="AQ127" s="183" t="str">
        <f t="shared" si="2547"/>
        <v/>
      </c>
      <c r="AR127" s="184" t="str">
        <f t="shared" si="2548"/>
        <v/>
      </c>
      <c r="AS127" s="185" t="str">
        <f t="shared" si="2549"/>
        <v/>
      </c>
      <c r="AT127" s="24" t="str">
        <f t="shared" si="2550"/>
        <v/>
      </c>
      <c r="AU127" s="22" t="str">
        <f t="shared" si="2551"/>
        <v/>
      </c>
      <c r="AV127" s="23" t="str">
        <f t="shared" si="2552"/>
        <v/>
      </c>
      <c r="AW127" s="183" t="str">
        <f t="shared" si="2553"/>
        <v/>
      </c>
      <c r="AX127" s="184" t="str">
        <f t="shared" si="2554"/>
        <v/>
      </c>
      <c r="AY127" s="185" t="str">
        <f t="shared" si="2555"/>
        <v/>
      </c>
      <c r="BA127" s="183" t="str">
        <f t="shared" si="2556"/>
        <v/>
      </c>
      <c r="BB127" s="184" t="str">
        <f t="shared" si="2557"/>
        <v/>
      </c>
      <c r="BC127" s="185" t="str">
        <f t="shared" si="2558"/>
        <v/>
      </c>
      <c r="BD127" s="24" t="str">
        <f t="shared" si="2559"/>
        <v/>
      </c>
      <c r="BE127" s="22" t="str">
        <f t="shared" si="2560"/>
        <v/>
      </c>
      <c r="BF127" s="23" t="str">
        <f t="shared" si="2561"/>
        <v/>
      </c>
      <c r="BG127" s="183" t="str">
        <f t="shared" si="2562"/>
        <v/>
      </c>
      <c r="BH127" s="184" t="str">
        <f t="shared" si="2563"/>
        <v/>
      </c>
      <c r="BI127" s="185" t="str">
        <f t="shared" si="2564"/>
        <v/>
      </c>
      <c r="BL127" s="183" t="str">
        <f t="shared" si="2565"/>
        <v/>
      </c>
      <c r="BM127" s="184" t="str">
        <f t="shared" si="2566"/>
        <v/>
      </c>
      <c r="BN127" s="185" t="str">
        <f t="shared" si="2567"/>
        <v/>
      </c>
      <c r="BO127" s="24" t="str">
        <f t="shared" si="2568"/>
        <v/>
      </c>
      <c r="BP127" s="22" t="str">
        <f t="shared" si="2569"/>
        <v/>
      </c>
      <c r="BQ127" s="23" t="str">
        <f t="shared" si="2570"/>
        <v/>
      </c>
      <c r="BR127" s="183" t="str">
        <f t="shared" si="2571"/>
        <v/>
      </c>
      <c r="BS127" s="184" t="str">
        <f t="shared" si="2572"/>
        <v/>
      </c>
      <c r="BT127" s="185" t="str">
        <f t="shared" si="2573"/>
        <v/>
      </c>
      <c r="BV127" s="183" t="str">
        <f t="shared" si="2574"/>
        <v/>
      </c>
      <c r="BW127" s="184" t="str">
        <f t="shared" si="2575"/>
        <v/>
      </c>
      <c r="BX127" s="185" t="str">
        <f t="shared" si="2576"/>
        <v/>
      </c>
      <c r="BY127" s="24" t="str">
        <f t="shared" si="2577"/>
        <v/>
      </c>
      <c r="BZ127" s="22" t="str">
        <f t="shared" si="2578"/>
        <v/>
      </c>
      <c r="CA127" s="23" t="str">
        <f t="shared" si="2579"/>
        <v/>
      </c>
      <c r="CB127" s="183" t="str">
        <f t="shared" si="2580"/>
        <v/>
      </c>
      <c r="CC127" s="184" t="str">
        <f t="shared" si="2581"/>
        <v/>
      </c>
      <c r="CD127" s="185" t="str">
        <f t="shared" si="2582"/>
        <v/>
      </c>
      <c r="CF127" s="183" t="str">
        <f t="shared" si="2583"/>
        <v/>
      </c>
      <c r="CG127" s="184" t="str">
        <f t="shared" si="2584"/>
        <v/>
      </c>
      <c r="CH127" s="185" t="str">
        <f t="shared" si="2585"/>
        <v/>
      </c>
      <c r="CI127" s="24" t="str">
        <f t="shared" si="2586"/>
        <v/>
      </c>
      <c r="CJ127" s="22" t="str">
        <f t="shared" si="2587"/>
        <v/>
      </c>
      <c r="CK127" s="23" t="str">
        <f t="shared" si="2588"/>
        <v/>
      </c>
      <c r="CL127" s="183" t="str">
        <f t="shared" si="2589"/>
        <v/>
      </c>
      <c r="CM127" s="184" t="str">
        <f t="shared" si="2590"/>
        <v/>
      </c>
      <c r="CN127" s="185" t="str">
        <f t="shared" si="2591"/>
        <v/>
      </c>
    </row>
    <row r="128" spans="2:92" ht="24" customHeight="1" x14ac:dyDescent="0.25">
      <c r="B128" s="186" t="str">
        <f t="shared" ref="B128" si="2718">IF(OR(AND(SUM(N74:P76) = 2, N75 = 1), AND(SUM(W74:Y76) = 2, W75 = 1), AND(SUM(AF74:AH76) = 2, AF75 = 1), AND(SUM(AO74:AQ76) = 2, AO75 = 1), AND(SUM(AX74:AZ76) = 2, AX75 = 1), AND(SUM(BG74:BI76) = 2, BG75 = 1), AND(SUM(BY74:CA76) = 2, BY75 = 1), AND(SUM(CH74:CJ76) = 2, CH75 = 1)), 1, "")</f>
        <v/>
      </c>
      <c r="C128" s="187" t="str">
        <f t="shared" ref="C128" si="2719">IF(OR(AND(SUM(N74:P76) = 2, O75 = 1), AND(SUM(W74:Y76) = 2, X75 = 1), AND(SUM(AF74:AH76) = 2, AG75 = 1), AND(SUM(AO74:AQ76) = 2, AP75 = 1), AND(SUM(AX74:AZ76) = 2, AY75 = 1), AND(SUM(BG74:BI76) = 2, BH75 = 1), AND(SUM(BY74:CA76) = 2, BZ75 = 1), AND(SUM(CH74:CJ76) = 2, CI75 = 1)), 1, "")</f>
        <v/>
      </c>
      <c r="D128" s="188" t="str">
        <f t="shared" ref="D128" si="2720">IF(OR(AND(SUM(N74:P76) = 2, P75 = 1), AND(SUM(W74:Y76) = 2, Y75 = 1), AND(SUM(AF74:AH76) = 2, AH75 = 1), AND(SUM(AO74:AQ76) = 2, AQ75 = 1), AND(SUM(AX74:AZ76) = 2, AZ75 = 1), AND(SUM(BG74:BI76) = 2, BI75 = 1), AND(SUM(BY74:CA76) = 2, CA75 = 1), AND(SUM(CH74:CJ76) = 2, CJ75 = 1)), 1, "")</f>
        <v/>
      </c>
      <c r="E128" s="18" t="str">
        <f t="shared" ref="E128" si="2721">IF(OR(AND(SUM(Q74:S76) = 2, Q75 = 1), AND(SUM(Z74:AB76) = 2, Z75 = 1), AND(SUM(AI74:AK76) = 2, AI75 = 1), AND(SUM(AR74:AT76) = 2, AR75 = 1), AND(SUM(BA74:BC76) = 2, BA75 = 1), AND(SUM(BJ74:BL76) = 2, BJ75 = 1), AND(SUM(CB74:CD76) = 2, CB75 = 1), AND(SUM(CK74:CM76) = 2, CK75 = 1)), 1, "")</f>
        <v/>
      </c>
      <c r="F128" s="191" t="str">
        <f t="shared" ref="F128" si="2722">IF(OR(AND(SUM(Q74:S76) = 2, R75 = 1), AND(SUM(Z74:AB76) = 2, AA75 = 1), AND(SUM(AI74:AK76) = 2, AJ75 = 1), AND(SUM(AR74:AT76) = 2, AS75 = 1), AND(SUM(BA74:BC76) = 2, BB75 = 1), AND(SUM(BJ74:BL76) = 2, BK75 = 1), AND(SUM(CB74:CD76) = 2, CC75 = 1), AND(SUM(CK74:CM76) = 2, CL75 = 1)), 1, "")</f>
        <v/>
      </c>
      <c r="G128" s="17" t="str">
        <f t="shared" ref="G128" si="2723">IF(OR(AND(SUM(Q74:S76) = 2, S75 = 1), AND(SUM(Z74:AB76) = 2, AB75 = 1), AND(SUM(AI74:AK76) = 2, AK75 = 1), AND(SUM(AR74:AT76) = 2, AT75 = 1), AND(SUM(BA74:BC76) = 2, BC75 = 1), AND(SUM(BJ74:BL76) = 2, BL75 = 1), AND(SUM(CB74:CD76) = 2, CD75 = 1), AND(SUM(CK74:CM76) = 2, CM75 = 1)), 1, "")</f>
        <v/>
      </c>
      <c r="H128" s="186" t="str">
        <f t="shared" ref="H128" si="2724">IF(OR(AND(SUM(T74:V76) = 2, T75 = 1), AND(SUM(AC74:AE76) = 2, AC75 = 1), AND(SUM(AL74:AN76) = 2, AL75 = 1), AND(SUM(AU74:AW76) = 2, AU75 = 1), AND(SUM(BD74:BF76) = 2, BD75 = 1), AND(SUM(BM74:BO76) = 2, BM75 = 1), AND(SUM(CE74:CG76) = 2, CE75 = 1), AND(SUM(CN74:CP76) = 2, CN75 = 1)), 1, "")</f>
        <v/>
      </c>
      <c r="I128" s="187" t="str">
        <f t="shared" ref="I128" si="2725">IF(OR(AND(SUM(T74:V76) = 2, U75 = 1), AND(SUM(AC74:AE76) = 2, AD75 = 1), AND(SUM(AL74:AN76) = 2, AM75 = 1), AND(SUM(AU74:AW76) = 2, AV75 = 1), AND(SUM(BD74:BF76) = 2, BE75 = 1), AND(SUM(BM74:BO76) = 2, BN75 = 1), AND(SUM(CE74:CG76) = 2, CF75 = 1), AND(SUM(CN74:CP76) = 2, CO75 = 1)), 1, "")</f>
        <v/>
      </c>
      <c r="J128" s="188" t="str">
        <f t="shared" ref="J128" si="2726">IF(OR(AND(SUM(T74:V76) = 2, V75 = 1), AND(SUM(AC74:AE76) = 2, AE75 = 1), AND(SUM(AL74:AN76) = 2, AN75 = 1), AND(SUM(AU74:AW76) = 2, AW75 = 1), AND(SUM(BD74:BF76) = 2, BF75 = 1), AND(SUM(BM74:BO76) = 2, BO75 = 1), AND(SUM(CE74:CG76) = 2, CG75 = 1), AND(SUM(CN74:CP76) = 2, CP75 = 1)), 1, "")</f>
        <v/>
      </c>
      <c r="L128" s="186" t="str">
        <f t="shared" ref="L128" si="2727">IF(OR(AND(SUM(N83:P85) = 2, N84 = 1), AND(SUM(W83:Y85) = 2, W84 = 1), AND(SUM(AF83:AH85) = 2, AF84 = 1), AND(SUM(AO83:AQ85) = 2, AO84 = 1), AND(SUM(AX83:AZ85) = 2, AX84 = 1), AND(SUM(BG83:BI85) = 2, BG84 = 1), AND(SUM(BP83:BR85) = 2, BP84 = 1), AND(SUM(CH83:CJ85) = 2, CH84 = 1)), 1, "")</f>
        <v/>
      </c>
      <c r="M128" s="187" t="str">
        <f t="shared" ref="M128" si="2728">IF(OR(AND(SUM(N83:P85) = 2, O84 = 1), AND(SUM(W83:Y85) = 2, X84 = 1), AND(SUM(AF83:AH85) = 2, AG84 = 1), AND(SUM(AO83:AQ85) = 2, AP84 = 1), AND(SUM(AX83:AZ85) = 2, AY84 = 1), AND(SUM(BG83:BI85) = 2, BH84 = 1), AND(SUM(BP83:BR85) = 2, BQ84 = 1), AND(SUM(CH83:CJ85) = 2, CI84 = 1)), 1, "")</f>
        <v/>
      </c>
      <c r="N128" s="188" t="str">
        <f t="shared" ref="N128" si="2729">IF(OR(AND(SUM(N83:P85) = 2, P84 = 1), AND(SUM(W83:Y85) = 2, Y84 = 1), AND(SUM(AF83:AH85) = 2, AH84 = 1), AND(SUM(AO83:AQ85) = 2, AQ84 = 1), AND(SUM(AX83:AZ85) = 2, AZ84 = 1), AND(SUM(BG83:BI85) = 2, BI84 = 1), AND(SUM(BP83:BR85) = 2, BR84 = 1), AND(SUM(CH83:CJ85) = 2, CJ84 = 1)), 1, "")</f>
        <v/>
      </c>
      <c r="O128" s="18" t="str">
        <f t="shared" ref="O128" si="2730">IF(OR(AND(SUM(Q83:S85) = 2, Q84 = 1), AND(SUM(Z83:AB85) = 2, Z84 = 1), AND(SUM(AI83:AK85) = 2, AI84 = 1), AND(SUM(AR83:AT85) = 2, AR84 = 1), AND(SUM(BA83:BC85) = 2, BA84 = 1), AND(SUM(BJ83:BL85) = 2, BJ84 = 1), AND(SUM(BS83:BU85) = 2, BS84 = 1), AND(SUM(CK83:CM85) = 2, CK84 = 1)), 1, "")</f>
        <v/>
      </c>
      <c r="P128" s="191" t="str">
        <f t="shared" ref="P128" si="2731">IF(OR(AND(SUM(Q83:S85) = 2, R84 = 1), AND(SUM(Z83:AB85) = 2, AA84 = 1), AND(SUM(AI83:AK85) = 2, AJ84 = 1), AND(SUM(AR83:AT85) = 2, AS84 = 1), AND(SUM(BA83:BC85) = 2, BB84 = 1), AND(SUM(BJ83:BL85) = 2, BK84 = 1), AND(SUM(BS83:BU85) = 2, BT84 = 1), AND(SUM(CK83:CM85) = 2, CL84 = 1)), 1, "")</f>
        <v/>
      </c>
      <c r="Q128" s="17" t="str">
        <f t="shared" ref="Q128" si="2732">IF(OR(AND(SUM(Q83:S85) = 2, S84 = 1), AND(SUM(Z83:AB85) = 2, AB84 = 1), AND(SUM(AI83:AK85) = 2, AK84 = 1), AND(SUM(AR83:AT85) = 2, AT84 = 1), AND(SUM(BA83:BC85) = 2, BC84 = 1), AND(SUM(BJ83:BL85) = 2, BL84 = 1), AND(SUM(BS83:BU85) = 2, BU84 = 1), AND(SUM(CK83:CM85) = 2, CM84 = 1)), 1, "")</f>
        <v/>
      </c>
      <c r="R128" s="186" t="str">
        <f t="shared" ref="R128" si="2733">IF(OR(AND(SUM(T83:V85) = 2, T84 = 1), AND(SUM(AC83:AE85) = 2, AC84 = 1), AND(SUM(AL83:AN85) = 2, AL84 = 1), AND(SUM(AU83:AW85) = 2, AU84 = 1), AND(SUM(BD83:BF85) = 2, BD84 = 1), AND(SUM(BM83:BO85) = 2, BM84 = 1), AND(SUM(BV83:BX85) = 2, BV84 = 1), AND(SUM(CN83:CP85) = 2, CN84 = 1)), 1, "")</f>
        <v/>
      </c>
      <c r="S128" s="187" t="str">
        <f t="shared" ref="S128" si="2734">IF(OR(AND(SUM(T83:V85) = 2, U84 = 1), AND(SUM(AC83:AE85) = 2, AD84 = 1), AND(SUM(AL83:AN85) = 2, AM84 = 1), AND(SUM(AU83:AW85) = 2, AV84 = 1), AND(SUM(BD83:BF85) = 2, BE84 = 1), AND(SUM(BM83:BO85) = 2, BN84 = 1), AND(SUM(BV83:BX85) = 2, BW84 = 1), AND(SUM(CN83:CP85) = 2, CO84 = 1)), 1, "")</f>
        <v/>
      </c>
      <c r="T128" s="188" t="str">
        <f t="shared" ref="T128" si="2735">IF(OR(AND(SUM(T83:V85) = 2, V84 = 1), AND(SUM(AC83:AE85) = 2, AE84 = 1), AND(SUM(AL83:AN85) = 2, AN84 = 1), AND(SUM(AU83:AW85) = 2, AW84 = 1), AND(SUM(BD83:BF85) = 2, BF84 = 1), AND(SUM(BM83:BO85) = 2, BO84 = 1), AND(SUM(BV83:BX85) = 2, BX84 = 1), AND(SUM(CN83:CP85) = 2, CP84 = 1)), 1, "")</f>
        <v/>
      </c>
      <c r="V128" s="186" t="str">
        <f t="shared" ref="V128" si="2736">IF(OR(AND(SUM(N92:P94) = 2, N93 = 1), AND(SUM(W92:Y94) = 2, W93 = 1), AND(SUM(AF92:AH94) = 2, AF93 = 1), AND(SUM(AO92:AQ94) = 2, AO93 = 1), AND(SUM(AX92:AZ94) = 2, AX93 = 1), AND(SUM(BG92:BI94) = 2, BG93 = 1), AND(SUM(BP92:BR94) = 2, BP93 = 1), AND(SUM(BY92:CA94) = 2, BY93 = 1)), 1, "")</f>
        <v/>
      </c>
      <c r="W128" s="187" t="str">
        <f t="shared" ref="W128" si="2737">IF(OR(AND(SUM(N92:P94) = 2, O93 = 1), AND(SUM(W92:Y94) = 2, X93 = 1), AND(SUM(AF92:AH94) = 2, AG93 = 1), AND(SUM(AO92:AQ94) = 2, AP93 = 1), AND(SUM(AX92:AZ94) = 2, AY93 = 1), AND(SUM(BG92:BI94) = 2, BH93 = 1), AND(SUM(BP92:BR94) = 2, BQ93 = 1), AND(SUM(BY92:CA94) = 2, BZ93 = 1)), 1, "")</f>
        <v/>
      </c>
      <c r="X128" s="188" t="str">
        <f t="shared" ref="X128" si="2738">IF(OR(AND(SUM(N92:P94) = 2, P93 = 1), AND(SUM(W92:Y94) = 2, Y93 = 1), AND(SUM(AF92:AH94) = 2, AH93 = 1), AND(SUM(AO92:AQ94) = 2, AQ93 = 1), AND(SUM(AX92:AZ94) = 2, AZ93 = 1), AND(SUM(BG92:BI94) = 2, BI93 = 1), AND(SUM(BP92:BR94) = 2, BR93 = 1), AND(SUM(BY92:CA94) = 2, CA93 = 1)), 1, "")</f>
        <v/>
      </c>
      <c r="Y128" s="18" t="str">
        <f t="shared" ref="Y128" si="2739">IF(OR(AND(SUM(Q92:S94) = 2, Q93 = 1), AND(SUM(Z92:AB94) = 2, Z93 = 1), AND(SUM(AI92:AK94) = 2, AI93 = 1), AND(SUM(AR92:AT94) = 2, AR93 = 1), AND(SUM(BA92:BC94) = 2, BA93 = 1), AND(SUM(BJ92:BL94) = 2, BJ93 = 1), AND(SUM(BS92:BU94) = 2, BS93 = 1), AND(SUM(CB92:CD94) = 2, CB93 = 1)), 1, "")</f>
        <v/>
      </c>
      <c r="Z128" s="191" t="str">
        <f t="shared" ref="Z128" si="2740">IF(OR(AND(SUM(Q92:S94) = 2, R93 = 1), AND(SUM(Z92:AB94) = 2, AA93 = 1), AND(SUM(AI92:AK94) = 2, AJ93 = 1), AND(SUM(AR92:AT94) = 2, AS93 = 1), AND(SUM(BA92:BC94) = 2, BB93 = 1), AND(SUM(BJ92:BL94) = 2, BK93 = 1), AND(SUM(BS92:BU94) = 2, BT93 = 1), AND(SUM(CB92:CD94) = 2, CC93 = 1)), 1, "")</f>
        <v/>
      </c>
      <c r="AA128" s="17" t="str">
        <f t="shared" ref="AA128" si="2741">IF(OR(AND(SUM(Q92:S94) = 2, S93 = 1), AND(SUM(Z92:AB94) = 2, AB93 = 1), AND(SUM(AI92:AK94) = 2, AK93 = 1), AND(SUM(AR92:AT94) = 2, AT93 = 1), AND(SUM(BA92:BC94) = 2, BC93 = 1), AND(SUM(BJ92:BL94) = 2, BL93 = 1), AND(SUM(BS92:BU94) = 2, BU93 = 1), AND(SUM(CB92:CD94) = 2, CD93 = 1)), 1, "")</f>
        <v/>
      </c>
      <c r="AB128" s="186" t="str">
        <f t="shared" ref="AB128" si="2742">IF(OR(AND(SUM(T92:V94) = 2, T93 = 1), AND(SUM(AC92:AE94) = 2, AC93 = 1), AND(SUM(AL92:AN94) = 2, AL93 = 1), AND(SUM(AU92:AW94) = 2, AU93 = 1), AND(SUM(BD92:BF94) = 2, BD93 = 1), AND(SUM(BM92:BO94) = 2, BM93 = 1), AND(SUM(BV92:BX94) = 2, BV93 = 1), AND(SUM(CE92:CG94) = 2, CE93 = 1)), 1, "")</f>
        <v/>
      </c>
      <c r="AC128" s="187" t="str">
        <f t="shared" ref="AC128" si="2743">IF(OR(AND(SUM(T92:V94) = 2, U93 = 1), AND(SUM(AC92:AE94) = 2, AD93 = 1), AND(SUM(AL92:AN94) = 2, AM93 = 1), AND(SUM(AU92:AW94) = 2, AV93 = 1), AND(SUM(BD92:BF94) = 2, BE93 = 1), AND(SUM(BM92:BO94) = 2, BN93 = 1), AND(SUM(BV92:BX94) = 2, BW93 = 1), AND(SUM(CE92:CG94) = 2, CF93 = 1)), 1, "")</f>
        <v/>
      </c>
      <c r="AD128" s="188" t="str">
        <f t="shared" ref="AD128" si="2744">IF(OR(AND(SUM(T92:V94) = 2, V93 = 1), AND(SUM(AC92:AE94) = 2, AE93 = 1), AND(SUM(AL92:AN94) = 2, AN93 = 1), AND(SUM(AU92:AW94) = 2, AW93 = 1), AND(SUM(BD92:BF94) = 2, BF93 = 1), AND(SUM(BM92:BO94) = 2, BO93 = 1), AND(SUM(BV92:BX94) = 2, BX93 = 1), AND(SUM(CE92:CG94) = 2, CG93 = 1)), 1, "")</f>
        <v/>
      </c>
      <c r="AG128" s="186" t="str">
        <f t="shared" si="2538"/>
        <v/>
      </c>
      <c r="AH128" s="187" t="str">
        <f t="shared" si="2539"/>
        <v/>
      </c>
      <c r="AI128" s="188" t="str">
        <f t="shared" si="2540"/>
        <v/>
      </c>
      <c r="AJ128" s="18" t="str">
        <f t="shared" si="2541"/>
        <v/>
      </c>
      <c r="AK128" s="191" t="str">
        <f t="shared" si="2542"/>
        <v/>
      </c>
      <c r="AL128" s="17" t="str">
        <f t="shared" si="2543"/>
        <v/>
      </c>
      <c r="AM128" s="186" t="str">
        <f t="shared" si="2544"/>
        <v/>
      </c>
      <c r="AN128" s="187" t="str">
        <f t="shared" si="2545"/>
        <v/>
      </c>
      <c r="AO128" s="188" t="str">
        <f t="shared" si="2546"/>
        <v/>
      </c>
      <c r="AQ128" s="186" t="str">
        <f t="shared" si="2547"/>
        <v/>
      </c>
      <c r="AR128" s="187" t="str">
        <f t="shared" si="2548"/>
        <v/>
      </c>
      <c r="AS128" s="188" t="str">
        <f t="shared" si="2549"/>
        <v/>
      </c>
      <c r="AT128" s="18" t="str">
        <f t="shared" si="2550"/>
        <v/>
      </c>
      <c r="AU128" s="191" t="str">
        <f t="shared" si="2551"/>
        <v/>
      </c>
      <c r="AV128" s="17" t="str">
        <f t="shared" si="2552"/>
        <v/>
      </c>
      <c r="AW128" s="186" t="str">
        <f t="shared" si="2553"/>
        <v/>
      </c>
      <c r="AX128" s="187" t="str">
        <f t="shared" si="2554"/>
        <v/>
      </c>
      <c r="AY128" s="188" t="str">
        <f t="shared" si="2555"/>
        <v/>
      </c>
      <c r="BA128" s="186" t="str">
        <f t="shared" si="2556"/>
        <v/>
      </c>
      <c r="BB128" s="187" t="str">
        <f t="shared" si="2557"/>
        <v/>
      </c>
      <c r="BC128" s="188" t="str">
        <f t="shared" si="2558"/>
        <v/>
      </c>
      <c r="BD128" s="18" t="str">
        <f t="shared" si="2559"/>
        <v/>
      </c>
      <c r="BE128" s="191" t="str">
        <f t="shared" si="2560"/>
        <v/>
      </c>
      <c r="BF128" s="17" t="str">
        <f t="shared" si="2561"/>
        <v/>
      </c>
      <c r="BG128" s="186" t="str">
        <f t="shared" si="2562"/>
        <v/>
      </c>
      <c r="BH128" s="187" t="str">
        <f t="shared" si="2563"/>
        <v/>
      </c>
      <c r="BI128" s="188" t="str">
        <f t="shared" si="2564"/>
        <v/>
      </c>
      <c r="BL128" s="186" t="str">
        <f t="shared" si="2565"/>
        <v/>
      </c>
      <c r="BM128" s="187" t="str">
        <f t="shared" si="2566"/>
        <v/>
      </c>
      <c r="BN128" s="188" t="str">
        <f t="shared" si="2567"/>
        <v/>
      </c>
      <c r="BO128" s="18" t="str">
        <f t="shared" si="2568"/>
        <v/>
      </c>
      <c r="BP128" s="191" t="str">
        <f t="shared" si="2569"/>
        <v/>
      </c>
      <c r="BQ128" s="17" t="str">
        <f t="shared" si="2570"/>
        <v/>
      </c>
      <c r="BR128" s="186" t="str">
        <f t="shared" si="2571"/>
        <v/>
      </c>
      <c r="BS128" s="187" t="str">
        <f t="shared" si="2572"/>
        <v/>
      </c>
      <c r="BT128" s="188" t="str">
        <f t="shared" si="2573"/>
        <v/>
      </c>
      <c r="BV128" s="186" t="str">
        <f t="shared" si="2574"/>
        <v/>
      </c>
      <c r="BW128" s="187" t="str">
        <f t="shared" si="2575"/>
        <v/>
      </c>
      <c r="BX128" s="188" t="str">
        <f t="shared" si="2576"/>
        <v/>
      </c>
      <c r="BY128" s="18" t="str">
        <f t="shared" si="2577"/>
        <v/>
      </c>
      <c r="BZ128" s="191" t="str">
        <f t="shared" si="2578"/>
        <v/>
      </c>
      <c r="CA128" s="17" t="str">
        <f t="shared" si="2579"/>
        <v/>
      </c>
      <c r="CB128" s="186" t="str">
        <f t="shared" si="2580"/>
        <v/>
      </c>
      <c r="CC128" s="187" t="str">
        <f t="shared" si="2581"/>
        <v/>
      </c>
      <c r="CD128" s="188" t="str">
        <f t="shared" si="2582"/>
        <v/>
      </c>
      <c r="CF128" s="186" t="str">
        <f t="shared" si="2583"/>
        <v/>
      </c>
      <c r="CG128" s="187" t="str">
        <f t="shared" si="2584"/>
        <v/>
      </c>
      <c r="CH128" s="188" t="str">
        <f t="shared" si="2585"/>
        <v/>
      </c>
      <c r="CI128" s="18" t="str">
        <f t="shared" si="2586"/>
        <v/>
      </c>
      <c r="CJ128" s="191" t="str">
        <f t="shared" si="2587"/>
        <v/>
      </c>
      <c r="CK128" s="17" t="str">
        <f t="shared" si="2588"/>
        <v/>
      </c>
      <c r="CL128" s="186" t="str">
        <f t="shared" si="2589"/>
        <v/>
      </c>
      <c r="CM128" s="187" t="str">
        <f t="shared" si="2590"/>
        <v/>
      </c>
      <c r="CN128" s="188" t="str">
        <f t="shared" si="2591"/>
        <v/>
      </c>
    </row>
    <row r="129" spans="2:92" ht="24" customHeight="1" thickBot="1" x14ac:dyDescent="0.3">
      <c r="B129" s="194" t="str">
        <f t="shared" ref="B129" si="2745">IF(OR(AND(SUM(N74:P76) = 2, N76 = 1), AND(SUM(W74:Y76) = 2, W76 = 1), AND(SUM(AF74:AH76) = 2, AF76 = 1), AND(SUM(AO74:AQ76) = 2, AO76 = 1), AND(SUM(AX74:AZ76) = 2, AX76 = 1), AND(SUM(BG74:BI76) = 2, BG76 = 1), AND(SUM(BY74:CA76) = 2, BY76 = 1), AND(SUM(CH74:CJ76) = 2, CH76 = 1)), 1, "")</f>
        <v/>
      </c>
      <c r="C129" s="195" t="str">
        <f t="shared" ref="C129" si="2746">IF(OR(AND(SUM(N74:P76) = 2, O76 = 1), AND(SUM(W74:Y76) = 2, X76 = 1), AND(SUM(AF74:AH76) = 2, AG76 = 1), AND(SUM(AO74:AQ76) = 2, AP76 = 1), AND(SUM(AX74:AZ76) = 2, AY76 = 1), AND(SUM(BG74:BI76) = 2, BH76 = 1), AND(SUM(BY74:CA76) = 2, BZ76 = 1), AND(SUM(CH74:CJ76) = 2, CI76 = 1)), 1, "")</f>
        <v/>
      </c>
      <c r="D129" s="196" t="str">
        <f t="shared" ref="D129" si="2747">IF(OR(AND(SUM(N74:P76) = 2, P76 = 1), AND(SUM(W74:Y76) = 2, Y76 = 1), AND(SUM(AF74:AH76) = 2, AH76 = 1), AND(SUM(AO74:AQ76) = 2, AQ76 = 1), AND(SUM(AX74:AZ76) = 2, AZ76 = 1), AND(SUM(BG74:BI76) = 2, BI76 = 1), AND(SUM(BY74:CA76) = 2, CA76 = 1), AND(SUM(CH74:CJ76) = 2, CJ76 = 1)), 1, "")</f>
        <v/>
      </c>
      <c r="E129" s="83" t="str">
        <f t="shared" ref="E129" si="2748">IF(OR(AND(SUM(Q74:S76) = 2, Q76 = 1), AND(SUM(Z74:AB76) = 2, Z76 = 1), AND(SUM(AI74:AK76) = 2, AI76 = 1), AND(SUM(AR74:AT76) = 2, AR76 = 1), AND(SUM(BA74:BC76) = 2, BA76 = 1), AND(SUM(BJ74:BL76) = 2, BJ76 = 1), AND(SUM(CB74:CD76) = 2, CB76 = 1), AND(SUM(CK74:CM76) = 2, CK76 = 1)), 1, "")</f>
        <v/>
      </c>
      <c r="F129" s="193" t="str">
        <f t="shared" ref="F129" si="2749">IF(OR(AND(SUM(Q74:S76) = 2, R76 = 1), AND(SUM(Z74:AB76) = 2, AA76 = 1), AND(SUM(AI74:AK76) = 2, AJ76 = 1), AND(SUM(AR74:AT76) = 2, AS76 = 1), AND(SUM(BA74:BC76) = 2, BB76 = 1), AND(SUM(BJ74:BL76) = 2, BK76 = 1), AND(SUM(CB74:CD76) = 2, CC76 = 1), AND(SUM(CK74:CM76) = 2, CL76 = 1)), 1, "")</f>
        <v/>
      </c>
      <c r="G129" s="84" t="str">
        <f t="shared" ref="G129" si="2750">IF(OR(AND(SUM(Q74:S76) = 2, S76 = 1), AND(SUM(Z74:AB76) = 2, AB76 = 1), AND(SUM(AI74:AK76) = 2, AK76 = 1), AND(SUM(AR74:AT76) = 2, AT76 = 1), AND(SUM(BA74:BC76) = 2, BC76 = 1), AND(SUM(BJ74:BL76) = 2, BL76 = 1), AND(SUM(CB74:CD76) = 2, CD76 = 1), AND(SUM(CK74:CM76) = 2, CM76 = 1)), 1, "")</f>
        <v/>
      </c>
      <c r="H129" s="194" t="str">
        <f t="shared" ref="H129" si="2751">IF(OR(AND(SUM(T74:V76) = 2, T76 = 1), AND(SUM(AC74:AE76) = 2, AC76 = 1), AND(SUM(AL74:AN76) = 2, AL76 = 1), AND(SUM(AU74:AW76) = 2, AU76 = 1), AND(SUM(BD74:BF76) = 2, BD76 = 1), AND(SUM(BM74:BO76) = 2, BM76 = 1), AND(SUM(CE74:CG76) = 2, CE76 = 1), AND(SUM(CN74:CP76) = 2, CN76 = 1)), 1, "")</f>
        <v/>
      </c>
      <c r="I129" s="195" t="str">
        <f t="shared" ref="I129" si="2752">IF(OR(AND(SUM(T74:V76) = 2, U76 = 1), AND(SUM(AC74:AE76) = 2, AD76 = 1), AND(SUM(AL74:AN76) = 2, AM76 = 1), AND(SUM(AU74:AW76) = 2, AV76 = 1), AND(SUM(BD74:BF76) = 2, BE76 = 1), AND(SUM(BM74:BO76) = 2, BN76 = 1), AND(SUM(CE74:CG76) = 2, CF76 = 1), AND(SUM(CN74:CP76) = 2, CO76 = 1)), 1, "")</f>
        <v/>
      </c>
      <c r="J129" s="196" t="str">
        <f t="shared" ref="J129" si="2753">IF(OR(AND(SUM(T74:V76) = 2, V76 = 1), AND(SUM(AC74:AE76) = 2, AE76 = 1), AND(SUM(AL74:AN76) = 2, AN76 = 1), AND(SUM(AU74:AW76) = 2, AW76 = 1), AND(SUM(BD74:BF76) = 2, BF76 = 1), AND(SUM(BM74:BO76) = 2, BO76 = 1), AND(SUM(CE74:CG76) = 2, CG76 = 1), AND(SUM(CN74:CP76) = 2, CP76 = 1)), 1, "")</f>
        <v/>
      </c>
      <c r="L129" s="194" t="str">
        <f t="shared" ref="L129" si="2754">IF(OR(AND(SUM(N83:P85) = 2, N85 = 1), AND(SUM(W83:Y85) = 2, W85 = 1), AND(SUM(AF83:AH85) = 2, AF85 = 1), AND(SUM(AO83:AQ85) = 2, AO85 = 1), AND(SUM(AX83:AZ85) = 2, AX85 = 1), AND(SUM(BG83:BI85) = 2, BG85 = 1), AND(SUM(BP83:BR85) = 2, BP85 = 1), AND(SUM(CH83:CJ85) = 2, CH85 = 1)), 1, "")</f>
        <v/>
      </c>
      <c r="M129" s="195" t="str">
        <f t="shared" ref="M129" si="2755">IF(OR(AND(SUM(N83:P85) = 2, O85 = 1), AND(SUM(W83:Y85) = 2, X85 = 1), AND(SUM(AF83:AH85) = 2, AG85 = 1), AND(SUM(AO83:AQ85) = 2, AP85 = 1), AND(SUM(AX83:AZ85) = 2, AY85 = 1), AND(SUM(BG83:BI85) = 2, BH85 = 1), AND(SUM(BP83:BR85) = 2, BQ85 = 1), AND(SUM(CH83:CJ85) = 2, CI85 = 1)), 1, "")</f>
        <v/>
      </c>
      <c r="N129" s="196" t="str">
        <f t="shared" ref="N129" si="2756">IF(OR(AND(SUM(N83:P85) = 2, P85 = 1), AND(SUM(W83:Y85) = 2, Y85 = 1), AND(SUM(AF83:AH85) = 2, AH85 = 1), AND(SUM(AO83:AQ85) = 2, AQ85 = 1), AND(SUM(AX83:AZ85) = 2, AZ85 = 1), AND(SUM(BG83:BI85) = 2, BI85 = 1), AND(SUM(BP83:BR85) = 2, BR85 = 1), AND(SUM(CH83:CJ85) = 2, CJ85 = 1)), 1, "")</f>
        <v/>
      </c>
      <c r="O129" s="83" t="str">
        <f t="shared" ref="O129" si="2757">IF(OR(AND(SUM(Q83:S85) = 2, Q85 = 1), AND(SUM(Z83:AB85) = 2, Z85 = 1), AND(SUM(AI83:AK85) = 2, AI85 = 1), AND(SUM(AR83:AT85) = 2, AR85 = 1), AND(SUM(BA83:BC85) = 2, BA85 = 1), AND(SUM(BJ83:BL85) = 2, BJ85 = 1), AND(SUM(BS83:BU85) = 2, BS85 = 1), AND(SUM(CK83:CM85) = 2, CK85 = 1)), 1, "")</f>
        <v/>
      </c>
      <c r="P129" s="193" t="str">
        <f t="shared" ref="P129" si="2758">IF(OR(AND(SUM(Q83:S85) = 2, R85 = 1), AND(SUM(Z83:AB85) = 2, AA85 = 1), AND(SUM(AI83:AK85) = 2, AJ85 = 1), AND(SUM(AR83:AT85) = 2, AS85 = 1), AND(SUM(BA83:BC85) = 2, BB85 = 1), AND(SUM(BJ83:BL85) = 2, BK85 = 1), AND(SUM(BS83:BU85) = 2, BT85 = 1), AND(SUM(CK83:CM85) = 2, CL85 = 1)), 1, "")</f>
        <v/>
      </c>
      <c r="Q129" s="84" t="str">
        <f t="shared" ref="Q129" si="2759">IF(OR(AND(SUM(Q83:S85) = 2, S85 = 1), AND(SUM(Z83:AB85) = 2, AB85 = 1), AND(SUM(AI83:AK85) = 2, AK85 = 1), AND(SUM(AR83:AT85) = 2, AT85 = 1), AND(SUM(BA83:BC85) = 2, BC85 = 1), AND(SUM(BJ83:BL85) = 2, BL85 = 1), AND(SUM(BS83:BU85) = 2, BU85 = 1), AND(SUM(CK83:CM85) = 2, CM85 = 1)), 1, "")</f>
        <v/>
      </c>
      <c r="R129" s="194" t="str">
        <f t="shared" ref="R129" si="2760">IF(OR(AND(SUM(T83:V85) = 2, T85 = 1), AND(SUM(AC83:AE85) = 2, AC85 = 1), AND(SUM(AL83:AN85) = 2, AL85 = 1), AND(SUM(AU83:AW85) = 2, AU85 = 1), AND(SUM(BD83:BF85) = 2, BD85 = 1), AND(SUM(BM83:BO85) = 2, BM85 = 1), AND(SUM(BV83:BX85) = 2, BV85 = 1), AND(SUM(CN83:CP85) = 2, CN85 = 1)), 1, "")</f>
        <v/>
      </c>
      <c r="S129" s="195" t="str">
        <f t="shared" ref="S129" si="2761">IF(OR(AND(SUM(T83:V85) = 2, U85 = 1), AND(SUM(AC83:AE85) = 2, AD85 = 1), AND(SUM(AL83:AN85) = 2, AM85 = 1), AND(SUM(AU83:AW85) = 2, AV85 = 1), AND(SUM(BD83:BF85) = 2, BE85 = 1), AND(SUM(BM83:BO85) = 2, BN85 = 1), AND(SUM(BV83:BX85) = 2, BW85 = 1), AND(SUM(CN83:CP85) = 2, CO85 = 1)), 1, "")</f>
        <v/>
      </c>
      <c r="T129" s="196" t="str">
        <f t="shared" ref="T129" si="2762">IF(OR(AND(SUM(T83:V85) = 2, V85 = 1), AND(SUM(AC83:AE85) = 2, AE85 = 1), AND(SUM(AL83:AN85) = 2, AN85 = 1), AND(SUM(AU83:AW85) = 2, AW85 = 1), AND(SUM(BD83:BF85) = 2, BF85 = 1), AND(SUM(BM83:BO85) = 2, BO85 = 1), AND(SUM(BV83:BX85) = 2, BX85 = 1), AND(SUM(CN83:CP85) = 2, CP85 = 1)), 1, "")</f>
        <v/>
      </c>
      <c r="V129" s="194" t="str">
        <f t="shared" ref="V129" si="2763">IF(OR(AND(SUM(N92:P94) = 2, N94 = 1), AND(SUM(W92:Y94) = 2, W94 = 1), AND(SUM(AF92:AH94) = 2, AF94 = 1), AND(SUM(AO92:AQ94) = 2, AO94 = 1), AND(SUM(AX92:AZ94) = 2, AX94 = 1), AND(SUM(BG92:BI94) = 2, BG94 = 1), AND(SUM(BP92:BR94) = 2, BP94 = 1), AND(SUM(BY92:CA94) = 2, BY94 = 1)), 1, "")</f>
        <v/>
      </c>
      <c r="W129" s="195" t="str">
        <f t="shared" ref="W129" si="2764">IF(OR(AND(SUM(N92:P94) = 2, O94 = 1), AND(SUM(W92:Y94) = 2, X94 = 1), AND(SUM(AF92:AH94) = 2, AG94 = 1), AND(SUM(AO92:AQ94) = 2, AP94 = 1), AND(SUM(AX92:AZ94) = 2, AY94 = 1), AND(SUM(BG92:BI94) = 2, BH94 = 1), AND(SUM(BP92:BR94) = 2, BQ94 = 1), AND(SUM(BY92:CA94) = 2, BZ94 = 1)), 1, "")</f>
        <v/>
      </c>
      <c r="X129" s="196" t="str">
        <f t="shared" ref="X129" si="2765">IF(OR(AND(SUM(N92:P94) = 2, P94 = 1), AND(SUM(W92:Y94) = 2, Y94 = 1), AND(SUM(AF92:AH94) = 2, AH94 = 1), AND(SUM(AO92:AQ94) = 2, AQ94 = 1), AND(SUM(AX92:AZ94) = 2, AZ94 = 1), AND(SUM(BG92:BI94) = 2, BI94 = 1), AND(SUM(BP92:BR94) = 2, BR94 = 1), AND(SUM(BY92:CA94) = 2, CA94 = 1)), 1, "")</f>
        <v/>
      </c>
      <c r="Y129" s="83" t="str">
        <f t="shared" ref="Y129" si="2766">IF(OR(AND(SUM(Q92:S94) = 2, Q94 = 1), AND(SUM(Z92:AB94) = 2, Z94 = 1), AND(SUM(AI92:AK94) = 2, AI94 = 1), AND(SUM(AR92:AT94) = 2, AR94 = 1), AND(SUM(BA92:BC94) = 2, BA94 = 1), AND(SUM(BJ92:BL94) = 2, BJ94 = 1), AND(SUM(BS92:BU94) = 2, BS94 = 1), AND(SUM(CB92:CD94) = 2, CB94 = 1)), 1, "")</f>
        <v/>
      </c>
      <c r="Z129" s="193" t="str">
        <f t="shared" ref="Z129" si="2767">IF(OR(AND(SUM(Q92:S94) = 2, R94 = 1), AND(SUM(Z92:AB94) = 2, AA94 = 1), AND(SUM(AI92:AK94) = 2, AJ94 = 1), AND(SUM(AR92:AT94) = 2, AS94 = 1), AND(SUM(BA92:BC94) = 2, BB94 = 1), AND(SUM(BJ92:BL94) = 2, BK94 = 1), AND(SUM(BS92:BU94) = 2, BT94 = 1), AND(SUM(CB92:CD94) = 2, CC94 = 1)), 1, "")</f>
        <v/>
      </c>
      <c r="AA129" s="84" t="str">
        <f t="shared" ref="AA129" si="2768">IF(OR(AND(SUM(Q92:S94) = 2, S94 = 1), AND(SUM(Z92:AB94) = 2, AB94 = 1), AND(SUM(AI92:AK94) = 2, AK94 = 1), AND(SUM(AR92:AT94) = 2, AT94 = 1), AND(SUM(BA92:BC94) = 2, BC94 = 1), AND(SUM(BJ92:BL94) = 2, BL94 = 1), AND(SUM(BS92:BU94) = 2, BU94 = 1), AND(SUM(CB92:CD94) = 2, CD94 = 1)), 1, "")</f>
        <v/>
      </c>
      <c r="AB129" s="194" t="str">
        <f t="shared" ref="AB129" si="2769">IF(OR(AND(SUM(T92:V94) = 2, T94 = 1), AND(SUM(AC92:AE94) = 2, AC94 = 1), AND(SUM(AL92:AN94) = 2, AL94 = 1), AND(SUM(AU92:AW94) = 2, AU94 = 1), AND(SUM(BD92:BF94) = 2, BD94 = 1), AND(SUM(BM92:BO94) = 2, BM94 = 1), AND(SUM(BV92:BX94) = 2, BV94 = 1), AND(SUM(CE92:CG94) = 2, CE94 = 1)), 1, "")</f>
        <v/>
      </c>
      <c r="AC129" s="195" t="str">
        <f t="shared" ref="AC129" si="2770">IF(OR(AND(SUM(T92:V94) = 2, U94 = 1), AND(SUM(AC92:AE94) = 2, AD94 = 1), AND(SUM(AL92:AN94) = 2, AM94 = 1), AND(SUM(AU92:AW94) = 2, AV94 = 1), AND(SUM(BD92:BF94) = 2, BE94 = 1), AND(SUM(BM92:BO94) = 2, BN94 = 1), AND(SUM(BV92:BX94) = 2, BW94 = 1), AND(SUM(CE92:CG94) = 2, CF94 = 1)), 1, "")</f>
        <v/>
      </c>
      <c r="AD129" s="196" t="str">
        <f t="shared" ref="AD129" si="2771">IF(OR(AND(SUM(T92:V94) = 2, V94 = 1), AND(SUM(AC92:AE94) = 2, AE94 = 1), AND(SUM(AL92:AN94) = 2, AN94 = 1), AND(SUM(AU92:AW94) = 2, AW94 = 1), AND(SUM(BD92:BF94) = 2, BF94 = 1), AND(SUM(BM92:BO94) = 2, BO94 = 1), AND(SUM(BV92:BX94) = 2, BX94 = 1), AND(SUM(CE92:CG94) = 2, CG94 = 1)), 1, "")</f>
        <v/>
      </c>
      <c r="AG129" s="194" t="str">
        <f t="shared" si="2538"/>
        <v/>
      </c>
      <c r="AH129" s="195" t="str">
        <f t="shared" si="2539"/>
        <v/>
      </c>
      <c r="AI129" s="196" t="str">
        <f t="shared" si="2540"/>
        <v/>
      </c>
      <c r="AJ129" s="83" t="str">
        <f t="shared" si="2541"/>
        <v/>
      </c>
      <c r="AK129" s="193" t="str">
        <f t="shared" si="2542"/>
        <v/>
      </c>
      <c r="AL129" s="84" t="str">
        <f t="shared" si="2543"/>
        <v/>
      </c>
      <c r="AM129" s="194" t="str">
        <f t="shared" si="2544"/>
        <v/>
      </c>
      <c r="AN129" s="195" t="str">
        <f t="shared" si="2545"/>
        <v/>
      </c>
      <c r="AO129" s="196" t="str">
        <f t="shared" si="2546"/>
        <v/>
      </c>
      <c r="AQ129" s="194" t="str">
        <f t="shared" si="2547"/>
        <v/>
      </c>
      <c r="AR129" s="195" t="str">
        <f t="shared" si="2548"/>
        <v/>
      </c>
      <c r="AS129" s="196" t="str">
        <f t="shared" si="2549"/>
        <v/>
      </c>
      <c r="AT129" s="83" t="str">
        <f t="shared" si="2550"/>
        <v/>
      </c>
      <c r="AU129" s="193" t="str">
        <f t="shared" si="2551"/>
        <v/>
      </c>
      <c r="AV129" s="84" t="str">
        <f t="shared" si="2552"/>
        <v/>
      </c>
      <c r="AW129" s="194" t="str">
        <f t="shared" si="2553"/>
        <v/>
      </c>
      <c r="AX129" s="195" t="str">
        <f t="shared" si="2554"/>
        <v/>
      </c>
      <c r="AY129" s="196" t="str">
        <f t="shared" si="2555"/>
        <v/>
      </c>
      <c r="BA129" s="194" t="str">
        <f t="shared" si="2556"/>
        <v/>
      </c>
      <c r="BB129" s="195" t="str">
        <f t="shared" si="2557"/>
        <v/>
      </c>
      <c r="BC129" s="196" t="str">
        <f t="shared" si="2558"/>
        <v/>
      </c>
      <c r="BD129" s="83" t="str">
        <f t="shared" si="2559"/>
        <v/>
      </c>
      <c r="BE129" s="193" t="str">
        <f t="shared" si="2560"/>
        <v/>
      </c>
      <c r="BF129" s="84" t="str">
        <f t="shared" si="2561"/>
        <v/>
      </c>
      <c r="BG129" s="194" t="str">
        <f t="shared" si="2562"/>
        <v/>
      </c>
      <c r="BH129" s="195" t="str">
        <f t="shared" si="2563"/>
        <v/>
      </c>
      <c r="BI129" s="196" t="str">
        <f t="shared" si="2564"/>
        <v/>
      </c>
      <c r="BL129" s="194" t="str">
        <f t="shared" si="2565"/>
        <v/>
      </c>
      <c r="BM129" s="195" t="str">
        <f t="shared" si="2566"/>
        <v/>
      </c>
      <c r="BN129" s="196" t="str">
        <f t="shared" si="2567"/>
        <v/>
      </c>
      <c r="BO129" s="83" t="str">
        <f t="shared" si="2568"/>
        <v/>
      </c>
      <c r="BP129" s="193" t="str">
        <f t="shared" si="2569"/>
        <v/>
      </c>
      <c r="BQ129" s="84" t="str">
        <f t="shared" si="2570"/>
        <v/>
      </c>
      <c r="BR129" s="194" t="str">
        <f t="shared" si="2571"/>
        <v/>
      </c>
      <c r="BS129" s="195" t="str">
        <f t="shared" si="2572"/>
        <v/>
      </c>
      <c r="BT129" s="196" t="str">
        <f t="shared" si="2573"/>
        <v/>
      </c>
      <c r="BV129" s="194" t="str">
        <f t="shared" si="2574"/>
        <v/>
      </c>
      <c r="BW129" s="195" t="str">
        <f t="shared" si="2575"/>
        <v/>
      </c>
      <c r="BX129" s="196" t="str">
        <f t="shared" si="2576"/>
        <v/>
      </c>
      <c r="BY129" s="83" t="str">
        <f t="shared" si="2577"/>
        <v/>
      </c>
      <c r="BZ129" s="193" t="str">
        <f t="shared" si="2578"/>
        <v/>
      </c>
      <c r="CA129" s="84" t="str">
        <f t="shared" si="2579"/>
        <v/>
      </c>
      <c r="CB129" s="194" t="str">
        <f t="shared" si="2580"/>
        <v/>
      </c>
      <c r="CC129" s="195" t="str">
        <f t="shared" si="2581"/>
        <v/>
      </c>
      <c r="CD129" s="196" t="str">
        <f t="shared" si="2582"/>
        <v/>
      </c>
      <c r="CF129" s="194" t="str">
        <f t="shared" si="2583"/>
        <v/>
      </c>
      <c r="CG129" s="195" t="str">
        <f t="shared" si="2584"/>
        <v/>
      </c>
      <c r="CH129" s="196" t="str">
        <f t="shared" si="2585"/>
        <v/>
      </c>
      <c r="CI129" s="83" t="str">
        <f t="shared" si="2586"/>
        <v/>
      </c>
      <c r="CJ129" s="193" t="str">
        <f t="shared" si="2587"/>
        <v/>
      </c>
      <c r="CK129" s="84" t="str">
        <f t="shared" si="2588"/>
        <v/>
      </c>
      <c r="CL129" s="194" t="str">
        <f t="shared" si="2589"/>
        <v/>
      </c>
      <c r="CM129" s="195" t="str">
        <f t="shared" si="2590"/>
        <v/>
      </c>
      <c r="CN129" s="196" t="str">
        <f t="shared" si="2591"/>
        <v/>
      </c>
    </row>
  </sheetData>
  <mergeCells count="66">
    <mergeCell ref="AG96:BI97"/>
    <mergeCell ref="AG98:AO98"/>
    <mergeCell ref="AQ98:AY98"/>
    <mergeCell ref="BA98:BI98"/>
    <mergeCell ref="B86:B94"/>
    <mergeCell ref="M86:M94"/>
    <mergeCell ref="B68:B76"/>
    <mergeCell ref="M68:M76"/>
    <mergeCell ref="B59:B67"/>
    <mergeCell ref="M59:M67"/>
    <mergeCell ref="BY13:CG13"/>
    <mergeCell ref="CH2:CP2"/>
    <mergeCell ref="N2:V2"/>
    <mergeCell ref="W2:AE2"/>
    <mergeCell ref="AF2:AN2"/>
    <mergeCell ref="AO2:AW2"/>
    <mergeCell ref="AX2:BF2"/>
    <mergeCell ref="BG2:BO2"/>
    <mergeCell ref="BP2:BX2"/>
    <mergeCell ref="BY2:CG2"/>
    <mergeCell ref="CH13:CP13"/>
    <mergeCell ref="B23:B31"/>
    <mergeCell ref="M23:M31"/>
    <mergeCell ref="B14:B22"/>
    <mergeCell ref="M14:M22"/>
    <mergeCell ref="AF13:AN13"/>
    <mergeCell ref="AO13:AW13"/>
    <mergeCell ref="AX13:BF13"/>
    <mergeCell ref="BG13:BO13"/>
    <mergeCell ref="BP13:BX13"/>
    <mergeCell ref="N13:V13"/>
    <mergeCell ref="W13:AE13"/>
    <mergeCell ref="B50:B58"/>
    <mergeCell ref="M50:M58"/>
    <mergeCell ref="B41:B49"/>
    <mergeCell ref="M41:M49"/>
    <mergeCell ref="B32:B40"/>
    <mergeCell ref="M32:M40"/>
    <mergeCell ref="B77:B85"/>
    <mergeCell ref="M77:M85"/>
    <mergeCell ref="V120:AD120"/>
    <mergeCell ref="L120:T120"/>
    <mergeCell ref="B120:J120"/>
    <mergeCell ref="V109:AD109"/>
    <mergeCell ref="L109:T109"/>
    <mergeCell ref="B109:J109"/>
    <mergeCell ref="B96:AD97"/>
    <mergeCell ref="V98:AD98"/>
    <mergeCell ref="L98:T98"/>
    <mergeCell ref="B98:J98"/>
    <mergeCell ref="AG109:AO109"/>
    <mergeCell ref="AQ109:AY109"/>
    <mergeCell ref="BA109:BI109"/>
    <mergeCell ref="BL120:BT120"/>
    <mergeCell ref="BV120:CD120"/>
    <mergeCell ref="AG120:AO120"/>
    <mergeCell ref="AQ120:AY120"/>
    <mergeCell ref="BA120:BI120"/>
    <mergeCell ref="CF120:CN120"/>
    <mergeCell ref="BL96:CN97"/>
    <mergeCell ref="BL98:BT98"/>
    <mergeCell ref="BV98:CD98"/>
    <mergeCell ref="CF98:CN98"/>
    <mergeCell ref="BL109:BT109"/>
    <mergeCell ref="BV109:CD109"/>
    <mergeCell ref="CF109:CN109"/>
  </mergeCells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E4AD0-3C28-4DA9-9BAB-9B81ED46CD5B}">
  <sheetPr codeName="Sheet16"/>
  <dimension ref="B1:BJ44"/>
  <sheetViews>
    <sheetView workbookViewId="0">
      <selection activeCell="B31" sqref="B31"/>
    </sheetView>
  </sheetViews>
  <sheetFormatPr defaultRowHeight="15" x14ac:dyDescent="0.25"/>
  <cols>
    <col min="1" max="62" width="4.5703125" customWidth="1"/>
  </cols>
  <sheetData>
    <row r="1" spans="2:62" ht="24" customHeight="1" thickBot="1" x14ac:dyDescent="0.3"/>
    <row r="2" spans="2:62" ht="24" customHeight="1" thickBot="1" x14ac:dyDescent="0.4">
      <c r="B2" s="276" t="s">
        <v>2</v>
      </c>
      <c r="C2" s="313"/>
      <c r="D2" s="313"/>
      <c r="E2" s="313"/>
      <c r="F2" s="313"/>
      <c r="G2" s="313"/>
      <c r="H2" s="313"/>
      <c r="I2" s="313"/>
      <c r="J2" s="314"/>
      <c r="K2" s="87"/>
      <c r="L2" s="276" t="s">
        <v>3</v>
      </c>
      <c r="M2" s="313"/>
      <c r="N2" s="313"/>
      <c r="O2" s="313"/>
      <c r="P2" s="313"/>
      <c r="Q2" s="313"/>
      <c r="R2" s="313"/>
      <c r="S2" s="313"/>
      <c r="T2" s="314"/>
      <c r="U2" s="87"/>
    </row>
    <row r="3" spans="2:62" ht="24" customHeight="1" x14ac:dyDescent="0.35">
      <c r="B3" s="183" t="str">
        <f>IF(SUM(AH14,AR14,BB14,AH25,AR25,BB25,AH36,AR36,BB36) = 0, "", SUM(AH14,AR14,BB14,AH25,AR25,BB25,AH36,AR36,BB36))</f>
        <v/>
      </c>
      <c r="C3" s="184" t="str">
        <f t="shared" ref="C3:J11" si="0">IF(SUM(AI14,AS14,BC14,AI25,AS25,BC25,AI36,AS36,BC36) = 0, "", SUM(AI14,AS14,BC14,AI25,AS25,BC25,AI36,AS36,BC36))</f>
        <v/>
      </c>
      <c r="D3" s="185" t="str">
        <f t="shared" si="0"/>
        <v/>
      </c>
      <c r="E3" s="77" t="str">
        <f t="shared" si="0"/>
        <v/>
      </c>
      <c r="F3" s="189" t="str">
        <f t="shared" si="0"/>
        <v/>
      </c>
      <c r="G3" s="78" t="str">
        <f t="shared" si="0"/>
        <v/>
      </c>
      <c r="H3" s="183" t="str">
        <f t="shared" si="0"/>
        <v/>
      </c>
      <c r="I3" s="184" t="str">
        <f t="shared" si="0"/>
        <v/>
      </c>
      <c r="J3" s="185" t="str">
        <f t="shared" si="0"/>
        <v/>
      </c>
      <c r="K3" s="87"/>
      <c r="L3" s="183" t="str">
        <f>IF(SUM(B14,L14,V14,V25,L25,B25,B36,L36,V36) = MAX(B14,L14,V14,B25,L25,V25,B36,L36,V36, 1), MAX(B14,L14,V14,B25,L25,V25,B36,L36,V36), "")</f>
        <v/>
      </c>
      <c r="M3" s="184" t="str">
        <f t="shared" ref="M3:T11" si="1">IF(SUM(C14,M14,W14,W25,M25,C25,C36,M36,W36) = MAX(C14,M14,W14,C25,M25,W25,C36,M36,W36, 1), MAX(C14,M14,W14,C25,M25,W25,C36,M36,W36), "")</f>
        <v/>
      </c>
      <c r="N3" s="185" t="str">
        <f t="shared" si="1"/>
        <v/>
      </c>
      <c r="O3" s="77" t="str">
        <f t="shared" si="1"/>
        <v/>
      </c>
      <c r="P3" s="189" t="str">
        <f t="shared" si="1"/>
        <v/>
      </c>
      <c r="Q3" s="78" t="str">
        <f t="shared" si="1"/>
        <v/>
      </c>
      <c r="R3" s="183" t="str">
        <f t="shared" si="1"/>
        <v/>
      </c>
      <c r="S3" s="184" t="str">
        <f t="shared" si="1"/>
        <v/>
      </c>
      <c r="T3" s="185" t="str">
        <f t="shared" si="1"/>
        <v/>
      </c>
      <c r="U3" s="87"/>
    </row>
    <row r="4" spans="2:62" ht="24" customHeight="1" x14ac:dyDescent="0.35">
      <c r="B4" s="186" t="str">
        <f t="shared" ref="B4:B11" si="2">IF(SUM(AH15,AR15,BB15,AH26,AR26,BB26,AH37,AR37,BB37) = 0, "", SUM(AH15,AR15,BB15,AH26,AR26,BB26,AH37,AR37,BB37))</f>
        <v/>
      </c>
      <c r="C4" s="187" t="str">
        <f t="shared" si="0"/>
        <v/>
      </c>
      <c r="D4" s="188" t="str">
        <f t="shared" si="0"/>
        <v/>
      </c>
      <c r="E4" s="18" t="str">
        <f t="shared" si="0"/>
        <v/>
      </c>
      <c r="F4" s="191" t="str">
        <f t="shared" si="0"/>
        <v/>
      </c>
      <c r="G4" s="17" t="str">
        <f t="shared" si="0"/>
        <v/>
      </c>
      <c r="H4" s="186" t="str">
        <f t="shared" si="0"/>
        <v/>
      </c>
      <c r="I4" s="187" t="str">
        <f t="shared" si="0"/>
        <v/>
      </c>
      <c r="J4" s="188" t="str">
        <f t="shared" si="0"/>
        <v/>
      </c>
      <c r="K4" s="87"/>
      <c r="L4" s="186" t="str">
        <f t="shared" ref="L4:L11" si="3">IF(SUM(B15,L15,V15,V26,L26,B26,B37,L37,V37) = MAX(B15,L15,V15,B26,L26,V26,B37,L37,V37, 1), MAX(B15,L15,V15,B26,L26,V26,B37,L37,V37), "")</f>
        <v/>
      </c>
      <c r="M4" s="187" t="str">
        <f t="shared" si="1"/>
        <v/>
      </c>
      <c r="N4" s="188" t="str">
        <f t="shared" si="1"/>
        <v/>
      </c>
      <c r="O4" s="18" t="str">
        <f t="shared" si="1"/>
        <v/>
      </c>
      <c r="P4" s="191" t="str">
        <f t="shared" si="1"/>
        <v/>
      </c>
      <c r="Q4" s="17" t="str">
        <f t="shared" si="1"/>
        <v/>
      </c>
      <c r="R4" s="186" t="str">
        <f t="shared" si="1"/>
        <v/>
      </c>
      <c r="S4" s="187" t="str">
        <f t="shared" si="1"/>
        <v/>
      </c>
      <c r="T4" s="188" t="str">
        <f t="shared" si="1"/>
        <v/>
      </c>
      <c r="U4" s="87"/>
    </row>
    <row r="5" spans="2:62" ht="24" customHeight="1" thickBot="1" x14ac:dyDescent="0.4">
      <c r="B5" s="194" t="str">
        <f t="shared" si="2"/>
        <v/>
      </c>
      <c r="C5" s="195" t="str">
        <f t="shared" si="0"/>
        <v/>
      </c>
      <c r="D5" s="196" t="str">
        <f t="shared" si="0"/>
        <v/>
      </c>
      <c r="E5" s="21" t="str">
        <f t="shared" si="0"/>
        <v/>
      </c>
      <c r="F5" s="19" t="str">
        <f t="shared" si="0"/>
        <v/>
      </c>
      <c r="G5" s="20" t="str">
        <f t="shared" si="0"/>
        <v/>
      </c>
      <c r="H5" s="194" t="str">
        <f t="shared" si="0"/>
        <v/>
      </c>
      <c r="I5" s="195" t="str">
        <f t="shared" si="0"/>
        <v/>
      </c>
      <c r="J5" s="196" t="str">
        <f t="shared" si="0"/>
        <v/>
      </c>
      <c r="K5" s="87"/>
      <c r="L5" s="194" t="str">
        <f t="shared" si="3"/>
        <v/>
      </c>
      <c r="M5" s="195" t="str">
        <f t="shared" si="1"/>
        <v/>
      </c>
      <c r="N5" s="196" t="str">
        <f t="shared" si="1"/>
        <v/>
      </c>
      <c r="O5" s="21" t="str">
        <f t="shared" si="1"/>
        <v/>
      </c>
      <c r="P5" s="19" t="str">
        <f t="shared" si="1"/>
        <v/>
      </c>
      <c r="Q5" s="20" t="str">
        <f t="shared" si="1"/>
        <v/>
      </c>
      <c r="R5" s="194" t="str">
        <f t="shared" si="1"/>
        <v/>
      </c>
      <c r="S5" s="195" t="str">
        <f t="shared" si="1"/>
        <v/>
      </c>
      <c r="T5" s="196" t="str">
        <f t="shared" si="1"/>
        <v/>
      </c>
      <c r="U5" s="87"/>
    </row>
    <row r="6" spans="2:62" ht="24" customHeight="1" x14ac:dyDescent="0.35">
      <c r="B6" s="79" t="str">
        <f t="shared" si="2"/>
        <v/>
      </c>
      <c r="C6" s="22" t="str">
        <f t="shared" si="0"/>
        <v/>
      </c>
      <c r="D6" s="23" t="str">
        <f t="shared" si="0"/>
        <v/>
      </c>
      <c r="E6" s="183" t="str">
        <f t="shared" si="0"/>
        <v/>
      </c>
      <c r="F6" s="184" t="str">
        <f t="shared" si="0"/>
        <v/>
      </c>
      <c r="G6" s="185" t="str">
        <f t="shared" si="0"/>
        <v/>
      </c>
      <c r="H6" s="24" t="str">
        <f t="shared" si="0"/>
        <v/>
      </c>
      <c r="I6" s="22" t="str">
        <f t="shared" si="0"/>
        <v/>
      </c>
      <c r="J6" s="80" t="str">
        <f t="shared" si="0"/>
        <v/>
      </c>
      <c r="K6" s="87"/>
      <c r="L6" s="79" t="str">
        <f t="shared" si="3"/>
        <v/>
      </c>
      <c r="M6" s="22" t="str">
        <f t="shared" si="1"/>
        <v/>
      </c>
      <c r="N6" s="23" t="str">
        <f t="shared" si="1"/>
        <v/>
      </c>
      <c r="O6" s="183" t="str">
        <f t="shared" si="1"/>
        <v/>
      </c>
      <c r="P6" s="184" t="str">
        <f t="shared" si="1"/>
        <v/>
      </c>
      <c r="Q6" s="185" t="str">
        <f t="shared" si="1"/>
        <v/>
      </c>
      <c r="R6" s="24" t="str">
        <f t="shared" si="1"/>
        <v/>
      </c>
      <c r="S6" s="22" t="str">
        <f t="shared" si="1"/>
        <v/>
      </c>
      <c r="T6" s="80" t="str">
        <f t="shared" si="1"/>
        <v/>
      </c>
      <c r="U6" s="87"/>
    </row>
    <row r="7" spans="2:62" ht="24" customHeight="1" x14ac:dyDescent="0.35">
      <c r="B7" s="190" t="str">
        <f t="shared" si="2"/>
        <v/>
      </c>
      <c r="C7" s="191" t="str">
        <f t="shared" si="0"/>
        <v/>
      </c>
      <c r="D7" s="17" t="str">
        <f t="shared" si="0"/>
        <v/>
      </c>
      <c r="E7" s="186" t="str">
        <f t="shared" si="0"/>
        <v/>
      </c>
      <c r="F7" s="187" t="str">
        <f t="shared" si="0"/>
        <v/>
      </c>
      <c r="G7" s="188" t="str">
        <f t="shared" si="0"/>
        <v/>
      </c>
      <c r="H7" s="18" t="str">
        <f t="shared" si="0"/>
        <v/>
      </c>
      <c r="I7" s="191" t="str">
        <f t="shared" si="0"/>
        <v/>
      </c>
      <c r="J7" s="192" t="str">
        <f t="shared" si="0"/>
        <v/>
      </c>
      <c r="K7" s="87"/>
      <c r="L7" s="190" t="str">
        <f t="shared" si="3"/>
        <v/>
      </c>
      <c r="M7" s="191" t="str">
        <f t="shared" si="1"/>
        <v/>
      </c>
      <c r="N7" s="17" t="str">
        <f>IF(SUM(D18,N18,X18,X29,N29,D29,D40,N40,X40) = MAX(D18,N18,X18,D29,N29,X29,D40,N40,X40, 1), MAX(D18,N18,X18,D29,N29,X29,D40,N40,X40), "")</f>
        <v/>
      </c>
      <c r="O7" s="186" t="str">
        <f t="shared" si="1"/>
        <v/>
      </c>
      <c r="P7" s="187" t="str">
        <f t="shared" si="1"/>
        <v/>
      </c>
      <c r="Q7" s="188" t="str">
        <f t="shared" si="1"/>
        <v/>
      </c>
      <c r="R7" s="18" t="str">
        <f t="shared" si="1"/>
        <v/>
      </c>
      <c r="S7" s="191" t="str">
        <f t="shared" si="1"/>
        <v/>
      </c>
      <c r="T7" s="192" t="str">
        <f t="shared" si="1"/>
        <v/>
      </c>
      <c r="U7" s="87"/>
    </row>
    <row r="8" spans="2:62" ht="24" customHeight="1" thickBot="1" x14ac:dyDescent="0.4">
      <c r="B8" s="81" t="str">
        <f t="shared" si="2"/>
        <v/>
      </c>
      <c r="C8" s="19" t="str">
        <f t="shared" si="0"/>
        <v/>
      </c>
      <c r="D8" s="20" t="str">
        <f t="shared" si="0"/>
        <v/>
      </c>
      <c r="E8" s="194" t="str">
        <f t="shared" si="0"/>
        <v/>
      </c>
      <c r="F8" s="195" t="str">
        <f t="shared" si="0"/>
        <v/>
      </c>
      <c r="G8" s="196" t="str">
        <f t="shared" si="0"/>
        <v/>
      </c>
      <c r="H8" s="21" t="str">
        <f t="shared" si="0"/>
        <v/>
      </c>
      <c r="I8" s="19" t="str">
        <f t="shared" si="0"/>
        <v/>
      </c>
      <c r="J8" s="82" t="str">
        <f t="shared" si="0"/>
        <v/>
      </c>
      <c r="K8" s="87"/>
      <c r="L8" s="81" t="str">
        <f t="shared" si="3"/>
        <v/>
      </c>
      <c r="M8" s="19" t="str">
        <f t="shared" si="1"/>
        <v/>
      </c>
      <c r="N8" s="20" t="str">
        <f t="shared" si="1"/>
        <v/>
      </c>
      <c r="O8" s="194" t="str">
        <f t="shared" si="1"/>
        <v/>
      </c>
      <c r="P8" s="195" t="str">
        <f t="shared" si="1"/>
        <v/>
      </c>
      <c r="Q8" s="196" t="str">
        <f t="shared" si="1"/>
        <v/>
      </c>
      <c r="R8" s="21" t="str">
        <f t="shared" si="1"/>
        <v/>
      </c>
      <c r="S8" s="19" t="str">
        <f t="shared" si="1"/>
        <v/>
      </c>
      <c r="T8" s="82" t="str">
        <f t="shared" si="1"/>
        <v/>
      </c>
      <c r="U8" s="87"/>
    </row>
    <row r="9" spans="2:62" ht="24" customHeight="1" x14ac:dyDescent="0.35">
      <c r="B9" s="183" t="str">
        <f t="shared" si="2"/>
        <v/>
      </c>
      <c r="C9" s="184" t="str">
        <f t="shared" si="0"/>
        <v/>
      </c>
      <c r="D9" s="185" t="str">
        <f t="shared" si="0"/>
        <v/>
      </c>
      <c r="E9" s="24" t="str">
        <f t="shared" si="0"/>
        <v/>
      </c>
      <c r="F9" s="22" t="str">
        <f t="shared" si="0"/>
        <v/>
      </c>
      <c r="G9" s="23" t="str">
        <f t="shared" si="0"/>
        <v/>
      </c>
      <c r="H9" s="183" t="str">
        <f t="shared" si="0"/>
        <v/>
      </c>
      <c r="I9" s="184" t="str">
        <f t="shared" si="0"/>
        <v/>
      </c>
      <c r="J9" s="185" t="str">
        <f t="shared" si="0"/>
        <v/>
      </c>
      <c r="K9" s="87"/>
      <c r="L9" s="183" t="str">
        <f t="shared" si="3"/>
        <v/>
      </c>
      <c r="M9" s="184" t="str">
        <f t="shared" si="1"/>
        <v/>
      </c>
      <c r="N9" s="185" t="str">
        <f t="shared" si="1"/>
        <v/>
      </c>
      <c r="O9" s="24" t="str">
        <f t="shared" si="1"/>
        <v/>
      </c>
      <c r="P9" s="22" t="str">
        <f t="shared" si="1"/>
        <v/>
      </c>
      <c r="Q9" s="23" t="str">
        <f t="shared" si="1"/>
        <v/>
      </c>
      <c r="R9" s="183" t="str">
        <f t="shared" si="1"/>
        <v/>
      </c>
      <c r="S9" s="184" t="str">
        <f t="shared" si="1"/>
        <v/>
      </c>
      <c r="T9" s="185" t="str">
        <f t="shared" si="1"/>
        <v/>
      </c>
      <c r="U9" s="87"/>
    </row>
    <row r="10" spans="2:62" ht="24" customHeight="1" x14ac:dyDescent="0.35">
      <c r="B10" s="186" t="str">
        <f t="shared" si="2"/>
        <v/>
      </c>
      <c r="C10" s="187" t="str">
        <f t="shared" si="0"/>
        <v/>
      </c>
      <c r="D10" s="188" t="str">
        <f t="shared" si="0"/>
        <v/>
      </c>
      <c r="E10" s="18" t="str">
        <f t="shared" si="0"/>
        <v/>
      </c>
      <c r="F10" s="191" t="str">
        <f t="shared" si="0"/>
        <v/>
      </c>
      <c r="G10" s="17" t="str">
        <f t="shared" si="0"/>
        <v/>
      </c>
      <c r="H10" s="186" t="str">
        <f t="shared" si="0"/>
        <v/>
      </c>
      <c r="I10" s="187" t="str">
        <f t="shared" si="0"/>
        <v/>
      </c>
      <c r="J10" s="188" t="str">
        <f t="shared" si="0"/>
        <v/>
      </c>
      <c r="K10" s="87"/>
      <c r="L10" s="186" t="str">
        <f t="shared" si="3"/>
        <v/>
      </c>
      <c r="M10" s="187" t="str">
        <f t="shared" si="1"/>
        <v/>
      </c>
      <c r="N10" s="188" t="str">
        <f t="shared" si="1"/>
        <v/>
      </c>
      <c r="O10" s="18" t="str">
        <f t="shared" si="1"/>
        <v/>
      </c>
      <c r="P10" s="191" t="str">
        <f t="shared" si="1"/>
        <v/>
      </c>
      <c r="Q10" s="17" t="str">
        <f t="shared" si="1"/>
        <v/>
      </c>
      <c r="R10" s="186" t="str">
        <f t="shared" si="1"/>
        <v/>
      </c>
      <c r="S10" s="187" t="str">
        <f t="shared" si="1"/>
        <v/>
      </c>
      <c r="T10" s="188" t="str">
        <f t="shared" si="1"/>
        <v/>
      </c>
      <c r="U10" s="87"/>
    </row>
    <row r="11" spans="2:62" ht="24" customHeight="1" thickBot="1" x14ac:dyDescent="0.4">
      <c r="B11" s="194" t="str">
        <f t="shared" si="2"/>
        <v/>
      </c>
      <c r="C11" s="195" t="str">
        <f t="shared" si="0"/>
        <v/>
      </c>
      <c r="D11" s="196" t="str">
        <f t="shared" si="0"/>
        <v/>
      </c>
      <c r="E11" s="83" t="str">
        <f t="shared" si="0"/>
        <v/>
      </c>
      <c r="F11" s="193" t="str">
        <f t="shared" si="0"/>
        <v/>
      </c>
      <c r="G11" s="84" t="str">
        <f t="shared" si="0"/>
        <v/>
      </c>
      <c r="H11" s="194" t="str">
        <f t="shared" si="0"/>
        <v/>
      </c>
      <c r="I11" s="195" t="str">
        <f t="shared" si="0"/>
        <v/>
      </c>
      <c r="J11" s="196" t="str">
        <f t="shared" si="0"/>
        <v/>
      </c>
      <c r="K11" s="87"/>
      <c r="L11" s="194" t="str">
        <f t="shared" si="3"/>
        <v/>
      </c>
      <c r="M11" s="195" t="str">
        <f t="shared" si="1"/>
        <v/>
      </c>
      <c r="N11" s="196" t="str">
        <f t="shared" si="1"/>
        <v/>
      </c>
      <c r="O11" s="83" t="str">
        <f t="shared" si="1"/>
        <v/>
      </c>
      <c r="P11" s="193" t="str">
        <f t="shared" si="1"/>
        <v/>
      </c>
      <c r="Q11" s="84" t="str">
        <f t="shared" si="1"/>
        <v/>
      </c>
      <c r="R11" s="194" t="str">
        <f t="shared" si="1"/>
        <v/>
      </c>
      <c r="S11" s="195" t="str">
        <f t="shared" si="1"/>
        <v/>
      </c>
      <c r="T11" s="196" t="str">
        <f t="shared" si="1"/>
        <v/>
      </c>
      <c r="U11" s="87"/>
    </row>
    <row r="12" spans="2:62" ht="24" customHeight="1" thickBot="1" x14ac:dyDescent="0.4"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</row>
    <row r="13" spans="2:62" ht="24" customHeight="1" thickBot="1" x14ac:dyDescent="0.4">
      <c r="B13" s="276">
        <v>1</v>
      </c>
      <c r="C13" s="313"/>
      <c r="D13" s="313"/>
      <c r="E13" s="313"/>
      <c r="F13" s="313"/>
      <c r="G13" s="313"/>
      <c r="H13" s="313"/>
      <c r="I13" s="313"/>
      <c r="J13" s="314"/>
      <c r="K13" s="87"/>
      <c r="L13" s="276">
        <v>2</v>
      </c>
      <c r="M13" s="313"/>
      <c r="N13" s="313"/>
      <c r="O13" s="313"/>
      <c r="P13" s="313"/>
      <c r="Q13" s="313"/>
      <c r="R13" s="313"/>
      <c r="S13" s="313"/>
      <c r="T13" s="314"/>
      <c r="U13" s="87"/>
      <c r="V13" s="308">
        <v>3</v>
      </c>
      <c r="W13" s="311"/>
      <c r="X13" s="311"/>
      <c r="Y13" s="311"/>
      <c r="Z13" s="311"/>
      <c r="AA13" s="311"/>
      <c r="AB13" s="311"/>
      <c r="AC13" s="311"/>
      <c r="AD13" s="312"/>
      <c r="AH13" s="276">
        <v>1</v>
      </c>
      <c r="AI13" s="313"/>
      <c r="AJ13" s="313"/>
      <c r="AK13" s="313"/>
      <c r="AL13" s="313"/>
      <c r="AM13" s="313"/>
      <c r="AN13" s="313"/>
      <c r="AO13" s="313"/>
      <c r="AP13" s="314"/>
      <c r="AQ13" s="87"/>
      <c r="AR13" s="276">
        <v>2</v>
      </c>
      <c r="AS13" s="313"/>
      <c r="AT13" s="313"/>
      <c r="AU13" s="313"/>
      <c r="AV13" s="313"/>
      <c r="AW13" s="313"/>
      <c r="AX13" s="313"/>
      <c r="AY13" s="313"/>
      <c r="AZ13" s="314"/>
      <c r="BA13" s="87"/>
      <c r="BB13" s="308">
        <v>3</v>
      </c>
      <c r="BC13" s="311"/>
      <c r="BD13" s="311"/>
      <c r="BE13" s="311"/>
      <c r="BF13" s="311"/>
      <c r="BG13" s="311"/>
      <c r="BH13" s="311"/>
      <c r="BI13" s="311"/>
      <c r="BJ13" s="312"/>
    </row>
    <row r="14" spans="2:62" ht="24" customHeight="1" x14ac:dyDescent="0.35">
      <c r="B14" s="183">
        <f>IF(OR(AND(SUM(Naked_Pairs!B99:D101) = 2, Naked_Pairs!B99 &lt;&gt; 1), AND(SUM(Naked_Pairs!AG99:AO99) = 2, Naked_Pairs!AG99 &lt;&gt; 1), AND(SUM(Naked_Pairs!BL99:BL107) = 2, Naked_Pairs!BL99 &lt;&gt; 1)), "", Step_6_Res!B14)</f>
        <v>1</v>
      </c>
      <c r="C14" s="184">
        <f>IF(OR(AND(SUM(Naked_Pairs!B99:D101) = 2, Naked_Pairs!C99 &lt;&gt; 1), AND(SUM(Naked_Pairs!AG99:AO99) = 2, Naked_Pairs!AH99 &lt;&gt; 1), AND(SUM(Naked_Pairs!BM99:BM107) = 2, Naked_Pairs!BM99 &lt;&gt; 1)), "", Step_6_Res!C14)</f>
        <v>1</v>
      </c>
      <c r="D14" s="185">
        <f>IF(OR(AND(SUM(Naked_Pairs!B99:D101) = 2, Naked_Pairs!D99 &lt;&gt; 1), AND(SUM(Naked_Pairs!AG99:AO99) = 2, Naked_Pairs!AI99 &lt;&gt; 1), AND(SUM(Naked_Pairs!BN99:BN107) = 2, Naked_Pairs!BN99 &lt;&gt; 1)), "", Step_6_Res!D14)</f>
        <v>1</v>
      </c>
      <c r="E14" s="77">
        <f>IF(OR(AND(SUM(Naked_Pairs!E99:G101) = 2, Naked_Pairs!E99 &lt;&gt; 1), AND(SUM(Naked_Pairs!AG99:AO99) = 2, Naked_Pairs!AJ99 &lt;&gt; 1), AND(SUM(Naked_Pairs!BO99:BO107) = 2, Naked_Pairs!BO99 &lt;&gt; 1)), "", Step_6_Res!E14)</f>
        <v>1</v>
      </c>
      <c r="F14" s="189">
        <f>IF(OR(AND(SUM(Naked_Pairs!E99:G101) = 2, Naked_Pairs!F99 &lt;&gt; 1), AND(SUM(Naked_Pairs!AG99:AO99) = 2, Naked_Pairs!AK99 &lt;&gt; 1), AND(SUM(Naked_Pairs!BP99:BP107) = 2, Naked_Pairs!BP99 &lt;&gt; 1)), "", Step_6_Res!F14)</f>
        <v>1</v>
      </c>
      <c r="G14" s="78">
        <f>IF(OR(AND(SUM(Naked_Pairs!E99:G101) = 2, Naked_Pairs!G99 &lt;&gt; 1), AND(SUM(Naked_Pairs!AG99:AO99) = 2, Naked_Pairs!AL99 &lt;&gt; 1), AND(SUM(Naked_Pairs!BQ99:BQ107) = 2, Naked_Pairs!BQ99 &lt;&gt; 1)), "", Step_6_Res!G14)</f>
        <v>1</v>
      </c>
      <c r="H14" s="183">
        <f>IF(OR(AND(SUM(Naked_Pairs!H99:J101) = 2, Naked_Pairs!H99 &lt;&gt; 1), AND(SUM(Naked_Pairs!AG99:AO99) = 2, Naked_Pairs!AM99 &lt;&gt; 1), AND(SUM(Naked_Pairs!BR99:BR107) = 2, Naked_Pairs!BR99 &lt;&gt; 1)), "", Step_6_Res!H14)</f>
        <v>1</v>
      </c>
      <c r="I14" s="184">
        <f>IF(OR(AND(SUM(Naked_Pairs!H99:J101) = 2, Naked_Pairs!I99 &lt;&gt; 1), AND(SUM(Naked_Pairs!AG99:AO99) = 2, Naked_Pairs!AN99 &lt;&gt; 1), AND(SUM(Naked_Pairs!BS99:BS107) = 2, Naked_Pairs!BS99 &lt;&gt; 1)), "", Step_6_Res!I14)</f>
        <v>1</v>
      </c>
      <c r="J14" s="185">
        <f>IF(OR(AND(SUM(Naked_Pairs!H99:J101) = 2, Naked_Pairs!J99 &lt;&gt; 1), AND(SUM(Naked_Pairs!AG99:AO99) = 2, Naked_Pairs!AO99 &lt;&gt; 1), AND(SUM(Naked_Pairs!BT99:BT107) = 2, Naked_Pairs!BT99 &lt;&gt; 1)), "", Step_6_Res!J14)</f>
        <v>1</v>
      </c>
      <c r="K14" s="87"/>
      <c r="L14" s="183">
        <f>IF(OR(AND(SUM(Naked_Pairs!L99:N101) = 2, Naked_Pairs!L99 &lt;&gt; 1), AND(SUM(Naked_Pairs!AQ99:AY99) = 2, Naked_Pairs!AQ99 &lt;&gt; 1), AND(SUM(Naked_Pairs!BV99:BV107) = 2, Naked_Pairs!BV99 &lt;&gt; 1)), "", Step_6_Res!L14)</f>
        <v>2</v>
      </c>
      <c r="M14" s="184">
        <f>IF(OR(AND(SUM(Naked_Pairs!L99:N101) = 2, Naked_Pairs!M99 &lt;&gt; 1), AND(SUM(Naked_Pairs!AQ99:AY99) = 2, Naked_Pairs!AR99 &lt;&gt; 1), AND(SUM(Naked_Pairs!BW99:BW107) = 2, Naked_Pairs!BW99 &lt;&gt; 1)), "", Step_6_Res!M14)</f>
        <v>2</v>
      </c>
      <c r="N14" s="185">
        <f>IF(OR(AND(SUM(Naked_Pairs!L99:N101) = 2, Naked_Pairs!N99 &lt;&gt; 1), AND(SUM(Naked_Pairs!AQ99:AY99) = 2, Naked_Pairs!AS99 &lt;&gt; 1), AND(SUM(Naked_Pairs!BX99:BX107) = 2, Naked_Pairs!BX99 &lt;&gt; 1)), "", Step_6_Res!N14)</f>
        <v>2</v>
      </c>
      <c r="O14" s="77">
        <f>IF(OR(AND(SUM(Naked_Pairs!O99:Q101) = 2, Naked_Pairs!O99 &lt;&gt; 1), AND(SUM(Naked_Pairs!AQ99:AY99) = 2, Naked_Pairs!AT99 &lt;&gt; 1), AND(SUM(Naked_Pairs!BY99:BY107) = 2, Naked_Pairs!BY99 &lt;&gt; 1)), "", Step_6_Res!O14)</f>
        <v>2</v>
      </c>
      <c r="P14" s="189">
        <f>IF(OR(AND(SUM(Naked_Pairs!O99:Q101) = 2, Naked_Pairs!P99 &lt;&gt; 1), AND(SUM(Naked_Pairs!AQ99:AY99) = 2, Naked_Pairs!AU99 &lt;&gt; 1), AND(SUM(Naked_Pairs!BZ99:BZ107) = 2, Naked_Pairs!BZ99 &lt;&gt; 1)), "", Step_6_Res!P14)</f>
        <v>2</v>
      </c>
      <c r="Q14" s="78">
        <f>IF(OR(AND(SUM(Naked_Pairs!O99:Q101) = 2, Naked_Pairs!Q99 &lt;&gt; 1), AND(SUM(Naked_Pairs!AQ99:AY99) = 2, Naked_Pairs!AV99 &lt;&gt; 1), AND(SUM(Naked_Pairs!CA99:CA107) = 2, Naked_Pairs!CA99 &lt;&gt; 1)), "", Step_6_Res!Q14)</f>
        <v>2</v>
      </c>
      <c r="R14" s="183">
        <f>IF(OR(AND(SUM(Naked_Pairs!R99:T101) = 2, Naked_Pairs!R99 &lt;&gt; 1), AND(SUM(Naked_Pairs!AQ99:AY99) = 2, Naked_Pairs!AW99 &lt;&gt; 1), AND(SUM(Naked_Pairs!CB99:CB107) = 2, Naked_Pairs!CB99 &lt;&gt; 1)), "", Step_6_Res!R14)</f>
        <v>2</v>
      </c>
      <c r="S14" s="184">
        <f>IF(OR(AND(SUM(Naked_Pairs!R99:T101) = 2, Naked_Pairs!S99 &lt;&gt; 1), AND(SUM(Naked_Pairs!AQ99:AY99) = 2, Naked_Pairs!AX99 &lt;&gt; 1), AND(SUM(Naked_Pairs!CC99:CC107) = 2, Naked_Pairs!CC99 &lt;&gt; 1)), "", Step_6_Res!S14)</f>
        <v>2</v>
      </c>
      <c r="T14" s="185">
        <f>IF(OR(AND(SUM(Naked_Pairs!R99:T101) = 2, Naked_Pairs!T99 &lt;&gt; 1), AND(SUM(Naked_Pairs!AQ99:AY99) = 2, Naked_Pairs!AY99 &lt;&gt; 1), AND(SUM(Naked_Pairs!CD99:CD107) = 2, Naked_Pairs!CD99 &lt;&gt; 1)), "", Step_6_Res!T14)</f>
        <v>2</v>
      </c>
      <c r="U14" s="87"/>
      <c r="V14" s="183">
        <f>IF(OR(AND(SUM(Naked_Pairs!V99:X101) = 2, Naked_Pairs!V99 &lt;&gt; 1), AND(SUM(Naked_Pairs!BA99:BI99) = 2, Naked_Pairs!BA99 &lt;&gt; 1), AND(SUM(Naked_Pairs!CF99:CF107) = 2, Naked_Pairs!CF99 &lt;&gt; 1)), "", Step_6_Res!V14)</f>
        <v>3</v>
      </c>
      <c r="W14" s="184">
        <f>IF(OR(AND(SUM(Naked_Pairs!V99:X101) = 2, Naked_Pairs!W99 &lt;&gt; 1), AND(SUM(Naked_Pairs!BA99:BI99) = 2, Naked_Pairs!BB99 &lt;&gt; 1), AND(SUM(Naked_Pairs!CG99:CG107) = 2, Naked_Pairs!CG99 &lt;&gt; 1)), "", Step_6_Res!W14)</f>
        <v>3</v>
      </c>
      <c r="X14" s="185">
        <f>IF(OR(AND(SUM(Naked_Pairs!V99:X101) = 2, Naked_Pairs!X99 &lt;&gt; 1), AND(SUM(Naked_Pairs!BA99:BI99) = 2, Naked_Pairs!BC99 &lt;&gt; 1), AND(SUM(Naked_Pairs!CH99:CH107) = 2, Naked_Pairs!CH99 &lt;&gt; 1)), "", Step_6_Res!X14)</f>
        <v>3</v>
      </c>
      <c r="Y14" s="77">
        <f>IF(OR(AND(SUM(Naked_Pairs!Y99:AA101) = 2, Naked_Pairs!Y99 &lt;&gt; 1), AND(SUM(Naked_Pairs!BA99:BI99) = 2, Naked_Pairs!BD99 &lt;&gt; 1), AND(SUM(Naked_Pairs!CI99:CI107) = 2, Naked_Pairs!CI99 &lt;&gt; 1)), "", Step_6_Res!Y14)</f>
        <v>3</v>
      </c>
      <c r="Z14" s="189">
        <f>IF(OR(AND(SUM(Naked_Pairs!Y99:AA101) = 2, Naked_Pairs!Z99 &lt;&gt; 1), AND(SUM(Naked_Pairs!BA99:BI99) = 2, Naked_Pairs!BE99 &lt;&gt; 1), AND(SUM(Naked_Pairs!CJ99:CJ107) = 2, Naked_Pairs!CJ99 &lt;&gt; 1)), "", Step_6_Res!Z14)</f>
        <v>3</v>
      </c>
      <c r="AA14" s="78">
        <f>IF(OR(AND(SUM(Naked_Pairs!Y99:AA101) = 2, Naked_Pairs!AA99 &lt;&gt; 1), AND(SUM(Naked_Pairs!BA99:BI99) = 2, Naked_Pairs!BF99 &lt;&gt; 1), AND(SUM(Naked_Pairs!CK99:CK107) = 2, Naked_Pairs!CK99 &lt;&gt; 1)), "", Step_6_Res!AA14)</f>
        <v>3</v>
      </c>
      <c r="AB14" s="183">
        <f>IF(OR(AND(SUM(Naked_Pairs!AB99:AD101) = 2, Naked_Pairs!AB99 &lt;&gt; 1), AND(SUM(Naked_Pairs!BA99:BI99) = 2, Naked_Pairs!BG99 &lt;&gt; 1), AND(SUM(Naked_Pairs!CL99:CL107) = 2, Naked_Pairs!CL99 &lt;&gt; 1)), "", Step_6_Res!AB14)</f>
        <v>3</v>
      </c>
      <c r="AC14" s="184">
        <f>IF(OR(AND(SUM(Naked_Pairs!AB99:AD101) = 2, Naked_Pairs!AC99 &lt;&gt; 1), AND(SUM(Naked_Pairs!BA99:BI99) = 2, Naked_Pairs!BH99 &lt;&gt; 1), AND(SUM(Naked_Pairs!CM99:CM107) = 2, Naked_Pairs!CM99 &lt;&gt; 1)), "", Step_6_Res!AC14)</f>
        <v>3</v>
      </c>
      <c r="AD14" s="185">
        <f>IF(OR(AND(SUM(Naked_Pairs!AB99:AD101) = 2, Naked_Pairs!AD99 &lt;&gt; 1), AND(SUM(Naked_Pairs!BA99:BI99) = 2, Naked_Pairs!BI99 &lt;&gt; 1), AND(SUM(Naked_Pairs!CN99:CN107) = 2, Naked_Pairs!CN99 &lt;&gt; 1)), "", Step_6_Res!AD14)</f>
        <v>3</v>
      </c>
      <c r="AH14" s="183" t="str">
        <f>IF(OR(COUNTIF(B14:J14, AH13) = 1, COUNTIF(B14:B22, AH13) = 1, COUNTIF(B14:D16, AH13) = 1), B14, "")</f>
        <v/>
      </c>
      <c r="AI14" s="184" t="str">
        <f>IF(OR(COUNTIF(B14:J14, AH13) = 1, COUNTIF(C14:C22, AH13) = 1, COUNTIF(B14:D16, AH13) = 1), C14, "")</f>
        <v/>
      </c>
      <c r="AJ14" s="185" t="str">
        <f>IF(OR(COUNTIF(B14:J14, AH13) = 1, COUNTIF(D14:D22, AH13) = 1, COUNTIF(B14:D16, AH13) = 1), D14, "")</f>
        <v/>
      </c>
      <c r="AK14" s="77" t="str">
        <f>IF(OR(COUNTIF(B14:J14, AH13) = 1, COUNTIF(E14:E22, AH13) = 1, COUNTIF(E14:G16, AH13) = 1), E14, "")</f>
        <v/>
      </c>
      <c r="AL14" s="189" t="str">
        <f>IF(OR(COUNTIF(B14:J14, AH13) = 1, COUNTIF(F14:F22, AH13) = 1, COUNTIF(E14:G16, AH13) = 1), F14, "")</f>
        <v/>
      </c>
      <c r="AM14" s="78" t="str">
        <f>IF(OR(COUNTIF(B14:J14, AH13) = 1, COUNTIF(G14:G22, AH13) = 1, COUNTIF(E14:G16, AH13) = 1), G14, "")</f>
        <v/>
      </c>
      <c r="AN14" s="183" t="str">
        <f>IF(OR(COUNTIF(B14:J14, AH13) = 1, COUNTIF(H14:H22, AH13) = 1, COUNTIF(H14:J16, AH13) = 1), H14, "")</f>
        <v/>
      </c>
      <c r="AO14" s="184" t="str">
        <f>IF(OR(COUNTIF(B14:J14, AH13) = 1, COUNTIF(I14:I22, AH13) = 1, COUNTIF(H14:J16, AH13) = 1), I14, "")</f>
        <v/>
      </c>
      <c r="AP14" s="185" t="str">
        <f>IF(OR(COUNTIF(B14:J14, AH13) = 1, COUNTIF(J14:J22, AH13) = 1, COUNTIF(H14:J16, AH13) = 1), J14, "")</f>
        <v/>
      </c>
      <c r="AQ14" s="87"/>
      <c r="AR14" s="183" t="str">
        <f>IF(OR(COUNTIF(L14:T14, AR13) = 1, COUNTIF(L14:L22, AR13) = 1, COUNTIF(L14:N16, AR13) = 1), L14, "")</f>
        <v/>
      </c>
      <c r="AS14" s="184" t="str">
        <f>IF(OR(COUNTIF(L14:T14, AR13) = 1, COUNTIF(M14:M22, AR13) = 1, COUNTIF(L14:N16, AR13) = 1), M14, "")</f>
        <v/>
      </c>
      <c r="AT14" s="185" t="str">
        <f>IF(OR(COUNTIF(L14:T14, AR13) = 1, COUNTIF(N14:N22, AR13) = 1, COUNTIF(L14:N16, AR13) = 1), N14, "")</f>
        <v/>
      </c>
      <c r="AU14" s="77" t="str">
        <f>IF(OR(COUNTIF(L14:T14, AR13) = 1, COUNTIF(O14:O22, AR13) = 1, COUNTIF(O14:Q16, AR13) = 1), O14, "")</f>
        <v/>
      </c>
      <c r="AV14" s="189" t="str">
        <f>IF(OR(COUNTIF(L14:T14, AR13) = 1, COUNTIF(P14:P22, AR13) = 1, COUNTIF(O14:Q16, AR13) = 1), P14, "")</f>
        <v/>
      </c>
      <c r="AW14" s="78" t="str">
        <f>IF(OR(COUNTIF(L14:T14, AR13) = 1, COUNTIF(Q14:Q22, AR13) = 1, COUNTIF(O14:Q16, AR13) = 1), Q14, "")</f>
        <v/>
      </c>
      <c r="AX14" s="183" t="str">
        <f>IF(OR(COUNTIF(L14:T14, AR13) = 1, COUNTIF(R14:R22, AR13) = 1, COUNTIF(R14:T16, AR13) = 1), R14, "")</f>
        <v/>
      </c>
      <c r="AY14" s="184" t="str">
        <f>IF(OR(COUNTIF(L14:T14, AR13) = 1, COUNTIF(S14:S22, AR13) = 1, COUNTIF(R14:T16, AR13) = 1), S14, "")</f>
        <v/>
      </c>
      <c r="AZ14" s="185" t="str">
        <f>IF(OR(COUNTIF(L14:T14, AR13) = 1, COUNTIF(T14:T22, AR13) = 1, COUNTIF(R14:T16, AR13) = 1), T14, "")</f>
        <v/>
      </c>
      <c r="BA14" s="87"/>
      <c r="BB14" s="183" t="str">
        <f>IF(OR(COUNTIF(V14:AD14, BB13) = 1, COUNTIF(V14:V22, BB13) = 1, COUNTIF(V14:X16, BB13) = 1), V14, "")</f>
        <v/>
      </c>
      <c r="BC14" s="184" t="str">
        <f>IF(OR(COUNTIF(V14:AD14, BB13) = 1, COUNTIF(W14:W22, BB13) = 1, COUNTIF(V14:X16, BB13) = 1), W14, "")</f>
        <v/>
      </c>
      <c r="BD14" s="185" t="str">
        <f>IF(OR(COUNTIF(V14:AD14, BB13) = 1, COUNTIF(X14:X22, BB13) = 1, COUNTIF(V14:X16, BB13) = 1), X14, "")</f>
        <v/>
      </c>
      <c r="BE14" s="77" t="str">
        <f>IF(OR(COUNTIF(V14:AD14, BB13) = 1, COUNTIF(Y14:Y22, BB13) = 1, COUNTIF(Y14:AA16, BB13) = 1), Y14, "")</f>
        <v/>
      </c>
      <c r="BF14" s="189" t="str">
        <f>IF(OR(COUNTIF(V14:AD14, BB13) = 1, COUNTIF(Z14:Z22, BB13) = 1, COUNTIF(Y14:AA16, BB13) = 1), Z14, "")</f>
        <v/>
      </c>
      <c r="BG14" s="78" t="str">
        <f>IF(OR(COUNTIF(V14:AD14, BB13) = 1, COUNTIF(AA14:AA22, BB13) = 1, COUNTIF(Y14:AA16, BB13) = 1), AA14, "")</f>
        <v/>
      </c>
      <c r="BH14" s="183" t="str">
        <f>IF(OR(COUNTIF(V14:AD14, BB13) = 1, COUNTIF(AB14:AB22, BB13) = 1, COUNTIF(AB14:AD16, BB13) = 1), AB14, "")</f>
        <v/>
      </c>
      <c r="BI14" s="184" t="str">
        <f>IF(OR(COUNTIF(V14:AD14, BB13) = 1, COUNTIF(AC14:AC22, BB13) = 1, COUNTIF(AB14:AD16, BB13) = 1), AC14, "")</f>
        <v/>
      </c>
      <c r="BJ14" s="185" t="str">
        <f>IF(OR(COUNTIF(V14:AD14, BB13) = 1, COUNTIF(AD14:AD22, BB13) = 1, COUNTIF(AB14:AD16, BB13) = 1), AD14, "")</f>
        <v/>
      </c>
    </row>
    <row r="15" spans="2:62" ht="24" customHeight="1" x14ac:dyDescent="0.35">
      <c r="B15" s="186">
        <f>IF(OR(AND(SUM(Naked_Pairs!B99:D101) = 2, Naked_Pairs!B100 &lt;&gt; 1), AND(SUM(Naked_Pairs!AG100:AO100) = 2, Naked_Pairs!AG100 &lt;&gt; 1), AND(SUM(Naked_Pairs!BL99:BL107) = 2, Naked_Pairs!BL100 &lt;&gt; 1)), "", Step_6_Res!B15)</f>
        <v>1</v>
      </c>
      <c r="C15" s="187">
        <f>IF(OR(AND(SUM(Naked_Pairs!B99:D101) = 2, Naked_Pairs!C100 &lt;&gt; 1), AND(SUM(Naked_Pairs!AG100:AO100) = 2, Naked_Pairs!AH100 &lt;&gt; 1), AND(SUM(Naked_Pairs!BM99:BM107) = 2, Naked_Pairs!BM100 &lt;&gt; 1)), "", Step_6_Res!C15)</f>
        <v>1</v>
      </c>
      <c r="D15" s="188">
        <f>IF(OR(AND(SUM(Naked_Pairs!B99:D101) = 2, Naked_Pairs!D100 &lt;&gt; 1), AND(SUM(Naked_Pairs!AG100:AO100) = 2, Naked_Pairs!AI100 &lt;&gt; 1), AND(SUM(Naked_Pairs!BN99:BN107) = 2, Naked_Pairs!BN100 &lt;&gt; 1)), "", Step_6_Res!D15)</f>
        <v>1</v>
      </c>
      <c r="E15" s="18">
        <f>IF(OR(AND(SUM(Naked_Pairs!E99:G101) = 2, Naked_Pairs!E100 &lt;&gt; 1), AND(SUM(Naked_Pairs!AG100:AO100) = 2, Naked_Pairs!AJ100 &lt;&gt; 1), AND(SUM(Naked_Pairs!BO99:BO107) = 2, Naked_Pairs!BO100 &lt;&gt; 1)), "", Step_6_Res!E15)</f>
        <v>1</v>
      </c>
      <c r="F15" s="191">
        <f>IF(OR(AND(SUM(Naked_Pairs!E99:G101) = 2, Naked_Pairs!F100 &lt;&gt; 1), AND(SUM(Naked_Pairs!AG100:AO100) = 2, Naked_Pairs!AK100 &lt;&gt; 1), AND(SUM(Naked_Pairs!BP99:BP107) = 2, Naked_Pairs!BP100 &lt;&gt; 1)), "", Step_6_Res!F15)</f>
        <v>1</v>
      </c>
      <c r="G15" s="17">
        <f>IF(OR(AND(SUM(Naked_Pairs!E99:G101) = 2, Naked_Pairs!G100 &lt;&gt; 1), AND(SUM(Naked_Pairs!AG100:AO100) = 2, Naked_Pairs!AL100 &lt;&gt; 1), AND(SUM(Naked_Pairs!BQ99:BQ107) = 2, Naked_Pairs!BQ100 &lt;&gt; 1)), "", Step_6_Res!G15)</f>
        <v>1</v>
      </c>
      <c r="H15" s="186">
        <f>IF(OR(AND(SUM(Naked_Pairs!H99:J101) = 2, Naked_Pairs!H100 &lt;&gt; 1), AND(SUM(Naked_Pairs!AG100:AO100) = 2, Naked_Pairs!AM100 &lt;&gt; 1), AND(SUM(Naked_Pairs!BR99:BR107) = 2, Naked_Pairs!BR100 &lt;&gt; 1)), "", Step_6_Res!H15)</f>
        <v>1</v>
      </c>
      <c r="I15" s="187">
        <f>IF(OR(AND(SUM(Naked_Pairs!H99:J101) = 2, Naked_Pairs!I100 &lt;&gt; 1), AND(SUM(Naked_Pairs!AG100:AO100) = 2, Naked_Pairs!AN100 &lt;&gt; 1), AND(SUM(Naked_Pairs!BS99:BS107) = 2, Naked_Pairs!BS100 &lt;&gt; 1)), "", Step_6_Res!I15)</f>
        <v>1</v>
      </c>
      <c r="J15" s="188">
        <f>IF(OR(AND(SUM(Naked_Pairs!H99:J101) = 2, Naked_Pairs!J100 &lt;&gt; 1), AND(SUM(Naked_Pairs!AG100:AO100) = 2, Naked_Pairs!AO100 &lt;&gt; 1), AND(SUM(Naked_Pairs!BT99:BT107) = 2, Naked_Pairs!BT100 &lt;&gt; 1)), "", Step_6_Res!J15)</f>
        <v>1</v>
      </c>
      <c r="K15" s="87"/>
      <c r="L15" s="186">
        <f>IF(OR(AND(SUM(Naked_Pairs!L99:N101) = 2, Naked_Pairs!L100 &lt;&gt; 1), AND(SUM(Naked_Pairs!AQ100:AY100) = 2, Naked_Pairs!AQ100 &lt;&gt; 1), AND(SUM(Naked_Pairs!BV99:BV107) = 2, Naked_Pairs!BV100 &lt;&gt; 1)), "", Step_6_Res!L15)</f>
        <v>2</v>
      </c>
      <c r="M15" s="187">
        <f>IF(OR(AND(SUM(Naked_Pairs!L99:N101) = 2, Naked_Pairs!M100 &lt;&gt; 1), AND(SUM(Naked_Pairs!AQ100:AY100) = 2, Naked_Pairs!AR100 &lt;&gt; 1), AND(SUM(Naked_Pairs!BW99:BW107) = 2, Naked_Pairs!BW100 &lt;&gt; 1)), "", Step_6_Res!M15)</f>
        <v>2</v>
      </c>
      <c r="N15" s="188">
        <f>IF(OR(AND(SUM(Naked_Pairs!L99:N101) = 2, Naked_Pairs!N100 &lt;&gt; 1), AND(SUM(Naked_Pairs!AQ100:AY100) = 2, Naked_Pairs!AS100 &lt;&gt; 1), AND(SUM(Naked_Pairs!BX99:BX107) = 2, Naked_Pairs!BX100 &lt;&gt; 1)), "", Step_6_Res!N15)</f>
        <v>2</v>
      </c>
      <c r="O15" s="18">
        <f>IF(OR(AND(SUM(Naked_Pairs!O99:Q101) = 2, Naked_Pairs!O100 &lt;&gt; 1), AND(SUM(Naked_Pairs!AQ100:AY100) = 2, Naked_Pairs!AT100 &lt;&gt; 1), AND(SUM(Naked_Pairs!BY99:BY107) = 2, Naked_Pairs!BY100 &lt;&gt; 1)), "", Step_6_Res!O15)</f>
        <v>2</v>
      </c>
      <c r="P15" s="191">
        <f>IF(OR(AND(SUM(Naked_Pairs!O99:Q101) = 2, Naked_Pairs!P100 &lt;&gt; 1), AND(SUM(Naked_Pairs!AQ100:AY100) = 2, Naked_Pairs!AU100 &lt;&gt; 1), AND(SUM(Naked_Pairs!BZ99:BZ107) = 2, Naked_Pairs!BZ100 &lt;&gt; 1)), "", Step_6_Res!P15)</f>
        <v>2</v>
      </c>
      <c r="Q15" s="17">
        <f>IF(OR(AND(SUM(Naked_Pairs!O99:Q101) = 2, Naked_Pairs!Q100 &lt;&gt; 1), AND(SUM(Naked_Pairs!AQ100:AY100) = 2, Naked_Pairs!AV100 &lt;&gt; 1), AND(SUM(Naked_Pairs!CA99:CA107) = 2, Naked_Pairs!CA100 &lt;&gt; 1)), "", Step_6_Res!Q15)</f>
        <v>2</v>
      </c>
      <c r="R15" s="186">
        <f>IF(OR(AND(SUM(Naked_Pairs!R99:T101) = 2, Naked_Pairs!R100 &lt;&gt; 1), AND(SUM(Naked_Pairs!AQ100:AY100) = 2, Naked_Pairs!AW100 &lt;&gt; 1), AND(SUM(Naked_Pairs!CB99:CB107) = 2, Naked_Pairs!CB100 &lt;&gt; 1)), "", Step_6_Res!R15)</f>
        <v>2</v>
      </c>
      <c r="S15" s="187">
        <f>IF(OR(AND(SUM(Naked_Pairs!R99:T101) = 2, Naked_Pairs!S100 &lt;&gt; 1), AND(SUM(Naked_Pairs!AQ100:AY100) = 2, Naked_Pairs!AX100 &lt;&gt; 1), AND(SUM(Naked_Pairs!CC99:CC107) = 2, Naked_Pairs!CC100 &lt;&gt; 1)), "", Step_6_Res!S15)</f>
        <v>2</v>
      </c>
      <c r="T15" s="188">
        <f>IF(OR(AND(SUM(Naked_Pairs!R99:T101) = 2, Naked_Pairs!T100 &lt;&gt; 1), AND(SUM(Naked_Pairs!AQ100:AY100) = 2, Naked_Pairs!AY100 &lt;&gt; 1), AND(SUM(Naked_Pairs!CD99:CD107) = 2, Naked_Pairs!CD100 &lt;&gt; 1)), "", Step_6_Res!T15)</f>
        <v>2</v>
      </c>
      <c r="U15" s="87"/>
      <c r="V15" s="186">
        <f>IF(OR(AND(SUM(Naked_Pairs!V99:X101) = 2, Naked_Pairs!V100 &lt;&gt; 1), AND(SUM(Naked_Pairs!BA100:BI100) = 2, Naked_Pairs!BA100 &lt;&gt; 1), AND(SUM(Naked_Pairs!CF99:CF107) = 2, Naked_Pairs!CF100 &lt;&gt; 1)), "", Step_6_Res!V15)</f>
        <v>3</v>
      </c>
      <c r="W15" s="187">
        <f>IF(OR(AND(SUM(Naked_Pairs!V99:X101) = 2, Naked_Pairs!W100 &lt;&gt; 1), AND(SUM(Naked_Pairs!BA100:BI100) = 2, Naked_Pairs!BB100 &lt;&gt; 1), AND(SUM(Naked_Pairs!CG99:CG107) = 2, Naked_Pairs!CG100 &lt;&gt; 1)), "", Step_6_Res!W15)</f>
        <v>3</v>
      </c>
      <c r="X15" s="188">
        <f>IF(OR(AND(SUM(Naked_Pairs!V99:X101) = 2, Naked_Pairs!X100 &lt;&gt; 1), AND(SUM(Naked_Pairs!BA100:BI100) = 2, Naked_Pairs!BC100 &lt;&gt; 1), AND(SUM(Naked_Pairs!CH99:CH107) = 2, Naked_Pairs!CH100 &lt;&gt; 1)), "", Step_6_Res!X15)</f>
        <v>3</v>
      </c>
      <c r="Y15" s="18">
        <f>IF(OR(AND(SUM(Naked_Pairs!Y99:AA101) = 2, Naked_Pairs!Y100 &lt;&gt; 1), AND(SUM(Naked_Pairs!BA100:BI100) = 2, Naked_Pairs!BD100 &lt;&gt; 1), AND(SUM(Naked_Pairs!CI99:CI107) = 2, Naked_Pairs!CI100 &lt;&gt; 1)), "", Step_6_Res!Y15)</f>
        <v>3</v>
      </c>
      <c r="Z15" s="191">
        <f>IF(OR(AND(SUM(Naked_Pairs!Y99:AA101) = 2, Naked_Pairs!Z100 &lt;&gt; 1), AND(SUM(Naked_Pairs!BA100:BI100) = 2, Naked_Pairs!BE100 &lt;&gt; 1), AND(SUM(Naked_Pairs!CJ99:CJ107) = 2, Naked_Pairs!CJ100 &lt;&gt; 1)), "", Step_6_Res!Z15)</f>
        <v>3</v>
      </c>
      <c r="AA15" s="17">
        <f>IF(OR(AND(SUM(Naked_Pairs!Y99:AA101) = 2, Naked_Pairs!AA100 &lt;&gt; 1), AND(SUM(Naked_Pairs!BA100:BI100) = 2, Naked_Pairs!BF100 &lt;&gt; 1), AND(SUM(Naked_Pairs!CK99:CK107) = 2, Naked_Pairs!CK100 &lt;&gt; 1)), "", Step_6_Res!AA15)</f>
        <v>3</v>
      </c>
      <c r="AB15" s="186">
        <f>IF(OR(AND(SUM(Naked_Pairs!AB99:AD101) = 2, Naked_Pairs!AB100 &lt;&gt; 1), AND(SUM(Naked_Pairs!BA100:BI100) = 2, Naked_Pairs!BG100 &lt;&gt; 1), AND(SUM(Naked_Pairs!CL99:CL107) = 2, Naked_Pairs!CL100 &lt;&gt; 1)), "", Step_6_Res!AB15)</f>
        <v>3</v>
      </c>
      <c r="AC15" s="187">
        <f>IF(OR(AND(SUM(Naked_Pairs!AB99:AD101) = 2, Naked_Pairs!AC100 &lt;&gt; 1), AND(SUM(Naked_Pairs!BA100:BI100) = 2, Naked_Pairs!BH100 &lt;&gt; 1), AND(SUM(Naked_Pairs!CM99:CM107) = 2, Naked_Pairs!CM100 &lt;&gt; 1)), "", Step_6_Res!AC15)</f>
        <v>3</v>
      </c>
      <c r="AD15" s="188">
        <f>IF(OR(AND(SUM(Naked_Pairs!AB99:AD101) = 2, Naked_Pairs!AD100 &lt;&gt; 1), AND(SUM(Naked_Pairs!BA100:BI100) = 2, Naked_Pairs!BI100 &lt;&gt; 1), AND(SUM(Naked_Pairs!CN99:CN107) = 2, Naked_Pairs!CN100 &lt;&gt; 1)), "", Step_6_Res!AD15)</f>
        <v>3</v>
      </c>
      <c r="AH15" s="186" t="str">
        <f>IF(OR(COUNTIF(B15:J15, AH13) = 1, COUNTIF(B14:B22, AH13) = 1, COUNTIF(B14:D16, AH13) = 1), B15, "")</f>
        <v/>
      </c>
      <c r="AI15" s="187" t="str">
        <f>IF(OR(COUNTIF(B15:J15, AH13) = 1, COUNTIF(C14:C22, AH13) = 1, COUNTIF(B14:D16, AH13) = 1), C15, "")</f>
        <v/>
      </c>
      <c r="AJ15" s="188" t="str">
        <f>IF(OR(COUNTIF(B15:J15, AH13) = 1, COUNTIF(D14:D22, AH13) = 1, COUNTIF(B14:D16, AH13) = 1), D15, "")</f>
        <v/>
      </c>
      <c r="AK15" s="18" t="str">
        <f>IF(OR(COUNTIF(B15:J15, AH13) = 1, COUNTIF(E14:E22, AH13) = 1, COUNTIF(E14:G16, AH13) = 1), E15, "")</f>
        <v/>
      </c>
      <c r="AL15" s="191" t="str">
        <f>IF(OR(COUNTIF(B15:J15, AH13) = 1, COUNTIF(F14:F22, AH13) = 1, COUNTIF(E14:G16, AH13) = 1), F15, "")</f>
        <v/>
      </c>
      <c r="AM15" s="17" t="str">
        <f>IF(OR(COUNTIF(B15:J15, AH13) = 1, COUNTIF(G14:G22, AH13) = 1, COUNTIF(E14:G16, AH13) = 1), G15, "")</f>
        <v/>
      </c>
      <c r="AN15" s="186" t="str">
        <f>IF(OR(COUNTIF(B15:J15, AH13) = 1, COUNTIF(H14:H22, AH13) = 1, COUNTIF(H14:J16, AH13) = 1), H15, "")</f>
        <v/>
      </c>
      <c r="AO15" s="187" t="str">
        <f>IF(OR(COUNTIF(B15:J15, AH13) = 1, COUNTIF(I14:I22, AH13) = 1, COUNTIF(H14:J16, AH13) = 1), I15, "")</f>
        <v/>
      </c>
      <c r="AP15" s="188" t="str">
        <f>IF(OR(COUNTIF(B15:J15, AH13) = 1, COUNTIF(J14:J22, AH13) = 1, COUNTIF(H14:J16, AH13) = 1), J15, "")</f>
        <v/>
      </c>
      <c r="AQ15" s="87"/>
      <c r="AR15" s="186" t="str">
        <f>IF(OR(COUNTIF(L15:T15, AR13) = 1, COUNTIF(L14:L22, AR13) = 1, COUNTIF(L14:N16, AR13) = 1), L15, "")</f>
        <v/>
      </c>
      <c r="AS15" s="187" t="str">
        <f>IF(OR(COUNTIF(L15:T15, AR13) = 1, COUNTIF(M14:M22, AR13) = 1, COUNTIF(L14:N16, AR13) = 1), M15, "")</f>
        <v/>
      </c>
      <c r="AT15" s="188" t="str">
        <f>IF(OR(COUNTIF(L15:T15, AR13) = 1, COUNTIF(N14:N22, AR13) = 1, COUNTIF(L14:N16, AR13) = 1), N15, "")</f>
        <v/>
      </c>
      <c r="AU15" s="18" t="str">
        <f>IF(OR(COUNTIF(L15:T15, AR13) = 1, COUNTIF(O14:O22, AR13) = 1, COUNTIF(O14:Q16, AR13) = 1), O15, "")</f>
        <v/>
      </c>
      <c r="AV15" s="191" t="str">
        <f>IF(OR(COUNTIF(L15:T15, AR13) = 1, COUNTIF(P14:P22, AR13) = 1, COUNTIF(O14:Q16, AR13) = 1), P15, "")</f>
        <v/>
      </c>
      <c r="AW15" s="17" t="str">
        <f>IF(OR(COUNTIF(L15:T15, AR13) = 1, COUNTIF(Q14:Q22, AR13) = 1, COUNTIF(O14:Q16, AR13) = 1), Q15, "")</f>
        <v/>
      </c>
      <c r="AX15" s="186" t="str">
        <f>IF(OR(COUNTIF(L15:T15, AR13) = 1, COUNTIF(R14:R22, AR13) = 1, COUNTIF(R14:T16, AR13) = 1), R15, "")</f>
        <v/>
      </c>
      <c r="AY15" s="187" t="str">
        <f>IF(OR(COUNTIF(L15:T15, AR13) = 1, COUNTIF(S14:S22, AR13) = 1, COUNTIF(R14:T16, AR13) = 1), S15, "")</f>
        <v/>
      </c>
      <c r="AZ15" s="188" t="str">
        <f>IF(OR(COUNTIF(L15:T15, AR13) = 1, COUNTIF(T14:T22, AR13) = 1, COUNTIF(R14:T16, AR13) = 1), T15, "")</f>
        <v/>
      </c>
      <c r="BA15" s="87"/>
      <c r="BB15" s="186" t="str">
        <f>IF(OR(COUNTIF(V15:AD15, BB13) = 1, COUNTIF(V14:V22, BB13) = 1, COUNTIF(V14:X16, BB13) = 1), V15, "")</f>
        <v/>
      </c>
      <c r="BC15" s="187" t="str">
        <f>IF(OR(COUNTIF(V15:AD15, BB13) = 1, COUNTIF(W14:W22, BB13) = 1, COUNTIF(V14:X16, BB13) = 1), W15, "")</f>
        <v/>
      </c>
      <c r="BD15" s="188" t="str">
        <f>IF(OR(COUNTIF(V15:AD15, BB13) = 1, COUNTIF(X14:X22, BB13) = 1, COUNTIF(V14:X16, BB13) = 1), X15, "")</f>
        <v/>
      </c>
      <c r="BE15" s="18" t="str">
        <f>IF(OR(COUNTIF(V15:AD15, BB13) = 1, COUNTIF(Y14:Y22, BB13) = 1, COUNTIF(Y14:AA16, BB13) = 1), Y15, "")</f>
        <v/>
      </c>
      <c r="BF15" s="191" t="str">
        <f>IF(OR(COUNTIF(V15:AD15, BB13) = 1, COUNTIF(Z14:Z22, BB13) = 1, COUNTIF(Y14:AA16, BB13) = 1), Z15, "")</f>
        <v/>
      </c>
      <c r="BG15" s="17" t="str">
        <f>IF(OR(COUNTIF(V15:AD15, BB13) = 1, COUNTIF(AA14:AA22, BB13) = 1, COUNTIF(Y14:AA16, BB13) = 1), AA15, "")</f>
        <v/>
      </c>
      <c r="BH15" s="186" t="str">
        <f>IF(OR(COUNTIF(V15:AD15, BB13) = 1, COUNTIF(AB14:AB22, BB13) = 1, COUNTIF(AB14:AD16, BB13) = 1), AB15, "")</f>
        <v/>
      </c>
      <c r="BI15" s="187" t="str">
        <f>IF(OR(COUNTIF(V15:AD15, BB13) = 1, COUNTIF(AC14:AC22, BB13) = 1, COUNTIF(AB14:AD16, BB13) = 1), AC15, "")</f>
        <v/>
      </c>
      <c r="BJ15" s="188" t="str">
        <f>IF(OR(COUNTIF(V15:AD15, BB13) = 1, COUNTIF(AD14:AD22, BB13) = 1, COUNTIF(AB14:AD16, BB13) = 1), AD15, "")</f>
        <v/>
      </c>
    </row>
    <row r="16" spans="2:62" ht="24" customHeight="1" thickBot="1" x14ac:dyDescent="0.4">
      <c r="B16" s="194">
        <f>IF(OR(AND(SUM(Naked_Pairs!B99:D101) = 2, Naked_Pairs!B101 &lt;&gt; 1), AND(SUM(Naked_Pairs!AG101:AO101) = 2, Naked_Pairs!AG101 &lt;&gt; 1), AND(SUM(Naked_Pairs!BL99:BL107) = 2, Naked_Pairs!BL101 &lt;&gt; 1)), "", Step_6_Res!B16)</f>
        <v>1</v>
      </c>
      <c r="C16" s="195">
        <f>IF(OR(AND(SUM(Naked_Pairs!B99:D101) = 2, Naked_Pairs!C101 &lt;&gt; 1), AND(SUM(Naked_Pairs!AG101:AO101) = 2, Naked_Pairs!AH101 &lt;&gt; 1), AND(SUM(Naked_Pairs!BM99:BM107) = 2, Naked_Pairs!BM101 &lt;&gt; 1)), "", Step_6_Res!C16)</f>
        <v>1</v>
      </c>
      <c r="D16" s="196">
        <f>IF(OR(AND(SUM(Naked_Pairs!B99:D101) = 2, Naked_Pairs!D101 &lt;&gt; 1), AND(SUM(Naked_Pairs!AG101:AO101) = 2, Naked_Pairs!AI101 &lt;&gt; 1), AND(SUM(Naked_Pairs!BN99:BN107) = 2, Naked_Pairs!BN101 &lt;&gt; 1)), "", Step_6_Res!D16)</f>
        <v>1</v>
      </c>
      <c r="E16" s="21">
        <f>IF(OR(AND(SUM(Naked_Pairs!E99:G101) = 2, Naked_Pairs!E101 &lt;&gt; 1), AND(SUM(Naked_Pairs!AG101:AO101) = 2, Naked_Pairs!AJ101 &lt;&gt; 1), AND(SUM(Naked_Pairs!BO99:BO107) = 2, Naked_Pairs!BO101 &lt;&gt; 1)), "", Step_6_Res!E16)</f>
        <v>1</v>
      </c>
      <c r="F16" s="19">
        <f>IF(OR(AND(SUM(Naked_Pairs!E99:G101) = 2, Naked_Pairs!F101 &lt;&gt; 1), AND(SUM(Naked_Pairs!AG101:AO101) = 2, Naked_Pairs!AK101 &lt;&gt; 1), AND(SUM(Naked_Pairs!BP99:BP107) = 2, Naked_Pairs!BP101 &lt;&gt; 1)), "", Step_6_Res!F16)</f>
        <v>1</v>
      </c>
      <c r="G16" s="20">
        <f>IF(OR(AND(SUM(Naked_Pairs!E99:G101) = 2, Naked_Pairs!G101 &lt;&gt; 1), AND(SUM(Naked_Pairs!AG101:AO101) = 2, Naked_Pairs!AL101 &lt;&gt; 1), AND(SUM(Naked_Pairs!BQ99:BQ107) = 2, Naked_Pairs!BQ101 &lt;&gt; 1)), "", Step_6_Res!G16)</f>
        <v>1</v>
      </c>
      <c r="H16" s="194">
        <f>IF(OR(AND(SUM(Naked_Pairs!H99:J101) = 2, Naked_Pairs!H101 &lt;&gt; 1), AND(SUM(Naked_Pairs!AG101:AO101) = 2, Naked_Pairs!AM101 &lt;&gt; 1), AND(SUM(Naked_Pairs!BR99:BR107) = 2, Naked_Pairs!BR101 &lt;&gt; 1)), "", Step_6_Res!H16)</f>
        <v>1</v>
      </c>
      <c r="I16" s="195">
        <f>IF(OR(AND(SUM(Naked_Pairs!H99:J101) = 2, Naked_Pairs!I101 &lt;&gt; 1), AND(SUM(Naked_Pairs!AG101:AO101) = 2, Naked_Pairs!AN101 &lt;&gt; 1), AND(SUM(Naked_Pairs!BS99:BS107) = 2, Naked_Pairs!BS101 &lt;&gt; 1)), "", Step_6_Res!I16)</f>
        <v>1</v>
      </c>
      <c r="J16" s="196">
        <f>IF(OR(AND(SUM(Naked_Pairs!H99:J101) = 2, Naked_Pairs!J101 &lt;&gt; 1), AND(SUM(Naked_Pairs!AG101:AO101) = 2, Naked_Pairs!AO101 &lt;&gt; 1), AND(SUM(Naked_Pairs!BT99:BT107) = 2, Naked_Pairs!BT101 &lt;&gt; 1)), "", Step_6_Res!J16)</f>
        <v>1</v>
      </c>
      <c r="K16" s="87"/>
      <c r="L16" s="194">
        <f>IF(OR(AND(SUM(Naked_Pairs!L99:N101) = 2, Naked_Pairs!L101 &lt;&gt; 1), AND(SUM(Naked_Pairs!AQ101:AY101) = 2, Naked_Pairs!AQ101 &lt;&gt; 1), AND(SUM(Naked_Pairs!BV99:BV107) = 2, Naked_Pairs!BV101 &lt;&gt; 1)), "", Step_6_Res!L16)</f>
        <v>2</v>
      </c>
      <c r="M16" s="195">
        <f>IF(OR(AND(SUM(Naked_Pairs!L99:N101) = 2, Naked_Pairs!M101 &lt;&gt; 1), AND(SUM(Naked_Pairs!AQ101:AY101) = 2, Naked_Pairs!AR101 &lt;&gt; 1), AND(SUM(Naked_Pairs!BW99:BW107) = 2, Naked_Pairs!BW101 &lt;&gt; 1)), "", Step_6_Res!M16)</f>
        <v>2</v>
      </c>
      <c r="N16" s="196">
        <f>IF(OR(AND(SUM(Naked_Pairs!L99:N101) = 2, Naked_Pairs!N101 &lt;&gt; 1), AND(SUM(Naked_Pairs!AQ101:AY101) = 2, Naked_Pairs!AS101 &lt;&gt; 1), AND(SUM(Naked_Pairs!BX99:BX107) = 2, Naked_Pairs!BX101 &lt;&gt; 1)), "", Step_6_Res!N16)</f>
        <v>2</v>
      </c>
      <c r="O16" s="21">
        <f>IF(OR(AND(SUM(Naked_Pairs!O99:Q101) = 2, Naked_Pairs!O101 &lt;&gt; 1), AND(SUM(Naked_Pairs!AQ101:AY101) = 2, Naked_Pairs!AT101 &lt;&gt; 1), AND(SUM(Naked_Pairs!BY99:BY107) = 2, Naked_Pairs!BY101 &lt;&gt; 1)), "", Step_6_Res!O16)</f>
        <v>2</v>
      </c>
      <c r="P16" s="19">
        <f>IF(OR(AND(SUM(Naked_Pairs!O99:Q101) = 2, Naked_Pairs!P101 &lt;&gt; 1), AND(SUM(Naked_Pairs!AQ101:AY101) = 2, Naked_Pairs!AU101 &lt;&gt; 1), AND(SUM(Naked_Pairs!BZ99:BZ107) = 2, Naked_Pairs!BZ101 &lt;&gt; 1)), "", Step_6_Res!P16)</f>
        <v>2</v>
      </c>
      <c r="Q16" s="20">
        <f>IF(OR(AND(SUM(Naked_Pairs!O99:Q101) = 2, Naked_Pairs!Q101 &lt;&gt; 1), AND(SUM(Naked_Pairs!AQ101:AY101) = 2, Naked_Pairs!AV101 &lt;&gt; 1), AND(SUM(Naked_Pairs!CA99:CA107) = 2, Naked_Pairs!CA101 &lt;&gt; 1)), "", Step_6_Res!Q16)</f>
        <v>2</v>
      </c>
      <c r="R16" s="194">
        <f>IF(OR(AND(SUM(Naked_Pairs!R99:T101) = 2, Naked_Pairs!R101 &lt;&gt; 1), AND(SUM(Naked_Pairs!AQ101:AY101) = 2, Naked_Pairs!AW101 &lt;&gt; 1), AND(SUM(Naked_Pairs!CB99:CB107) = 2, Naked_Pairs!CB101 &lt;&gt; 1)), "", Step_6_Res!R16)</f>
        <v>2</v>
      </c>
      <c r="S16" s="195">
        <f>IF(OR(AND(SUM(Naked_Pairs!R99:T101) = 2, Naked_Pairs!S101 &lt;&gt; 1), AND(SUM(Naked_Pairs!AQ101:AY101) = 2, Naked_Pairs!AX101 &lt;&gt; 1), AND(SUM(Naked_Pairs!CC99:CC107) = 2, Naked_Pairs!CC101 &lt;&gt; 1)), "", Step_6_Res!S16)</f>
        <v>2</v>
      </c>
      <c r="T16" s="196">
        <f>IF(OR(AND(SUM(Naked_Pairs!R99:T101) = 2, Naked_Pairs!T101 &lt;&gt; 1), AND(SUM(Naked_Pairs!AQ101:AY101) = 2, Naked_Pairs!AY101 &lt;&gt; 1), AND(SUM(Naked_Pairs!CD99:CD107) = 2, Naked_Pairs!CD101 &lt;&gt; 1)), "", Step_6_Res!T16)</f>
        <v>2</v>
      </c>
      <c r="U16" s="87"/>
      <c r="V16" s="194">
        <f>IF(OR(AND(SUM(Naked_Pairs!V99:X101) = 2, Naked_Pairs!V101 &lt;&gt; 1), AND(SUM(Naked_Pairs!BA101:BI101) = 2, Naked_Pairs!BA101 &lt;&gt; 1), AND(SUM(Naked_Pairs!CF99:CF107) = 2, Naked_Pairs!CF101 &lt;&gt; 1)), "", Step_6_Res!V16)</f>
        <v>3</v>
      </c>
      <c r="W16" s="195">
        <f>IF(OR(AND(SUM(Naked_Pairs!V99:X101) = 2, Naked_Pairs!W101 &lt;&gt; 1), AND(SUM(Naked_Pairs!BA101:BI101) = 2, Naked_Pairs!BB101 &lt;&gt; 1), AND(SUM(Naked_Pairs!CG99:CG107) = 2, Naked_Pairs!CG101 &lt;&gt; 1)), "", Step_6_Res!W16)</f>
        <v>3</v>
      </c>
      <c r="X16" s="196">
        <f>IF(OR(AND(SUM(Naked_Pairs!V99:X101) = 2, Naked_Pairs!X101 &lt;&gt; 1), AND(SUM(Naked_Pairs!BA101:BI101) = 2, Naked_Pairs!BC101 &lt;&gt; 1), AND(SUM(Naked_Pairs!CH99:CH107) = 2, Naked_Pairs!CH101 &lt;&gt; 1)), "", Step_6_Res!X16)</f>
        <v>3</v>
      </c>
      <c r="Y16" s="21">
        <f>IF(OR(AND(SUM(Naked_Pairs!Y99:AA101) = 2, Naked_Pairs!Y101 &lt;&gt; 1), AND(SUM(Naked_Pairs!BA101:BI101) = 2, Naked_Pairs!BD101 &lt;&gt; 1), AND(SUM(Naked_Pairs!CI99:CI107) = 2, Naked_Pairs!CI101 &lt;&gt; 1)), "", Step_6_Res!Y16)</f>
        <v>3</v>
      </c>
      <c r="Z16" s="19">
        <f>IF(OR(AND(SUM(Naked_Pairs!Y99:AA101) = 2, Naked_Pairs!Z101 &lt;&gt; 1), AND(SUM(Naked_Pairs!BA101:BI101) = 2, Naked_Pairs!BE101 &lt;&gt; 1), AND(SUM(Naked_Pairs!CJ99:CJ107) = 2, Naked_Pairs!CJ101 &lt;&gt; 1)), "", Step_6_Res!Z16)</f>
        <v>3</v>
      </c>
      <c r="AA16" s="20">
        <f>IF(OR(AND(SUM(Naked_Pairs!Y99:AA101) = 2, Naked_Pairs!AA101 &lt;&gt; 1), AND(SUM(Naked_Pairs!BA101:BI101) = 2, Naked_Pairs!BF101 &lt;&gt; 1), AND(SUM(Naked_Pairs!CK99:CK107) = 2, Naked_Pairs!CK101 &lt;&gt; 1)), "", Step_6_Res!AA16)</f>
        <v>3</v>
      </c>
      <c r="AB16" s="194">
        <f>IF(OR(AND(SUM(Naked_Pairs!AB99:AD101) = 2, Naked_Pairs!AB101 &lt;&gt; 1), AND(SUM(Naked_Pairs!BA101:BI101) = 2, Naked_Pairs!BG101 &lt;&gt; 1), AND(SUM(Naked_Pairs!CL99:CL107) = 2, Naked_Pairs!CL101 &lt;&gt; 1)), "", Step_6_Res!AB16)</f>
        <v>3</v>
      </c>
      <c r="AC16" s="195">
        <f>IF(OR(AND(SUM(Naked_Pairs!AB99:AD101) = 2, Naked_Pairs!AC101 &lt;&gt; 1), AND(SUM(Naked_Pairs!BA101:BI101) = 2, Naked_Pairs!BH101 &lt;&gt; 1), AND(SUM(Naked_Pairs!CM99:CM107) = 2, Naked_Pairs!CM101 &lt;&gt; 1)), "", Step_6_Res!AC16)</f>
        <v>3</v>
      </c>
      <c r="AD16" s="196">
        <f>IF(OR(AND(SUM(Naked_Pairs!AB99:AD101) = 2, Naked_Pairs!AD101 &lt;&gt; 1), AND(SUM(Naked_Pairs!BA101:BI101) = 2, Naked_Pairs!BI101 &lt;&gt; 1), AND(SUM(Naked_Pairs!CN99:CN107) = 2, Naked_Pairs!CN101 &lt;&gt; 1)), "", Step_6_Res!AD16)</f>
        <v>3</v>
      </c>
      <c r="AH16" s="194" t="str">
        <f>IF(OR(COUNTIF(B16:J16, AH13) = 1, COUNTIF(B14:B22, AH13) = 1, COUNTIF(B14:D16, AH13) = 1), B16, "")</f>
        <v/>
      </c>
      <c r="AI16" s="195" t="str">
        <f>IF(OR(COUNTIF(B16:J16, AH13) = 1, COUNTIF(C14:C22, AH13) = 1, COUNTIF(B14:D16, AH13) = 1), C16, "")</f>
        <v/>
      </c>
      <c r="AJ16" s="196" t="str">
        <f>IF(OR(COUNTIF(B16:J16, AH13) = 1, COUNTIF(D14:D22, AH13) = 1, COUNTIF(B14:D16, AH13) = 1), D16, "")</f>
        <v/>
      </c>
      <c r="AK16" s="21" t="str">
        <f>IF(OR(COUNTIF(B16:J16, AH13) = 1, COUNTIF(E14:E22, AH13) = 1, COUNTIF(E14:G16, AH13) = 1), E16, "")</f>
        <v/>
      </c>
      <c r="AL16" s="19" t="str">
        <f>IF(OR(COUNTIF(B16:J16, AH13) = 1, COUNTIF(F14:F22, AH13) = 1, COUNTIF(E14:G16, AH13) = 1), F16, "")</f>
        <v/>
      </c>
      <c r="AM16" s="20" t="str">
        <f>IF(OR(COUNTIF(B16:J16, AH13) = 1, COUNTIF(G14:G22, AH13) = 1, COUNTIF(E14:G16, AH13) = 1), G16, "")</f>
        <v/>
      </c>
      <c r="AN16" s="194" t="str">
        <f>IF(OR(COUNTIF(B16:J16, AH13) = 1, COUNTIF(H14:H22, AH13) = 1, COUNTIF(H14:J16, AH13) = 1), H16, "")</f>
        <v/>
      </c>
      <c r="AO16" s="195" t="str">
        <f>IF(OR(COUNTIF(B16:J16, AH13) = 1, COUNTIF(I14:I22, AH13) = 1, COUNTIF(H14:J16, AH13) = 1), I16, "")</f>
        <v/>
      </c>
      <c r="AP16" s="196" t="str">
        <f>IF(OR(COUNTIF(B16:J16, AH13) = 1, COUNTIF(J14:J22, AH13) = 1, COUNTIF(H14:J16, AH13) = 1), J16, "")</f>
        <v/>
      </c>
      <c r="AQ16" s="87"/>
      <c r="AR16" s="194" t="str">
        <f>IF(OR(COUNTIF(L16:T16, AR13) = 1, COUNTIF(L14:L22, AR13) = 1, COUNTIF(L14:N16, AR13) = 1), L16, "")</f>
        <v/>
      </c>
      <c r="AS16" s="195" t="str">
        <f>IF(OR(COUNTIF(L16:T16, AR13) = 1, COUNTIF(M14:M22, AR13) = 1, COUNTIF(L14:N16, AR13) = 1), M16, "")</f>
        <v/>
      </c>
      <c r="AT16" s="196" t="str">
        <f>IF(OR(COUNTIF(L16:T16, AR13) = 1, COUNTIF(N14:N22, AR13) = 1, COUNTIF(L14:N16, AR13) = 1), N16, "")</f>
        <v/>
      </c>
      <c r="AU16" s="21" t="str">
        <f>IF(OR(COUNTIF(L16:T16, AR13) = 1, COUNTIF(O14:O22, AR13) = 1, COUNTIF(O14:Q16, AR13) = 1), O16, "")</f>
        <v/>
      </c>
      <c r="AV16" s="19" t="str">
        <f>IF(OR(COUNTIF(L16:T16, AR13) = 1, COUNTIF(P14:P22, AR13) = 1, COUNTIF(O14:Q16, AR13) = 1), P16, "")</f>
        <v/>
      </c>
      <c r="AW16" s="20" t="str">
        <f>IF(OR(COUNTIF(L16:T16, AR13) = 1, COUNTIF(Q14:Q22, AR13) = 1, COUNTIF(O14:Q16, AR13) = 1), Q16, "")</f>
        <v/>
      </c>
      <c r="AX16" s="194" t="str">
        <f>IF(OR(COUNTIF(L16:T16, AR13) = 1, COUNTIF(R14:R22, AR13) = 1, COUNTIF(R14:T16, AR13) = 1), R16, "")</f>
        <v/>
      </c>
      <c r="AY16" s="195" t="str">
        <f>IF(OR(COUNTIF(L16:T16, AR13) = 1, COUNTIF(S14:S22, AR13) = 1, COUNTIF(R14:T16, AR13) = 1), S16, "")</f>
        <v/>
      </c>
      <c r="AZ16" s="196" t="str">
        <f>IF(OR(COUNTIF(L16:T16, AR13) = 1, COUNTIF(T14:T22, AR13) = 1, COUNTIF(R14:T16, AR13) = 1), T16, "")</f>
        <v/>
      </c>
      <c r="BA16" s="87"/>
      <c r="BB16" s="194" t="str">
        <f>IF(OR(COUNTIF(V16:AD16, BB13) = 1, COUNTIF(V14:V22, BB13) = 1, COUNTIF(V14:X16, BB13) = 1), V16, "")</f>
        <v/>
      </c>
      <c r="BC16" s="195" t="str">
        <f>IF(OR(COUNTIF(V16:AD16, BB13) = 1, COUNTIF(W14:W22, BB13) = 1, COUNTIF(V14:X16, BB13) = 1), W16, "")</f>
        <v/>
      </c>
      <c r="BD16" s="196" t="str">
        <f>IF(OR(COUNTIF(V16:AD16, BB13) = 1, COUNTIF(X14:X22, BB13) = 1, COUNTIF(V14:X16, BB13) = 1), X16, "")</f>
        <v/>
      </c>
      <c r="BE16" s="21" t="str">
        <f>IF(OR(COUNTIF(V16:AD16, BB13) = 1, COUNTIF(Y14:Y22, BB13) = 1, COUNTIF(Y14:AA16, BB13) = 1), Y16, "")</f>
        <v/>
      </c>
      <c r="BF16" s="19" t="str">
        <f>IF(OR(COUNTIF(V16:AD16, BB13) = 1, COUNTIF(Z14:Z22, BB13) = 1, COUNTIF(Y14:AA16, BB13) = 1), Z16, "")</f>
        <v/>
      </c>
      <c r="BG16" s="20" t="str">
        <f>IF(OR(COUNTIF(V16:AD16, BB13) = 1, COUNTIF(AA14:AA22, BB13) = 1, COUNTIF(Y14:AA16, BB13) = 1), AA16, "")</f>
        <v/>
      </c>
      <c r="BH16" s="194" t="str">
        <f>IF(OR(COUNTIF(V16:AD16, BB13) = 1, COUNTIF(AB14:AB22, BB13) = 1, COUNTIF(AB14:AD16, BB13) = 1), AB16, "")</f>
        <v/>
      </c>
      <c r="BI16" s="195" t="str">
        <f>IF(OR(COUNTIF(V16:AD16, BB13) = 1, COUNTIF(AC14:AC22, BB13) = 1, COUNTIF(AB14:AD16, BB13) = 1), AC16, "")</f>
        <v/>
      </c>
      <c r="BJ16" s="196" t="str">
        <f>IF(OR(COUNTIF(V16:AD16, BB13) = 1, COUNTIF(AD14:AD22, BB13) = 1, COUNTIF(AB14:AD16, BB13) = 1), AD16, "")</f>
        <v/>
      </c>
    </row>
    <row r="17" spans="2:62" ht="24" customHeight="1" x14ac:dyDescent="0.35">
      <c r="B17" s="79">
        <f>IF(OR(AND(SUM(Naked_Pairs!B102:D104) = 2, Naked_Pairs!B102 &lt;&gt; 1), AND(SUM(Naked_Pairs!AG102:AO102) = 2, Naked_Pairs!AG102 &lt;&gt; 1), AND(SUM(Naked_Pairs!BL99:BL107) = 2, Naked_Pairs!BL102 &lt;&gt; 1)), "", Step_6_Res!B17)</f>
        <v>1</v>
      </c>
      <c r="C17" s="22">
        <f>IF(OR(AND(SUM(Naked_Pairs!B102:D104) = 2, Naked_Pairs!C102 &lt;&gt; 1), AND(SUM(Naked_Pairs!AG102:AO102) = 2, Naked_Pairs!AH102 &lt;&gt; 1), AND(SUM(Naked_Pairs!BM99:BM107) = 2, Naked_Pairs!BM102 &lt;&gt; 1)), "", Step_6_Res!C17)</f>
        <v>1</v>
      </c>
      <c r="D17" s="23">
        <f>IF(OR(AND(SUM(Naked_Pairs!B102:D104) = 2, Naked_Pairs!D102 &lt;&gt; 1), AND(SUM(Naked_Pairs!AG102:AO102) = 2, Naked_Pairs!AI102 &lt;&gt; 1), AND(SUM(Naked_Pairs!BN99:BN107) = 2, Naked_Pairs!BN102 &lt;&gt; 1)), "", Step_6_Res!D17)</f>
        <v>1</v>
      </c>
      <c r="E17" s="183">
        <f>IF(OR(AND(SUM(Naked_Pairs!E102:G104) = 2, Naked_Pairs!E102 &lt;&gt; 1), AND(SUM(Naked_Pairs!AG102:AO102) = 2, Naked_Pairs!AJ102 &lt;&gt; 1), AND(SUM(Naked_Pairs!BO99:BO107) = 2, Naked_Pairs!BO102 &lt;&gt; 1)), "", Step_6_Res!E17)</f>
        <v>1</v>
      </c>
      <c r="F17" s="184">
        <f>IF(OR(AND(SUM(Naked_Pairs!E102:G104) = 2, Naked_Pairs!F102 &lt;&gt; 1), AND(SUM(Naked_Pairs!AG102:AO102) = 2, Naked_Pairs!AK102 &lt;&gt; 1), AND(SUM(Naked_Pairs!BP99:BP107) = 2, Naked_Pairs!BP102 &lt;&gt; 1)), "", Step_6_Res!F17)</f>
        <v>1</v>
      </c>
      <c r="G17" s="185">
        <f>IF(OR(AND(SUM(Naked_Pairs!E102:G104) = 2, Naked_Pairs!G102 &lt;&gt; 1), AND(SUM(Naked_Pairs!AG102:AO102) = 2, Naked_Pairs!AL102 &lt;&gt; 1), AND(SUM(Naked_Pairs!BQ99:BQ107) = 2, Naked_Pairs!BQ102 &lt;&gt; 1)), "", Step_6_Res!G17)</f>
        <v>1</v>
      </c>
      <c r="H17" s="24">
        <f>IF(OR(AND(SUM(Naked_Pairs!H102:J104) = 2, Naked_Pairs!H102 &lt;&gt; 1), AND(SUM(Naked_Pairs!AG102:AO102) = 2, Naked_Pairs!AM102 &lt;&gt; 1), AND(SUM(Naked_Pairs!BR99:BR107) = 2, Naked_Pairs!BR102 &lt;&gt; 1)), "", Step_6_Res!H17)</f>
        <v>1</v>
      </c>
      <c r="I17" s="22">
        <f>IF(OR(AND(SUM(Naked_Pairs!H102:J104) = 2, Naked_Pairs!I102 &lt;&gt; 1), AND(SUM(Naked_Pairs!AG102:AO102) = 2, Naked_Pairs!AN102 &lt;&gt; 1), AND(SUM(Naked_Pairs!BS99:BS107) = 2, Naked_Pairs!BS102 &lt;&gt; 1)), "", Step_6_Res!I17)</f>
        <v>1</v>
      </c>
      <c r="J17" s="80">
        <f>IF(OR(AND(SUM(Naked_Pairs!H102:J104) = 2, Naked_Pairs!J102 &lt;&gt; 1), AND(SUM(Naked_Pairs!AG102:AO102) = 2, Naked_Pairs!AO102 &lt;&gt; 1), AND(SUM(Naked_Pairs!BT99:BT107) = 2, Naked_Pairs!BT102 &lt;&gt; 1)), "", Step_6_Res!J17)</f>
        <v>1</v>
      </c>
      <c r="K17" s="87"/>
      <c r="L17" s="79">
        <f>IF(OR(AND(SUM(Naked_Pairs!L102:N104) = 2, Naked_Pairs!L102 &lt;&gt; 1), AND(SUM(Naked_Pairs!AQ102:AY102) = 2, Naked_Pairs!AQ102 &lt;&gt; 1), AND(SUM(Naked_Pairs!BV99:BV107) = 2, Naked_Pairs!BV102 &lt;&gt; 1)), "", Step_6_Res!L17)</f>
        <v>2</v>
      </c>
      <c r="M17" s="22">
        <f>IF(OR(AND(SUM(Naked_Pairs!L102:N104) = 2, Naked_Pairs!M102 &lt;&gt; 1), AND(SUM(Naked_Pairs!AQ102:AY102) = 2, Naked_Pairs!AR102 &lt;&gt; 1), AND(SUM(Naked_Pairs!BW99:BW107) = 2, Naked_Pairs!BW102 &lt;&gt; 1)), "", Step_6_Res!M17)</f>
        <v>2</v>
      </c>
      <c r="N17" s="23">
        <f>IF(OR(AND(SUM(Naked_Pairs!L102:N104) = 2, Naked_Pairs!N102 &lt;&gt; 1), AND(SUM(Naked_Pairs!AQ102:AY102) = 2, Naked_Pairs!AS102 &lt;&gt; 1), AND(SUM(Naked_Pairs!BX99:BX107) = 2, Naked_Pairs!BX102 &lt;&gt; 1)), "", Step_6_Res!N17)</f>
        <v>2</v>
      </c>
      <c r="O17" s="183">
        <f>IF(OR(AND(SUM(Naked_Pairs!O102:Q104) = 2, Naked_Pairs!O102 &lt;&gt; 1), AND(SUM(Naked_Pairs!AQ102:AY102) = 2, Naked_Pairs!AT102 &lt;&gt; 1), AND(SUM(Naked_Pairs!BY99:BY107) = 2, Naked_Pairs!BY102 &lt;&gt; 1)), "", Step_6_Res!O17)</f>
        <v>2</v>
      </c>
      <c r="P17" s="184">
        <f>IF(OR(AND(SUM(Naked_Pairs!O102:Q104) = 2, Naked_Pairs!P102 &lt;&gt; 1), AND(SUM(Naked_Pairs!AQ102:AY102) = 2, Naked_Pairs!AU102 &lt;&gt; 1), AND(SUM(Naked_Pairs!BZ99:BZ107) = 2, Naked_Pairs!BZ102 &lt;&gt; 1)), "", Step_6_Res!P17)</f>
        <v>2</v>
      </c>
      <c r="Q17" s="185">
        <f>IF(OR(AND(SUM(Naked_Pairs!O102:Q104) = 2, Naked_Pairs!Q102 &lt;&gt; 1), AND(SUM(Naked_Pairs!AQ102:AY102) = 2, Naked_Pairs!AV102 &lt;&gt; 1), AND(SUM(Naked_Pairs!CA99:CA107) = 2, Naked_Pairs!CA102 &lt;&gt; 1)), "", Step_6_Res!Q17)</f>
        <v>2</v>
      </c>
      <c r="R17" s="24">
        <f>IF(OR(AND(SUM(Naked_Pairs!R102:T104) = 2, Naked_Pairs!R102 &lt;&gt; 1), AND(SUM(Naked_Pairs!AQ102:AY102) = 2, Naked_Pairs!AW102 &lt;&gt; 1), AND(SUM(Naked_Pairs!CB99:CB107) = 2, Naked_Pairs!CB102 &lt;&gt; 1)), "", Step_6_Res!R17)</f>
        <v>2</v>
      </c>
      <c r="S17" s="22">
        <f>IF(OR(AND(SUM(Naked_Pairs!R102:T104) = 2, Naked_Pairs!S102 &lt;&gt; 1), AND(SUM(Naked_Pairs!AQ102:AY102) = 2, Naked_Pairs!AX102 &lt;&gt; 1), AND(SUM(Naked_Pairs!CC99:CC107) = 2, Naked_Pairs!CC102 &lt;&gt; 1)), "", Step_6_Res!S17)</f>
        <v>2</v>
      </c>
      <c r="T17" s="80">
        <f>IF(OR(AND(SUM(Naked_Pairs!R102:T104) = 2, Naked_Pairs!T102 &lt;&gt; 1), AND(SUM(Naked_Pairs!AQ102:AY102) = 2, Naked_Pairs!AY102 &lt;&gt; 1), AND(SUM(Naked_Pairs!CD99:CD107) = 2, Naked_Pairs!CD102 &lt;&gt; 1)), "", Step_6_Res!T17)</f>
        <v>2</v>
      </c>
      <c r="U17" s="87"/>
      <c r="V17" s="79">
        <f>IF(OR(AND(SUM(Naked_Pairs!V102:X104) = 2, Naked_Pairs!V102 &lt;&gt; 1), AND(SUM(Naked_Pairs!BA102:BI102) = 2, Naked_Pairs!BA102 &lt;&gt; 1), AND(SUM(Naked_Pairs!CF99:CF107) = 2, Naked_Pairs!CF102 &lt;&gt; 1)), "", Step_6_Res!V17)</f>
        <v>3</v>
      </c>
      <c r="W17" s="22">
        <f>IF(OR(AND(SUM(Naked_Pairs!V102:X104) = 2, Naked_Pairs!W102 &lt;&gt; 1), AND(SUM(Naked_Pairs!BA102:BI102) = 2, Naked_Pairs!BB102 &lt;&gt; 1), AND(SUM(Naked_Pairs!CG99:CG107) = 2, Naked_Pairs!CG102 &lt;&gt; 1)), "", Step_6_Res!W17)</f>
        <v>3</v>
      </c>
      <c r="X17" s="23">
        <f>IF(OR(AND(SUM(Naked_Pairs!V102:X104) = 2, Naked_Pairs!X102 &lt;&gt; 1), AND(SUM(Naked_Pairs!BA102:BI102) = 2, Naked_Pairs!BC102 &lt;&gt; 1), AND(SUM(Naked_Pairs!CH99:CH107) = 2, Naked_Pairs!CH102 &lt;&gt; 1)), "", Step_6_Res!X17)</f>
        <v>3</v>
      </c>
      <c r="Y17" s="183">
        <f>IF(OR(AND(SUM(Naked_Pairs!Y102:AA104) = 2, Naked_Pairs!Y102 &lt;&gt; 1), AND(SUM(Naked_Pairs!BA102:BI102) = 2, Naked_Pairs!BD102 &lt;&gt; 1), AND(SUM(Naked_Pairs!CI99:CI107) = 2, Naked_Pairs!CI102 &lt;&gt; 1)), "", Step_6_Res!Y17)</f>
        <v>3</v>
      </c>
      <c r="Z17" s="184">
        <f>IF(OR(AND(SUM(Naked_Pairs!Y102:AA104) = 2, Naked_Pairs!Z102 &lt;&gt; 1), AND(SUM(Naked_Pairs!BA102:BI102) = 2, Naked_Pairs!BE102 &lt;&gt; 1), AND(SUM(Naked_Pairs!CJ99:CJ107) = 2, Naked_Pairs!CJ102 &lt;&gt; 1)), "", Step_6_Res!Z17)</f>
        <v>3</v>
      </c>
      <c r="AA17" s="185">
        <f>IF(OR(AND(SUM(Naked_Pairs!Y102:AA104) = 2, Naked_Pairs!AA102 &lt;&gt; 1), AND(SUM(Naked_Pairs!BA102:BI102) = 2, Naked_Pairs!BF102 &lt;&gt; 1), AND(SUM(Naked_Pairs!CK99:CK107) = 2, Naked_Pairs!CK102 &lt;&gt; 1)), "", Step_6_Res!AA17)</f>
        <v>3</v>
      </c>
      <c r="AB17" s="24">
        <f>IF(OR(AND(SUM(Naked_Pairs!AB102:AD104) = 2, Naked_Pairs!AB102 &lt;&gt; 1), AND(SUM(Naked_Pairs!BA102:BI102) = 2, Naked_Pairs!BG102 &lt;&gt; 1), AND(SUM(Naked_Pairs!CL99:CL107) = 2, Naked_Pairs!CL102 &lt;&gt; 1)), "", Step_6_Res!AB17)</f>
        <v>3</v>
      </c>
      <c r="AC17" s="22">
        <f>IF(OR(AND(SUM(Naked_Pairs!AB102:AD104) = 2, Naked_Pairs!AC102 &lt;&gt; 1), AND(SUM(Naked_Pairs!BA102:BI102) = 2, Naked_Pairs!BH102 &lt;&gt; 1), AND(SUM(Naked_Pairs!CM99:CM107) = 2, Naked_Pairs!CM102 &lt;&gt; 1)), "", Step_6_Res!AC17)</f>
        <v>3</v>
      </c>
      <c r="AD17" s="80">
        <f>IF(OR(AND(SUM(Naked_Pairs!AB102:AD104) = 2, Naked_Pairs!AD102 &lt;&gt; 1), AND(SUM(Naked_Pairs!BA102:BI102) = 2, Naked_Pairs!BI102 &lt;&gt; 1), AND(SUM(Naked_Pairs!CN99:CN107) = 2, Naked_Pairs!CN102 &lt;&gt; 1)), "", Step_6_Res!AD17)</f>
        <v>3</v>
      </c>
      <c r="AH17" s="79" t="str">
        <f>IF(OR(COUNTIF(B17:J17, AH13) = 1, COUNTIF(B14:B22, AH13) = 1, COUNTIF(B17:D19, AH13) = 1), B17, "")</f>
        <v/>
      </c>
      <c r="AI17" s="22" t="str">
        <f>IF(OR(COUNTIF(B17:J17, AH13) = 1, COUNTIF(C14:C22, AH13) = 1, COUNTIF(B17:D19, AH13) = 1), C17, "")</f>
        <v/>
      </c>
      <c r="AJ17" s="23" t="str">
        <f>IF(OR(COUNTIF(B17:J17, AH13) = 1, COUNTIF(D14:D22, AH13) = 1, COUNTIF(B17:D19, AH13) = 1), D17, "")</f>
        <v/>
      </c>
      <c r="AK17" s="183" t="str">
        <f>IF(OR(COUNTIF(B17:J17, AH13) = 1, COUNTIF(E14:E22, AH13) = 1, COUNTIF(E17:G19, AH13) = 1), E17, "")</f>
        <v/>
      </c>
      <c r="AL17" s="184" t="str">
        <f>IF(OR(COUNTIF(B17:J17, AH13) = 1, COUNTIF(F14:F22, AH13) = 1, COUNTIF(E17:G19, AH13) = 1), F17, "")</f>
        <v/>
      </c>
      <c r="AM17" s="185" t="str">
        <f>IF(OR(COUNTIF(B17:J17, AH13) = 1, COUNTIF(G14:G22, AH13) = 1, COUNTIF(E17:G19, AH13) = 1), G17, "")</f>
        <v/>
      </c>
      <c r="AN17" s="24" t="str">
        <f>IF(OR(COUNTIF(B17:J17, AH13) = 1, COUNTIF(H14:H22, AH13) = 1, COUNTIF(H17:J19, AH13) = 1), H17, "")</f>
        <v/>
      </c>
      <c r="AO17" s="22" t="str">
        <f>IF(OR(COUNTIF(B17:J17, AH13) = 1, COUNTIF(I14:I22, AH13) = 1, COUNTIF(H17:J19, AH13) = 1), I17, "")</f>
        <v/>
      </c>
      <c r="AP17" s="80" t="str">
        <f>IF(OR(COUNTIF(B17:J17, AH13) = 1, COUNTIF(J14:J22, AH13) = 1, COUNTIF(H17:J19, AH13) = 1), J17, "")</f>
        <v/>
      </c>
      <c r="AQ17" s="87"/>
      <c r="AR17" s="79" t="str">
        <f>IF(OR(COUNTIF(L17:T17, AR13) = 1, COUNTIF(L14:L22, AR13) = 1, COUNTIF(L17:N19, AR13) = 1), L17, "")</f>
        <v/>
      </c>
      <c r="AS17" s="22" t="str">
        <f>IF(OR(COUNTIF(L17:T17, AR13) = 1, COUNTIF(M14:M22, AR13) = 1, COUNTIF(L17:N19, AR13) = 1), M17, "")</f>
        <v/>
      </c>
      <c r="AT17" s="23" t="str">
        <f>IF(OR(COUNTIF(L17:T17, AR13) = 1, COUNTIF(N14:N22, AR13) = 1, COUNTIF(L17:N19, AR13) = 1), N17, "")</f>
        <v/>
      </c>
      <c r="AU17" s="183" t="str">
        <f>IF(OR(COUNTIF(L17:T17, AR13) = 1, COUNTIF(O14:O22, AR13) = 1, COUNTIF(O17:Q19, AR13) = 1), O17, "")</f>
        <v/>
      </c>
      <c r="AV17" s="184" t="str">
        <f>IF(OR(COUNTIF(L17:T17, AR13) = 1, COUNTIF(P14:P22, AR13) = 1, COUNTIF(O17:Q19, AR13) = 1), P17, "")</f>
        <v/>
      </c>
      <c r="AW17" s="185" t="str">
        <f>IF(OR(COUNTIF(L17:T17, AR13) = 1, COUNTIF(Q14:Q22, AR13) = 1, COUNTIF(O17:Q19, AR13) = 1), Q17, "")</f>
        <v/>
      </c>
      <c r="AX17" s="24" t="str">
        <f>IF(OR(COUNTIF(L17:T17, AR13) = 1, COUNTIF(R14:R22, AR13) = 1, COUNTIF(R17:T19, AR13) = 1), R17, "")</f>
        <v/>
      </c>
      <c r="AY17" s="22" t="str">
        <f>IF(OR(COUNTIF(L17:T17, AR13) = 1, COUNTIF(S14:S22, AR13) = 1, COUNTIF(R17:T19, AR13) = 1), S17, "")</f>
        <v/>
      </c>
      <c r="AZ17" s="80" t="str">
        <f>IF(OR(COUNTIF(L17:T17, AR13) = 1, COUNTIF(T14:T22, AR13) = 1, COUNTIF(R17:T19, AR13) = 1), T17, "")</f>
        <v/>
      </c>
      <c r="BA17" s="87"/>
      <c r="BB17" s="79" t="str">
        <f>IF(OR(COUNTIF(V17:AD17, BB13) = 1, COUNTIF(V14:V22, BB13) = 1, COUNTIF(V17:X19, BB13) = 1), V17, "")</f>
        <v/>
      </c>
      <c r="BC17" s="22" t="str">
        <f>IF(OR(COUNTIF(V17:AD17, BB13) = 1, COUNTIF(W14:W22, BB13) = 1, COUNTIF(V17:X19, BB13) = 1), W17, "")</f>
        <v/>
      </c>
      <c r="BD17" s="23" t="str">
        <f>IF(OR(COUNTIF(V17:AD17, BB13) = 1, COUNTIF(X14:X22, BB13) = 1, COUNTIF(V17:X19, BB13) = 1), X17, "")</f>
        <v/>
      </c>
      <c r="BE17" s="183" t="str">
        <f>IF(OR(COUNTIF(V17:AD17, BB13) = 1, COUNTIF(Y14:Y22, BB13) = 1, COUNTIF(Y17:AA19, BB13) = 1), Y17, "")</f>
        <v/>
      </c>
      <c r="BF17" s="184" t="str">
        <f>IF(OR(COUNTIF(V17:AD17, BB13) = 1, COUNTIF(Z14:Z22, BB13) = 1, COUNTIF(Y17:AA19, BB13) = 1), Z17, "")</f>
        <v/>
      </c>
      <c r="BG17" s="185" t="str">
        <f>IF(OR(COUNTIF(V17:AD17, BB13) = 1, COUNTIF(AA14:AA22, BB13) = 1, COUNTIF(Y17:AA19, BB13) = 1), AA17, "")</f>
        <v/>
      </c>
      <c r="BH17" s="24" t="str">
        <f>IF(OR(COUNTIF(V17:AD17, BB13) = 1, COUNTIF(AB14:AB22, BB13) = 1, COUNTIF(AB17:AD19, BB13) = 1), AB17, "")</f>
        <v/>
      </c>
      <c r="BI17" s="22" t="str">
        <f>IF(OR(COUNTIF(V17:AD17, BB13) = 1, COUNTIF(AC14:AC22, BB13) = 1, COUNTIF(AB17:AD19, BB13) = 1), AC17, "")</f>
        <v/>
      </c>
      <c r="BJ17" s="80" t="str">
        <f>IF(OR(COUNTIF(V17:AD17, BB13) = 1, COUNTIF(AD14:AD22, BB13) = 1, COUNTIF(AB17:AD19, BB13) = 1), AD17, "")</f>
        <v/>
      </c>
    </row>
    <row r="18" spans="2:62" ht="24" customHeight="1" x14ac:dyDescent="0.35">
      <c r="B18" s="190">
        <f>IF(OR(AND(SUM(Naked_Pairs!B102:D104) = 2, Naked_Pairs!B103 &lt;&gt; 1), AND(SUM(Naked_Pairs!AG103:AO103) = 2, Naked_Pairs!AG103 &lt;&gt; 1), AND(SUM(Naked_Pairs!BL99:BL107) = 2, Naked_Pairs!BL103 &lt;&gt; 1)), "", Step_6_Res!B18)</f>
        <v>1</v>
      </c>
      <c r="C18" s="191">
        <f>IF(OR(AND(SUM(Naked_Pairs!B102:D104) = 2, Naked_Pairs!C103 &lt;&gt; 1), AND(SUM(Naked_Pairs!AG103:AO103) = 2, Naked_Pairs!AH103 &lt;&gt; 1), AND(SUM(Naked_Pairs!BM99:BM107) = 2, Naked_Pairs!BM103 &lt;&gt; 1)), "", Step_6_Res!C18)</f>
        <v>1</v>
      </c>
      <c r="D18" s="17">
        <f>IF(OR(AND(SUM(Naked_Pairs!B102:D104) = 2, Naked_Pairs!D103 &lt;&gt; 1), AND(SUM(Naked_Pairs!AG103:AO103) = 2, Naked_Pairs!AI103 &lt;&gt; 1), AND(SUM(Naked_Pairs!BN99:BN107) = 2, Naked_Pairs!BN103 &lt;&gt; 1)), "", Step_6_Res!D18)</f>
        <v>1</v>
      </c>
      <c r="E18" s="186">
        <f>IF(OR(AND(SUM(Naked_Pairs!E102:G104) = 2, Naked_Pairs!E103 &lt;&gt; 1), AND(SUM(Naked_Pairs!AG103:AO103) = 2, Naked_Pairs!AJ103 &lt;&gt; 1), AND(SUM(Naked_Pairs!BO99:BO107) = 2, Naked_Pairs!BO103 &lt;&gt; 1)), "", Step_6_Res!E18)</f>
        <v>1</v>
      </c>
      <c r="F18" s="187">
        <f>IF(OR(AND(SUM(Naked_Pairs!E102:G104) = 2, Naked_Pairs!F103 &lt;&gt; 1), AND(SUM(Naked_Pairs!AG103:AO103) = 2, Naked_Pairs!AK103 &lt;&gt; 1), AND(SUM(Naked_Pairs!BP99:BP107) = 2, Naked_Pairs!BP103 &lt;&gt; 1)), "", Step_6_Res!F18)</f>
        <v>1</v>
      </c>
      <c r="G18" s="188">
        <f>IF(OR(AND(SUM(Naked_Pairs!E102:G104) = 2, Naked_Pairs!G103 &lt;&gt; 1), AND(SUM(Naked_Pairs!AG103:AO103) = 2, Naked_Pairs!AL103 &lt;&gt; 1), AND(SUM(Naked_Pairs!BQ99:BQ107) = 2, Naked_Pairs!BQ103 &lt;&gt; 1)), "", Step_6_Res!G18)</f>
        <v>1</v>
      </c>
      <c r="H18" s="18">
        <f>IF(OR(AND(SUM(Naked_Pairs!H102:J104) = 2, Naked_Pairs!H103 &lt;&gt; 1), AND(SUM(Naked_Pairs!AG103:AO103) = 2, Naked_Pairs!AM103 &lt;&gt; 1), AND(SUM(Naked_Pairs!BR99:BR107) = 2, Naked_Pairs!BR103 &lt;&gt; 1)), "", Step_6_Res!H18)</f>
        <v>1</v>
      </c>
      <c r="I18" s="191">
        <f>IF(OR(AND(SUM(Naked_Pairs!H102:J104) = 2, Naked_Pairs!I103 &lt;&gt; 1), AND(SUM(Naked_Pairs!AG103:AO103) = 2, Naked_Pairs!AN103 &lt;&gt; 1), AND(SUM(Naked_Pairs!BS99:BS107) = 2, Naked_Pairs!BS103 &lt;&gt; 1)), "", Step_6_Res!I18)</f>
        <v>1</v>
      </c>
      <c r="J18" s="192">
        <f>IF(OR(AND(SUM(Naked_Pairs!H102:J104) = 2, Naked_Pairs!J103 &lt;&gt; 1), AND(SUM(Naked_Pairs!AG103:AO103) = 2, Naked_Pairs!AO103 &lt;&gt; 1), AND(SUM(Naked_Pairs!BT99:BT107) = 2, Naked_Pairs!BT103 &lt;&gt; 1)), "", Step_6_Res!J18)</f>
        <v>1</v>
      </c>
      <c r="K18" s="87"/>
      <c r="L18" s="190">
        <f>IF(OR(AND(SUM(Naked_Pairs!L102:N104) = 2, Naked_Pairs!L103 &lt;&gt; 1), AND(SUM(Naked_Pairs!AQ103:AY103) = 2, Naked_Pairs!AQ103 &lt;&gt; 1), AND(SUM(Naked_Pairs!BV99:BV107) = 2, Naked_Pairs!BV103 &lt;&gt; 1)), "", Step_6_Res!L18)</f>
        <v>2</v>
      </c>
      <c r="M18" s="191">
        <f>IF(OR(AND(SUM(Naked_Pairs!L102:N104) = 2, Naked_Pairs!M103 &lt;&gt; 1), AND(SUM(Naked_Pairs!AQ103:AY103) = 2, Naked_Pairs!AR103 &lt;&gt; 1), AND(SUM(Naked_Pairs!BW99:BW107) = 2, Naked_Pairs!BW103 &lt;&gt; 1)), "", Step_6_Res!M18)</f>
        <v>2</v>
      </c>
      <c r="N18" s="17">
        <f>IF(OR(AND(SUM(Naked_Pairs!L102:N104) = 2, Naked_Pairs!N103 &lt;&gt; 1), AND(SUM(Naked_Pairs!AQ103:AY103) = 2, Naked_Pairs!AS103 &lt;&gt; 1), AND(SUM(Naked_Pairs!BX99:BX107) = 2, Naked_Pairs!BX103 &lt;&gt; 1)), "", Step_6_Res!N18)</f>
        <v>2</v>
      </c>
      <c r="O18" s="186">
        <f>IF(OR(AND(SUM(Naked_Pairs!O102:Q104) = 2, Naked_Pairs!O103 &lt;&gt; 1), AND(SUM(Naked_Pairs!AQ103:AY103) = 2, Naked_Pairs!AT103 &lt;&gt; 1), AND(SUM(Naked_Pairs!BY99:BY107) = 2, Naked_Pairs!BY103 &lt;&gt; 1)), "", Step_6_Res!O18)</f>
        <v>2</v>
      </c>
      <c r="P18" s="187">
        <f>IF(OR(AND(SUM(Naked_Pairs!O102:Q104) = 2, Naked_Pairs!P103 &lt;&gt; 1), AND(SUM(Naked_Pairs!AQ103:AY103) = 2, Naked_Pairs!AU103 &lt;&gt; 1), AND(SUM(Naked_Pairs!BZ99:BZ107) = 2, Naked_Pairs!BZ103 &lt;&gt; 1)), "", Step_6_Res!P18)</f>
        <v>2</v>
      </c>
      <c r="Q18" s="188">
        <f>IF(OR(AND(SUM(Naked_Pairs!O102:Q104) = 2, Naked_Pairs!Q103 &lt;&gt; 1), AND(SUM(Naked_Pairs!AQ103:AY103) = 2, Naked_Pairs!AV103 &lt;&gt; 1), AND(SUM(Naked_Pairs!CA99:CA107) = 2, Naked_Pairs!CA103 &lt;&gt; 1)), "", Step_6_Res!Q18)</f>
        <v>2</v>
      </c>
      <c r="R18" s="18">
        <f>IF(OR(AND(SUM(Naked_Pairs!R102:T104) = 2, Naked_Pairs!R103 &lt;&gt; 1), AND(SUM(Naked_Pairs!AQ103:AY103) = 2, Naked_Pairs!AW103 &lt;&gt; 1), AND(SUM(Naked_Pairs!CB99:CB107) = 2, Naked_Pairs!CB103 &lt;&gt; 1)), "", Step_6_Res!R18)</f>
        <v>2</v>
      </c>
      <c r="S18" s="191">
        <f>IF(OR(AND(SUM(Naked_Pairs!R102:T104) = 2, Naked_Pairs!S103 &lt;&gt; 1), AND(SUM(Naked_Pairs!AQ103:AY103) = 2, Naked_Pairs!AX103 &lt;&gt; 1), AND(SUM(Naked_Pairs!CC99:CC107) = 2, Naked_Pairs!CC103 &lt;&gt; 1)), "", Step_6_Res!S18)</f>
        <v>2</v>
      </c>
      <c r="T18" s="192">
        <f>IF(OR(AND(SUM(Naked_Pairs!R102:T104) = 2, Naked_Pairs!T103 &lt;&gt; 1), AND(SUM(Naked_Pairs!AQ103:AY103) = 2, Naked_Pairs!AY103 &lt;&gt; 1), AND(SUM(Naked_Pairs!CD99:CD107) = 2, Naked_Pairs!CD103 &lt;&gt; 1)), "", Step_6_Res!T18)</f>
        <v>2</v>
      </c>
      <c r="U18" s="87"/>
      <c r="V18" s="190">
        <f>IF(OR(AND(SUM(Naked_Pairs!V102:X104) = 2, Naked_Pairs!V103 &lt;&gt; 1), AND(SUM(Naked_Pairs!BA103:BI103) = 2, Naked_Pairs!BA103 &lt;&gt; 1), AND(SUM(Naked_Pairs!CF99:CF107) = 2, Naked_Pairs!CF103 &lt;&gt; 1)), "", Step_6_Res!V18)</f>
        <v>3</v>
      </c>
      <c r="W18" s="191">
        <f>IF(OR(AND(SUM(Naked_Pairs!V102:X104) = 2, Naked_Pairs!W103 &lt;&gt; 1), AND(SUM(Naked_Pairs!BA103:BI103) = 2, Naked_Pairs!BB103 &lt;&gt; 1), AND(SUM(Naked_Pairs!CG99:CG107) = 2, Naked_Pairs!CG103 &lt;&gt; 1)), "", Step_6_Res!W18)</f>
        <v>3</v>
      </c>
      <c r="X18" s="17">
        <f>IF(OR(AND(SUM(Naked_Pairs!V102:X104) = 2, Naked_Pairs!X103 &lt;&gt; 1), AND(SUM(Naked_Pairs!BA103:BI103) = 2, Naked_Pairs!BC103 &lt;&gt; 1), AND(SUM(Naked_Pairs!CH99:CH107) = 2, Naked_Pairs!CH103 &lt;&gt; 1)), "", Step_6_Res!X18)</f>
        <v>3</v>
      </c>
      <c r="Y18" s="186">
        <f>IF(OR(AND(SUM(Naked_Pairs!Y102:AA104) = 2, Naked_Pairs!Y103 &lt;&gt; 1), AND(SUM(Naked_Pairs!BA103:BI103) = 2, Naked_Pairs!BD103 &lt;&gt; 1), AND(SUM(Naked_Pairs!CI99:CI107) = 2, Naked_Pairs!CI103 &lt;&gt; 1)), "", Step_6_Res!Y18)</f>
        <v>3</v>
      </c>
      <c r="Z18" s="187">
        <f>IF(OR(AND(SUM(Naked_Pairs!Y102:AA104) = 2, Naked_Pairs!Z103 &lt;&gt; 1), AND(SUM(Naked_Pairs!BA103:BI103) = 2, Naked_Pairs!BE103 &lt;&gt; 1), AND(SUM(Naked_Pairs!CJ99:CJ107) = 2, Naked_Pairs!CJ103 &lt;&gt; 1)), "", Step_6_Res!Z18)</f>
        <v>3</v>
      </c>
      <c r="AA18" s="188">
        <f>IF(OR(AND(SUM(Naked_Pairs!Y102:AA104) = 2, Naked_Pairs!AA103 &lt;&gt; 1), AND(SUM(Naked_Pairs!BA103:BI103) = 2, Naked_Pairs!BF103 &lt;&gt; 1), AND(SUM(Naked_Pairs!CK99:CK107) = 2, Naked_Pairs!CK103 &lt;&gt; 1)), "", Step_6_Res!AA18)</f>
        <v>3</v>
      </c>
      <c r="AB18" s="18">
        <f>IF(OR(AND(SUM(Naked_Pairs!AB102:AD104) = 2, Naked_Pairs!AB103 &lt;&gt; 1), AND(SUM(Naked_Pairs!BA103:BI103) = 2, Naked_Pairs!BG103 &lt;&gt; 1), AND(SUM(Naked_Pairs!CL99:CL107) = 2, Naked_Pairs!CL103 &lt;&gt; 1)), "", Step_6_Res!AB18)</f>
        <v>3</v>
      </c>
      <c r="AC18" s="191">
        <f>IF(OR(AND(SUM(Naked_Pairs!AB102:AD104) = 2, Naked_Pairs!AC103 &lt;&gt; 1), AND(SUM(Naked_Pairs!BA103:BI103) = 2, Naked_Pairs!BH103 &lt;&gt; 1), AND(SUM(Naked_Pairs!CM99:CM107) = 2, Naked_Pairs!CM103 &lt;&gt; 1)), "", Step_6_Res!AC18)</f>
        <v>3</v>
      </c>
      <c r="AD18" s="192">
        <f>IF(OR(AND(SUM(Naked_Pairs!AB102:AD104) = 2, Naked_Pairs!AD103 &lt;&gt; 1), AND(SUM(Naked_Pairs!BA103:BI103) = 2, Naked_Pairs!BI103 &lt;&gt; 1), AND(SUM(Naked_Pairs!CN99:CN107) = 2, Naked_Pairs!CN103 &lt;&gt; 1)), "", Step_6_Res!AD18)</f>
        <v>3</v>
      </c>
      <c r="AH18" s="190" t="str">
        <f>IF(OR(COUNTIF(B18:J18, AH13) = 1, COUNTIF(B14:B22, AH13) = 1, COUNTIF(B17:D19, AH13) = 1), B18, "")</f>
        <v/>
      </c>
      <c r="AI18" s="191" t="str">
        <f>IF(OR(COUNTIF(B18:J18, AH13) = 1, COUNTIF(C14:C22, AH13) = 1, COUNTIF(B17:D19, AH13) = 1), C18, "")</f>
        <v/>
      </c>
      <c r="AJ18" s="17" t="str">
        <f>IF(OR(COUNTIF(B18:J18, AH13) = 1, COUNTIF(D14:D22, AH13) = 1, COUNTIF(B17:D19, AH13) = 1), D18, "")</f>
        <v/>
      </c>
      <c r="AK18" s="186" t="str">
        <f>IF(OR(COUNTIF(B18:J18, AH13) = 1, COUNTIF(E14:E22, AH13) = 1, COUNTIF(E17:G19, AH13) = 1), E18, "")</f>
        <v/>
      </c>
      <c r="AL18" s="187" t="str">
        <f>IF(OR(COUNTIF(B18:J18, AH13) = 1, COUNTIF(F14:F22, AH13) = 1, COUNTIF(E17:G19, AH13) = 1), F18, "")</f>
        <v/>
      </c>
      <c r="AM18" s="188" t="str">
        <f>IF(OR(COUNTIF(B18:J18, AH13) = 1, COUNTIF(G14:G22, AH13) = 1, COUNTIF(E17:G19, AH13) = 1), G18, "")</f>
        <v/>
      </c>
      <c r="AN18" s="18" t="str">
        <f>IF(OR(COUNTIF(B18:J18, AH13) = 1, COUNTIF(H14:H22, AH13) = 1, COUNTIF(H17:J19, AH13) = 1), H18, "")</f>
        <v/>
      </c>
      <c r="AO18" s="191" t="str">
        <f>IF(OR(COUNTIF(B18:J18, AH13) = 1, COUNTIF(I14:I22, AH13) = 1, COUNTIF(H17:J19, AH13) = 1), I18, "")</f>
        <v/>
      </c>
      <c r="AP18" s="192" t="str">
        <f>IF(OR(COUNTIF(B18:J18, AH13) = 1, COUNTIF(J14:J22, AH13) = 1, COUNTIF(H17:J19, AH13) = 1), J18, "")</f>
        <v/>
      </c>
      <c r="AQ18" s="87"/>
      <c r="AR18" s="190" t="str">
        <f>IF(OR(COUNTIF(L18:T18, AR13) = 1, COUNTIF(L14:L22, AR13) = 1, COUNTIF(L17:N19, AR13) = 1), L18, "")</f>
        <v/>
      </c>
      <c r="AS18" s="191" t="str">
        <f>IF(OR(COUNTIF(L18:T18, AR13) = 1, COUNTIF(M14:M22, AR13) = 1, COUNTIF(L17:N19, AR13) = 1), M18, "")</f>
        <v/>
      </c>
      <c r="AT18" s="17" t="str">
        <f>IF(OR(COUNTIF(L18:T18, AR13) = 1, COUNTIF(N14:N22, AR13) = 1, COUNTIF(L17:N19, AR13) = 1), N18, "")</f>
        <v/>
      </c>
      <c r="AU18" s="186" t="str">
        <f>IF(OR(COUNTIF(L18:T18, AR13) = 1, COUNTIF(O14:O22, AR13) = 1, COUNTIF(O17:Q19, AR13) = 1), O18, "")</f>
        <v/>
      </c>
      <c r="AV18" s="187" t="str">
        <f>IF(OR(COUNTIF(L18:T18, AR13) = 1, COUNTIF(P14:P22, AR13) = 1, COUNTIF(O17:Q19, AR13) = 1), P18, "")</f>
        <v/>
      </c>
      <c r="AW18" s="188" t="str">
        <f>IF(OR(COUNTIF(L18:T18, AR13) = 1, COUNTIF(Q14:Q22, AR13) = 1, COUNTIF(O17:Q19, AR13) = 1), Q18, "")</f>
        <v/>
      </c>
      <c r="AX18" s="18" t="str">
        <f>IF(OR(COUNTIF(L18:T18, AR13) = 1, COUNTIF(R14:R22, AR13) = 1, COUNTIF(R17:T19, AR13) = 1), R18, "")</f>
        <v/>
      </c>
      <c r="AY18" s="191" t="str">
        <f>IF(OR(COUNTIF(L18:T18, AR13) = 1, COUNTIF(S14:S22, AR13) = 1, COUNTIF(R17:T19, AR13) = 1), S18, "")</f>
        <v/>
      </c>
      <c r="AZ18" s="192" t="str">
        <f>IF(OR(COUNTIF(L18:T18, AR13) = 1, COUNTIF(T14:T22, AR13) = 1, COUNTIF(R17:T19, AR13) = 1), T18, "")</f>
        <v/>
      </c>
      <c r="BA18" s="87"/>
      <c r="BB18" s="190" t="str">
        <f>IF(OR(COUNTIF(V18:AD18, BB13) = 1, COUNTIF(V14:V22, BB13) = 1, COUNTIF(V17:X19, BB13) = 1), V18, "")</f>
        <v/>
      </c>
      <c r="BC18" s="191" t="str">
        <f>IF(OR(COUNTIF(V18:AD18, BB13) = 1, COUNTIF(W14:W22, BB13) = 1, COUNTIF(V17:X19, BB13) = 1), W18, "")</f>
        <v/>
      </c>
      <c r="BD18" s="17" t="str">
        <f>IF(OR(COUNTIF(V18:AD18, BB13) = 1, COUNTIF(X14:X22, BB13) = 1, COUNTIF(V17:X19, BB13) = 1), X18, "")</f>
        <v/>
      </c>
      <c r="BE18" s="186" t="str">
        <f>IF(OR(COUNTIF(V18:AD18, BB13) = 1, COUNTIF(Y14:Y22, BB13) = 1, COUNTIF(Y17:AA19, BB13) = 1), Y18, "")</f>
        <v/>
      </c>
      <c r="BF18" s="187" t="str">
        <f>IF(OR(COUNTIF(V18:AD18, BB13) = 1, COUNTIF(Z14:Z22, BB13) = 1, COUNTIF(Y17:AA19, BB13) = 1), Z18, "")</f>
        <v/>
      </c>
      <c r="BG18" s="188" t="str">
        <f>IF(OR(COUNTIF(V18:AD18, BB13) = 1, COUNTIF(AA14:AA22, BB13) = 1, COUNTIF(Y17:AA19, BB13) = 1), AA18, "")</f>
        <v/>
      </c>
      <c r="BH18" s="18" t="str">
        <f>IF(OR(COUNTIF(V18:AD18, BB13) = 1, COUNTIF(AB14:AB22, BB13) = 1, COUNTIF(AB17:AD19, BB13) = 1), AB18, "")</f>
        <v/>
      </c>
      <c r="BI18" s="191" t="str">
        <f>IF(OR(COUNTIF(V18:AD18, BB13) = 1, COUNTIF(AC14:AC22, BB13) = 1, COUNTIF(AB17:AD19, BB13) = 1), AC18, "")</f>
        <v/>
      </c>
      <c r="BJ18" s="192" t="str">
        <f>IF(OR(COUNTIF(V18:AD18, BB13) = 1, COUNTIF(AD14:AD22, BB13) = 1, COUNTIF(AB17:AD19, BB13) = 1), AD18, "")</f>
        <v/>
      </c>
    </row>
    <row r="19" spans="2:62" ht="24" customHeight="1" thickBot="1" x14ac:dyDescent="0.4">
      <c r="B19" s="81">
        <f>IF(OR(AND(SUM(Naked_Pairs!B102:D104) = 2, Naked_Pairs!B104 &lt;&gt; 1), AND(SUM(Naked_Pairs!AG104:AO104) = 2, Naked_Pairs!AG104 &lt;&gt; 1), AND(SUM(Naked_Pairs!BL99:BL107) = 2, Naked_Pairs!BL104 &lt;&gt; 1)), "", Step_6_Res!B19)</f>
        <v>1</v>
      </c>
      <c r="C19" s="19">
        <f>IF(OR(AND(SUM(Naked_Pairs!B102:D104) = 2, Naked_Pairs!C104 &lt;&gt; 1), AND(SUM(Naked_Pairs!AG104:AO104) = 2, Naked_Pairs!AH104 &lt;&gt; 1), AND(SUM(Naked_Pairs!BM99:BM107) = 2, Naked_Pairs!BM104 &lt;&gt; 1)), "", Step_6_Res!C19)</f>
        <v>1</v>
      </c>
      <c r="D19" s="20">
        <f>IF(OR(AND(SUM(Naked_Pairs!B102:D104) = 2, Naked_Pairs!D104 &lt;&gt; 1), AND(SUM(Naked_Pairs!AG104:AO104) = 2, Naked_Pairs!AI104 &lt;&gt; 1), AND(SUM(Naked_Pairs!BN99:BN107) = 2, Naked_Pairs!BN104 &lt;&gt; 1)), "", Step_6_Res!D19)</f>
        <v>1</v>
      </c>
      <c r="E19" s="194">
        <f>IF(OR(AND(SUM(Naked_Pairs!E102:G104) = 2, Naked_Pairs!E104 &lt;&gt; 1), AND(SUM(Naked_Pairs!AG104:AO104) = 2, Naked_Pairs!AJ104 &lt;&gt; 1), AND(SUM(Naked_Pairs!BO99:BO107) = 2, Naked_Pairs!BO104 &lt;&gt; 1)), "", Step_6_Res!E19)</f>
        <v>1</v>
      </c>
      <c r="F19" s="195">
        <f>IF(OR(AND(SUM(Naked_Pairs!E102:G104) = 2, Naked_Pairs!F104 &lt;&gt; 1), AND(SUM(Naked_Pairs!AG104:AO104) = 2, Naked_Pairs!AK104 &lt;&gt; 1), AND(SUM(Naked_Pairs!BP99:BP107) = 2, Naked_Pairs!BP104 &lt;&gt; 1)), "", Step_6_Res!F19)</f>
        <v>1</v>
      </c>
      <c r="G19" s="196">
        <f>IF(OR(AND(SUM(Naked_Pairs!E102:G104) = 2, Naked_Pairs!G104 &lt;&gt; 1), AND(SUM(Naked_Pairs!AG104:AO104) = 2, Naked_Pairs!AL104 &lt;&gt; 1), AND(SUM(Naked_Pairs!BQ99:BQ107) = 2, Naked_Pairs!BQ104 &lt;&gt; 1)), "", Step_6_Res!G19)</f>
        <v>1</v>
      </c>
      <c r="H19" s="21">
        <f>IF(OR(AND(SUM(Naked_Pairs!H102:J104) = 2, Naked_Pairs!H104 &lt;&gt; 1), AND(SUM(Naked_Pairs!AG104:AO104) = 2, Naked_Pairs!AM104 &lt;&gt; 1), AND(SUM(Naked_Pairs!BR99:BR107) = 2, Naked_Pairs!BR104 &lt;&gt; 1)), "", Step_6_Res!H19)</f>
        <v>1</v>
      </c>
      <c r="I19" s="19">
        <f>IF(OR(AND(SUM(Naked_Pairs!H102:J104) = 2, Naked_Pairs!I104 &lt;&gt; 1), AND(SUM(Naked_Pairs!AG104:AO104) = 2, Naked_Pairs!AN104 &lt;&gt; 1), AND(SUM(Naked_Pairs!BS99:BS107) = 2, Naked_Pairs!BS104 &lt;&gt; 1)), "", Step_6_Res!I19)</f>
        <v>1</v>
      </c>
      <c r="J19" s="82">
        <f>IF(OR(AND(SUM(Naked_Pairs!H102:J104) = 2, Naked_Pairs!J104 &lt;&gt; 1), AND(SUM(Naked_Pairs!AG104:AO104) = 2, Naked_Pairs!AO104 &lt;&gt; 1), AND(SUM(Naked_Pairs!BT99:BT107) = 2, Naked_Pairs!BT104 &lt;&gt; 1)), "", Step_6_Res!J19)</f>
        <v>1</v>
      </c>
      <c r="K19" s="87"/>
      <c r="L19" s="81">
        <f>IF(OR(AND(SUM(Naked_Pairs!L102:N104) = 2, Naked_Pairs!L104 &lt;&gt; 1), AND(SUM(Naked_Pairs!AQ104:AY104) = 2, Naked_Pairs!AQ104 &lt;&gt; 1), AND(SUM(Naked_Pairs!BV99:BV107) = 2, Naked_Pairs!BV104 &lt;&gt; 1)), "", Step_6_Res!L19)</f>
        <v>2</v>
      </c>
      <c r="M19" s="19">
        <f>IF(OR(AND(SUM(Naked_Pairs!L102:N104) = 2, Naked_Pairs!M104 &lt;&gt; 1), AND(SUM(Naked_Pairs!AQ104:AY104) = 2, Naked_Pairs!AR104 &lt;&gt; 1), AND(SUM(Naked_Pairs!BW99:BW107) = 2, Naked_Pairs!BW104 &lt;&gt; 1)), "", Step_6_Res!M19)</f>
        <v>2</v>
      </c>
      <c r="N19" s="20">
        <f>IF(OR(AND(SUM(Naked_Pairs!L102:N104) = 2, Naked_Pairs!N104 &lt;&gt; 1), AND(SUM(Naked_Pairs!AQ104:AY104) = 2, Naked_Pairs!AS104 &lt;&gt; 1), AND(SUM(Naked_Pairs!BX99:BX107) = 2, Naked_Pairs!BX104 &lt;&gt; 1)), "", Step_6_Res!N19)</f>
        <v>2</v>
      </c>
      <c r="O19" s="194">
        <f>IF(OR(AND(SUM(Naked_Pairs!O102:Q104) = 2, Naked_Pairs!O104 &lt;&gt; 1), AND(SUM(Naked_Pairs!AQ104:AY104) = 2, Naked_Pairs!AT104 &lt;&gt; 1), AND(SUM(Naked_Pairs!BY99:BY107) = 2, Naked_Pairs!BY104 &lt;&gt; 1)), "", Step_6_Res!O19)</f>
        <v>2</v>
      </c>
      <c r="P19" s="195">
        <f>IF(OR(AND(SUM(Naked_Pairs!O102:Q104) = 2, Naked_Pairs!P104 &lt;&gt; 1), AND(SUM(Naked_Pairs!AQ104:AY104) = 2, Naked_Pairs!AU104 &lt;&gt; 1), AND(SUM(Naked_Pairs!BZ99:BZ107) = 2, Naked_Pairs!BZ104 &lt;&gt; 1)), "", Step_6_Res!P19)</f>
        <v>2</v>
      </c>
      <c r="Q19" s="196">
        <f>IF(OR(AND(SUM(Naked_Pairs!O102:Q104) = 2, Naked_Pairs!Q104 &lt;&gt; 1), AND(SUM(Naked_Pairs!AQ104:AY104) = 2, Naked_Pairs!AV104 &lt;&gt; 1), AND(SUM(Naked_Pairs!CA99:CA107) = 2, Naked_Pairs!CA104 &lt;&gt; 1)), "", Step_6_Res!Q19)</f>
        <v>2</v>
      </c>
      <c r="R19" s="21">
        <f>IF(OR(AND(SUM(Naked_Pairs!R102:T104) = 2, Naked_Pairs!R104 &lt;&gt; 1), AND(SUM(Naked_Pairs!AQ104:AY104) = 2, Naked_Pairs!AW104 &lt;&gt; 1), AND(SUM(Naked_Pairs!CB99:CB107) = 2, Naked_Pairs!CB104 &lt;&gt; 1)), "", Step_6_Res!R19)</f>
        <v>2</v>
      </c>
      <c r="S19" s="19">
        <f>IF(OR(AND(SUM(Naked_Pairs!R102:T104) = 2, Naked_Pairs!S104 &lt;&gt; 1), AND(SUM(Naked_Pairs!AQ104:AY104) = 2, Naked_Pairs!AX104 &lt;&gt; 1), AND(SUM(Naked_Pairs!CC99:CC107) = 2, Naked_Pairs!CC104 &lt;&gt; 1)), "", Step_6_Res!S19)</f>
        <v>2</v>
      </c>
      <c r="T19" s="82">
        <f>IF(OR(AND(SUM(Naked_Pairs!R102:T104) = 2, Naked_Pairs!T104 &lt;&gt; 1), AND(SUM(Naked_Pairs!AQ104:AY104) = 2, Naked_Pairs!AY104 &lt;&gt; 1), AND(SUM(Naked_Pairs!CD99:CD107) = 2, Naked_Pairs!CD104 &lt;&gt; 1)), "", Step_6_Res!T19)</f>
        <v>2</v>
      </c>
      <c r="U19" s="87"/>
      <c r="V19" s="81">
        <f>IF(OR(AND(SUM(Naked_Pairs!V102:X104) = 2, Naked_Pairs!V104 &lt;&gt; 1), AND(SUM(Naked_Pairs!BA104:BI104) = 2, Naked_Pairs!BA104 &lt;&gt; 1), AND(SUM(Naked_Pairs!CF99:CF107) = 2, Naked_Pairs!CF104 &lt;&gt; 1)), "", Step_6_Res!V19)</f>
        <v>3</v>
      </c>
      <c r="W19" s="19">
        <f>IF(OR(AND(SUM(Naked_Pairs!V102:X104) = 2, Naked_Pairs!W104 &lt;&gt; 1), AND(SUM(Naked_Pairs!BA104:BI104) = 2, Naked_Pairs!BB104 &lt;&gt; 1), AND(SUM(Naked_Pairs!CG99:CG107) = 2, Naked_Pairs!CG104 &lt;&gt; 1)), "", Step_6_Res!W19)</f>
        <v>3</v>
      </c>
      <c r="X19" s="20">
        <f>IF(OR(AND(SUM(Naked_Pairs!V102:X104) = 2, Naked_Pairs!X104 &lt;&gt; 1), AND(SUM(Naked_Pairs!BA104:BI104) = 2, Naked_Pairs!BC104 &lt;&gt; 1), AND(SUM(Naked_Pairs!CH99:CH107) = 2, Naked_Pairs!CH104 &lt;&gt; 1)), "", Step_6_Res!X19)</f>
        <v>3</v>
      </c>
      <c r="Y19" s="194">
        <f>IF(OR(AND(SUM(Naked_Pairs!Y102:AA104) = 2, Naked_Pairs!Y104 &lt;&gt; 1), AND(SUM(Naked_Pairs!BA104:BI104) = 2, Naked_Pairs!BD104 &lt;&gt; 1), AND(SUM(Naked_Pairs!CI99:CI107) = 2, Naked_Pairs!CI104 &lt;&gt; 1)), "", Step_6_Res!Y19)</f>
        <v>3</v>
      </c>
      <c r="Z19" s="195">
        <f>IF(OR(AND(SUM(Naked_Pairs!Y102:AA104) = 2, Naked_Pairs!Z104 &lt;&gt; 1), AND(SUM(Naked_Pairs!BA104:BI104) = 2, Naked_Pairs!BE104 &lt;&gt; 1), AND(SUM(Naked_Pairs!CJ99:CJ107) = 2, Naked_Pairs!CJ104 &lt;&gt; 1)), "", Step_6_Res!Z19)</f>
        <v>3</v>
      </c>
      <c r="AA19" s="196">
        <f>IF(OR(AND(SUM(Naked_Pairs!Y102:AA104) = 2, Naked_Pairs!AA104 &lt;&gt; 1), AND(SUM(Naked_Pairs!BA104:BI104) = 2, Naked_Pairs!BF104 &lt;&gt; 1), AND(SUM(Naked_Pairs!CK99:CK107) = 2, Naked_Pairs!CK104 &lt;&gt; 1)), "", Step_6_Res!AA19)</f>
        <v>3</v>
      </c>
      <c r="AB19" s="21">
        <f>IF(OR(AND(SUM(Naked_Pairs!AB102:AD104) = 2, Naked_Pairs!AB104 &lt;&gt; 1), AND(SUM(Naked_Pairs!BA104:BI104) = 2, Naked_Pairs!BG104 &lt;&gt; 1), AND(SUM(Naked_Pairs!CL99:CL107) = 2, Naked_Pairs!CL104 &lt;&gt; 1)), "", Step_6_Res!AB19)</f>
        <v>3</v>
      </c>
      <c r="AC19" s="19">
        <f>IF(OR(AND(SUM(Naked_Pairs!AB102:AD104) = 2, Naked_Pairs!AC104 &lt;&gt; 1), AND(SUM(Naked_Pairs!BA104:BI104) = 2, Naked_Pairs!BH104 &lt;&gt; 1), AND(SUM(Naked_Pairs!CM99:CM107) = 2, Naked_Pairs!CM104 &lt;&gt; 1)), "", Step_6_Res!AC19)</f>
        <v>3</v>
      </c>
      <c r="AD19" s="82">
        <f>IF(OR(AND(SUM(Naked_Pairs!AB102:AD104) = 2, Naked_Pairs!AD104 &lt;&gt; 1), AND(SUM(Naked_Pairs!BA104:BI104) = 2, Naked_Pairs!BI104 &lt;&gt; 1), AND(SUM(Naked_Pairs!CN99:CN107) = 2, Naked_Pairs!CN104 &lt;&gt; 1)), "", Step_6_Res!AD19)</f>
        <v>3</v>
      </c>
      <c r="AH19" s="81" t="str">
        <f>IF(OR(COUNTIF(B19:J19, AH13) = 1, COUNTIF(B14:B22, AH13) = 1, COUNTIF(B17:D19, AH13) = 1), B19, "")</f>
        <v/>
      </c>
      <c r="AI19" s="19" t="str">
        <f>IF(OR(COUNTIF(B19:J19, AH13) = 1, COUNTIF(C14:C22, AH13) = 1, COUNTIF(B17:D19, AH13) = 1), C19, "")</f>
        <v/>
      </c>
      <c r="AJ19" s="20" t="str">
        <f>IF(OR(COUNTIF(B19:J19, AH13) = 1, COUNTIF(D14:D22, AH13) = 1, COUNTIF(B17:D19, AH13) = 1), D19, "")</f>
        <v/>
      </c>
      <c r="AK19" s="194" t="str">
        <f>IF(OR(COUNTIF(B19:J19, AH13) = 1, COUNTIF(E14:E22, AH13) = 1, COUNTIF(E17:G19, AH13) = 1), E19, "")</f>
        <v/>
      </c>
      <c r="AL19" s="195" t="str">
        <f>IF(OR(COUNTIF(B19:J19, AH13) = 1, COUNTIF(F14:F22, AH13) = 1, COUNTIF(E17:G19, AH13) = 1), F19, "")</f>
        <v/>
      </c>
      <c r="AM19" s="196" t="str">
        <f>IF(OR(COUNTIF(B19:J19, AH13) = 1, COUNTIF(G14:G22, AH13) = 1, COUNTIF(E17:G19, AH13) = 1), G19, "")</f>
        <v/>
      </c>
      <c r="AN19" s="21" t="str">
        <f>IF(OR(COUNTIF(B19:J19, AH13) = 1, COUNTIF(H14:H22, AH13) = 1, COUNTIF(H17:J19, AH13) = 1), H19, "")</f>
        <v/>
      </c>
      <c r="AO19" s="19" t="str">
        <f>IF(OR(COUNTIF(B19:J19, AH13) = 1, COUNTIF(I14:I22, AH13) = 1, COUNTIF(H17:J19, AH13) = 1), I19, "")</f>
        <v/>
      </c>
      <c r="AP19" s="82" t="str">
        <f>IF(OR(COUNTIF(B19:J19, AH13) = 1, COUNTIF(J14:J22, AH13) = 1, COUNTIF(H17:J19, AH13) = 1), J19, "")</f>
        <v/>
      </c>
      <c r="AQ19" s="87"/>
      <c r="AR19" s="81" t="str">
        <f>IF(OR(COUNTIF(L19:T19, AR13) = 1, COUNTIF(L14:L22, AR13) = 1, COUNTIF(L17:N19, AR13) = 1), L19, "")</f>
        <v/>
      </c>
      <c r="AS19" s="19" t="str">
        <f>IF(OR(COUNTIF(L19:T19, AR13) = 1, COUNTIF(M14:M22, AR13) = 1, COUNTIF(L17:N19, AR13) = 1), M19, "")</f>
        <v/>
      </c>
      <c r="AT19" s="20" t="str">
        <f>IF(OR(COUNTIF(L19:T19, AR13) = 1, COUNTIF(N14:N22, AR13) = 1, COUNTIF(L17:N19, AR13) = 1), N19, "")</f>
        <v/>
      </c>
      <c r="AU19" s="194" t="str">
        <f>IF(OR(COUNTIF(L19:T19, AR13) = 1, COUNTIF(O14:O22, AR13) = 1, COUNTIF(O17:Q19, AR13) = 1), O19, "")</f>
        <v/>
      </c>
      <c r="AV19" s="195" t="str">
        <f>IF(OR(COUNTIF(L19:T19, AR13) = 1, COUNTIF(P14:P22, AR13) = 1, COUNTIF(O17:Q19, AR13) = 1), P19, "")</f>
        <v/>
      </c>
      <c r="AW19" s="196" t="str">
        <f>IF(OR(COUNTIF(L19:T19, AR13) = 1, COUNTIF(Q14:Q22, AR13) = 1, COUNTIF(O17:Q19, AR13) = 1), Q19, "")</f>
        <v/>
      </c>
      <c r="AX19" s="21" t="str">
        <f>IF(OR(COUNTIF(L19:T19, AR13) = 1, COUNTIF(R14:R22, AR13) = 1, COUNTIF(R17:T19, AR13) = 1), R19, "")</f>
        <v/>
      </c>
      <c r="AY19" s="19" t="str">
        <f>IF(OR(COUNTIF(L19:T19, AR13) = 1, COUNTIF(S14:S22, AR13) = 1, COUNTIF(R17:T19, AR13) = 1), S19, "")</f>
        <v/>
      </c>
      <c r="AZ19" s="82" t="str">
        <f>IF(OR(COUNTIF(L19:T19, AR13) = 1, COUNTIF(T14:T22, AR13) = 1, COUNTIF(R17:T19, AR13) = 1), T19, "")</f>
        <v/>
      </c>
      <c r="BA19" s="87"/>
      <c r="BB19" s="81" t="str">
        <f>IF(OR(COUNTIF(V19:AD19, BB13) = 1, COUNTIF(V14:V22, BB13) = 1, COUNTIF(V17:X19, BB13) = 1), V19, "")</f>
        <v/>
      </c>
      <c r="BC19" s="19" t="str">
        <f>IF(OR(COUNTIF(V19:AD19, BB13) = 1, COUNTIF(W14:W22, BB13) = 1, COUNTIF(V17:X19, BB13) = 1), W19, "")</f>
        <v/>
      </c>
      <c r="BD19" s="20" t="str">
        <f>IF(OR(COUNTIF(V19:AD19, BB13) = 1, COUNTIF(X14:X22, BB13) = 1, COUNTIF(V17:X19, BB13) = 1), X19, "")</f>
        <v/>
      </c>
      <c r="BE19" s="194" t="str">
        <f>IF(OR(COUNTIF(V19:AD19, BB13) = 1, COUNTIF(Y14:Y22, BB13) = 1, COUNTIF(Y17:AA19, BB13) = 1), Y19, "")</f>
        <v/>
      </c>
      <c r="BF19" s="195" t="str">
        <f>IF(OR(COUNTIF(V19:AD19, BB13) = 1, COUNTIF(Z14:Z22, BB13) = 1, COUNTIF(Y17:AA19, BB13) = 1), Z19, "")</f>
        <v/>
      </c>
      <c r="BG19" s="196" t="str">
        <f>IF(OR(COUNTIF(V19:AD19, BB13) = 1, COUNTIF(AA14:AA22, BB13) = 1, COUNTIF(Y17:AA19, BB13) = 1), AA19, "")</f>
        <v/>
      </c>
      <c r="BH19" s="21" t="str">
        <f>IF(OR(COUNTIF(V19:AD19, BB13) = 1, COUNTIF(AB14:AB22, BB13) = 1, COUNTIF(AB17:AD19, BB13) = 1), AB19, "")</f>
        <v/>
      </c>
      <c r="BI19" s="19" t="str">
        <f>IF(OR(COUNTIF(V19:AD19, BB13) = 1, COUNTIF(AC14:AC22, BB13) = 1, COUNTIF(AB17:AD19, BB13) = 1), AC19, "")</f>
        <v/>
      </c>
      <c r="BJ19" s="82" t="str">
        <f>IF(OR(COUNTIF(V19:AD19, BB13) = 1, COUNTIF(AD14:AD22, BB13) = 1, COUNTIF(AB17:AD19, BB13) = 1), AD19, "")</f>
        <v/>
      </c>
    </row>
    <row r="20" spans="2:62" ht="24" customHeight="1" x14ac:dyDescent="0.35">
      <c r="B20" s="183">
        <f>IF(OR(AND(SUM(Naked_Pairs!B105:D107) = 2, Naked_Pairs!B105 &lt;&gt; 1), AND(SUM(Naked_Pairs!AG105:AO105) = 2, Naked_Pairs!AG105 &lt;&gt; 1), AND(SUM(Naked_Pairs!BL99:BL107) = 2, Naked_Pairs!BL105 &lt;&gt; 1)), "", Step_6_Res!B20)</f>
        <v>1</v>
      </c>
      <c r="C20" s="184">
        <f>IF(OR(AND(SUM(Naked_Pairs!B105:D107) = 2, Naked_Pairs!C105 &lt;&gt; 1), AND(SUM(Naked_Pairs!AG105:AO105) = 2, Naked_Pairs!AH105 &lt;&gt; 1), AND(SUM(Naked_Pairs!BM99:BM107) = 2, Naked_Pairs!BM105 &lt;&gt; 1)), "", Step_6_Res!C20)</f>
        <v>1</v>
      </c>
      <c r="D20" s="185">
        <f>IF(OR(AND(SUM(Naked_Pairs!B105:D107) = 2, Naked_Pairs!D105 &lt;&gt; 1), AND(SUM(Naked_Pairs!AG105:AO105) = 2, Naked_Pairs!AI105 &lt;&gt; 1), AND(SUM(Naked_Pairs!BN99:BN107) = 2, Naked_Pairs!BN105 &lt;&gt; 1)), "", Step_6_Res!D20)</f>
        <v>1</v>
      </c>
      <c r="E20" s="24">
        <f>IF(OR(AND(SUM(Naked_Pairs!E105:G107) = 2, Naked_Pairs!E105 &lt;&gt; 1), AND(SUM(Naked_Pairs!AG105:AO105) = 2, Naked_Pairs!AJ105 &lt;&gt; 1), AND(SUM(Naked_Pairs!BO99:BO107) = 2, Naked_Pairs!BO105 &lt;&gt; 1)), "", Step_6_Res!E20)</f>
        <v>1</v>
      </c>
      <c r="F20" s="22">
        <f>IF(OR(AND(SUM(Naked_Pairs!E105:G107) = 2, Naked_Pairs!F105 &lt;&gt; 1), AND(SUM(Naked_Pairs!AG105:AO105) = 2, Naked_Pairs!AK105 &lt;&gt; 1), AND(SUM(Naked_Pairs!BP99:BP107) = 2, Naked_Pairs!BP105 &lt;&gt; 1)), "", Step_6_Res!F20)</f>
        <v>1</v>
      </c>
      <c r="G20" s="23">
        <f>IF(OR(AND(SUM(Naked_Pairs!E105:G107) = 2, Naked_Pairs!G105 &lt;&gt; 1), AND(SUM(Naked_Pairs!AG105:AO105) = 2, Naked_Pairs!AL105 &lt;&gt; 1), AND(SUM(Naked_Pairs!BQ99:BQ107) = 2, Naked_Pairs!BQ105 &lt;&gt; 1)), "", Step_6_Res!G20)</f>
        <v>1</v>
      </c>
      <c r="H20" s="183">
        <f>IF(OR(AND(SUM(Naked_Pairs!H105:J107) = 2, Naked_Pairs!H105 &lt;&gt; 1), AND(SUM(Naked_Pairs!AG105:AO105) = 2, Naked_Pairs!AM105 &lt;&gt; 1), AND(SUM(Naked_Pairs!BR99:BR107) = 2, Naked_Pairs!BR105 &lt;&gt; 1)), "", Step_6_Res!H20)</f>
        <v>1</v>
      </c>
      <c r="I20" s="184">
        <f>IF(OR(AND(SUM(Naked_Pairs!H105:J107) = 2, Naked_Pairs!I105 &lt;&gt; 1), AND(SUM(Naked_Pairs!AG105:AO105) = 2, Naked_Pairs!AN105 &lt;&gt; 1), AND(SUM(Naked_Pairs!BS99:BS107) = 2, Naked_Pairs!BS105 &lt;&gt; 1)), "", Step_6_Res!I20)</f>
        <v>1</v>
      </c>
      <c r="J20" s="185">
        <f>IF(OR(AND(SUM(Naked_Pairs!H105:J107) = 2, Naked_Pairs!J105 &lt;&gt; 1), AND(SUM(Naked_Pairs!AG105:AO105) = 2, Naked_Pairs!AO105 &lt;&gt; 1), AND(SUM(Naked_Pairs!BT99:BT107) = 2, Naked_Pairs!BT105 &lt;&gt; 1)), "", Step_6_Res!J20)</f>
        <v>1</v>
      </c>
      <c r="K20" s="87"/>
      <c r="L20" s="183">
        <f>IF(OR(AND(SUM(Naked_Pairs!L105:N107) = 2, Naked_Pairs!L105 &lt;&gt; 1), AND(SUM(Naked_Pairs!AQ105:AY105) = 2, Naked_Pairs!AQ105 &lt;&gt; 1), AND(SUM(Naked_Pairs!BV99:BV107) = 2, Naked_Pairs!BV105 &lt;&gt; 1)), "", Step_6_Res!L20)</f>
        <v>2</v>
      </c>
      <c r="M20" s="184">
        <f>IF(OR(AND(SUM(Naked_Pairs!L105:N107) = 2, Naked_Pairs!M105 &lt;&gt; 1), AND(SUM(Naked_Pairs!AQ105:AY105) = 2, Naked_Pairs!AR105 &lt;&gt; 1), AND(SUM(Naked_Pairs!BW99:BW107) = 2, Naked_Pairs!BW105 &lt;&gt; 1)), "", Step_6_Res!M20)</f>
        <v>2</v>
      </c>
      <c r="N20" s="185">
        <f>IF(OR(AND(SUM(Naked_Pairs!L105:N107) = 2, Naked_Pairs!N105 &lt;&gt; 1), AND(SUM(Naked_Pairs!AQ105:AY105) = 2, Naked_Pairs!AS105 &lt;&gt; 1), AND(SUM(Naked_Pairs!BX99:BX107) = 2, Naked_Pairs!BX105 &lt;&gt; 1)), "", Step_6_Res!N20)</f>
        <v>2</v>
      </c>
      <c r="O20" s="24">
        <f>IF(OR(AND(SUM(Naked_Pairs!O105:Q107) = 2, Naked_Pairs!O105 &lt;&gt; 1), AND(SUM(Naked_Pairs!AQ105:AY105) = 2, Naked_Pairs!AT105 &lt;&gt; 1), AND(SUM(Naked_Pairs!BY99:BY107) = 2, Naked_Pairs!BY105 &lt;&gt; 1)), "", Step_6_Res!O20)</f>
        <v>2</v>
      </c>
      <c r="P20" s="22">
        <f>IF(OR(AND(SUM(Naked_Pairs!O105:Q107) = 2, Naked_Pairs!P105 &lt;&gt; 1), AND(SUM(Naked_Pairs!AQ105:AY105) = 2, Naked_Pairs!AU105 &lt;&gt; 1), AND(SUM(Naked_Pairs!BZ99:BZ107) = 2, Naked_Pairs!BZ105 &lt;&gt; 1)), "", Step_6_Res!P20)</f>
        <v>2</v>
      </c>
      <c r="Q20" s="23">
        <f>IF(OR(AND(SUM(Naked_Pairs!O105:Q107) = 2, Naked_Pairs!Q105 &lt;&gt; 1), AND(SUM(Naked_Pairs!AQ105:AY105) = 2, Naked_Pairs!AV105 &lt;&gt; 1), AND(SUM(Naked_Pairs!CA99:CA107) = 2, Naked_Pairs!CA105 &lt;&gt; 1)), "", Step_6_Res!Q20)</f>
        <v>2</v>
      </c>
      <c r="R20" s="183">
        <f>IF(OR(AND(SUM(Naked_Pairs!R105:T107) = 2, Naked_Pairs!R105 &lt;&gt; 1), AND(SUM(Naked_Pairs!AQ105:AY105) = 2, Naked_Pairs!AW105 &lt;&gt; 1), AND(SUM(Naked_Pairs!CB99:CB107) = 2, Naked_Pairs!CB105 &lt;&gt; 1)), "", Step_6_Res!R20)</f>
        <v>2</v>
      </c>
      <c r="S20" s="184">
        <f>IF(OR(AND(SUM(Naked_Pairs!R105:T107) = 2, Naked_Pairs!S105 &lt;&gt; 1), AND(SUM(Naked_Pairs!AQ105:AY105) = 2, Naked_Pairs!AX105 &lt;&gt; 1), AND(SUM(Naked_Pairs!CC99:CC107) = 2, Naked_Pairs!CC105 &lt;&gt; 1)), "", Step_6_Res!S20)</f>
        <v>2</v>
      </c>
      <c r="T20" s="185">
        <f>IF(OR(AND(SUM(Naked_Pairs!R105:T107) = 2, Naked_Pairs!T105 &lt;&gt; 1), AND(SUM(Naked_Pairs!AQ105:AY105) = 2, Naked_Pairs!AY105 &lt;&gt; 1), AND(SUM(Naked_Pairs!CD99:CD107) = 2, Naked_Pairs!CD105 &lt;&gt; 1)), "", Step_6_Res!T20)</f>
        <v>2</v>
      </c>
      <c r="U20" s="87"/>
      <c r="V20" s="183">
        <f>IF(OR(AND(SUM(Naked_Pairs!V105:X107) = 2, Naked_Pairs!V105 &lt;&gt; 1), AND(SUM(Naked_Pairs!BA105:BI105) = 2, Naked_Pairs!BA105 &lt;&gt; 1), AND(SUM(Naked_Pairs!CF99:CF107) = 2, Naked_Pairs!CF105 &lt;&gt; 1)), "", Step_6_Res!V20)</f>
        <v>3</v>
      </c>
      <c r="W20" s="184">
        <f>IF(OR(AND(SUM(Naked_Pairs!V105:X107) = 2, Naked_Pairs!W105 &lt;&gt; 1), AND(SUM(Naked_Pairs!BA105:BI105) = 2, Naked_Pairs!BB105 &lt;&gt; 1), AND(SUM(Naked_Pairs!CG99:CG107) = 2, Naked_Pairs!CG105 &lt;&gt; 1)), "", Step_6_Res!W20)</f>
        <v>3</v>
      </c>
      <c r="X20" s="185">
        <f>IF(OR(AND(SUM(Naked_Pairs!V105:X107) = 2, Naked_Pairs!X105 &lt;&gt; 1), AND(SUM(Naked_Pairs!BA105:BI105) = 2, Naked_Pairs!BC105 &lt;&gt; 1), AND(SUM(Naked_Pairs!CH99:CH107) = 2, Naked_Pairs!CH105 &lt;&gt; 1)), "", Step_6_Res!X20)</f>
        <v>3</v>
      </c>
      <c r="Y20" s="24">
        <f>IF(OR(AND(SUM(Naked_Pairs!Y105:AA107) = 2, Naked_Pairs!Y105 &lt;&gt; 1), AND(SUM(Naked_Pairs!BA105:BI105) = 2, Naked_Pairs!BD105 &lt;&gt; 1), AND(SUM(Naked_Pairs!CI99:CI107) = 2, Naked_Pairs!CI105 &lt;&gt; 1)), "", Step_6_Res!Y20)</f>
        <v>3</v>
      </c>
      <c r="Z20" s="22">
        <f>IF(OR(AND(SUM(Naked_Pairs!Y105:AA107) = 2, Naked_Pairs!Z105 &lt;&gt; 1), AND(SUM(Naked_Pairs!BA105:BI105) = 2, Naked_Pairs!BE105 &lt;&gt; 1), AND(SUM(Naked_Pairs!CJ99:CJ107) = 2, Naked_Pairs!CJ105 &lt;&gt; 1)), "", Step_6_Res!Z20)</f>
        <v>3</v>
      </c>
      <c r="AA20" s="23">
        <f>IF(OR(AND(SUM(Naked_Pairs!Y105:AA107) = 2, Naked_Pairs!AA105 &lt;&gt; 1), AND(SUM(Naked_Pairs!BA105:BI105) = 2, Naked_Pairs!BF105 &lt;&gt; 1), AND(SUM(Naked_Pairs!CK99:CK107) = 2, Naked_Pairs!CK105 &lt;&gt; 1)), "", Step_6_Res!AA20)</f>
        <v>3</v>
      </c>
      <c r="AB20" s="183">
        <f>IF(OR(AND(SUM(Naked_Pairs!AB105:AD107) = 2, Naked_Pairs!AB105 &lt;&gt; 1), AND(SUM(Naked_Pairs!BA105:BI105) = 2, Naked_Pairs!BG105 &lt;&gt; 1), AND(SUM(Naked_Pairs!CL99:CL107) = 2, Naked_Pairs!CL105 &lt;&gt; 1)), "", Step_6_Res!AB20)</f>
        <v>3</v>
      </c>
      <c r="AC20" s="184">
        <f>IF(OR(AND(SUM(Naked_Pairs!AB105:AD107) = 2, Naked_Pairs!AC105 &lt;&gt; 1), AND(SUM(Naked_Pairs!BA105:BI105) = 2, Naked_Pairs!BH105 &lt;&gt; 1), AND(SUM(Naked_Pairs!CM99:CM107) = 2, Naked_Pairs!CM105 &lt;&gt; 1)), "", Step_6_Res!AC20)</f>
        <v>3</v>
      </c>
      <c r="AD20" s="185">
        <f>IF(OR(AND(SUM(Naked_Pairs!AB105:AD107) = 2, Naked_Pairs!AD105 &lt;&gt; 1), AND(SUM(Naked_Pairs!BA105:BI105) = 2, Naked_Pairs!BI105 &lt;&gt; 1), AND(SUM(Naked_Pairs!CN99:CN107) = 2, Naked_Pairs!CN105 &lt;&gt; 1)), "", Step_6_Res!AD20)</f>
        <v>3</v>
      </c>
      <c r="AH20" s="183" t="str">
        <f>IF(OR(COUNTIF(B20:J20, AH13) = 1, COUNTIF(B14:B22, AH13) = 1, COUNTIF(B20:D22, AH13) = 1), B20, "")</f>
        <v/>
      </c>
      <c r="AI20" s="184" t="str">
        <f>IF(OR(COUNTIF(B20:J20, AH13) = 1, COUNTIF(C14:C22, AH13) = 1, COUNTIF(B20:D22, AH13) = 1), C20, "")</f>
        <v/>
      </c>
      <c r="AJ20" s="185" t="str">
        <f>IF(OR(COUNTIF(B20:J20, AH13) = 1, COUNTIF(D14:D22, AH13) = 1, COUNTIF(B20:D22, AH13) = 1), D20, "")</f>
        <v/>
      </c>
      <c r="AK20" s="24" t="str">
        <f>IF(OR(COUNTIF(B20:J20, AH13) = 1, COUNTIF(E14:E22, AH13) = 1, COUNTIF(E20:G22, AH13) = 1), E20, "")</f>
        <v/>
      </c>
      <c r="AL20" s="22" t="str">
        <f>IF(OR(COUNTIF(B20:J20, AH13) = 1, COUNTIF(F14:F22, AH13) = 1, COUNTIF(E20:G22, AH13) = 1), F20, "")</f>
        <v/>
      </c>
      <c r="AM20" s="23" t="str">
        <f>IF(OR(COUNTIF(B20:J20, AH13) = 1, COUNTIF(G14:G22, AH13) = 1, COUNTIF(E20:G22, AH13) = 1), G20, "")</f>
        <v/>
      </c>
      <c r="AN20" s="183" t="str">
        <f>IF(OR(COUNTIF(B20:J20, AH13) = 1, COUNTIF(H14:H22, AH13) = 1, COUNTIF(H20:J22, AH13) = 1), H20, "")</f>
        <v/>
      </c>
      <c r="AO20" s="184" t="str">
        <f>IF(OR(COUNTIF(B20:J20, AH13) = 1, COUNTIF(I14:I22, AH13) = 1, COUNTIF(H20:J22, AH13) = 1), I20, "")</f>
        <v/>
      </c>
      <c r="AP20" s="185" t="str">
        <f>IF(OR(COUNTIF(B20:J20, AH13) = 1, COUNTIF(J14:J22, AH13) = 1, COUNTIF(H20:J22, AH13) = 1), J20, "")</f>
        <v/>
      </c>
      <c r="AQ20" s="87"/>
      <c r="AR20" s="183" t="str">
        <f>IF(OR(COUNTIF(L20:T20, AR13) = 1, COUNTIF(L14:L22, AR13) = 1, COUNTIF(L20:N22, AR13) = 1), L20, "")</f>
        <v/>
      </c>
      <c r="AS20" s="184" t="str">
        <f>IF(OR(COUNTIF(L20:T20, AR13) = 1, COUNTIF(M14:M22, AR13) = 1, COUNTIF(L20:N22, AR13) = 1), M20, "")</f>
        <v/>
      </c>
      <c r="AT20" s="185" t="str">
        <f>IF(OR(COUNTIF(L20:T20, AR13) = 1, COUNTIF(N14:N22, AR13) = 1, COUNTIF(L20:N22, AR13) = 1), N20, "")</f>
        <v/>
      </c>
      <c r="AU20" s="24" t="str">
        <f>IF(OR(COUNTIF(L20:T20, AR13) = 1, COUNTIF(O14:O22, AR13) = 1, COUNTIF(O20:Q22, AR13) = 1), O20, "")</f>
        <v/>
      </c>
      <c r="AV20" s="22" t="str">
        <f>IF(OR(COUNTIF(L20:T20, AR13) = 1, COUNTIF(P14:P22, AR13) = 1, COUNTIF(O20:Q22, AR13) = 1), P20, "")</f>
        <v/>
      </c>
      <c r="AW20" s="23" t="str">
        <f>IF(OR(COUNTIF(L20:T20, AR13) = 1, COUNTIF(Q14:Q22, AR13) = 1, COUNTIF(O20:Q22, AR13) = 1), Q20, "")</f>
        <v/>
      </c>
      <c r="AX20" s="183" t="str">
        <f>IF(OR(COUNTIF(L20:T20, AR13) = 1, COUNTIF(R14:R22, AR13) = 1, COUNTIF(R20:T22, AR13) = 1), R20, "")</f>
        <v/>
      </c>
      <c r="AY20" s="184" t="str">
        <f>IF(OR(COUNTIF(L20:T20, AR13) = 1, COUNTIF(S14:S22, AR13) = 1, COUNTIF(R20:T22, AR13) = 1), S20, "")</f>
        <v/>
      </c>
      <c r="AZ20" s="185" t="str">
        <f>IF(OR(COUNTIF(L20:T20, AR13) = 1, COUNTIF(T14:T22, AR13) = 1, COUNTIF(R20:T22, AR13) = 1), T20, "")</f>
        <v/>
      </c>
      <c r="BA20" s="87"/>
      <c r="BB20" s="183" t="str">
        <f>IF(OR(COUNTIF(V20:AD20, BB13) = 1, COUNTIF(V14:V22, BB13) = 1, COUNTIF(V20:X22, BB13) = 1), V20, "")</f>
        <v/>
      </c>
      <c r="BC20" s="184" t="str">
        <f>IF(OR(COUNTIF(V20:AD20, BB13) = 1, COUNTIF(W14:W22, BB13) = 1, COUNTIF(V20:X22, BB13) = 1), W20, "")</f>
        <v/>
      </c>
      <c r="BD20" s="185" t="str">
        <f>IF(OR(COUNTIF(V20:AD20, BB13) = 1, COUNTIF(X14:X22, BB13) = 1, COUNTIF(V20:X22, BB13) = 1), X20, "")</f>
        <v/>
      </c>
      <c r="BE20" s="24" t="str">
        <f>IF(OR(COUNTIF(V20:AD20, BB13) = 1, COUNTIF(Y14:Y22, BB13) = 1, COUNTIF(Y20:AA22, BB13) = 1), Y20, "")</f>
        <v/>
      </c>
      <c r="BF20" s="22" t="str">
        <f>IF(OR(COUNTIF(V20:AD20, BB13) = 1, COUNTIF(Z14:Z22, BB13) = 1, COUNTIF(Y20:AA22, BB13) = 1), Z20, "")</f>
        <v/>
      </c>
      <c r="BG20" s="23" t="str">
        <f>IF(OR(COUNTIF(V20:AD20, BB13) = 1, COUNTIF(AA14:AA22, BB13) = 1, COUNTIF(Y20:AA22, BB13) = 1), AA20, "")</f>
        <v/>
      </c>
      <c r="BH20" s="183" t="str">
        <f>IF(OR(COUNTIF(V20:AD20, BB13) = 1, COUNTIF(AB14:AB22, BB13) = 1, COUNTIF(AB20:AD22, BB13) = 1), AB20, "")</f>
        <v/>
      </c>
      <c r="BI20" s="184" t="str">
        <f>IF(OR(COUNTIF(V20:AD20, BB13) = 1, COUNTIF(AC14:AC22, BB13) = 1, COUNTIF(AB20:AD22, BB13) = 1), AC20, "")</f>
        <v/>
      </c>
      <c r="BJ20" s="185" t="str">
        <f>IF(OR(COUNTIF(V20:AD20, BB13) = 1, COUNTIF(AD14:AD22, BB13) = 1, COUNTIF(AB20:AD22, BB13) = 1), AD20, "")</f>
        <v/>
      </c>
    </row>
    <row r="21" spans="2:62" ht="24" customHeight="1" x14ac:dyDescent="0.35">
      <c r="B21" s="186">
        <f>IF(OR(AND(SUM(Naked_Pairs!B105:D107) = 2, Naked_Pairs!B106 &lt;&gt; 1), AND(SUM(Naked_Pairs!AG106:AO106) = 2, Naked_Pairs!AG106 &lt;&gt; 1), AND(SUM(Naked_Pairs!BL99:BL107) = 2, Naked_Pairs!BL106 &lt;&gt; 1)), "", Step_6_Res!B21)</f>
        <v>1</v>
      </c>
      <c r="C21" s="187">
        <f>IF(OR(AND(SUM(Naked_Pairs!B105:D107) = 2, Naked_Pairs!C106 &lt;&gt; 1), AND(SUM(Naked_Pairs!AG106:AO106) = 2, Naked_Pairs!AH106 &lt;&gt; 1), AND(SUM(Naked_Pairs!BM99:BM107) = 2, Naked_Pairs!BM106 &lt;&gt; 1)), "", Step_6_Res!C21)</f>
        <v>1</v>
      </c>
      <c r="D21" s="188">
        <f>IF(OR(AND(SUM(Naked_Pairs!B105:D107) = 2, Naked_Pairs!D106 &lt;&gt; 1), AND(SUM(Naked_Pairs!AG106:AO106) = 2, Naked_Pairs!AI106 &lt;&gt; 1), AND(SUM(Naked_Pairs!BN99:BN107) = 2, Naked_Pairs!BN106 &lt;&gt; 1)), "", Step_6_Res!D21)</f>
        <v>1</v>
      </c>
      <c r="E21" s="18">
        <f>IF(OR(AND(SUM(Naked_Pairs!E105:G107) = 2, Naked_Pairs!E106 &lt;&gt; 1), AND(SUM(Naked_Pairs!AG106:AO106) = 2, Naked_Pairs!AJ106 &lt;&gt; 1), AND(SUM(Naked_Pairs!BO99:BO107) = 2, Naked_Pairs!BO106 &lt;&gt; 1)), "", Step_6_Res!E21)</f>
        <v>1</v>
      </c>
      <c r="F21" s="191">
        <f>IF(OR(AND(SUM(Naked_Pairs!E105:G107) = 2, Naked_Pairs!F106 &lt;&gt; 1), AND(SUM(Naked_Pairs!AG106:AO106) = 2, Naked_Pairs!AK106 &lt;&gt; 1), AND(SUM(Naked_Pairs!BP99:BP107) = 2, Naked_Pairs!BP106 &lt;&gt; 1)), "", Step_6_Res!F21)</f>
        <v>1</v>
      </c>
      <c r="G21" s="17">
        <f>IF(OR(AND(SUM(Naked_Pairs!E105:G107) = 2, Naked_Pairs!G106 &lt;&gt; 1), AND(SUM(Naked_Pairs!AG106:AO106) = 2, Naked_Pairs!AL106 &lt;&gt; 1), AND(SUM(Naked_Pairs!BQ99:BQ107) = 2, Naked_Pairs!BQ106 &lt;&gt; 1)), "", Step_6_Res!G21)</f>
        <v>1</v>
      </c>
      <c r="H21" s="186">
        <f>IF(OR(AND(SUM(Naked_Pairs!H105:J107) = 2, Naked_Pairs!H106 &lt;&gt; 1), AND(SUM(Naked_Pairs!AG106:AO106) = 2, Naked_Pairs!AM106 &lt;&gt; 1), AND(SUM(Naked_Pairs!BR99:BR107) = 2, Naked_Pairs!BR106 &lt;&gt; 1)), "", Step_6_Res!H21)</f>
        <v>1</v>
      </c>
      <c r="I21" s="187">
        <f>IF(OR(AND(SUM(Naked_Pairs!H105:J107) = 2, Naked_Pairs!I106 &lt;&gt; 1), AND(SUM(Naked_Pairs!AG106:AO106) = 2, Naked_Pairs!AN106 &lt;&gt; 1), AND(SUM(Naked_Pairs!BS99:BS107) = 2, Naked_Pairs!BS106 &lt;&gt; 1)), "", Step_6_Res!I21)</f>
        <v>1</v>
      </c>
      <c r="J21" s="188">
        <f>IF(OR(AND(SUM(Naked_Pairs!H105:J107) = 2, Naked_Pairs!J106 &lt;&gt; 1), AND(SUM(Naked_Pairs!AG106:AO106) = 2, Naked_Pairs!AO106 &lt;&gt; 1), AND(SUM(Naked_Pairs!BT99:BT107) = 2, Naked_Pairs!BT106 &lt;&gt; 1)), "", Step_6_Res!J21)</f>
        <v>1</v>
      </c>
      <c r="K21" s="87"/>
      <c r="L21" s="186">
        <f>IF(OR(AND(SUM(Naked_Pairs!L105:N107) = 2, Naked_Pairs!L106 &lt;&gt; 1), AND(SUM(Naked_Pairs!AQ106:AY106) = 2, Naked_Pairs!AQ106 &lt;&gt; 1), AND(SUM(Naked_Pairs!BV99:BV107) = 2, Naked_Pairs!BV106 &lt;&gt; 1)), "", Step_6_Res!L21)</f>
        <v>2</v>
      </c>
      <c r="M21" s="187">
        <f>IF(OR(AND(SUM(Naked_Pairs!L105:N107) = 2, Naked_Pairs!M106 &lt;&gt; 1), AND(SUM(Naked_Pairs!AQ106:AY106) = 2, Naked_Pairs!AR106 &lt;&gt; 1), AND(SUM(Naked_Pairs!BW99:BW107) = 2, Naked_Pairs!BW106 &lt;&gt; 1)), "", Step_6_Res!M21)</f>
        <v>2</v>
      </c>
      <c r="N21" s="188">
        <f>IF(OR(AND(SUM(Naked_Pairs!L105:N107) = 2, Naked_Pairs!N106 &lt;&gt; 1), AND(SUM(Naked_Pairs!AQ106:AY106) = 2, Naked_Pairs!AS106 &lt;&gt; 1), AND(SUM(Naked_Pairs!BX99:BX107) = 2, Naked_Pairs!BX106 &lt;&gt; 1)), "", Step_6_Res!N21)</f>
        <v>2</v>
      </c>
      <c r="O21" s="18">
        <f>IF(OR(AND(SUM(Naked_Pairs!O105:Q107) = 2, Naked_Pairs!O106 &lt;&gt; 1), AND(SUM(Naked_Pairs!AQ106:AY106) = 2, Naked_Pairs!AT106 &lt;&gt; 1), AND(SUM(Naked_Pairs!BY99:BY107) = 2, Naked_Pairs!BY106 &lt;&gt; 1)), "", Step_6_Res!O21)</f>
        <v>2</v>
      </c>
      <c r="P21" s="191">
        <f>IF(OR(AND(SUM(Naked_Pairs!O105:Q107) = 2, Naked_Pairs!P106 &lt;&gt; 1), AND(SUM(Naked_Pairs!AQ106:AY106) = 2, Naked_Pairs!AU106 &lt;&gt; 1), AND(SUM(Naked_Pairs!BZ99:BZ107) = 2, Naked_Pairs!BZ106 &lt;&gt; 1)), "", Step_6_Res!P21)</f>
        <v>2</v>
      </c>
      <c r="Q21" s="17">
        <f>IF(OR(AND(SUM(Naked_Pairs!O105:Q107) = 2, Naked_Pairs!Q106 &lt;&gt; 1), AND(SUM(Naked_Pairs!AQ106:AY106) = 2, Naked_Pairs!AV106 &lt;&gt; 1), AND(SUM(Naked_Pairs!CA99:CA107) = 2, Naked_Pairs!CA106 &lt;&gt; 1)), "", Step_6_Res!Q21)</f>
        <v>2</v>
      </c>
      <c r="R21" s="186">
        <f>IF(OR(AND(SUM(Naked_Pairs!R105:T107) = 2, Naked_Pairs!R106 &lt;&gt; 1), AND(SUM(Naked_Pairs!AQ106:AY106) = 2, Naked_Pairs!AW106 &lt;&gt; 1), AND(SUM(Naked_Pairs!CB99:CB107) = 2, Naked_Pairs!CB106 &lt;&gt; 1)), "", Step_6_Res!R21)</f>
        <v>2</v>
      </c>
      <c r="S21" s="187">
        <f>IF(OR(AND(SUM(Naked_Pairs!R105:T107) = 2, Naked_Pairs!S106 &lt;&gt; 1), AND(SUM(Naked_Pairs!AQ106:AY106) = 2, Naked_Pairs!AX106 &lt;&gt; 1), AND(SUM(Naked_Pairs!CC99:CC107) = 2, Naked_Pairs!CC106 &lt;&gt; 1)), "", Step_6_Res!S21)</f>
        <v>2</v>
      </c>
      <c r="T21" s="188">
        <f>IF(OR(AND(SUM(Naked_Pairs!R105:T107) = 2, Naked_Pairs!T106 &lt;&gt; 1), AND(SUM(Naked_Pairs!AQ106:AY106) = 2, Naked_Pairs!AY106 &lt;&gt; 1), AND(SUM(Naked_Pairs!CD99:CD107) = 2, Naked_Pairs!CD106 &lt;&gt; 1)), "", Step_6_Res!T21)</f>
        <v>2</v>
      </c>
      <c r="U21" s="87"/>
      <c r="V21" s="186">
        <f>IF(OR(AND(SUM(Naked_Pairs!V105:X107) = 2, Naked_Pairs!V106 &lt;&gt; 1), AND(SUM(Naked_Pairs!BA106:BI106) = 2, Naked_Pairs!BA106 &lt;&gt; 1), AND(SUM(Naked_Pairs!CF99:CF107) = 2, Naked_Pairs!CF106 &lt;&gt; 1)), "", Step_6_Res!V21)</f>
        <v>3</v>
      </c>
      <c r="W21" s="187">
        <f>IF(OR(AND(SUM(Naked_Pairs!V105:X107) = 2, Naked_Pairs!W106 &lt;&gt; 1), AND(SUM(Naked_Pairs!BA106:BI106) = 2, Naked_Pairs!BB106 &lt;&gt; 1), AND(SUM(Naked_Pairs!CG99:CG107) = 2, Naked_Pairs!CG106 &lt;&gt; 1)), "", Step_6_Res!W21)</f>
        <v>3</v>
      </c>
      <c r="X21" s="188">
        <f>IF(OR(AND(SUM(Naked_Pairs!V105:X107) = 2, Naked_Pairs!X106 &lt;&gt; 1), AND(SUM(Naked_Pairs!BA106:BI106) = 2, Naked_Pairs!BC106 &lt;&gt; 1), AND(SUM(Naked_Pairs!CH99:CH107) = 2, Naked_Pairs!CH106 &lt;&gt; 1)), "", Step_6_Res!X21)</f>
        <v>3</v>
      </c>
      <c r="Y21" s="18">
        <f>IF(OR(AND(SUM(Naked_Pairs!Y105:AA107) = 2, Naked_Pairs!Y106 &lt;&gt; 1), AND(SUM(Naked_Pairs!BA106:BI106) = 2, Naked_Pairs!BD106 &lt;&gt; 1), AND(SUM(Naked_Pairs!CI99:CI107) = 2, Naked_Pairs!CI106 &lt;&gt; 1)), "", Step_6_Res!Y21)</f>
        <v>3</v>
      </c>
      <c r="Z21" s="191">
        <f>IF(OR(AND(SUM(Naked_Pairs!Y105:AA107) = 2, Naked_Pairs!Z106 &lt;&gt; 1), AND(SUM(Naked_Pairs!BA106:BI106) = 2, Naked_Pairs!BE106 &lt;&gt; 1), AND(SUM(Naked_Pairs!CJ99:CJ107) = 2, Naked_Pairs!CJ106 &lt;&gt; 1)), "", Step_6_Res!Z21)</f>
        <v>3</v>
      </c>
      <c r="AA21" s="17">
        <f>IF(OR(AND(SUM(Naked_Pairs!Y105:AA107) = 2, Naked_Pairs!AA106 &lt;&gt; 1), AND(SUM(Naked_Pairs!BA106:BI106) = 2, Naked_Pairs!BF106 &lt;&gt; 1), AND(SUM(Naked_Pairs!CK99:CK107) = 2, Naked_Pairs!CK106 &lt;&gt; 1)), "", Step_6_Res!AA21)</f>
        <v>3</v>
      </c>
      <c r="AB21" s="186">
        <f>IF(OR(AND(SUM(Naked_Pairs!AB105:AD107) = 2, Naked_Pairs!AB106 &lt;&gt; 1), AND(SUM(Naked_Pairs!BA106:BI106) = 2, Naked_Pairs!BG106 &lt;&gt; 1), AND(SUM(Naked_Pairs!CL99:CL107) = 2, Naked_Pairs!CL106 &lt;&gt; 1)), "", Step_6_Res!AB21)</f>
        <v>3</v>
      </c>
      <c r="AC21" s="187">
        <f>IF(OR(AND(SUM(Naked_Pairs!AB105:AD107) = 2, Naked_Pairs!AC106 &lt;&gt; 1), AND(SUM(Naked_Pairs!BA106:BI106) = 2, Naked_Pairs!BH106 &lt;&gt; 1), AND(SUM(Naked_Pairs!CM99:CM107) = 2, Naked_Pairs!CM106 &lt;&gt; 1)), "", Step_6_Res!AC21)</f>
        <v>3</v>
      </c>
      <c r="AD21" s="188">
        <f>IF(OR(AND(SUM(Naked_Pairs!AB105:AD107) = 2, Naked_Pairs!AD106 &lt;&gt; 1), AND(SUM(Naked_Pairs!BA106:BI106) = 2, Naked_Pairs!BI106 &lt;&gt; 1), AND(SUM(Naked_Pairs!CN99:CN107) = 2, Naked_Pairs!CN106 &lt;&gt; 1)), "", Step_6_Res!AD21)</f>
        <v>3</v>
      </c>
      <c r="AH21" s="186" t="str">
        <f>IF(OR(COUNTIF(B21:J21, AH13) = 1, COUNTIF(B14:B22, AH13) = 1, COUNTIF(B20:D22, AH13) = 1), B21, "")</f>
        <v/>
      </c>
      <c r="AI21" s="187" t="str">
        <f>IF(OR(COUNTIF(B21:J21, AH13) = 1, COUNTIF(C14:C22, AH13) = 1, COUNTIF(B20:D22, AH13) = 1), C21, "")</f>
        <v/>
      </c>
      <c r="AJ21" s="188" t="str">
        <f>IF(OR(COUNTIF(B21:J21, AH13) = 1, COUNTIF(D14:D22, AH13) = 1, COUNTIF(B20:D22, AH13) = 1), D21, "")</f>
        <v/>
      </c>
      <c r="AK21" s="18" t="str">
        <f>IF(OR(COUNTIF(B21:J21, AH13) = 1, COUNTIF(E14:E22, AH13) = 1, COUNTIF(E20:G22, AH13) = 1), E21, "")</f>
        <v/>
      </c>
      <c r="AL21" s="191" t="str">
        <f>IF(OR(COUNTIF(B21:J21, AH13) = 1, COUNTIF(F14:F22, AH13) = 1, COUNTIF(E20:G22, AH13) = 1), F21, "")</f>
        <v/>
      </c>
      <c r="AM21" s="17" t="str">
        <f>IF(OR(COUNTIF(B21:J21, AH13) = 1, COUNTIF(G14:G22, AH13) = 1, COUNTIF(E20:G22, AH13) = 1), G21, "")</f>
        <v/>
      </c>
      <c r="AN21" s="186" t="str">
        <f>IF(OR(COUNTIF(B21:J21, AH13) = 1, COUNTIF(H14:H22, AH13) = 1, COUNTIF(H20:J22, AH13) = 1), H21, "")</f>
        <v/>
      </c>
      <c r="AO21" s="187" t="str">
        <f>IF(OR(COUNTIF(B21:J21, AH13) = 1, COUNTIF(I14:I22, AH13) = 1, COUNTIF(H20:J22, AH13) = 1), I21, "")</f>
        <v/>
      </c>
      <c r="AP21" s="188" t="str">
        <f>IF(OR(COUNTIF(B21:J21, AH13) = 1, COUNTIF(J14:J22, AH13) = 1, COUNTIF(H20:J22, AH13) = 1), J21, "")</f>
        <v/>
      </c>
      <c r="AQ21" s="87"/>
      <c r="AR21" s="186" t="str">
        <f>IF(OR(COUNTIF(L21:T21, AR13) = 1, COUNTIF(L14:L22, AR13) = 1, COUNTIF(L20:N22, AR13) = 1), L21, "")</f>
        <v/>
      </c>
      <c r="AS21" s="187" t="str">
        <f>IF(OR(COUNTIF(L21:T21, AR13) = 1, COUNTIF(M14:M22, AR13) = 1, COUNTIF(L20:N22, AR13) = 1), M21, "")</f>
        <v/>
      </c>
      <c r="AT21" s="188" t="str">
        <f>IF(OR(COUNTIF(L21:T21, AR13) = 1, COUNTIF(N14:N22, AR13) = 1, COUNTIF(L20:N22, AR13) = 1), N21, "")</f>
        <v/>
      </c>
      <c r="AU21" s="18" t="str">
        <f>IF(OR(COUNTIF(L21:T21, AR13) = 1, COUNTIF(O14:O22, AR13) = 1, COUNTIF(O20:Q22, AR13) = 1), O21, "")</f>
        <v/>
      </c>
      <c r="AV21" s="191" t="str">
        <f>IF(OR(COUNTIF(L21:T21, AR13) = 1, COUNTIF(P14:P22, AR13) = 1, COUNTIF(O20:Q22, AR13) = 1), P21, "")</f>
        <v/>
      </c>
      <c r="AW21" s="17" t="str">
        <f>IF(OR(COUNTIF(L21:T21, AR13) = 1, COUNTIF(Q14:Q22, AR13) = 1, COUNTIF(O20:Q22, AR13) = 1), Q21, "")</f>
        <v/>
      </c>
      <c r="AX21" s="186" t="str">
        <f>IF(OR(COUNTIF(L21:T21, AR13) = 1, COUNTIF(R14:R22, AR13) = 1, COUNTIF(R20:T22, AR13) = 1), R21, "")</f>
        <v/>
      </c>
      <c r="AY21" s="187" t="str">
        <f>IF(OR(COUNTIF(L21:T21, AR13) = 1, COUNTIF(S14:S22, AR13) = 1, COUNTIF(R20:T22, AR13) = 1), S21, "")</f>
        <v/>
      </c>
      <c r="AZ21" s="188" t="str">
        <f>IF(OR(COUNTIF(L21:T21, AR13) = 1, COUNTIF(T14:T22, AR13) = 1, COUNTIF(R20:T22, AR13) = 1), T21, "")</f>
        <v/>
      </c>
      <c r="BA21" s="87"/>
      <c r="BB21" s="186" t="str">
        <f>IF(OR(COUNTIF(V21:AD21, BB13) = 1, COUNTIF(V14:V22, BB13) = 1, COUNTIF(V20:X22, BB13) = 1), V21, "")</f>
        <v/>
      </c>
      <c r="BC21" s="187" t="str">
        <f>IF(OR(COUNTIF(V21:AD21, BB13) = 1, COUNTIF(W14:W22, BB13) = 1, COUNTIF(V20:X22, BB13) = 1), W21, "")</f>
        <v/>
      </c>
      <c r="BD21" s="188" t="str">
        <f>IF(OR(COUNTIF(V21:AD21, BB13) = 1, COUNTIF(X14:X22, BB13) = 1, COUNTIF(V20:X22, BB13) = 1), X21, "")</f>
        <v/>
      </c>
      <c r="BE21" s="18" t="str">
        <f>IF(OR(COUNTIF(V21:AD21, BB13) = 1, COUNTIF(Y14:Y22, BB13) = 1, COUNTIF(Y20:AA22, BB13) = 1), Y21, "")</f>
        <v/>
      </c>
      <c r="BF21" s="191" t="str">
        <f>IF(OR(COUNTIF(V21:AD21, BB13) = 1, COUNTIF(Z14:Z22, BB13) = 1, COUNTIF(Y20:AA22, BB13) = 1), Z21, "")</f>
        <v/>
      </c>
      <c r="BG21" s="17" t="str">
        <f>IF(OR(COUNTIF(V21:AD21, BB13) = 1, COUNTIF(AA14:AA22, BB13) = 1, COUNTIF(Y20:AA22, BB13) = 1), AA21, "")</f>
        <v/>
      </c>
      <c r="BH21" s="186" t="str">
        <f>IF(OR(COUNTIF(V21:AD21, BB13) = 1, COUNTIF(AB14:AB22, BB13) = 1, COUNTIF(AB20:AD22, BB13) = 1), AB21, "")</f>
        <v/>
      </c>
      <c r="BI21" s="187" t="str">
        <f>IF(OR(COUNTIF(V21:AD21, BB13) = 1, COUNTIF(AC14:AC22, BB13) = 1, COUNTIF(AB20:AD22, BB13) = 1), AC21, "")</f>
        <v/>
      </c>
      <c r="BJ21" s="188" t="str">
        <f>IF(OR(COUNTIF(V21:AD21, BB13) = 1, COUNTIF(AD14:AD22, BB13) = 1, COUNTIF(AB20:AD22, BB13) = 1), AD21, "")</f>
        <v/>
      </c>
    </row>
    <row r="22" spans="2:62" ht="24" customHeight="1" thickBot="1" x14ac:dyDescent="0.4">
      <c r="B22" s="194">
        <f>IF(OR(AND(SUM(Naked_Pairs!B105:D107) = 2, Naked_Pairs!B107 &lt;&gt; 1), AND(SUM(Naked_Pairs!AG107:AO107) = 2, Naked_Pairs!AG107 &lt;&gt; 1), AND(SUM(Naked_Pairs!BL99:BL107) = 2, Naked_Pairs!BL107 &lt;&gt; 1)), "", Step_6_Res!B22)</f>
        <v>1</v>
      </c>
      <c r="C22" s="195">
        <f>IF(OR(AND(SUM(Naked_Pairs!B105:D107) = 2, Naked_Pairs!C107 &lt;&gt; 1), AND(SUM(Naked_Pairs!AG107:AO107) = 2, Naked_Pairs!AH107 &lt;&gt; 1), AND(SUM(Naked_Pairs!BM99:BM107) = 2, Naked_Pairs!BM107 &lt;&gt; 1)), "", Step_6_Res!C22)</f>
        <v>1</v>
      </c>
      <c r="D22" s="196">
        <f>IF(OR(AND(SUM(Naked_Pairs!B105:D107) = 2, Naked_Pairs!D107 &lt;&gt; 1), AND(SUM(Naked_Pairs!AG107:AO107) = 2, Naked_Pairs!AI107 &lt;&gt; 1), AND(SUM(Naked_Pairs!BN99:BN107) = 2, Naked_Pairs!BN107 &lt;&gt; 1)), "", Step_6_Res!D22)</f>
        <v>1</v>
      </c>
      <c r="E22" s="83">
        <f>IF(OR(AND(SUM(Naked_Pairs!E105:G107) = 2, Naked_Pairs!E107 &lt;&gt; 1), AND(SUM(Naked_Pairs!AG107:AO107) = 2, Naked_Pairs!AJ107 &lt;&gt; 1), AND(SUM(Naked_Pairs!BO99:BO107) = 2, Naked_Pairs!BO107 &lt;&gt; 1)), "", Step_6_Res!E22)</f>
        <v>1</v>
      </c>
      <c r="F22" s="193">
        <f>IF(OR(AND(SUM(Naked_Pairs!E105:G107) = 2, Naked_Pairs!F107 &lt;&gt; 1), AND(SUM(Naked_Pairs!AG107:AO107) = 2, Naked_Pairs!AK107 &lt;&gt; 1), AND(SUM(Naked_Pairs!BP99:BP107) = 2, Naked_Pairs!BP107 &lt;&gt; 1)), "", Step_6_Res!F22)</f>
        <v>1</v>
      </c>
      <c r="G22" s="84">
        <f>IF(OR(AND(SUM(Naked_Pairs!E105:G107) = 2, Naked_Pairs!G107 &lt;&gt; 1), AND(SUM(Naked_Pairs!AG107:AO107) = 2, Naked_Pairs!AL107 &lt;&gt; 1), AND(SUM(Naked_Pairs!BQ99:BQ107) = 2, Naked_Pairs!BQ107 &lt;&gt; 1)), "", Step_6_Res!G22)</f>
        <v>1</v>
      </c>
      <c r="H22" s="194">
        <f>IF(OR(AND(SUM(Naked_Pairs!H105:J107) = 2, Naked_Pairs!H107 &lt;&gt; 1), AND(SUM(Naked_Pairs!AG107:AO107) = 2, Naked_Pairs!AM107 &lt;&gt; 1), AND(SUM(Naked_Pairs!BR99:BR107) = 2, Naked_Pairs!BR107 &lt;&gt; 1)), "", Step_6_Res!H22)</f>
        <v>1</v>
      </c>
      <c r="I22" s="195">
        <f>IF(OR(AND(SUM(Naked_Pairs!H105:J107) = 2, Naked_Pairs!I107 &lt;&gt; 1), AND(SUM(Naked_Pairs!AG107:AO107) = 2, Naked_Pairs!AN107 &lt;&gt; 1), AND(SUM(Naked_Pairs!BS99:BS107) = 2, Naked_Pairs!BS107 &lt;&gt; 1)), "", Step_6_Res!I22)</f>
        <v>1</v>
      </c>
      <c r="J22" s="196">
        <f>IF(OR(AND(SUM(Naked_Pairs!H105:J107) = 2, Naked_Pairs!J107 &lt;&gt; 1), AND(SUM(Naked_Pairs!AG107:AO107) = 2, Naked_Pairs!AO107 &lt;&gt; 1), AND(SUM(Naked_Pairs!BT99:BT107) = 2, Naked_Pairs!BT107 &lt;&gt; 1)), "", Step_6_Res!J22)</f>
        <v>1</v>
      </c>
      <c r="K22" s="87"/>
      <c r="L22" s="194">
        <f>IF(OR(AND(SUM(Naked_Pairs!L105:N107) = 2, Naked_Pairs!L107 &lt;&gt; 1), AND(SUM(Naked_Pairs!AQ107:AY107) = 2, Naked_Pairs!AQ107 &lt;&gt; 1), AND(SUM(Naked_Pairs!BV99:BV107) = 2, Naked_Pairs!BV107 &lt;&gt; 1)), "", Step_6_Res!L22)</f>
        <v>2</v>
      </c>
      <c r="M22" s="195">
        <f>IF(OR(AND(SUM(Naked_Pairs!L105:N107) = 2, Naked_Pairs!M107 &lt;&gt; 1), AND(SUM(Naked_Pairs!AQ107:AY107) = 2, Naked_Pairs!AR107 &lt;&gt; 1), AND(SUM(Naked_Pairs!BW99:BW107) = 2, Naked_Pairs!BW107 &lt;&gt; 1)), "", Step_6_Res!M22)</f>
        <v>2</v>
      </c>
      <c r="N22" s="196">
        <f>IF(OR(AND(SUM(Naked_Pairs!L105:N107) = 2, Naked_Pairs!N107 &lt;&gt; 1), AND(SUM(Naked_Pairs!AQ107:AY107) = 2, Naked_Pairs!AS107 &lt;&gt; 1), AND(SUM(Naked_Pairs!BX99:BX107) = 2, Naked_Pairs!BX107 &lt;&gt; 1)), "", Step_6_Res!N22)</f>
        <v>2</v>
      </c>
      <c r="O22" s="83">
        <f>IF(OR(AND(SUM(Naked_Pairs!O105:Q107) = 2, Naked_Pairs!O107 &lt;&gt; 1), AND(SUM(Naked_Pairs!AQ107:AY107) = 2, Naked_Pairs!AT107 &lt;&gt; 1), AND(SUM(Naked_Pairs!BY99:BY107) = 2, Naked_Pairs!BY107 &lt;&gt; 1)), "", Step_6_Res!O22)</f>
        <v>2</v>
      </c>
      <c r="P22" s="193">
        <f>IF(OR(AND(SUM(Naked_Pairs!O105:Q107) = 2, Naked_Pairs!P107 &lt;&gt; 1), AND(SUM(Naked_Pairs!AQ107:AY107) = 2, Naked_Pairs!AU107 &lt;&gt; 1), AND(SUM(Naked_Pairs!BZ99:BZ107) = 2, Naked_Pairs!BZ107 &lt;&gt; 1)), "", Step_6_Res!P22)</f>
        <v>2</v>
      </c>
      <c r="Q22" s="84">
        <f>IF(OR(AND(SUM(Naked_Pairs!O105:Q107) = 2, Naked_Pairs!Q107 &lt;&gt; 1), AND(SUM(Naked_Pairs!AQ107:AY107) = 2, Naked_Pairs!AV107 &lt;&gt; 1), AND(SUM(Naked_Pairs!CA99:CA107) = 2, Naked_Pairs!CA107 &lt;&gt; 1)), "", Step_6_Res!Q22)</f>
        <v>2</v>
      </c>
      <c r="R22" s="194">
        <f>IF(OR(AND(SUM(Naked_Pairs!R105:T107) = 2, Naked_Pairs!R107 &lt;&gt; 1), AND(SUM(Naked_Pairs!AQ107:AY107) = 2, Naked_Pairs!AW107 &lt;&gt; 1), AND(SUM(Naked_Pairs!CB99:CB107) = 2, Naked_Pairs!CB107 &lt;&gt; 1)), "", Step_6_Res!R22)</f>
        <v>2</v>
      </c>
      <c r="S22" s="195">
        <f>IF(OR(AND(SUM(Naked_Pairs!R105:T107) = 2, Naked_Pairs!S107 &lt;&gt; 1), AND(SUM(Naked_Pairs!AQ107:AY107) = 2, Naked_Pairs!AX107 &lt;&gt; 1), AND(SUM(Naked_Pairs!CC99:CC107) = 2, Naked_Pairs!CC107 &lt;&gt; 1)), "", Step_6_Res!S22)</f>
        <v>2</v>
      </c>
      <c r="T22" s="196">
        <f>IF(OR(AND(SUM(Naked_Pairs!R105:T107) = 2, Naked_Pairs!T107 &lt;&gt; 1), AND(SUM(Naked_Pairs!AQ107:AY107) = 2, Naked_Pairs!AY107 &lt;&gt; 1), AND(SUM(Naked_Pairs!CD99:CD107) = 2, Naked_Pairs!CD107 &lt;&gt; 1)), "", Step_6_Res!T22)</f>
        <v>2</v>
      </c>
      <c r="U22" s="87"/>
      <c r="V22" s="194">
        <f>IF(OR(AND(SUM(Naked_Pairs!V105:X107) = 2, Naked_Pairs!V107 &lt;&gt; 1), AND(SUM(Naked_Pairs!BA107:BI107) = 2, Naked_Pairs!BA107 &lt;&gt; 1), AND(SUM(Naked_Pairs!CF99:CF107) = 2, Naked_Pairs!CF107 &lt;&gt; 1)), "", Step_6_Res!V22)</f>
        <v>3</v>
      </c>
      <c r="W22" s="195">
        <f>IF(OR(AND(SUM(Naked_Pairs!V105:X107) = 2, Naked_Pairs!W107 &lt;&gt; 1), AND(SUM(Naked_Pairs!BA107:BI107) = 2, Naked_Pairs!BB107 &lt;&gt; 1), AND(SUM(Naked_Pairs!CG99:CG107) = 2, Naked_Pairs!CG107 &lt;&gt; 1)), "", Step_6_Res!W22)</f>
        <v>3</v>
      </c>
      <c r="X22" s="196">
        <f>IF(OR(AND(SUM(Naked_Pairs!V105:X107) = 2, Naked_Pairs!X107 &lt;&gt; 1), AND(SUM(Naked_Pairs!BA107:BI107) = 2, Naked_Pairs!BC107 &lt;&gt; 1), AND(SUM(Naked_Pairs!CH99:CH107) = 2, Naked_Pairs!CH107 &lt;&gt; 1)), "", Step_6_Res!X22)</f>
        <v>3</v>
      </c>
      <c r="Y22" s="83">
        <f>IF(OR(AND(SUM(Naked_Pairs!Y105:AA107) = 2, Naked_Pairs!Y107 &lt;&gt; 1), AND(SUM(Naked_Pairs!BA107:BI107) = 2, Naked_Pairs!BD107 &lt;&gt; 1), AND(SUM(Naked_Pairs!CI99:CI107) = 2, Naked_Pairs!CI107 &lt;&gt; 1)), "", Step_6_Res!Y22)</f>
        <v>3</v>
      </c>
      <c r="Z22" s="193">
        <f>IF(OR(AND(SUM(Naked_Pairs!Y105:AA107) = 2, Naked_Pairs!Z107 &lt;&gt; 1), AND(SUM(Naked_Pairs!BA107:BI107) = 2, Naked_Pairs!BE107 &lt;&gt; 1), AND(SUM(Naked_Pairs!CJ99:CJ107) = 2, Naked_Pairs!CJ107 &lt;&gt; 1)), "", Step_6_Res!Z22)</f>
        <v>3</v>
      </c>
      <c r="AA22" s="84">
        <f>IF(OR(AND(SUM(Naked_Pairs!Y105:AA107) = 2, Naked_Pairs!AA107 &lt;&gt; 1), AND(SUM(Naked_Pairs!BA107:BI107) = 2, Naked_Pairs!BF107 &lt;&gt; 1), AND(SUM(Naked_Pairs!CK99:CK107) = 2, Naked_Pairs!CK107 &lt;&gt; 1)), "", Step_6_Res!AA22)</f>
        <v>3</v>
      </c>
      <c r="AB22" s="194">
        <f>IF(OR(AND(SUM(Naked_Pairs!AB105:AD107) = 2, Naked_Pairs!AB107 &lt;&gt; 1), AND(SUM(Naked_Pairs!BA107:BI107) = 2, Naked_Pairs!BG107 &lt;&gt; 1), AND(SUM(Naked_Pairs!CL99:CL107) = 2, Naked_Pairs!CL107 &lt;&gt; 1)), "", Step_6_Res!AB22)</f>
        <v>3</v>
      </c>
      <c r="AC22" s="195">
        <f>IF(OR(AND(SUM(Naked_Pairs!AB105:AD107) = 2, Naked_Pairs!AC107 &lt;&gt; 1), AND(SUM(Naked_Pairs!BA107:BI107) = 2, Naked_Pairs!BH107 &lt;&gt; 1), AND(SUM(Naked_Pairs!CM99:CM107) = 2, Naked_Pairs!CM107 &lt;&gt; 1)), "", Step_6_Res!AC22)</f>
        <v>3</v>
      </c>
      <c r="AD22" s="196">
        <f>IF(OR(AND(SUM(Naked_Pairs!AB105:AD107) = 2, Naked_Pairs!AD107 &lt;&gt; 1), AND(SUM(Naked_Pairs!BA107:BI107) = 2, Naked_Pairs!BI107 &lt;&gt; 1), AND(SUM(Naked_Pairs!CN99:CN107) = 2, Naked_Pairs!CN107 &lt;&gt; 1)), "", Step_6_Res!AD22)</f>
        <v>3</v>
      </c>
      <c r="AH22" s="194" t="str">
        <f>IF(OR(COUNTIF(B22:J22, AH13) = 1, COUNTIF(B14:B22, AH13) = 1, COUNTIF(B20:D22, AH13) = 1), B22, "")</f>
        <v/>
      </c>
      <c r="AI22" s="195" t="str">
        <f>IF(OR(COUNTIF(B22:J22, AH13) = 1, COUNTIF(C14:C22, AH13) = 1, COUNTIF(B20:D22, AH13) = 1), C22, "")</f>
        <v/>
      </c>
      <c r="AJ22" s="196" t="str">
        <f>IF(OR(COUNTIF(B22:J22, AH13) = 1, COUNTIF(D14:D22, AH13) = 1, COUNTIF(B20:D22, AH13) = 1), D22, "")</f>
        <v/>
      </c>
      <c r="AK22" s="83" t="str">
        <f>IF(OR(COUNTIF(B22:J22, AH13) = 1, COUNTIF(E14:E22, AH13) = 1, COUNTIF(E20:G22, AH13) = 1), E22, "")</f>
        <v/>
      </c>
      <c r="AL22" s="193" t="str">
        <f>IF(OR(COUNTIF(B22:J22, AH13) = 1, COUNTIF(F14:F22, AH13) = 1, COUNTIF(E20:G22, AH13) = 1), F22, "")</f>
        <v/>
      </c>
      <c r="AM22" s="84" t="str">
        <f>IF(OR(COUNTIF(B22:J22, AH13) = 1, COUNTIF(G14:G22, AH13) = 1, COUNTIF(E20:G22, AH13) = 1), G22, "")</f>
        <v/>
      </c>
      <c r="AN22" s="194" t="str">
        <f>IF(OR(COUNTIF(B22:J22, AH13) = 1, COUNTIF(H14:H22, AH13) = 1, COUNTIF(H20:J22, AH13) = 1), H22, "")</f>
        <v/>
      </c>
      <c r="AO22" s="195" t="str">
        <f>IF(OR(COUNTIF(B22:J22, AH13) = 1, COUNTIF(I14:I22, AH13) = 1, COUNTIF(H20:J22, AH13) = 1), I22, "")</f>
        <v/>
      </c>
      <c r="AP22" s="196" t="str">
        <f>IF(OR(COUNTIF(B22:J22, AH13) = 1, COUNTIF(J14:J22, AH13) = 1, COUNTIF(H20:J22, AH13) = 1), J22, "")</f>
        <v/>
      </c>
      <c r="AQ22" s="87"/>
      <c r="AR22" s="194" t="str">
        <f>IF(OR(COUNTIF(L22:T22, AR13) = 1, COUNTIF(L14:L22, AR13) = 1, COUNTIF(L20:N22, AR13) = 1), L22, "")</f>
        <v/>
      </c>
      <c r="AS22" s="195" t="str">
        <f>IF(OR(COUNTIF(L22:T22, AR13) = 1, COUNTIF(M14:M22, AR13) = 1, COUNTIF(L20:N22, AR13) = 1), M22, "")</f>
        <v/>
      </c>
      <c r="AT22" s="196" t="str">
        <f>IF(OR(COUNTIF(L22:T22, AR13) = 1, COUNTIF(N14:N22, AR13) = 1, COUNTIF(L20:N22, AR13) = 1), N22, "")</f>
        <v/>
      </c>
      <c r="AU22" s="83" t="str">
        <f>IF(OR(COUNTIF(L22:T22, AR13) = 1, COUNTIF(O14:O22, AR13) = 1, COUNTIF(O20:Q22, AR13) = 1), O22, "")</f>
        <v/>
      </c>
      <c r="AV22" s="193" t="str">
        <f>IF(OR(COUNTIF(L22:T22, AR13) = 1, COUNTIF(P14:P22, AR13) = 1, COUNTIF(O20:Q22, AR13) = 1), P22, "")</f>
        <v/>
      </c>
      <c r="AW22" s="84" t="str">
        <f>IF(OR(COUNTIF(L22:T22, AR13) = 1, COUNTIF(Q14:Q22, AR13) = 1, COUNTIF(O20:Q22, AR13) = 1), Q22, "")</f>
        <v/>
      </c>
      <c r="AX22" s="194" t="str">
        <f>IF(OR(COUNTIF(L22:T22, AR13) = 1, COUNTIF(R14:R22, AR13) = 1, COUNTIF(R20:T22, AR13) = 1), R22, "")</f>
        <v/>
      </c>
      <c r="AY22" s="195" t="str">
        <f>IF(OR(COUNTIF(L22:T22, AR13) = 1, COUNTIF(S14:S22, AR13) = 1, COUNTIF(R20:T22, AR13) = 1), S22, "")</f>
        <v/>
      </c>
      <c r="AZ22" s="196" t="str">
        <f>IF(OR(COUNTIF(L22:T22, AR13) = 1, COUNTIF(T14:T22, AR13) = 1, COUNTIF(R20:T22, AR13) = 1), T22, "")</f>
        <v/>
      </c>
      <c r="BA22" s="87"/>
      <c r="BB22" s="194" t="str">
        <f>IF(OR(COUNTIF(V22:AD22, BB13) = 1, COUNTIF(V14:V22, BB13) = 1, COUNTIF(V20:X22, BB13) = 1), V22, "")</f>
        <v/>
      </c>
      <c r="BC22" s="195" t="str">
        <f>IF(OR(COUNTIF(V22:AD22, BB13) = 1, COUNTIF(W14:W22, BB13) = 1, COUNTIF(V20:X22, BB13) = 1), W22, "")</f>
        <v/>
      </c>
      <c r="BD22" s="196" t="str">
        <f>IF(OR(COUNTIF(V22:AD22, BB13) = 1, COUNTIF(X14:X22, BB13) = 1, COUNTIF(V20:X22, BB13) = 1), X22, "")</f>
        <v/>
      </c>
      <c r="BE22" s="83" t="str">
        <f>IF(OR(COUNTIF(V22:AD22, BB13) = 1, COUNTIF(Y14:Y22, BB13) = 1, COUNTIF(Y20:AA22, BB13) = 1), Y22, "")</f>
        <v/>
      </c>
      <c r="BF22" s="193" t="str">
        <f>IF(OR(COUNTIF(V22:AD22, BB13) = 1, COUNTIF(Z14:Z22, BB13) = 1, COUNTIF(Y20:AA22, BB13) = 1), Z22, "")</f>
        <v/>
      </c>
      <c r="BG22" s="84" t="str">
        <f>IF(OR(COUNTIF(V22:AD22, BB13) = 1, COUNTIF(AA14:AA22, BB13) = 1, COUNTIF(Y20:AA22, BB13) = 1), AA22, "")</f>
        <v/>
      </c>
      <c r="BH22" s="194" t="str">
        <f>IF(OR(COUNTIF(V22:AD22, BB13) = 1, COUNTIF(AB14:AB22, BB13) = 1, COUNTIF(AB20:AD22, BB13) = 1), AB22, "")</f>
        <v/>
      </c>
      <c r="BI22" s="195" t="str">
        <f>IF(OR(COUNTIF(V22:AD22, BB13) = 1, COUNTIF(AC14:AC22, BB13) = 1, COUNTIF(AB20:AD22, BB13) = 1), AC22, "")</f>
        <v/>
      </c>
      <c r="BJ22" s="196" t="str">
        <f>IF(OR(COUNTIF(V22:AD22, BB13) = 1, COUNTIF(AD14:AD22, BB13) = 1, COUNTIF(AB20:AD22, BB13) = 1), AD22, "")</f>
        <v/>
      </c>
    </row>
    <row r="23" spans="2:62" ht="24" customHeight="1" thickBot="1" x14ac:dyDescent="0.4"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  <c r="BH23" s="87"/>
      <c r="BI23" s="87"/>
      <c r="BJ23" s="87"/>
    </row>
    <row r="24" spans="2:62" ht="24" customHeight="1" thickBot="1" x14ac:dyDescent="0.4">
      <c r="B24" s="276">
        <v>4</v>
      </c>
      <c r="C24" s="313"/>
      <c r="D24" s="313"/>
      <c r="E24" s="313"/>
      <c r="F24" s="313"/>
      <c r="G24" s="313"/>
      <c r="H24" s="313"/>
      <c r="I24" s="313"/>
      <c r="J24" s="314"/>
      <c r="K24" s="87"/>
      <c r="L24" s="276">
        <v>5</v>
      </c>
      <c r="M24" s="313"/>
      <c r="N24" s="313"/>
      <c r="O24" s="313"/>
      <c r="P24" s="313"/>
      <c r="Q24" s="313"/>
      <c r="R24" s="313"/>
      <c r="S24" s="313"/>
      <c r="T24" s="314"/>
      <c r="U24" s="87"/>
      <c r="V24" s="276">
        <v>6</v>
      </c>
      <c r="W24" s="313"/>
      <c r="X24" s="313"/>
      <c r="Y24" s="313"/>
      <c r="Z24" s="313"/>
      <c r="AA24" s="313"/>
      <c r="AB24" s="313"/>
      <c r="AC24" s="313"/>
      <c r="AD24" s="314"/>
      <c r="AH24" s="276">
        <v>4</v>
      </c>
      <c r="AI24" s="313"/>
      <c r="AJ24" s="313"/>
      <c r="AK24" s="313"/>
      <c r="AL24" s="313"/>
      <c r="AM24" s="313"/>
      <c r="AN24" s="313"/>
      <c r="AO24" s="313"/>
      <c r="AP24" s="314"/>
      <c r="AQ24" s="87"/>
      <c r="AR24" s="276">
        <v>5</v>
      </c>
      <c r="AS24" s="313"/>
      <c r="AT24" s="313"/>
      <c r="AU24" s="313"/>
      <c r="AV24" s="313"/>
      <c r="AW24" s="313"/>
      <c r="AX24" s="313"/>
      <c r="AY24" s="313"/>
      <c r="AZ24" s="314"/>
      <c r="BA24" s="87"/>
      <c r="BB24" s="276">
        <v>6</v>
      </c>
      <c r="BC24" s="313"/>
      <c r="BD24" s="313"/>
      <c r="BE24" s="313"/>
      <c r="BF24" s="313"/>
      <c r="BG24" s="313"/>
      <c r="BH24" s="313"/>
      <c r="BI24" s="313"/>
      <c r="BJ24" s="314"/>
    </row>
    <row r="25" spans="2:62" ht="24" customHeight="1" x14ac:dyDescent="0.35">
      <c r="B25" s="183">
        <f>IF(OR(AND(SUM(Naked_Pairs!B110:D112) = 2, Naked_Pairs!B110 &lt;&gt; 1), AND(SUM(Naked_Pairs!AG110:AO110) = 2, Naked_Pairs!AG110 &lt;&gt; 1), AND(SUM(Naked_Pairs!BL110:BL118) = 2, Naked_Pairs!BL110 &lt;&gt; 1)), "", Step_6_Res!B25)</f>
        <v>4</v>
      </c>
      <c r="C25" s="184">
        <f>IF(OR(AND(SUM(Naked_Pairs!B110:D112) = 2, Naked_Pairs!C110 &lt;&gt; 1), AND(SUM(Naked_Pairs!AG110:AO110) = 2, Naked_Pairs!AH110 &lt;&gt; 1), AND(SUM(Naked_Pairs!BM110:BM118) = 2, Naked_Pairs!BM110 &lt;&gt; 1)), "", Step_6_Res!C25)</f>
        <v>4</v>
      </c>
      <c r="D25" s="185">
        <f>IF(OR(AND(SUM(Naked_Pairs!B110:D112) = 2, Naked_Pairs!D110 &lt;&gt; 1), AND(SUM(Naked_Pairs!AG110:AO110) = 2, Naked_Pairs!AI110 &lt;&gt; 1), AND(SUM(Naked_Pairs!BN110:BN118) = 2, Naked_Pairs!BN110 &lt;&gt; 1)), "", Step_6_Res!D25)</f>
        <v>4</v>
      </c>
      <c r="E25" s="77">
        <f>IF(OR(AND(SUM(Naked_Pairs!E110:G112) = 2, Naked_Pairs!E110 &lt;&gt; 1), AND(SUM(Naked_Pairs!AG110:AO110) = 2, Naked_Pairs!AJ110 &lt;&gt; 1), AND(SUM(Naked_Pairs!BO110:BO118) = 2, Naked_Pairs!BO110 &lt;&gt; 1)), "", Step_6_Res!E25)</f>
        <v>4</v>
      </c>
      <c r="F25" s="189">
        <f>IF(OR(AND(SUM(Naked_Pairs!E110:G112) = 2, Naked_Pairs!F110 &lt;&gt; 1), AND(SUM(Naked_Pairs!AG110:AO110) = 2, Naked_Pairs!AK110 &lt;&gt; 1), AND(SUM(Naked_Pairs!BP110:BP118) = 2, Naked_Pairs!BP110 &lt;&gt; 1)), "", Step_6_Res!F25)</f>
        <v>4</v>
      </c>
      <c r="G25" s="78">
        <f>IF(OR(AND(SUM(Naked_Pairs!E110:G112) = 2, Naked_Pairs!G110 &lt;&gt; 1), AND(SUM(Naked_Pairs!AG110:AO110) = 2, Naked_Pairs!AL110 &lt;&gt; 1), AND(SUM(Naked_Pairs!BQ110:BQ118) = 2, Naked_Pairs!BQ110 &lt;&gt; 1)), "", Step_6_Res!G25)</f>
        <v>4</v>
      </c>
      <c r="H25" s="183">
        <f>IF(OR(AND(SUM(Naked_Pairs!H110:J112) = 2, Naked_Pairs!H110 &lt;&gt; 1), AND(SUM(Naked_Pairs!AG110:AO110) = 2, Naked_Pairs!AM110 &lt;&gt; 1), AND(SUM(Naked_Pairs!BR110:BR118) = 2, Naked_Pairs!BR110 &lt;&gt; 1)), "", Step_6_Res!H25)</f>
        <v>4</v>
      </c>
      <c r="I25" s="184">
        <f>IF(OR(AND(SUM(Naked_Pairs!H110:J112) = 2, Naked_Pairs!I110 &lt;&gt; 1), AND(SUM(Naked_Pairs!AG110:AO110) = 2, Naked_Pairs!AN110 &lt;&gt; 1), AND(SUM(Naked_Pairs!BS110:BS118) = 2, Naked_Pairs!BS110 &lt;&gt; 1)), "", Step_6_Res!I25)</f>
        <v>4</v>
      </c>
      <c r="J25" s="185">
        <f>IF(OR(AND(SUM(Naked_Pairs!H110:J112) = 2, Naked_Pairs!J110 &lt;&gt; 1), AND(SUM(Naked_Pairs!AG110:AO110) = 2, Naked_Pairs!AO110 &lt;&gt; 1), AND(SUM(Naked_Pairs!BT110:BT118) = 2, Naked_Pairs!BT110 &lt;&gt; 1)), "", Step_6_Res!J25)</f>
        <v>4</v>
      </c>
      <c r="K25" s="87"/>
      <c r="L25" s="183">
        <f>IF(OR(AND(SUM(Naked_Pairs!L110:N112) = 2, Naked_Pairs!L110 &lt;&gt; 1), AND(SUM(Naked_Pairs!AQ110:AY110) = 2, Naked_Pairs!AQ110 &lt;&gt; 1), AND(SUM(Naked_Pairs!BV110:BV118) = 2, Naked_Pairs!BV110 &lt;&gt; 1)), "", Step_6_Res!L25)</f>
        <v>5</v>
      </c>
      <c r="M25" s="184">
        <f>IF(OR(AND(SUM(Naked_Pairs!L110:N112) = 2, Naked_Pairs!M110 &lt;&gt; 1), AND(SUM(Naked_Pairs!AQ110:AY110) = 2, Naked_Pairs!AR110 &lt;&gt; 1), AND(SUM(Naked_Pairs!BW110:BW118) = 2, Naked_Pairs!BW110 &lt;&gt; 1)), "", Step_6_Res!M25)</f>
        <v>5</v>
      </c>
      <c r="N25" s="185">
        <f>IF(OR(AND(SUM(Naked_Pairs!L110:N112) = 2, Naked_Pairs!N110 &lt;&gt; 1), AND(SUM(Naked_Pairs!AQ110:AY110) = 2, Naked_Pairs!AS110 &lt;&gt; 1), AND(SUM(Naked_Pairs!BX110:BX118) = 2, Naked_Pairs!BX110 &lt;&gt; 1)), "", Step_6_Res!N25)</f>
        <v>5</v>
      </c>
      <c r="O25" s="77">
        <f>IF(OR(AND(SUM(Naked_Pairs!O110:Q112) = 2, Naked_Pairs!O110 &lt;&gt; 1), AND(SUM(Naked_Pairs!AQ110:AY110) = 2, Naked_Pairs!AT110 &lt;&gt; 1), AND(SUM(Naked_Pairs!BY110:BY118) = 2, Naked_Pairs!BY110 &lt;&gt; 1)), "", Step_6_Res!O25)</f>
        <v>5</v>
      </c>
      <c r="P25" s="189">
        <f>IF(OR(AND(SUM(Naked_Pairs!O110:Q112) = 2, Naked_Pairs!P110 &lt;&gt; 1), AND(SUM(Naked_Pairs!AQ110:AY110) = 2, Naked_Pairs!AU110 &lt;&gt; 1), AND(SUM(Naked_Pairs!BZ110:BZ118) = 2, Naked_Pairs!BZ110 &lt;&gt; 1)), "", Step_6_Res!P25)</f>
        <v>5</v>
      </c>
      <c r="Q25" s="78">
        <f>IF(OR(AND(SUM(Naked_Pairs!O110:Q112) = 2, Naked_Pairs!Q110 &lt;&gt; 1), AND(SUM(Naked_Pairs!AQ110:AY110) = 2, Naked_Pairs!AV110 &lt;&gt; 1), AND(SUM(Naked_Pairs!CA110:CA118) = 2, Naked_Pairs!CA110 &lt;&gt; 1)), "", Step_6_Res!Q25)</f>
        <v>5</v>
      </c>
      <c r="R25" s="183">
        <f>IF(OR(AND(SUM(Naked_Pairs!R110:T112) = 2, Naked_Pairs!R110 &lt;&gt; 1), AND(SUM(Naked_Pairs!AQ110:AY110) = 2, Naked_Pairs!AW110 &lt;&gt; 1), AND(SUM(Naked_Pairs!CB110:CB118) = 2, Naked_Pairs!CB110 &lt;&gt; 1)), "", Step_6_Res!R25)</f>
        <v>5</v>
      </c>
      <c r="S25" s="184">
        <f>IF(OR(AND(SUM(Naked_Pairs!R110:T112) = 2, Naked_Pairs!S110 &lt;&gt; 1), AND(SUM(Naked_Pairs!AQ110:AY110) = 2, Naked_Pairs!AX110 &lt;&gt; 1), AND(SUM(Naked_Pairs!CC110:CC118) = 2, Naked_Pairs!CC110 &lt;&gt; 1)), "", Step_6_Res!S25)</f>
        <v>5</v>
      </c>
      <c r="T25" s="185">
        <f>IF(OR(AND(SUM(Naked_Pairs!R110:T112) = 2, Naked_Pairs!T110 &lt;&gt; 1), AND(SUM(Naked_Pairs!AQ110:AY110) = 2, Naked_Pairs!AY110 &lt;&gt; 1), AND(SUM(Naked_Pairs!CD110:CD118) = 2, Naked_Pairs!CD110 &lt;&gt; 1)), "", Step_6_Res!T25)</f>
        <v>5</v>
      </c>
      <c r="U25" s="87"/>
      <c r="V25" s="183">
        <f>IF(OR(AND(SUM(Naked_Pairs!V110:X112) = 2, Naked_Pairs!V110 &lt;&gt; 1), AND(SUM(Naked_Pairs!BA110:BI110) = 2, Naked_Pairs!BA110 &lt;&gt; 1), AND(SUM(Naked_Pairs!CF110:CF118) = 2, Naked_Pairs!CF110 &lt;&gt; 1)), "", Step_6_Res!V25)</f>
        <v>6</v>
      </c>
      <c r="W25" s="184">
        <f>IF(OR(AND(SUM(Naked_Pairs!V110:X112) = 2, Naked_Pairs!W110 &lt;&gt; 1), AND(SUM(Naked_Pairs!BA110:BI110) = 2, Naked_Pairs!BB110 &lt;&gt; 1), AND(SUM(Naked_Pairs!CG110:CG118) = 2, Naked_Pairs!CG110 &lt;&gt; 1)), "", Step_6_Res!W25)</f>
        <v>6</v>
      </c>
      <c r="X25" s="185">
        <f>IF(OR(AND(SUM(Naked_Pairs!V110:X112) = 2, Naked_Pairs!X110 &lt;&gt; 1), AND(SUM(Naked_Pairs!BA110:BI110) = 2, Naked_Pairs!BC110 &lt;&gt; 1), AND(SUM(Naked_Pairs!CH110:CH118) = 2, Naked_Pairs!CH110 &lt;&gt; 1)), "", Step_6_Res!X25)</f>
        <v>6</v>
      </c>
      <c r="Y25" s="77">
        <f>IF(OR(AND(SUM(Naked_Pairs!Y110:AA112) = 2, Naked_Pairs!Y110 &lt;&gt; 1), AND(SUM(Naked_Pairs!BA110:BI110) = 2, Naked_Pairs!BD110 &lt;&gt; 1), AND(SUM(Naked_Pairs!CI110:CI118) = 2, Naked_Pairs!CI110 &lt;&gt; 1)), "", Step_6_Res!Y25)</f>
        <v>6</v>
      </c>
      <c r="Z25" s="189">
        <f>IF(OR(AND(SUM(Naked_Pairs!Y110:AA112) = 2, Naked_Pairs!Z110 &lt;&gt; 1), AND(SUM(Naked_Pairs!BA110:BI110) = 2, Naked_Pairs!BE110 &lt;&gt; 1), AND(SUM(Naked_Pairs!CJ110:CJ118) = 2, Naked_Pairs!CJ110 &lt;&gt; 1)), "", Step_6_Res!Z25)</f>
        <v>6</v>
      </c>
      <c r="AA25" s="78">
        <f>IF(OR(AND(SUM(Naked_Pairs!Y110:AA112) = 2, Naked_Pairs!AA110 &lt;&gt; 1), AND(SUM(Naked_Pairs!BA110:BI110) = 2, Naked_Pairs!BF110 &lt;&gt; 1), AND(SUM(Naked_Pairs!CK110:CK118) = 2, Naked_Pairs!CK110 &lt;&gt; 1)), "", Step_6_Res!AA25)</f>
        <v>6</v>
      </c>
      <c r="AB25" s="183">
        <f>IF(OR(AND(SUM(Naked_Pairs!AB110:AD112) = 2, Naked_Pairs!AB110 &lt;&gt; 1), AND(SUM(Naked_Pairs!BA110:BI110) = 2, Naked_Pairs!BG110 &lt;&gt; 1), AND(SUM(Naked_Pairs!CL110:CL118) = 2, Naked_Pairs!CL110 &lt;&gt; 1)), "", Step_6_Res!AB25)</f>
        <v>6</v>
      </c>
      <c r="AC25" s="184">
        <f>IF(OR(AND(SUM(Naked_Pairs!AB110:AD112) = 2, Naked_Pairs!AC110 &lt;&gt; 1), AND(SUM(Naked_Pairs!BA110:BI110) = 2, Naked_Pairs!BH110 &lt;&gt; 1), AND(SUM(Naked_Pairs!CM110:CM118) = 2, Naked_Pairs!CM110 &lt;&gt; 1)), "", Step_6_Res!AC25)</f>
        <v>6</v>
      </c>
      <c r="AD25" s="185">
        <f>IF(OR(AND(SUM(Naked_Pairs!AB110:AD112) = 2, Naked_Pairs!AD110 &lt;&gt; 1), AND(SUM(Naked_Pairs!BA110:BI110) = 2, Naked_Pairs!BI110 &lt;&gt; 1), AND(SUM(Naked_Pairs!CN110:CN118) = 2, Naked_Pairs!CN110 &lt;&gt; 1)), "", Step_6_Res!AD25)</f>
        <v>6</v>
      </c>
      <c r="AH25" s="183" t="str">
        <f>IF(OR(COUNTIF(B25:J25, AH24) = 1, COUNTIF(B25:B33, AH24) = 1, COUNTIF(B25:D27, AH24) = 1), B25, "")</f>
        <v/>
      </c>
      <c r="AI25" s="184" t="str">
        <f>IF(OR(COUNTIF(B25:J25, AH24) = 1, COUNTIF(C25:C33, AH24) = 1, COUNTIF(B25:D27, AH24) = 1), C25, "")</f>
        <v/>
      </c>
      <c r="AJ25" s="185" t="str">
        <f>IF(OR(COUNTIF(B25:J25, AH24) = 1, COUNTIF(D25:D33, AH24) = 1, COUNTIF(B25:D27, AH24) = 1), D25, "")</f>
        <v/>
      </c>
      <c r="AK25" s="77" t="str">
        <f>IF(OR(COUNTIF(B25:J25, AH24) = 1, COUNTIF(E25:E33, AH24) = 1, COUNTIF(E25:G27, AH24) = 1), E25, "")</f>
        <v/>
      </c>
      <c r="AL25" s="189" t="str">
        <f>IF(OR(COUNTIF(B25:J25, AH24) = 1, COUNTIF(F25:F33, AH24) = 1, COUNTIF(E25:G27, AH24) = 1), F25, "")</f>
        <v/>
      </c>
      <c r="AM25" s="78" t="str">
        <f>IF(OR(COUNTIF(B25:J25, AH24) = 1, COUNTIF(G25:G33, AH24) = 1, COUNTIF(E25:G27, AH24) = 1), G25, "")</f>
        <v/>
      </c>
      <c r="AN25" s="183" t="str">
        <f>IF(OR(COUNTIF(B25:J25, AH24) = 1, COUNTIF(H25:H33, AH24) = 1, COUNTIF(H25:J27, AH24) = 1), H25, "")</f>
        <v/>
      </c>
      <c r="AO25" s="184" t="str">
        <f>IF(OR(COUNTIF(B25:J25, AH24) = 1, COUNTIF(I25:I33, AH24) = 1, COUNTIF(H25:J27, AH24) = 1), I25, "")</f>
        <v/>
      </c>
      <c r="AP25" s="185" t="str">
        <f>IF(OR(COUNTIF(B25:J25, AH24) = 1, COUNTIF(J25:J33, AH24) = 1, COUNTIF(H25:J27, AH24) = 1), J25, "")</f>
        <v/>
      </c>
      <c r="AQ25" s="87"/>
      <c r="AR25" s="183" t="str">
        <f>IF(OR(COUNTIF(L25:T25, AR24) = 1, COUNTIF(L25:L33, AR24) = 1, COUNTIF(L25:N27, AR24) = 1), L25, "")</f>
        <v/>
      </c>
      <c r="AS25" s="184" t="str">
        <f>IF(OR(COUNTIF(L25:T25, AR24) = 1, COUNTIF(M25:M33, AR24) = 1, COUNTIF(L25:N27, AR24) = 1), M25, "")</f>
        <v/>
      </c>
      <c r="AT25" s="185" t="str">
        <f>IF(OR(COUNTIF(L25:T25, AR24) = 1, COUNTIF(N25:N33, AR24) = 1, COUNTIF(L25:N27, AR24) = 1), N25, "")</f>
        <v/>
      </c>
      <c r="AU25" s="77" t="str">
        <f>IF(OR(COUNTIF(L25:T25, AR24) = 1, COUNTIF(O25:O33, AR24) = 1, COUNTIF(O25:Q27, AR24) = 1), O25, "")</f>
        <v/>
      </c>
      <c r="AV25" s="189" t="str">
        <f>IF(OR(COUNTIF(L25:T25, AR24) = 1, COUNTIF(P25:P33, AR24) = 1, COUNTIF(O25:Q27, AR24) = 1), P25, "")</f>
        <v/>
      </c>
      <c r="AW25" s="78" t="str">
        <f>IF(OR(COUNTIF(L25:T25, AR24) = 1, COUNTIF(Q25:Q33, AR24) = 1, COUNTIF(O25:Q27, AR24) = 1), Q25, "")</f>
        <v/>
      </c>
      <c r="AX25" s="183" t="str">
        <f>IF(OR(COUNTIF(L25:T25, AR24) = 1, COUNTIF(R25:R33, AR24) = 1, COUNTIF(R25:T27, AR24) = 1), R25, "")</f>
        <v/>
      </c>
      <c r="AY25" s="184" t="str">
        <f>IF(OR(COUNTIF(L25:T25, AR24) = 1, COUNTIF(S25:S33, AR24) = 1, COUNTIF(R25:T27, AR24) = 1), S25, "")</f>
        <v/>
      </c>
      <c r="AZ25" s="185" t="str">
        <f>IF(OR(COUNTIF(L25:T25, AR24) = 1, COUNTIF(T25:T33, AR24) = 1, COUNTIF(R25:T27, AR24) = 1), T25, "")</f>
        <v/>
      </c>
      <c r="BA25" s="87"/>
      <c r="BB25" s="183" t="str">
        <f>IF(OR(COUNTIF(V25:AD25, BB24) = 1, COUNTIF(V25:V33, BB24) = 1, COUNTIF(V25:X27, BB24) = 1), V25, "")</f>
        <v/>
      </c>
      <c r="BC25" s="184" t="str">
        <f>IF(OR(COUNTIF(V25:AD25, BB24) = 1, COUNTIF(W25:W33, BB24) = 1, COUNTIF(V25:X27, BB24) = 1), W25, "")</f>
        <v/>
      </c>
      <c r="BD25" s="185" t="str">
        <f>IF(OR(COUNTIF(V25:AD25, BB24) = 1, COUNTIF(X25:X33, BB24) = 1, COUNTIF(V25:X27, BB24) = 1), X25, "")</f>
        <v/>
      </c>
      <c r="BE25" s="77" t="str">
        <f>IF(OR(COUNTIF(V25:AD25, BB24) = 1, COUNTIF(Y25:Y33, BB24) = 1, COUNTIF(Y25:AA27, BB24) = 1), Y25, "")</f>
        <v/>
      </c>
      <c r="BF25" s="189" t="str">
        <f>IF(OR(COUNTIF(V25:AD25, BB24) = 1, COUNTIF(Z25:Z33, BB24) = 1, COUNTIF(Y25:AA27, BB24) = 1), Z25, "")</f>
        <v/>
      </c>
      <c r="BG25" s="78" t="str">
        <f>IF(OR(COUNTIF(V25:AD25, BB24) = 1, COUNTIF(AA25:AA33, BB24) = 1, COUNTIF(Y25:AA27, BB24) = 1), AA25, "")</f>
        <v/>
      </c>
      <c r="BH25" s="183" t="str">
        <f>IF(OR(COUNTIF(V25:AD25, BB24) = 1, COUNTIF(AB25:AB33, BB24) = 1, COUNTIF(AB25:AD27, BB24) = 1), AB25, "")</f>
        <v/>
      </c>
      <c r="BI25" s="184" t="str">
        <f>IF(OR(COUNTIF(V25:AD25, BB24) = 1, COUNTIF(AC25:AC33, BB24) = 1, COUNTIF(AB25:AD27, BB24) = 1), AC25, "")</f>
        <v/>
      </c>
      <c r="BJ25" s="185" t="str">
        <f>IF(OR(COUNTIF(V25:AD25, BB24) = 1, COUNTIF(AD25:AD33, BB24) = 1, COUNTIF(AB25:AD27, BB24) = 1), AD25, "")</f>
        <v/>
      </c>
    </row>
    <row r="26" spans="2:62" ht="24" customHeight="1" x14ac:dyDescent="0.35">
      <c r="B26" s="186">
        <f>IF(OR(AND(SUM(Naked_Pairs!B110:D112) = 2, Naked_Pairs!B111 &lt;&gt; 1), AND(SUM(Naked_Pairs!AG111:AO111) = 2, Naked_Pairs!AG111 &lt;&gt; 1), AND(SUM(Naked_Pairs!BL110:BL118) = 2, Naked_Pairs!BL111 &lt;&gt; 1)), "", Step_6_Res!B26)</f>
        <v>4</v>
      </c>
      <c r="C26" s="187">
        <f>IF(OR(AND(SUM(Naked_Pairs!B110:D112) = 2, Naked_Pairs!C111 &lt;&gt; 1), AND(SUM(Naked_Pairs!AG111:AO111) = 2, Naked_Pairs!AH111 &lt;&gt; 1), AND(SUM(Naked_Pairs!BM110:BM118) = 2, Naked_Pairs!BM111 &lt;&gt; 1)), "", Step_6_Res!C26)</f>
        <v>4</v>
      </c>
      <c r="D26" s="188">
        <f>IF(OR(AND(SUM(Naked_Pairs!B110:D112) = 2, Naked_Pairs!D111 &lt;&gt; 1), AND(SUM(Naked_Pairs!AG111:AO111) = 2, Naked_Pairs!AI111 &lt;&gt; 1), AND(SUM(Naked_Pairs!BN110:BN118) = 2, Naked_Pairs!BN111 &lt;&gt; 1)), "", Step_6_Res!D26)</f>
        <v>4</v>
      </c>
      <c r="E26" s="18">
        <f>IF(OR(AND(SUM(Naked_Pairs!E110:G112) = 2, Naked_Pairs!E111 &lt;&gt; 1), AND(SUM(Naked_Pairs!AG111:AO111) = 2, Naked_Pairs!AJ111 &lt;&gt; 1), AND(SUM(Naked_Pairs!BO110:BO118) = 2, Naked_Pairs!BO111 &lt;&gt; 1)), "", Step_6_Res!E26)</f>
        <v>4</v>
      </c>
      <c r="F26" s="191">
        <f>IF(OR(AND(SUM(Naked_Pairs!E110:G112) = 2, Naked_Pairs!F111 &lt;&gt; 1), AND(SUM(Naked_Pairs!AG111:AO111) = 2, Naked_Pairs!AK111 &lt;&gt; 1), AND(SUM(Naked_Pairs!BP110:BP118) = 2, Naked_Pairs!BP111 &lt;&gt; 1)), "", Step_6_Res!F26)</f>
        <v>4</v>
      </c>
      <c r="G26" s="17">
        <f>IF(OR(AND(SUM(Naked_Pairs!E110:G112) = 2, Naked_Pairs!G111 &lt;&gt; 1), AND(SUM(Naked_Pairs!AG111:AO111) = 2, Naked_Pairs!AL111 &lt;&gt; 1), AND(SUM(Naked_Pairs!BQ110:BQ118) = 2, Naked_Pairs!BQ111 &lt;&gt; 1)), "", Step_6_Res!G26)</f>
        <v>4</v>
      </c>
      <c r="H26" s="186">
        <f>IF(OR(AND(SUM(Naked_Pairs!H110:J112) = 2, Naked_Pairs!H111 &lt;&gt; 1), AND(SUM(Naked_Pairs!AG111:AO111) = 2, Naked_Pairs!AM111 &lt;&gt; 1), AND(SUM(Naked_Pairs!BR110:BR118) = 2, Naked_Pairs!BR111 &lt;&gt; 1)), "", Step_6_Res!H26)</f>
        <v>4</v>
      </c>
      <c r="I26" s="187">
        <f>IF(OR(AND(SUM(Naked_Pairs!H110:J112) = 2, Naked_Pairs!I111 &lt;&gt; 1), AND(SUM(Naked_Pairs!AG111:AO111) = 2, Naked_Pairs!AN111 &lt;&gt; 1), AND(SUM(Naked_Pairs!BS110:BS118) = 2, Naked_Pairs!BS111 &lt;&gt; 1)), "", Step_6_Res!I26)</f>
        <v>4</v>
      </c>
      <c r="J26" s="188">
        <f>IF(OR(AND(SUM(Naked_Pairs!H110:J112) = 2, Naked_Pairs!J111 &lt;&gt; 1), AND(SUM(Naked_Pairs!AG111:AO111) = 2, Naked_Pairs!AO111 &lt;&gt; 1), AND(SUM(Naked_Pairs!BT110:BT118) = 2, Naked_Pairs!BT111 &lt;&gt; 1)), "", Step_6_Res!J26)</f>
        <v>4</v>
      </c>
      <c r="K26" s="87"/>
      <c r="L26" s="186">
        <f>IF(OR(AND(SUM(Naked_Pairs!L110:N112) = 2, Naked_Pairs!L111 &lt;&gt; 1), AND(SUM(Naked_Pairs!AQ111:AY111) = 2, Naked_Pairs!AQ111 &lt;&gt; 1), AND(SUM(Naked_Pairs!BV110:BV118) = 2, Naked_Pairs!BV111 &lt;&gt; 1)), "", Step_6_Res!L26)</f>
        <v>5</v>
      </c>
      <c r="M26" s="187">
        <f>IF(OR(AND(SUM(Naked_Pairs!L110:N112) = 2, Naked_Pairs!M111 &lt;&gt; 1), AND(SUM(Naked_Pairs!AQ111:AY111) = 2, Naked_Pairs!AR111 &lt;&gt; 1), AND(SUM(Naked_Pairs!BW110:BW118) = 2, Naked_Pairs!BW111 &lt;&gt; 1)), "", Step_6_Res!M26)</f>
        <v>5</v>
      </c>
      <c r="N26" s="188">
        <f>IF(OR(AND(SUM(Naked_Pairs!L110:N112) = 2, Naked_Pairs!N111 &lt;&gt; 1), AND(SUM(Naked_Pairs!AQ111:AY111) = 2, Naked_Pairs!AS111 &lt;&gt; 1), AND(SUM(Naked_Pairs!BX110:BX118) = 2, Naked_Pairs!BX111 &lt;&gt; 1)), "", Step_6_Res!N26)</f>
        <v>5</v>
      </c>
      <c r="O26" s="18">
        <f>IF(OR(AND(SUM(Naked_Pairs!O110:Q112) = 2, Naked_Pairs!O111 &lt;&gt; 1), AND(SUM(Naked_Pairs!AQ111:AY111) = 2, Naked_Pairs!AT111 &lt;&gt; 1), AND(SUM(Naked_Pairs!BY110:BY118) = 2, Naked_Pairs!BY111 &lt;&gt; 1)), "", Step_6_Res!O26)</f>
        <v>5</v>
      </c>
      <c r="P26" s="191">
        <f>IF(OR(AND(SUM(Naked_Pairs!O110:Q112) = 2, Naked_Pairs!P111 &lt;&gt; 1), AND(SUM(Naked_Pairs!AQ111:AY111) = 2, Naked_Pairs!AU111 &lt;&gt; 1), AND(SUM(Naked_Pairs!BZ110:BZ118) = 2, Naked_Pairs!BZ111 &lt;&gt; 1)), "", Step_6_Res!P26)</f>
        <v>5</v>
      </c>
      <c r="Q26" s="17">
        <f>IF(OR(AND(SUM(Naked_Pairs!O110:Q112) = 2, Naked_Pairs!Q111 &lt;&gt; 1), AND(SUM(Naked_Pairs!AQ111:AY111) = 2, Naked_Pairs!AV111 &lt;&gt; 1), AND(SUM(Naked_Pairs!CA110:CA118) = 2, Naked_Pairs!CA111 &lt;&gt; 1)), "", Step_6_Res!Q26)</f>
        <v>5</v>
      </c>
      <c r="R26" s="186">
        <f>IF(OR(AND(SUM(Naked_Pairs!R110:T112) = 2, Naked_Pairs!R111 &lt;&gt; 1), AND(SUM(Naked_Pairs!AQ111:AY111) = 2, Naked_Pairs!AW111 &lt;&gt; 1), AND(SUM(Naked_Pairs!CB110:CB118) = 2, Naked_Pairs!CB111 &lt;&gt; 1)), "", Step_6_Res!R26)</f>
        <v>5</v>
      </c>
      <c r="S26" s="187">
        <f>IF(OR(AND(SUM(Naked_Pairs!R110:T112) = 2, Naked_Pairs!S111 &lt;&gt; 1), AND(SUM(Naked_Pairs!AQ111:AY111) = 2, Naked_Pairs!AX111 &lt;&gt; 1), AND(SUM(Naked_Pairs!CC110:CC118) = 2, Naked_Pairs!CC111 &lt;&gt; 1)), "", Step_6_Res!S26)</f>
        <v>5</v>
      </c>
      <c r="T26" s="188">
        <f>IF(OR(AND(SUM(Naked_Pairs!R110:T112) = 2, Naked_Pairs!T111 &lt;&gt; 1), AND(SUM(Naked_Pairs!AQ111:AY111) = 2, Naked_Pairs!AY111 &lt;&gt; 1), AND(SUM(Naked_Pairs!CD110:CD118) = 2, Naked_Pairs!CD111 &lt;&gt; 1)), "", Step_6_Res!T26)</f>
        <v>5</v>
      </c>
      <c r="U26" s="87"/>
      <c r="V26" s="186">
        <f>IF(OR(AND(SUM(Naked_Pairs!V110:X112) = 2, Naked_Pairs!V111 &lt;&gt; 1), AND(SUM(Naked_Pairs!BA111:BI111) = 2, Naked_Pairs!BA111 &lt;&gt; 1), AND(SUM(Naked_Pairs!CF110:CF118) = 2, Naked_Pairs!CF111 &lt;&gt; 1)), "", Step_6_Res!V26)</f>
        <v>6</v>
      </c>
      <c r="W26" s="187">
        <f>IF(OR(AND(SUM(Naked_Pairs!V110:X112) = 2, Naked_Pairs!W111 &lt;&gt; 1), AND(SUM(Naked_Pairs!BA111:BI111) = 2, Naked_Pairs!BB111 &lt;&gt; 1), AND(SUM(Naked_Pairs!CG110:CG118) = 2, Naked_Pairs!CG111 &lt;&gt; 1)), "", Step_6_Res!W26)</f>
        <v>6</v>
      </c>
      <c r="X26" s="188">
        <f>IF(OR(AND(SUM(Naked_Pairs!V110:X112) = 2, Naked_Pairs!X111 &lt;&gt; 1), AND(SUM(Naked_Pairs!BA111:BI111) = 2, Naked_Pairs!BC111 &lt;&gt; 1), AND(SUM(Naked_Pairs!CH110:CH118) = 2, Naked_Pairs!CH111 &lt;&gt; 1)), "", Step_6_Res!X26)</f>
        <v>6</v>
      </c>
      <c r="Y26" s="18">
        <f>IF(OR(AND(SUM(Naked_Pairs!Y110:AA112) = 2, Naked_Pairs!Y111 &lt;&gt; 1), AND(SUM(Naked_Pairs!BA111:BI111) = 2, Naked_Pairs!BD111 &lt;&gt; 1), AND(SUM(Naked_Pairs!CI110:CI118) = 2, Naked_Pairs!CI111 &lt;&gt; 1)), "", Step_6_Res!Y26)</f>
        <v>6</v>
      </c>
      <c r="Z26" s="191">
        <f>IF(OR(AND(SUM(Naked_Pairs!Y110:AA112) = 2, Naked_Pairs!Z111 &lt;&gt; 1), AND(SUM(Naked_Pairs!BA111:BI111) = 2, Naked_Pairs!BE111 &lt;&gt; 1), AND(SUM(Naked_Pairs!CJ110:CJ118) = 2, Naked_Pairs!CJ111 &lt;&gt; 1)), "", Step_6_Res!Z26)</f>
        <v>6</v>
      </c>
      <c r="AA26" s="17">
        <f>IF(OR(AND(SUM(Naked_Pairs!Y110:AA112) = 2, Naked_Pairs!AA111 &lt;&gt; 1), AND(SUM(Naked_Pairs!BA111:BI111) = 2, Naked_Pairs!BF111 &lt;&gt; 1), AND(SUM(Naked_Pairs!CK110:CK118) = 2, Naked_Pairs!CK111 &lt;&gt; 1)), "", Step_6_Res!AA26)</f>
        <v>6</v>
      </c>
      <c r="AB26" s="186">
        <f>IF(OR(AND(SUM(Naked_Pairs!AB110:AD112) = 2, Naked_Pairs!AB111 &lt;&gt; 1), AND(SUM(Naked_Pairs!BA111:BI111) = 2, Naked_Pairs!BG111 &lt;&gt; 1), AND(SUM(Naked_Pairs!CL110:CL118) = 2, Naked_Pairs!CL111 &lt;&gt; 1)), "", Step_6_Res!AB26)</f>
        <v>6</v>
      </c>
      <c r="AC26" s="187">
        <f>IF(OR(AND(SUM(Naked_Pairs!AB110:AD112) = 2, Naked_Pairs!AC111 &lt;&gt; 1), AND(SUM(Naked_Pairs!BA111:BI111) = 2, Naked_Pairs!BH111 &lt;&gt; 1), AND(SUM(Naked_Pairs!CM110:CM118) = 2, Naked_Pairs!CM111 &lt;&gt; 1)), "", Step_6_Res!AC26)</f>
        <v>6</v>
      </c>
      <c r="AD26" s="188">
        <f>IF(OR(AND(SUM(Naked_Pairs!AB110:AD112) = 2, Naked_Pairs!AD111 &lt;&gt; 1), AND(SUM(Naked_Pairs!BA111:BI111) = 2, Naked_Pairs!BI111 &lt;&gt; 1), AND(SUM(Naked_Pairs!CN110:CN118) = 2, Naked_Pairs!CN111 &lt;&gt; 1)), "", Step_6_Res!AD26)</f>
        <v>6</v>
      </c>
      <c r="AH26" s="186" t="str">
        <f>IF(OR(COUNTIF(B26:J26, AH24) = 1, COUNTIF(B25:B33, AH24) = 1, COUNTIF(B25:D27, AH24) = 1), B26, "")</f>
        <v/>
      </c>
      <c r="AI26" s="187" t="str">
        <f>IF(OR(COUNTIF(B26:J26, AH24) = 1, COUNTIF(C25:C33, AH24) = 1, COUNTIF(B25:D27, AH24) = 1), C26, "")</f>
        <v/>
      </c>
      <c r="AJ26" s="188" t="str">
        <f>IF(OR(COUNTIF(B26:J26, AH24) = 1, COUNTIF(D25:D33, AH24) = 1, COUNTIF(B25:D27, AH24) = 1), D26, "")</f>
        <v/>
      </c>
      <c r="AK26" s="18" t="str">
        <f>IF(OR(COUNTIF(B26:J26, AH24) = 1, COUNTIF(E25:E33, AH24) = 1, COUNTIF(E25:G27, AH24) = 1), E26, "")</f>
        <v/>
      </c>
      <c r="AL26" s="191" t="str">
        <f>IF(OR(COUNTIF(B26:J26, AH24) = 1, COUNTIF(F25:F33, AH24) = 1, COUNTIF(E25:G27, AH24) = 1), F26, "")</f>
        <v/>
      </c>
      <c r="AM26" s="17" t="str">
        <f>IF(OR(COUNTIF(B26:J26, AH24) = 1, COUNTIF(G25:G33, AH24) = 1, COUNTIF(E25:G27, AH24) = 1), G26, "")</f>
        <v/>
      </c>
      <c r="AN26" s="186" t="str">
        <f>IF(OR(COUNTIF(B26:J26, AH24) = 1, COUNTIF(H25:H33, AH24) = 1, COUNTIF(H25:J27, AH24) = 1), H26, "")</f>
        <v/>
      </c>
      <c r="AO26" s="187" t="str">
        <f>IF(OR(COUNTIF(B26:J26, AH24) = 1, COUNTIF(I25:I33, AH24) = 1, COUNTIF(H25:J27, AH24) = 1), I26, "")</f>
        <v/>
      </c>
      <c r="AP26" s="188" t="str">
        <f>IF(OR(COUNTIF(B26:J26, AH24) = 1, COUNTIF(J25:J33, AH24) = 1, COUNTIF(H25:J27, AH24) = 1), J26, "")</f>
        <v/>
      </c>
      <c r="AQ26" s="87"/>
      <c r="AR26" s="186" t="str">
        <f>IF(OR(COUNTIF(L26:T26, AR24) = 1, COUNTIF(L25:L33, AR24) = 1, COUNTIF(L25:N27, AR24) = 1), L26, "")</f>
        <v/>
      </c>
      <c r="AS26" s="187" t="str">
        <f>IF(OR(COUNTIF(L26:T26, AR24) = 1, COUNTIF(M25:M33, AR24) = 1, COUNTIF(L25:N27, AR24) = 1), M26, "")</f>
        <v/>
      </c>
      <c r="AT26" s="188" t="str">
        <f>IF(OR(COUNTIF(L26:T26, AR24) = 1, COUNTIF(N25:N33, AR24) = 1, COUNTIF(L25:N27, AR24) = 1), N26, "")</f>
        <v/>
      </c>
      <c r="AU26" s="18" t="str">
        <f>IF(OR(COUNTIF(L26:T26, AR24) = 1, COUNTIF(O25:O33, AR24) = 1, COUNTIF(O25:Q27, AR24) = 1), O26, "")</f>
        <v/>
      </c>
      <c r="AV26" s="191" t="str">
        <f>IF(OR(COUNTIF(L26:T26, AR24) = 1, COUNTIF(P25:P33, AR24) = 1, COUNTIF(O25:Q27, AR24) = 1), P26, "")</f>
        <v/>
      </c>
      <c r="AW26" s="17" t="str">
        <f>IF(OR(COUNTIF(L26:T26, AR24) = 1, COUNTIF(Q25:Q33, AR24) = 1, COUNTIF(O25:Q27, AR24) = 1), Q26, "")</f>
        <v/>
      </c>
      <c r="AX26" s="186" t="str">
        <f>IF(OR(COUNTIF(L26:T26, AR24) = 1, COUNTIF(R25:R33, AR24) = 1, COUNTIF(R25:T27, AR24) = 1), R26, "")</f>
        <v/>
      </c>
      <c r="AY26" s="187" t="str">
        <f>IF(OR(COUNTIF(L26:T26, AR24) = 1, COUNTIF(S25:S33, AR24) = 1, COUNTIF(R25:T27, AR24) = 1), S26, "")</f>
        <v/>
      </c>
      <c r="AZ26" s="188" t="str">
        <f>IF(OR(COUNTIF(L26:T26, AR24) = 1, COUNTIF(T25:T33, AR24) = 1, COUNTIF(R25:T27, AR24) = 1), T26, "")</f>
        <v/>
      </c>
      <c r="BA26" s="87"/>
      <c r="BB26" s="186" t="str">
        <f>IF(OR(COUNTIF(V26:AD26, BB24) = 1, COUNTIF(V25:V33, BB24) = 1, COUNTIF(V25:X27, BB24) = 1), V26, "")</f>
        <v/>
      </c>
      <c r="BC26" s="187" t="str">
        <f>IF(OR(COUNTIF(V26:AD26, BB24) = 1, COUNTIF(W25:W33, BB24) = 1, COUNTIF(V25:X27, BB24) = 1), W26, "")</f>
        <v/>
      </c>
      <c r="BD26" s="188" t="str">
        <f>IF(OR(COUNTIF(V26:AD26, BB24) = 1, COUNTIF(X25:X33, BB24) = 1, COUNTIF(V25:X27, BB24) = 1), X26, "")</f>
        <v/>
      </c>
      <c r="BE26" s="18" t="str">
        <f>IF(OR(COUNTIF(V26:AD26, BB24) = 1, COUNTIF(Y25:Y33, BB24) = 1, COUNTIF(Y25:AA27, BB24) = 1), Y26, "")</f>
        <v/>
      </c>
      <c r="BF26" s="191" t="str">
        <f>IF(OR(COUNTIF(V26:AD26, BB24) = 1, COUNTIF(Z25:Z33, BB24) = 1, COUNTIF(Y25:AA27, BB24) = 1), Z26, "")</f>
        <v/>
      </c>
      <c r="BG26" s="17" t="str">
        <f>IF(OR(COUNTIF(V26:AD26, BB24) = 1, COUNTIF(AA25:AA33, BB24) = 1, COUNTIF(Y25:AA27, BB24) = 1), AA26, "")</f>
        <v/>
      </c>
      <c r="BH26" s="186" t="str">
        <f>IF(OR(COUNTIF(V26:AD26, BB24) = 1, COUNTIF(AB25:AB33, BB24) = 1, COUNTIF(AB25:AD27, BB24) = 1), AB26, "")</f>
        <v/>
      </c>
      <c r="BI26" s="187" t="str">
        <f>IF(OR(COUNTIF(V26:AD26, BB24) = 1, COUNTIF(AC25:AC33, BB24) = 1, COUNTIF(AB25:AD27, BB24) = 1), AC26, "")</f>
        <v/>
      </c>
      <c r="BJ26" s="188" t="str">
        <f>IF(OR(COUNTIF(V26:AD26, BB24) = 1, COUNTIF(AD25:AD33, BB24) = 1, COUNTIF(AB25:AD27, BB24) = 1), AD26, "")</f>
        <v/>
      </c>
    </row>
    <row r="27" spans="2:62" ht="24" customHeight="1" thickBot="1" x14ac:dyDescent="0.4">
      <c r="B27" s="194">
        <f>IF(OR(AND(SUM(Naked_Pairs!B110:D112) = 2, Naked_Pairs!B112 &lt;&gt; 1), AND(SUM(Naked_Pairs!AG112:AO112) = 2, Naked_Pairs!AG112 &lt;&gt; 1), AND(SUM(Naked_Pairs!BL110:BL118) = 2, Naked_Pairs!BL112 &lt;&gt; 1)), "", Step_6_Res!B27)</f>
        <v>4</v>
      </c>
      <c r="C27" s="195">
        <f>IF(OR(AND(SUM(Naked_Pairs!B110:D112) = 2, Naked_Pairs!C112 &lt;&gt; 1), AND(SUM(Naked_Pairs!AG112:AO112) = 2, Naked_Pairs!AH112 &lt;&gt; 1), AND(SUM(Naked_Pairs!BM110:BM118) = 2, Naked_Pairs!BM112 &lt;&gt; 1)), "", Step_6_Res!C27)</f>
        <v>4</v>
      </c>
      <c r="D27" s="196">
        <f>IF(OR(AND(SUM(Naked_Pairs!B110:D112) = 2, Naked_Pairs!D112 &lt;&gt; 1), AND(SUM(Naked_Pairs!AG112:AO112) = 2, Naked_Pairs!AI112 &lt;&gt; 1), AND(SUM(Naked_Pairs!BN110:BN118) = 2, Naked_Pairs!BN112 &lt;&gt; 1)), "", Step_6_Res!D27)</f>
        <v>4</v>
      </c>
      <c r="E27" s="21">
        <f>IF(OR(AND(SUM(Naked_Pairs!E110:G112) = 2, Naked_Pairs!E112 &lt;&gt; 1), AND(SUM(Naked_Pairs!AG112:AO112) = 2, Naked_Pairs!AJ112 &lt;&gt; 1), AND(SUM(Naked_Pairs!BO110:BO118) = 2, Naked_Pairs!BO112 &lt;&gt; 1)), "", Step_6_Res!E27)</f>
        <v>4</v>
      </c>
      <c r="F27" s="19">
        <f>IF(OR(AND(SUM(Naked_Pairs!E110:G112) = 2, Naked_Pairs!F112 &lt;&gt; 1), AND(SUM(Naked_Pairs!AG112:AO112) = 2, Naked_Pairs!AK112 &lt;&gt; 1), AND(SUM(Naked_Pairs!BP110:BP118) = 2, Naked_Pairs!BP112 &lt;&gt; 1)), "", Step_6_Res!F27)</f>
        <v>4</v>
      </c>
      <c r="G27" s="20">
        <f>IF(OR(AND(SUM(Naked_Pairs!E110:G112) = 2, Naked_Pairs!G112 &lt;&gt; 1), AND(SUM(Naked_Pairs!AG112:AO112) = 2, Naked_Pairs!AL112 &lt;&gt; 1), AND(SUM(Naked_Pairs!BQ110:BQ118) = 2, Naked_Pairs!BQ112 &lt;&gt; 1)), "", Step_6_Res!G27)</f>
        <v>4</v>
      </c>
      <c r="H27" s="194">
        <f>IF(OR(AND(SUM(Naked_Pairs!H110:J112) = 2, Naked_Pairs!H112 &lt;&gt; 1), AND(SUM(Naked_Pairs!AG112:AO112) = 2, Naked_Pairs!AM112 &lt;&gt; 1), AND(SUM(Naked_Pairs!BR110:BR118) = 2, Naked_Pairs!BR112 &lt;&gt; 1)), "", Step_6_Res!H27)</f>
        <v>4</v>
      </c>
      <c r="I27" s="195">
        <f>IF(OR(AND(SUM(Naked_Pairs!H110:J112) = 2, Naked_Pairs!I112 &lt;&gt; 1), AND(SUM(Naked_Pairs!AG112:AO112) = 2, Naked_Pairs!AN112 &lt;&gt; 1), AND(SUM(Naked_Pairs!BS110:BS118) = 2, Naked_Pairs!BS112 &lt;&gt; 1)), "", Step_6_Res!I27)</f>
        <v>4</v>
      </c>
      <c r="J27" s="196">
        <f>IF(OR(AND(SUM(Naked_Pairs!H110:J112) = 2, Naked_Pairs!J112 &lt;&gt; 1), AND(SUM(Naked_Pairs!AG112:AO112) = 2, Naked_Pairs!AO112 &lt;&gt; 1), AND(SUM(Naked_Pairs!BT110:BT118) = 2, Naked_Pairs!BT112 &lt;&gt; 1)), "", Step_6_Res!J27)</f>
        <v>4</v>
      </c>
      <c r="K27" s="87"/>
      <c r="L27" s="194">
        <f>IF(OR(AND(SUM(Naked_Pairs!L110:N112) = 2, Naked_Pairs!L112 &lt;&gt; 1), AND(SUM(Naked_Pairs!AQ112:AY112) = 2, Naked_Pairs!AQ112 &lt;&gt; 1), AND(SUM(Naked_Pairs!BV110:BV118) = 2, Naked_Pairs!BV112 &lt;&gt; 1)), "", Step_6_Res!L27)</f>
        <v>5</v>
      </c>
      <c r="M27" s="195">
        <f>IF(OR(AND(SUM(Naked_Pairs!L110:N112) = 2, Naked_Pairs!M112 &lt;&gt; 1), AND(SUM(Naked_Pairs!AQ112:AY112) = 2, Naked_Pairs!AR112 &lt;&gt; 1), AND(SUM(Naked_Pairs!BW110:BW118) = 2, Naked_Pairs!BW112 &lt;&gt; 1)), "", Step_6_Res!M27)</f>
        <v>5</v>
      </c>
      <c r="N27" s="196">
        <f>IF(OR(AND(SUM(Naked_Pairs!L110:N112) = 2, Naked_Pairs!N112 &lt;&gt; 1), AND(SUM(Naked_Pairs!AQ112:AY112) = 2, Naked_Pairs!AS112 &lt;&gt; 1), AND(SUM(Naked_Pairs!BX110:BX118) = 2, Naked_Pairs!BX112 &lt;&gt; 1)), "", Step_6_Res!N27)</f>
        <v>5</v>
      </c>
      <c r="O27" s="21">
        <f>IF(OR(AND(SUM(Naked_Pairs!O110:Q112) = 2, Naked_Pairs!O112 &lt;&gt; 1), AND(SUM(Naked_Pairs!AQ112:AY112) = 2, Naked_Pairs!AT112 &lt;&gt; 1), AND(SUM(Naked_Pairs!BY110:BY118) = 2, Naked_Pairs!BY112 &lt;&gt; 1)), "", Step_6_Res!O27)</f>
        <v>5</v>
      </c>
      <c r="P27" s="19">
        <f>IF(OR(AND(SUM(Naked_Pairs!O110:Q112) = 2, Naked_Pairs!P112 &lt;&gt; 1), AND(SUM(Naked_Pairs!AQ112:AY112) = 2, Naked_Pairs!AU112 &lt;&gt; 1), AND(SUM(Naked_Pairs!BZ110:BZ118) = 2, Naked_Pairs!BZ112 &lt;&gt; 1)), "", Step_6_Res!P27)</f>
        <v>5</v>
      </c>
      <c r="Q27" s="20">
        <f>IF(OR(AND(SUM(Naked_Pairs!O110:Q112) = 2, Naked_Pairs!Q112 &lt;&gt; 1), AND(SUM(Naked_Pairs!AQ112:AY112) = 2, Naked_Pairs!AV112 &lt;&gt; 1), AND(SUM(Naked_Pairs!CA110:CA118) = 2, Naked_Pairs!CA112 &lt;&gt; 1)), "", Step_6_Res!Q27)</f>
        <v>5</v>
      </c>
      <c r="R27" s="194">
        <f>IF(OR(AND(SUM(Naked_Pairs!R110:T112) = 2, Naked_Pairs!R112 &lt;&gt; 1), AND(SUM(Naked_Pairs!AQ112:AY112) = 2, Naked_Pairs!AW112 &lt;&gt; 1), AND(SUM(Naked_Pairs!CB110:CB118) = 2, Naked_Pairs!CB112 &lt;&gt; 1)), "", Step_6_Res!R27)</f>
        <v>5</v>
      </c>
      <c r="S27" s="195">
        <f>IF(OR(AND(SUM(Naked_Pairs!R110:T112) = 2, Naked_Pairs!S112 &lt;&gt; 1), AND(SUM(Naked_Pairs!AQ112:AY112) = 2, Naked_Pairs!AX112 &lt;&gt; 1), AND(SUM(Naked_Pairs!CC110:CC118) = 2, Naked_Pairs!CC112 &lt;&gt; 1)), "", Step_6_Res!S27)</f>
        <v>5</v>
      </c>
      <c r="T27" s="196">
        <f>IF(OR(AND(SUM(Naked_Pairs!R110:T112) = 2, Naked_Pairs!T112 &lt;&gt; 1), AND(SUM(Naked_Pairs!AQ112:AY112) = 2, Naked_Pairs!AY112 &lt;&gt; 1), AND(SUM(Naked_Pairs!CD110:CD118) = 2, Naked_Pairs!CD112 &lt;&gt; 1)), "", Step_6_Res!T27)</f>
        <v>5</v>
      </c>
      <c r="U27" s="87"/>
      <c r="V27" s="194">
        <f>IF(OR(AND(SUM(Naked_Pairs!V110:X112) = 2, Naked_Pairs!V112 &lt;&gt; 1), AND(SUM(Naked_Pairs!BA112:BI112) = 2, Naked_Pairs!BA112 &lt;&gt; 1), AND(SUM(Naked_Pairs!CF110:CF118) = 2, Naked_Pairs!CF112 &lt;&gt; 1)), "", Step_6_Res!V27)</f>
        <v>6</v>
      </c>
      <c r="W27" s="195">
        <f>IF(OR(AND(SUM(Naked_Pairs!V110:X112) = 2, Naked_Pairs!W112 &lt;&gt; 1), AND(SUM(Naked_Pairs!BA112:BI112) = 2, Naked_Pairs!BB112 &lt;&gt; 1), AND(SUM(Naked_Pairs!CG110:CG118) = 2, Naked_Pairs!CG112 &lt;&gt; 1)), "", Step_6_Res!W27)</f>
        <v>6</v>
      </c>
      <c r="X27" s="196">
        <f>IF(OR(AND(SUM(Naked_Pairs!V110:X112) = 2, Naked_Pairs!X112 &lt;&gt; 1), AND(SUM(Naked_Pairs!BA112:BI112) = 2, Naked_Pairs!BC112 &lt;&gt; 1), AND(SUM(Naked_Pairs!CH110:CH118) = 2, Naked_Pairs!CH112 &lt;&gt; 1)), "", Step_6_Res!X27)</f>
        <v>6</v>
      </c>
      <c r="Y27" s="21">
        <f>IF(OR(AND(SUM(Naked_Pairs!Y110:AA112) = 2, Naked_Pairs!Y112 &lt;&gt; 1), AND(SUM(Naked_Pairs!BA112:BI112) = 2, Naked_Pairs!BD112 &lt;&gt; 1), AND(SUM(Naked_Pairs!CI110:CI118) = 2, Naked_Pairs!CI112 &lt;&gt; 1)), "", Step_6_Res!Y27)</f>
        <v>6</v>
      </c>
      <c r="Z27" s="19">
        <f>IF(OR(AND(SUM(Naked_Pairs!Y110:AA112) = 2, Naked_Pairs!Z112 &lt;&gt; 1), AND(SUM(Naked_Pairs!BA112:BI112) = 2, Naked_Pairs!BE112 &lt;&gt; 1), AND(SUM(Naked_Pairs!CJ110:CJ118) = 2, Naked_Pairs!CJ112 &lt;&gt; 1)), "", Step_6_Res!Z27)</f>
        <v>6</v>
      </c>
      <c r="AA27" s="20">
        <f>IF(OR(AND(SUM(Naked_Pairs!Y110:AA112) = 2, Naked_Pairs!AA112 &lt;&gt; 1), AND(SUM(Naked_Pairs!BA112:BI112) = 2, Naked_Pairs!BF112 &lt;&gt; 1), AND(SUM(Naked_Pairs!CK110:CK118) = 2, Naked_Pairs!CK112 &lt;&gt; 1)), "", Step_6_Res!AA27)</f>
        <v>6</v>
      </c>
      <c r="AB27" s="194">
        <f>IF(OR(AND(SUM(Naked_Pairs!AB110:AD112) = 2, Naked_Pairs!AB112 &lt;&gt; 1), AND(SUM(Naked_Pairs!BA112:BI112) = 2, Naked_Pairs!BG112 &lt;&gt; 1), AND(SUM(Naked_Pairs!CL110:CL118) = 2, Naked_Pairs!CL112 &lt;&gt; 1)), "", Step_6_Res!AB27)</f>
        <v>6</v>
      </c>
      <c r="AC27" s="195">
        <f>IF(OR(AND(SUM(Naked_Pairs!AB110:AD112) = 2, Naked_Pairs!AC112 &lt;&gt; 1), AND(SUM(Naked_Pairs!BA112:BI112) = 2, Naked_Pairs!BH112 &lt;&gt; 1), AND(SUM(Naked_Pairs!CM110:CM118) = 2, Naked_Pairs!CM112 &lt;&gt; 1)), "", Step_6_Res!AC27)</f>
        <v>6</v>
      </c>
      <c r="AD27" s="196">
        <f>IF(OR(AND(SUM(Naked_Pairs!AB110:AD112) = 2, Naked_Pairs!AD112 &lt;&gt; 1), AND(SUM(Naked_Pairs!BA112:BI112) = 2, Naked_Pairs!BI112 &lt;&gt; 1), AND(SUM(Naked_Pairs!CN110:CN118) = 2, Naked_Pairs!CN112 &lt;&gt; 1)), "", Step_6_Res!AD27)</f>
        <v>6</v>
      </c>
      <c r="AH27" s="194" t="str">
        <f>IF(OR(COUNTIF(B27:J27, AH24) = 1, COUNTIF(B25:B33, AH24) = 1, COUNTIF(B25:D27, AH24) = 1), B27, "")</f>
        <v/>
      </c>
      <c r="AI27" s="195" t="str">
        <f>IF(OR(COUNTIF(B27:J27, AH24) = 1, COUNTIF(C25:C33, AH24) = 1, COUNTIF(B25:D27, AH24) = 1), C27, "")</f>
        <v/>
      </c>
      <c r="AJ27" s="196" t="str">
        <f>IF(OR(COUNTIF(B27:J27, AH24) = 1, COUNTIF(D25:D33, AH24) = 1, COUNTIF(B25:D27, AH24) = 1), D27, "")</f>
        <v/>
      </c>
      <c r="AK27" s="21" t="str">
        <f>IF(OR(COUNTIF(B27:J27, AH24) = 1, COUNTIF(E25:E33, AH24) = 1, COUNTIF(E25:G27, AH24) = 1), E27, "")</f>
        <v/>
      </c>
      <c r="AL27" s="19" t="str">
        <f>IF(OR(COUNTIF(B27:J27, AH24) = 1, COUNTIF(F25:F33, AH24) = 1, COUNTIF(E25:G27, AH24) = 1), F27, "")</f>
        <v/>
      </c>
      <c r="AM27" s="20" t="str">
        <f>IF(OR(COUNTIF(B27:J27, AH24) = 1, COUNTIF(G25:G33, AH24) = 1, COUNTIF(E25:G27, AH24) = 1), G27, "")</f>
        <v/>
      </c>
      <c r="AN27" s="194" t="str">
        <f>IF(OR(COUNTIF(B27:J27, AH24) = 1, COUNTIF(H25:H33, AH24) = 1, COUNTIF(H25:J27, AH24) = 1), H27, "")</f>
        <v/>
      </c>
      <c r="AO27" s="195" t="str">
        <f>IF(OR(COUNTIF(B27:J27, AH24) = 1, COUNTIF(I25:I33, AH24) = 1, COUNTIF(H25:J27, AH24) = 1), I27, "")</f>
        <v/>
      </c>
      <c r="AP27" s="196" t="str">
        <f>IF(OR(COUNTIF(B27:J27, AH24) = 1, COUNTIF(J25:J33, AH24) = 1, COUNTIF(H25:J27, AH24) = 1), J27, "")</f>
        <v/>
      </c>
      <c r="AQ27" s="87"/>
      <c r="AR27" s="194" t="str">
        <f>IF(OR(COUNTIF(L27:T27, AR24) = 1, COUNTIF(L25:L33, AR24) = 1, COUNTIF(L25:N27, AR24) = 1), L27, "")</f>
        <v/>
      </c>
      <c r="AS27" s="195" t="str">
        <f>IF(OR(COUNTIF(L27:T27, AR24) = 1, COUNTIF(M25:M33, AR24) = 1, COUNTIF(L25:N27, AR24) = 1), M27, "")</f>
        <v/>
      </c>
      <c r="AT27" s="196" t="str">
        <f>IF(OR(COUNTIF(L27:T27, AR24) = 1, COUNTIF(N25:N33, AR24) = 1, COUNTIF(L25:N27, AR24) = 1), N27, "")</f>
        <v/>
      </c>
      <c r="AU27" s="21" t="str">
        <f>IF(OR(COUNTIF(L27:T27, AR24) = 1, COUNTIF(O25:O33, AR24) = 1, COUNTIF(O25:Q27, AR24) = 1), O27, "")</f>
        <v/>
      </c>
      <c r="AV27" s="19" t="str">
        <f>IF(OR(COUNTIF(L27:T27, AR24) = 1, COUNTIF(P25:P33, AR24) = 1, COUNTIF(O25:Q27, AR24) = 1), P27, "")</f>
        <v/>
      </c>
      <c r="AW27" s="20" t="str">
        <f>IF(OR(COUNTIF(L27:T27, AR24) = 1, COUNTIF(Q25:Q33, AR24) = 1, COUNTIF(O25:Q27, AR24) = 1), Q27, "")</f>
        <v/>
      </c>
      <c r="AX27" s="194" t="str">
        <f>IF(OR(COUNTIF(L27:T27, AR24) = 1, COUNTIF(R25:R33, AR24) = 1, COUNTIF(R25:T27, AR24) = 1), R27, "")</f>
        <v/>
      </c>
      <c r="AY27" s="195" t="str">
        <f>IF(OR(COUNTIF(L27:T27, AR24) = 1, COUNTIF(S25:S33, AR24) = 1, COUNTIF(R25:T27, AR24) = 1), S27, "")</f>
        <v/>
      </c>
      <c r="AZ27" s="196" t="str">
        <f>IF(OR(COUNTIF(L27:T27, AR24) = 1, COUNTIF(T25:T33, AR24) = 1, COUNTIF(R25:T27, AR24) = 1), T27, "")</f>
        <v/>
      </c>
      <c r="BA27" s="87"/>
      <c r="BB27" s="194" t="str">
        <f>IF(OR(COUNTIF(V27:AD27, BB24) = 1, COUNTIF(V25:V33, BB24) = 1, COUNTIF(V25:X27, BB24) = 1), V27, "")</f>
        <v/>
      </c>
      <c r="BC27" s="195" t="str">
        <f>IF(OR(COUNTIF(V27:AD27, BB24) = 1, COUNTIF(W25:W33, BB24) = 1, COUNTIF(V25:X27, BB24) = 1), W27, "")</f>
        <v/>
      </c>
      <c r="BD27" s="196" t="str">
        <f>IF(OR(COUNTIF(V27:AD27, BB24) = 1, COUNTIF(X25:X33, BB24) = 1, COUNTIF(V25:X27, BB24) = 1), X27, "")</f>
        <v/>
      </c>
      <c r="BE27" s="21" t="str">
        <f>IF(OR(COUNTIF(V27:AD27, BB24) = 1, COUNTIF(Y25:Y33, BB24) = 1, COUNTIF(Y25:AA27, BB24) = 1), Y27, "")</f>
        <v/>
      </c>
      <c r="BF27" s="19" t="str">
        <f>IF(OR(COUNTIF(V27:AD27, BB24) = 1, COUNTIF(Z25:Z33, BB24) = 1, COUNTIF(Y25:AA27, BB24) = 1), Z27, "")</f>
        <v/>
      </c>
      <c r="BG27" s="20" t="str">
        <f>IF(OR(COUNTIF(V27:AD27, BB24) = 1, COUNTIF(AA25:AA33, BB24) = 1, COUNTIF(Y25:AA27, BB24) = 1), AA27, "")</f>
        <v/>
      </c>
      <c r="BH27" s="194" t="str">
        <f>IF(OR(COUNTIF(V27:AD27, BB24) = 1, COUNTIF(AB25:AB33, BB24) = 1, COUNTIF(AB25:AD27, BB24) = 1), AB27, "")</f>
        <v/>
      </c>
      <c r="BI27" s="195" t="str">
        <f>IF(OR(COUNTIF(V27:AD27, BB24) = 1, COUNTIF(AC25:AC33, BB24) = 1, COUNTIF(AB25:AD27, BB24) = 1), AC27, "")</f>
        <v/>
      </c>
      <c r="BJ27" s="196" t="str">
        <f>IF(OR(COUNTIF(V27:AD27, BB24) = 1, COUNTIF(AD25:AD33, BB24) = 1, COUNTIF(AB25:AD27, BB24) = 1), AD27, "")</f>
        <v/>
      </c>
    </row>
    <row r="28" spans="2:62" ht="24" customHeight="1" x14ac:dyDescent="0.35">
      <c r="B28" s="79">
        <f>IF(OR(AND(SUM(Naked_Pairs!B113:D115) = 2, Naked_Pairs!B113 &lt;&gt; 1), AND(SUM(Naked_Pairs!AG113:AO113) = 2, Naked_Pairs!AG113 &lt;&gt; 1), AND(SUM(Naked_Pairs!BL110:BL118) = 2, Naked_Pairs!BL113 &lt;&gt; 1)), "", Step_6_Res!B28)</f>
        <v>4</v>
      </c>
      <c r="C28" s="22">
        <f>IF(OR(AND(SUM(Naked_Pairs!B113:D115) = 2, Naked_Pairs!C113 &lt;&gt; 1), AND(SUM(Naked_Pairs!AG113:AO113) = 2, Naked_Pairs!AH113 &lt;&gt; 1), AND(SUM(Naked_Pairs!BM110:BM118) = 2, Naked_Pairs!BM113 &lt;&gt; 1)), "", Step_6_Res!C28)</f>
        <v>4</v>
      </c>
      <c r="D28" s="23">
        <f>IF(OR(AND(SUM(Naked_Pairs!B113:D115) = 2, Naked_Pairs!D113 &lt;&gt; 1), AND(SUM(Naked_Pairs!AG113:AO113) = 2, Naked_Pairs!AI113 &lt;&gt; 1), AND(SUM(Naked_Pairs!BN110:BN118) = 2, Naked_Pairs!BN113 &lt;&gt; 1)), "", Step_6_Res!D28)</f>
        <v>4</v>
      </c>
      <c r="E28" s="183">
        <f>IF(OR(AND(SUM(Naked_Pairs!E113:G115) = 2, Naked_Pairs!E113 &lt;&gt; 1), AND(SUM(Naked_Pairs!AG113:AO113) = 2, Naked_Pairs!AJ113 &lt;&gt; 1), AND(SUM(Naked_Pairs!BO110:BO118) = 2, Naked_Pairs!BO113 &lt;&gt; 1)), "", Step_6_Res!E28)</f>
        <v>4</v>
      </c>
      <c r="F28" s="184">
        <f>IF(OR(AND(SUM(Naked_Pairs!E113:G115) = 2, Naked_Pairs!F113 &lt;&gt; 1), AND(SUM(Naked_Pairs!AG113:AO113) = 2, Naked_Pairs!AK113 &lt;&gt; 1), AND(SUM(Naked_Pairs!BP110:BP118) = 2, Naked_Pairs!BP113 &lt;&gt; 1)), "", Step_6_Res!F28)</f>
        <v>4</v>
      </c>
      <c r="G28" s="185">
        <f>IF(OR(AND(SUM(Naked_Pairs!E113:G115) = 2, Naked_Pairs!G113 &lt;&gt; 1), AND(SUM(Naked_Pairs!AG113:AO113) = 2, Naked_Pairs!AL113 &lt;&gt; 1), AND(SUM(Naked_Pairs!BQ110:BQ118) = 2, Naked_Pairs!BQ113 &lt;&gt; 1)), "", Step_6_Res!G28)</f>
        <v>4</v>
      </c>
      <c r="H28" s="24">
        <f>IF(OR(AND(SUM(Naked_Pairs!H113:J115) = 2, Naked_Pairs!H113 &lt;&gt; 1), AND(SUM(Naked_Pairs!AG113:AO113) = 2, Naked_Pairs!AM113 &lt;&gt; 1), AND(SUM(Naked_Pairs!BR110:BR118) = 2, Naked_Pairs!BR113 &lt;&gt; 1)), "", Step_6_Res!H28)</f>
        <v>4</v>
      </c>
      <c r="I28" s="22">
        <f>IF(OR(AND(SUM(Naked_Pairs!H113:J115) = 2, Naked_Pairs!I113 &lt;&gt; 1), AND(SUM(Naked_Pairs!AG113:AO113) = 2, Naked_Pairs!AN113 &lt;&gt; 1), AND(SUM(Naked_Pairs!BS110:BS118) = 2, Naked_Pairs!BS113 &lt;&gt; 1)), "", Step_6_Res!I28)</f>
        <v>4</v>
      </c>
      <c r="J28" s="80">
        <f>IF(OR(AND(SUM(Naked_Pairs!H113:J115) = 2, Naked_Pairs!J113 &lt;&gt; 1), AND(SUM(Naked_Pairs!AG113:AO113) = 2, Naked_Pairs!AO113 &lt;&gt; 1), AND(SUM(Naked_Pairs!BT110:BT118) = 2, Naked_Pairs!BT113 &lt;&gt; 1)), "", Step_6_Res!J28)</f>
        <v>4</v>
      </c>
      <c r="K28" s="87"/>
      <c r="L28" s="79">
        <f>IF(OR(AND(SUM(Naked_Pairs!L113:N115) = 2, Naked_Pairs!L113 &lt;&gt; 1), AND(SUM(Naked_Pairs!AQ113:AY113) = 2, Naked_Pairs!AQ113 &lt;&gt; 1), AND(SUM(Naked_Pairs!BV110:BV118) = 2, Naked_Pairs!BV113 &lt;&gt; 1)), "", Step_6_Res!L28)</f>
        <v>5</v>
      </c>
      <c r="M28" s="22">
        <f>IF(OR(AND(SUM(Naked_Pairs!L113:N115) = 2, Naked_Pairs!M113 &lt;&gt; 1), AND(SUM(Naked_Pairs!AQ113:AY113) = 2, Naked_Pairs!AR113 &lt;&gt; 1), AND(SUM(Naked_Pairs!BW110:BW118) = 2, Naked_Pairs!BW113 &lt;&gt; 1)), "", Step_6_Res!M28)</f>
        <v>5</v>
      </c>
      <c r="N28" s="23">
        <f>IF(OR(AND(SUM(Naked_Pairs!L113:N115) = 2, Naked_Pairs!N113 &lt;&gt; 1), AND(SUM(Naked_Pairs!AQ113:AY113) = 2, Naked_Pairs!AS113 &lt;&gt; 1), AND(SUM(Naked_Pairs!BX110:BX118) = 2, Naked_Pairs!BX113 &lt;&gt; 1)), "", Step_6_Res!N28)</f>
        <v>5</v>
      </c>
      <c r="O28" s="183">
        <f>IF(OR(AND(SUM(Naked_Pairs!O113:Q115) = 2, Naked_Pairs!O113 &lt;&gt; 1), AND(SUM(Naked_Pairs!AQ113:AY113) = 2, Naked_Pairs!AT113 &lt;&gt; 1), AND(SUM(Naked_Pairs!BY110:BY118) = 2, Naked_Pairs!BY113 &lt;&gt; 1)), "", Step_6_Res!O28)</f>
        <v>5</v>
      </c>
      <c r="P28" s="184">
        <f>IF(OR(AND(SUM(Naked_Pairs!O113:Q115) = 2, Naked_Pairs!P113 &lt;&gt; 1), AND(SUM(Naked_Pairs!AQ113:AY113) = 2, Naked_Pairs!AU113 &lt;&gt; 1), AND(SUM(Naked_Pairs!BZ110:BZ118) = 2, Naked_Pairs!BZ113 &lt;&gt; 1)), "", Step_6_Res!P28)</f>
        <v>5</v>
      </c>
      <c r="Q28" s="185">
        <f>IF(OR(AND(SUM(Naked_Pairs!O113:Q115) = 2, Naked_Pairs!Q113 &lt;&gt; 1), AND(SUM(Naked_Pairs!AQ113:AY113) = 2, Naked_Pairs!AV113 &lt;&gt; 1), AND(SUM(Naked_Pairs!CA110:CA118) = 2, Naked_Pairs!CA113 &lt;&gt; 1)), "", Step_6_Res!Q28)</f>
        <v>5</v>
      </c>
      <c r="R28" s="24">
        <f>IF(OR(AND(SUM(Naked_Pairs!R113:T115) = 2, Naked_Pairs!R113 &lt;&gt; 1), AND(SUM(Naked_Pairs!AQ113:AY113) = 2, Naked_Pairs!AW113 &lt;&gt; 1), AND(SUM(Naked_Pairs!CB110:CB118) = 2, Naked_Pairs!CB113 &lt;&gt; 1)), "", Step_6_Res!R28)</f>
        <v>5</v>
      </c>
      <c r="S28" s="22">
        <f>IF(OR(AND(SUM(Naked_Pairs!R113:T115) = 2, Naked_Pairs!S113 &lt;&gt; 1), AND(SUM(Naked_Pairs!AQ113:AY113) = 2, Naked_Pairs!AX113 &lt;&gt; 1), AND(SUM(Naked_Pairs!CC110:CC118) = 2, Naked_Pairs!CC113 &lt;&gt; 1)), "", Step_6_Res!S28)</f>
        <v>5</v>
      </c>
      <c r="T28" s="80">
        <f>IF(OR(AND(SUM(Naked_Pairs!R113:T115) = 2, Naked_Pairs!T113 &lt;&gt; 1), AND(SUM(Naked_Pairs!AQ113:AY113) = 2, Naked_Pairs!AY113 &lt;&gt; 1), AND(SUM(Naked_Pairs!CD110:CD118) = 2, Naked_Pairs!CD113 &lt;&gt; 1)), "", Step_6_Res!T28)</f>
        <v>5</v>
      </c>
      <c r="U28" s="87"/>
      <c r="V28" s="79">
        <f>IF(OR(AND(SUM(Naked_Pairs!V113:X115) = 2, Naked_Pairs!V113 &lt;&gt; 1), AND(SUM(Naked_Pairs!BA113:BI113) = 2, Naked_Pairs!BA113 &lt;&gt; 1), AND(SUM(Naked_Pairs!CF110:CF118) = 2, Naked_Pairs!CF113 &lt;&gt; 1)), "", Step_6_Res!V28)</f>
        <v>6</v>
      </c>
      <c r="W28" s="22">
        <f>IF(OR(AND(SUM(Naked_Pairs!V113:X115) = 2, Naked_Pairs!W113 &lt;&gt; 1), AND(SUM(Naked_Pairs!BA113:BI113) = 2, Naked_Pairs!BB113 &lt;&gt; 1), AND(SUM(Naked_Pairs!CG110:CG118) = 2, Naked_Pairs!CG113 &lt;&gt; 1)), "", Step_6_Res!W28)</f>
        <v>6</v>
      </c>
      <c r="X28" s="23">
        <f>IF(OR(AND(SUM(Naked_Pairs!V113:X115) = 2, Naked_Pairs!X113 &lt;&gt; 1), AND(SUM(Naked_Pairs!BA113:BI113) = 2, Naked_Pairs!BC113 &lt;&gt; 1), AND(SUM(Naked_Pairs!CH110:CH118) = 2, Naked_Pairs!CH113 &lt;&gt; 1)), "", Step_6_Res!X28)</f>
        <v>6</v>
      </c>
      <c r="Y28" s="183">
        <f>IF(OR(AND(SUM(Naked_Pairs!Y113:AA115) = 2, Naked_Pairs!Y113 &lt;&gt; 1), AND(SUM(Naked_Pairs!BA113:BI113) = 2, Naked_Pairs!BD113 &lt;&gt; 1), AND(SUM(Naked_Pairs!CI110:CI118) = 2, Naked_Pairs!CI113 &lt;&gt; 1)), "", Step_6_Res!Y28)</f>
        <v>6</v>
      </c>
      <c r="Z28" s="184">
        <f>IF(OR(AND(SUM(Naked_Pairs!Y113:AA115) = 2, Naked_Pairs!Z113 &lt;&gt; 1), AND(SUM(Naked_Pairs!BA113:BI113) = 2, Naked_Pairs!BE113 &lt;&gt; 1), AND(SUM(Naked_Pairs!CJ110:CJ118) = 2, Naked_Pairs!CJ113 &lt;&gt; 1)), "", Step_6_Res!Z28)</f>
        <v>6</v>
      </c>
      <c r="AA28" s="185">
        <f>IF(OR(AND(SUM(Naked_Pairs!Y113:AA115) = 2, Naked_Pairs!AA113 &lt;&gt; 1), AND(SUM(Naked_Pairs!BA113:BI113) = 2, Naked_Pairs!BF113 &lt;&gt; 1), AND(SUM(Naked_Pairs!CK110:CK118) = 2, Naked_Pairs!CK113 &lt;&gt; 1)), "", Step_6_Res!AA28)</f>
        <v>6</v>
      </c>
      <c r="AB28" s="24">
        <f>IF(OR(AND(SUM(Naked_Pairs!AB113:AD115) = 2, Naked_Pairs!AB113 &lt;&gt; 1), AND(SUM(Naked_Pairs!BA113:BI113) = 2, Naked_Pairs!BG113 &lt;&gt; 1), AND(SUM(Naked_Pairs!CL110:CL118) = 2, Naked_Pairs!CL113 &lt;&gt; 1)), "", Step_6_Res!AB28)</f>
        <v>6</v>
      </c>
      <c r="AC28" s="22">
        <f>IF(OR(AND(SUM(Naked_Pairs!AB113:AD115) = 2, Naked_Pairs!AC113 &lt;&gt; 1), AND(SUM(Naked_Pairs!BA113:BI113) = 2, Naked_Pairs!BH113 &lt;&gt; 1), AND(SUM(Naked_Pairs!CM110:CM118) = 2, Naked_Pairs!CM113 &lt;&gt; 1)), "", Step_6_Res!AC28)</f>
        <v>6</v>
      </c>
      <c r="AD28" s="80">
        <f>IF(OR(AND(SUM(Naked_Pairs!AB113:AD115) = 2, Naked_Pairs!AD113 &lt;&gt; 1), AND(SUM(Naked_Pairs!BA113:BI113) = 2, Naked_Pairs!BI113 &lt;&gt; 1), AND(SUM(Naked_Pairs!CN110:CN118) = 2, Naked_Pairs!CN113 &lt;&gt; 1)), "", Step_6_Res!AD28)</f>
        <v>6</v>
      </c>
      <c r="AH28" s="79" t="str">
        <f>IF(OR(COUNTIF(B28:J28, AH24) = 1, COUNTIF(B25:B33, AH24) = 1, COUNTIF(B28:D30, AH24) = 1), B28, "")</f>
        <v/>
      </c>
      <c r="AI28" s="22" t="str">
        <f>IF(OR(COUNTIF(B28:J28, AH24) = 1, COUNTIF(C25:C33, AH24) = 1, COUNTIF(B28:D30, AH24) = 1), C28, "")</f>
        <v/>
      </c>
      <c r="AJ28" s="23" t="str">
        <f>IF(OR(COUNTIF(B28:J28, AH24) = 1, COUNTIF(D25:D33, AH24) = 1, COUNTIF(B28:D30, AH24) = 1), D28, "")</f>
        <v/>
      </c>
      <c r="AK28" s="183" t="str">
        <f>IF(OR(COUNTIF(B28:J28, AH24) = 1, COUNTIF(E25:E33, AH24) = 1, COUNTIF(E28:G30, AH24) = 1), E28, "")</f>
        <v/>
      </c>
      <c r="AL28" s="184" t="str">
        <f>IF(OR(COUNTIF(B28:J28, AH24) = 1, COUNTIF(F25:F33, AH24) = 1, COUNTIF(E28:G30, AH24) = 1), F28, "")</f>
        <v/>
      </c>
      <c r="AM28" s="185" t="str">
        <f>IF(OR(COUNTIF(B28:J28, AH24) = 1, COUNTIF(G25:G33, AH24) = 1, COUNTIF(E28:G30, AH24) = 1), G28, "")</f>
        <v/>
      </c>
      <c r="AN28" s="24" t="str">
        <f>IF(OR(COUNTIF(B28:J28, AH24) = 1, COUNTIF(H25:H33, AH24) = 1, COUNTIF(H28:J30, AH24) = 1), H28, "")</f>
        <v/>
      </c>
      <c r="AO28" s="22" t="str">
        <f>IF(OR(COUNTIF(B28:J28, AH24) = 1, COUNTIF(I25:I33, AH24) = 1, COUNTIF(H28:J30, AH24) = 1), I28, "")</f>
        <v/>
      </c>
      <c r="AP28" s="80" t="str">
        <f>IF(OR(COUNTIF(B28:J28, AH24) = 1, COUNTIF(J25:J33, AH24) = 1, COUNTIF(H28:J30, AH24) = 1), J28, "")</f>
        <v/>
      </c>
      <c r="AQ28" s="87"/>
      <c r="AR28" s="79" t="str">
        <f>IF(OR(COUNTIF(L28:T28, AR24) = 1, COUNTIF(L25:L33, AR24) = 1, COUNTIF(L28:N30, AR24) = 1), L28, "")</f>
        <v/>
      </c>
      <c r="AS28" s="22" t="str">
        <f>IF(OR(COUNTIF(L28:T28, AR24) = 1, COUNTIF(M25:M33, AR24) = 1, COUNTIF(L28:N30, AR24) = 1), M28, "")</f>
        <v/>
      </c>
      <c r="AT28" s="23" t="str">
        <f>IF(OR(COUNTIF(L28:T28, AR24) = 1, COUNTIF(N25:N33, AR24) = 1, COUNTIF(L28:N30, AR24) = 1), N28, "")</f>
        <v/>
      </c>
      <c r="AU28" s="183" t="str">
        <f>IF(OR(COUNTIF(L28:T28, AR24) = 1, COUNTIF(O25:O33, AR24) = 1, COUNTIF(O28:Q30, AR24) = 1), O28, "")</f>
        <v/>
      </c>
      <c r="AV28" s="184" t="str">
        <f>IF(OR(COUNTIF(L28:T28, AR24) = 1, COUNTIF(P25:P33, AR24) = 1, COUNTIF(O28:Q30, AR24) = 1), P28, "")</f>
        <v/>
      </c>
      <c r="AW28" s="185" t="str">
        <f>IF(OR(COUNTIF(L28:T28, AR24) = 1, COUNTIF(Q25:Q33, AR24) = 1, COUNTIF(O28:Q30, AR24) = 1), Q28, "")</f>
        <v/>
      </c>
      <c r="AX28" s="24" t="str">
        <f>IF(OR(COUNTIF(L28:T28, AR24) = 1, COUNTIF(R25:R33, AR24) = 1, COUNTIF(R28:T30, AR24) = 1), R28, "")</f>
        <v/>
      </c>
      <c r="AY28" s="22" t="str">
        <f>IF(OR(COUNTIF(L28:T28, AR24) = 1, COUNTIF(S25:S33, AR24) = 1, COUNTIF(R28:T30, AR24) = 1), S28, "")</f>
        <v/>
      </c>
      <c r="AZ28" s="80" t="str">
        <f>IF(OR(COUNTIF(L28:T28, AR24) = 1, COUNTIF(T25:T33, AR24) = 1, COUNTIF(R28:T30, AR24) = 1), T28, "")</f>
        <v/>
      </c>
      <c r="BA28" s="87"/>
      <c r="BB28" s="79" t="str">
        <f>IF(OR(COUNTIF(V28:AD28, BB24) = 1, COUNTIF(V25:V33, BB24) = 1, COUNTIF(V28:X30, BB24) = 1), V28, "")</f>
        <v/>
      </c>
      <c r="BC28" s="22" t="str">
        <f>IF(OR(COUNTIF(V28:AD28, BB24) = 1, COUNTIF(W25:W33, BB24) = 1, COUNTIF(V28:X30, BB24) = 1), W28, "")</f>
        <v/>
      </c>
      <c r="BD28" s="23" t="str">
        <f>IF(OR(COUNTIF(V28:AD28, BB24) = 1, COUNTIF(X25:X33, BB24) = 1, COUNTIF(V28:X30, BB24) = 1), X28, "")</f>
        <v/>
      </c>
      <c r="BE28" s="183" t="str">
        <f>IF(OR(COUNTIF(V28:AD28, BB24) = 1, COUNTIF(Y25:Y33, BB24) = 1, COUNTIF(Y28:AA30, BB24) = 1), Y28, "")</f>
        <v/>
      </c>
      <c r="BF28" s="184" t="str">
        <f>IF(OR(COUNTIF(V28:AD28, BB24) = 1, COUNTIF(Z25:Z33, BB24) = 1, COUNTIF(Y28:AA30, BB24) = 1), Z28, "")</f>
        <v/>
      </c>
      <c r="BG28" s="185" t="str">
        <f>IF(OR(COUNTIF(V28:AD28, BB24) = 1, COUNTIF(AA25:AA33, BB24) = 1, COUNTIF(Y28:AA30, BB24) = 1), AA28, "")</f>
        <v/>
      </c>
      <c r="BH28" s="24" t="str">
        <f>IF(OR(COUNTIF(V28:AD28, BB24) = 1, COUNTIF(AB25:AB33, BB24) = 1, COUNTIF(AB28:AD30, BB24) = 1), AB28, "")</f>
        <v/>
      </c>
      <c r="BI28" s="22" t="str">
        <f>IF(OR(COUNTIF(V28:AD28, BB24) = 1, COUNTIF(AC25:AC33, BB24) = 1, COUNTIF(AB28:AD30, BB24) = 1), AC28, "")</f>
        <v/>
      </c>
      <c r="BJ28" s="80" t="str">
        <f>IF(OR(COUNTIF(V28:AD28, BB24) = 1, COUNTIF(AD25:AD33, BB24) = 1, COUNTIF(AB28:AD30, BB24) = 1), AD28, "")</f>
        <v/>
      </c>
    </row>
    <row r="29" spans="2:62" ht="24" customHeight="1" x14ac:dyDescent="0.35">
      <c r="B29" s="190">
        <f>IF(OR(AND(SUM(Naked_Pairs!B113:D115) = 2, Naked_Pairs!B114 &lt;&gt; 1), AND(SUM(Naked_Pairs!AG114:AO114) = 2, Naked_Pairs!AG114 &lt;&gt; 1), AND(SUM(Naked_Pairs!BL110:BL118) = 2, Naked_Pairs!BL114 &lt;&gt; 1)), "", Step_6_Res!B29)</f>
        <v>4</v>
      </c>
      <c r="C29" s="191">
        <f>IF(OR(AND(SUM(Naked_Pairs!B113:D115) = 2, Naked_Pairs!C114 &lt;&gt; 1), AND(SUM(Naked_Pairs!AG114:AO114) = 2, Naked_Pairs!AH114 &lt;&gt; 1), AND(SUM(Naked_Pairs!BM110:BM118) = 2, Naked_Pairs!BM114 &lt;&gt; 1)), "", Step_6_Res!C29)</f>
        <v>4</v>
      </c>
      <c r="D29" s="17">
        <f>IF(OR(AND(SUM(Naked_Pairs!B113:D115) = 2, Naked_Pairs!D114 &lt;&gt; 1), AND(SUM(Naked_Pairs!AG114:AO114) = 2, Naked_Pairs!AI114 &lt;&gt; 1), AND(SUM(Naked_Pairs!BN110:BN118) = 2, Naked_Pairs!BN114 &lt;&gt; 1)), "", Step_6_Res!D29)</f>
        <v>4</v>
      </c>
      <c r="E29" s="186">
        <f>IF(OR(AND(SUM(Naked_Pairs!E113:G115) = 2, Naked_Pairs!E114 &lt;&gt; 1), AND(SUM(Naked_Pairs!AG114:AO114) = 2, Naked_Pairs!AJ114 &lt;&gt; 1), AND(SUM(Naked_Pairs!BO110:BO118) = 2, Naked_Pairs!BO114 &lt;&gt; 1)), "", Step_6_Res!E29)</f>
        <v>4</v>
      </c>
      <c r="F29" s="187">
        <f>IF(OR(AND(SUM(Naked_Pairs!E113:G115) = 2, Naked_Pairs!F114 &lt;&gt; 1), AND(SUM(Naked_Pairs!AG114:AO114) = 2, Naked_Pairs!AK114 &lt;&gt; 1), AND(SUM(Naked_Pairs!BP110:BP118) = 2, Naked_Pairs!BP114 &lt;&gt; 1)), "", Step_6_Res!F29)</f>
        <v>4</v>
      </c>
      <c r="G29" s="188">
        <f>IF(OR(AND(SUM(Naked_Pairs!E113:G115) = 2, Naked_Pairs!G114 &lt;&gt; 1), AND(SUM(Naked_Pairs!AG114:AO114) = 2, Naked_Pairs!AL114 &lt;&gt; 1), AND(SUM(Naked_Pairs!BQ110:BQ118) = 2, Naked_Pairs!BQ114 &lt;&gt; 1)), "", Step_6_Res!G29)</f>
        <v>4</v>
      </c>
      <c r="H29" s="18">
        <f>IF(OR(AND(SUM(Naked_Pairs!H113:J115) = 2, Naked_Pairs!H114 &lt;&gt; 1), AND(SUM(Naked_Pairs!AG114:AO114) = 2, Naked_Pairs!AM114 &lt;&gt; 1), AND(SUM(Naked_Pairs!BR110:BR118) = 2, Naked_Pairs!BR114 &lt;&gt; 1)), "", Step_6_Res!H29)</f>
        <v>4</v>
      </c>
      <c r="I29" s="191">
        <f>IF(OR(AND(SUM(Naked_Pairs!H113:J115) = 2, Naked_Pairs!I114 &lt;&gt; 1), AND(SUM(Naked_Pairs!AG114:AO114) = 2, Naked_Pairs!AN114 &lt;&gt; 1), AND(SUM(Naked_Pairs!BS110:BS118) = 2, Naked_Pairs!BS114 &lt;&gt; 1)), "", Step_6_Res!I29)</f>
        <v>4</v>
      </c>
      <c r="J29" s="192">
        <f>IF(OR(AND(SUM(Naked_Pairs!H113:J115) = 2, Naked_Pairs!J114 &lt;&gt; 1), AND(SUM(Naked_Pairs!AG114:AO114) = 2, Naked_Pairs!AO114 &lt;&gt; 1), AND(SUM(Naked_Pairs!BT110:BT118) = 2, Naked_Pairs!BT114 &lt;&gt; 1)), "", Step_6_Res!J29)</f>
        <v>4</v>
      </c>
      <c r="K29" s="87"/>
      <c r="L29" s="190">
        <f>IF(OR(AND(SUM(Naked_Pairs!L113:N115) = 2, Naked_Pairs!L114 &lt;&gt; 1), AND(SUM(Naked_Pairs!AQ114:AY114) = 2, Naked_Pairs!AQ114 &lt;&gt; 1), AND(SUM(Naked_Pairs!BV110:BV118) = 2, Naked_Pairs!BV114 &lt;&gt; 1)), "", Step_6_Res!L29)</f>
        <v>5</v>
      </c>
      <c r="M29" s="191">
        <f>IF(OR(AND(SUM(Naked_Pairs!L113:N115) = 2, Naked_Pairs!M114 &lt;&gt; 1), AND(SUM(Naked_Pairs!AQ114:AY114) = 2, Naked_Pairs!AR114 &lt;&gt; 1), AND(SUM(Naked_Pairs!BW110:BW118) = 2, Naked_Pairs!BW114 &lt;&gt; 1)), "", Step_6_Res!M29)</f>
        <v>5</v>
      </c>
      <c r="N29" s="17">
        <f>IF(OR(AND(SUM(Naked_Pairs!L113:N115) = 2, Naked_Pairs!N114 &lt;&gt; 1), AND(SUM(Naked_Pairs!AQ114:AY114) = 2, Naked_Pairs!AS114 &lt;&gt; 1), AND(SUM(Naked_Pairs!BX110:BX118) = 2, Naked_Pairs!BX114 &lt;&gt; 1)), "", Step_6_Res!N29)</f>
        <v>5</v>
      </c>
      <c r="O29" s="186">
        <f>IF(OR(AND(SUM(Naked_Pairs!O113:Q115) = 2, Naked_Pairs!O114 &lt;&gt; 1), AND(SUM(Naked_Pairs!AQ114:AY114) = 2, Naked_Pairs!AT114 &lt;&gt; 1), AND(SUM(Naked_Pairs!BY110:BY118) = 2, Naked_Pairs!BY114 &lt;&gt; 1)), "", Step_6_Res!O29)</f>
        <v>5</v>
      </c>
      <c r="P29" s="187">
        <f>IF(OR(AND(SUM(Naked_Pairs!O113:Q115) = 2, Naked_Pairs!P114 &lt;&gt; 1), AND(SUM(Naked_Pairs!AQ114:AY114) = 2, Naked_Pairs!AU114 &lt;&gt; 1), AND(SUM(Naked_Pairs!BZ110:BZ118) = 2, Naked_Pairs!BZ114 &lt;&gt; 1)), "", Step_6_Res!P29)</f>
        <v>5</v>
      </c>
      <c r="Q29" s="188">
        <f>IF(OR(AND(SUM(Naked_Pairs!O113:Q115) = 2, Naked_Pairs!Q114 &lt;&gt; 1), AND(SUM(Naked_Pairs!AQ114:AY114) = 2, Naked_Pairs!AV114 &lt;&gt; 1), AND(SUM(Naked_Pairs!CA110:CA118) = 2, Naked_Pairs!CA114 &lt;&gt; 1)), "", Step_6_Res!Q29)</f>
        <v>5</v>
      </c>
      <c r="R29" s="18">
        <f>IF(OR(AND(SUM(Naked_Pairs!R113:T115) = 2, Naked_Pairs!R114 &lt;&gt; 1), AND(SUM(Naked_Pairs!AQ114:AY114) = 2, Naked_Pairs!AW114 &lt;&gt; 1), AND(SUM(Naked_Pairs!CB110:CB118) = 2, Naked_Pairs!CB114 &lt;&gt; 1)), "", Step_6_Res!R29)</f>
        <v>5</v>
      </c>
      <c r="S29" s="191">
        <f>IF(OR(AND(SUM(Naked_Pairs!R113:T115) = 2, Naked_Pairs!S114 &lt;&gt; 1), AND(SUM(Naked_Pairs!AQ114:AY114) = 2, Naked_Pairs!AX114 &lt;&gt; 1), AND(SUM(Naked_Pairs!CC110:CC118) = 2, Naked_Pairs!CC114 &lt;&gt; 1)), "", Step_6_Res!S29)</f>
        <v>5</v>
      </c>
      <c r="T29" s="192">
        <f>IF(OR(AND(SUM(Naked_Pairs!R113:T115) = 2, Naked_Pairs!T114 &lt;&gt; 1), AND(SUM(Naked_Pairs!AQ114:AY114) = 2, Naked_Pairs!AY114 &lt;&gt; 1), AND(SUM(Naked_Pairs!CD110:CD118) = 2, Naked_Pairs!CD114 &lt;&gt; 1)), "", Step_6_Res!T29)</f>
        <v>5</v>
      </c>
      <c r="U29" s="87"/>
      <c r="V29" s="190">
        <f>IF(OR(AND(SUM(Naked_Pairs!V113:X115) = 2, Naked_Pairs!V114 &lt;&gt; 1), AND(SUM(Naked_Pairs!BA114:BI114) = 2, Naked_Pairs!BA114 &lt;&gt; 1), AND(SUM(Naked_Pairs!CF110:CF118) = 2, Naked_Pairs!CF114 &lt;&gt; 1)), "", Step_6_Res!V29)</f>
        <v>6</v>
      </c>
      <c r="W29" s="191">
        <f>IF(OR(AND(SUM(Naked_Pairs!V113:X115) = 2, Naked_Pairs!W114 &lt;&gt; 1), AND(SUM(Naked_Pairs!BA114:BI114) = 2, Naked_Pairs!BB114 &lt;&gt; 1), AND(SUM(Naked_Pairs!CG110:CG118) = 2, Naked_Pairs!CG114 &lt;&gt; 1)), "", Step_6_Res!W29)</f>
        <v>6</v>
      </c>
      <c r="X29" s="17">
        <f>IF(OR(AND(SUM(Naked_Pairs!V113:X115) = 2, Naked_Pairs!X114 &lt;&gt; 1), AND(SUM(Naked_Pairs!BA114:BI114) = 2, Naked_Pairs!BC114 &lt;&gt; 1), AND(SUM(Naked_Pairs!CH110:CH118) = 2, Naked_Pairs!CH114 &lt;&gt; 1)), "", Step_6_Res!X29)</f>
        <v>6</v>
      </c>
      <c r="Y29" s="186">
        <f>IF(OR(AND(SUM(Naked_Pairs!Y113:AA115) = 2, Naked_Pairs!Y114 &lt;&gt; 1), AND(SUM(Naked_Pairs!BA114:BI114) = 2, Naked_Pairs!BD114 &lt;&gt; 1), AND(SUM(Naked_Pairs!CI110:CI118) = 2, Naked_Pairs!CI114 &lt;&gt; 1)), "", Step_6_Res!Y29)</f>
        <v>6</v>
      </c>
      <c r="Z29" s="187">
        <f>IF(OR(AND(SUM(Naked_Pairs!Y113:AA115) = 2, Naked_Pairs!Z114 &lt;&gt; 1), AND(SUM(Naked_Pairs!BA114:BI114) = 2, Naked_Pairs!BE114 &lt;&gt; 1), AND(SUM(Naked_Pairs!CJ110:CJ118) = 2, Naked_Pairs!CJ114 &lt;&gt; 1)), "", Step_6_Res!Z29)</f>
        <v>6</v>
      </c>
      <c r="AA29" s="188">
        <f>IF(OR(AND(SUM(Naked_Pairs!Y113:AA115) = 2, Naked_Pairs!AA114 &lt;&gt; 1), AND(SUM(Naked_Pairs!BA114:BI114) = 2, Naked_Pairs!BF114 &lt;&gt; 1), AND(SUM(Naked_Pairs!CK110:CK118) = 2, Naked_Pairs!CK114 &lt;&gt; 1)), "", Step_6_Res!AA29)</f>
        <v>6</v>
      </c>
      <c r="AB29" s="18">
        <f>IF(OR(AND(SUM(Naked_Pairs!AB113:AD115) = 2, Naked_Pairs!AB114 &lt;&gt; 1), AND(SUM(Naked_Pairs!BA114:BI114) = 2, Naked_Pairs!BG114 &lt;&gt; 1), AND(SUM(Naked_Pairs!CL110:CL118) = 2, Naked_Pairs!CL114 &lt;&gt; 1)), "", Step_6_Res!AB29)</f>
        <v>6</v>
      </c>
      <c r="AC29" s="191">
        <f>IF(OR(AND(SUM(Naked_Pairs!AB113:AD115) = 2, Naked_Pairs!AC114 &lt;&gt; 1), AND(SUM(Naked_Pairs!BA114:BI114) = 2, Naked_Pairs!BH114 &lt;&gt; 1), AND(SUM(Naked_Pairs!CM110:CM118) = 2, Naked_Pairs!CM114 &lt;&gt; 1)), "", Step_6_Res!AC29)</f>
        <v>6</v>
      </c>
      <c r="AD29" s="192">
        <f>IF(OR(AND(SUM(Naked_Pairs!AB113:AD115) = 2, Naked_Pairs!AD114 &lt;&gt; 1), AND(SUM(Naked_Pairs!BA114:BI114) = 2, Naked_Pairs!BI114 &lt;&gt; 1), AND(SUM(Naked_Pairs!CN110:CN118) = 2, Naked_Pairs!CN114 &lt;&gt; 1)), "", Step_6_Res!AD29)</f>
        <v>6</v>
      </c>
      <c r="AH29" s="190" t="str">
        <f>IF(OR(COUNTIF(B29:J29, AH24) = 1, COUNTIF(B25:B33, AH24) = 1, COUNTIF(B28:D30, AH24) = 1), B29, "")</f>
        <v/>
      </c>
      <c r="AI29" s="191" t="str">
        <f>IF(OR(COUNTIF(B29:J29, AH24) = 1, COUNTIF(C25:C33, AH24) = 1, COUNTIF(B28:D30, AH24) = 1), C29, "")</f>
        <v/>
      </c>
      <c r="AJ29" s="17" t="str">
        <f>IF(OR(COUNTIF(B29:J29, AH24) = 1, COUNTIF(D25:D33, AH24) = 1, COUNTIF(B28:D30, AH24) = 1), D29, "")</f>
        <v/>
      </c>
      <c r="AK29" s="186" t="str">
        <f>IF(OR(COUNTIF(B29:J29, AH24) = 1, COUNTIF(E25:E33, AH24) = 1, COUNTIF(E28:G30, AH24) = 1), E29, "")</f>
        <v/>
      </c>
      <c r="AL29" s="187" t="str">
        <f>IF(OR(COUNTIF(B29:J29, AH24) = 1, COUNTIF(F25:F33, AH24) = 1, COUNTIF(E28:G30, AH24) = 1), F29, "")</f>
        <v/>
      </c>
      <c r="AM29" s="188" t="str">
        <f>IF(OR(COUNTIF(B29:J29, AH24) = 1, COUNTIF(G25:G33, AH24) = 1, COUNTIF(E28:G30, AH24) = 1), G29, "")</f>
        <v/>
      </c>
      <c r="AN29" s="18" t="str">
        <f>IF(OR(COUNTIF(B29:J29, AH24) = 1, COUNTIF(H25:H33, AH24) = 1, COUNTIF(H28:J30, AH24) = 1), H29, "")</f>
        <v/>
      </c>
      <c r="AO29" s="191" t="str">
        <f>IF(OR(COUNTIF(B29:J29, AH24) = 1, COUNTIF(I25:I33, AH24) = 1, COUNTIF(H28:J30, AH24) = 1), I29, "")</f>
        <v/>
      </c>
      <c r="AP29" s="192" t="str">
        <f>IF(OR(COUNTIF(B29:J29, AH24) = 1, COUNTIF(J25:J33, AH24) = 1, COUNTIF(H28:J30, AH24) = 1), J29, "")</f>
        <v/>
      </c>
      <c r="AQ29" s="87"/>
      <c r="AR29" s="190" t="str">
        <f>IF(OR(COUNTIF(L29:T29, AR24) = 1, COUNTIF(L25:L33, AR24) = 1, COUNTIF(L28:N30, AR24) = 1), L29, "")</f>
        <v/>
      </c>
      <c r="AS29" s="191" t="str">
        <f>IF(OR(COUNTIF(L29:T29, AR24) = 1, COUNTIF(M25:M33, AR24) = 1, COUNTIF(L28:N30, AR24) = 1), M29, "")</f>
        <v/>
      </c>
      <c r="AT29" s="17" t="str">
        <f>IF(OR(COUNTIF(L29:T29, AR24) = 1, COUNTIF(N25:N33, AR24) = 1, COUNTIF(L28:N30, AR24) = 1), N29, "")</f>
        <v/>
      </c>
      <c r="AU29" s="186" t="str">
        <f>IF(OR(COUNTIF(L29:T29, AR24) = 1, COUNTIF(O25:O33, AR24) = 1, COUNTIF(O28:Q30, AR24) = 1), O29, "")</f>
        <v/>
      </c>
      <c r="AV29" s="187" t="str">
        <f>IF(OR(COUNTIF(L29:T29, AR24) = 1, COUNTIF(P25:P33, AR24) = 1, COUNTIF(O28:Q30, AR24) = 1), P29, "")</f>
        <v/>
      </c>
      <c r="AW29" s="188" t="str">
        <f>IF(OR(COUNTIF(L29:T29, AR24) = 1, COUNTIF(Q25:Q33, AR24) = 1, COUNTIF(O28:Q30, AR24) = 1), Q29, "")</f>
        <v/>
      </c>
      <c r="AX29" s="18" t="str">
        <f>IF(OR(COUNTIF(L29:T29, AR24) = 1, COUNTIF(R25:R33, AR24) = 1, COUNTIF(R28:T30, AR24) = 1), R29, "")</f>
        <v/>
      </c>
      <c r="AY29" s="191" t="str">
        <f>IF(OR(COUNTIF(L29:T29, AR24) = 1, COUNTIF(S25:S33, AR24) = 1, COUNTIF(R28:T30, AR24) = 1), S29, "")</f>
        <v/>
      </c>
      <c r="AZ29" s="192" t="str">
        <f>IF(OR(COUNTIF(L29:T29, AR24) = 1, COUNTIF(T25:T33, AR24) = 1, COUNTIF(R28:T30, AR24) = 1), T29, "")</f>
        <v/>
      </c>
      <c r="BA29" s="87"/>
      <c r="BB29" s="190" t="str">
        <f>IF(OR(COUNTIF(V29:AD29, BB24) = 1, COUNTIF(V25:V33, BB24) = 1, COUNTIF(V28:X30, BB24) = 1), V29, "")</f>
        <v/>
      </c>
      <c r="BC29" s="191" t="str">
        <f>IF(OR(COUNTIF(V29:AD29, BB24) = 1, COUNTIF(W25:W33, BB24) = 1, COUNTIF(V28:X30, BB24) = 1), W29, "")</f>
        <v/>
      </c>
      <c r="BD29" s="17" t="str">
        <f>IF(OR(COUNTIF(V29:AD29, BB24) = 1, COUNTIF(X25:X33, BB24) = 1, COUNTIF(V28:X30, BB24) = 1), X29, "")</f>
        <v/>
      </c>
      <c r="BE29" s="186" t="str">
        <f>IF(OR(COUNTIF(V29:AD29, BB24) = 1, COUNTIF(Y25:Y33, BB24) = 1, COUNTIF(Y28:AA30, BB24) = 1), Y29, "")</f>
        <v/>
      </c>
      <c r="BF29" s="187" t="str">
        <f>IF(OR(COUNTIF(V29:AD29, BB24) = 1, COUNTIF(Z25:Z33, BB24) = 1, COUNTIF(Y28:AA30, BB24) = 1), Z29, "")</f>
        <v/>
      </c>
      <c r="BG29" s="188" t="str">
        <f>IF(OR(COUNTIF(V29:AD29, BB24) = 1, COUNTIF(AA25:AA33, BB24) = 1, COUNTIF(Y28:AA30, BB24) = 1), AA29, "")</f>
        <v/>
      </c>
      <c r="BH29" s="18" t="str">
        <f>IF(OR(COUNTIF(V29:AD29, BB24) = 1, COUNTIF(AB25:AB33, BB24) = 1, COUNTIF(AB28:AD30, BB24) = 1), AB29, "")</f>
        <v/>
      </c>
      <c r="BI29" s="191" t="str">
        <f>IF(OR(COUNTIF(V29:AD29, BB24) = 1, COUNTIF(AC25:AC33, BB24) = 1, COUNTIF(AB28:AD30, BB24) = 1), AC29, "")</f>
        <v/>
      </c>
      <c r="BJ29" s="192" t="str">
        <f>IF(OR(COUNTIF(V29:AD29, BB24) = 1, COUNTIF(AD25:AD33, BB24) = 1, COUNTIF(AB28:AD30, BB24) = 1), AD29, "")</f>
        <v/>
      </c>
    </row>
    <row r="30" spans="2:62" ht="24" customHeight="1" thickBot="1" x14ac:dyDescent="0.4">
      <c r="B30" s="81">
        <f>IF(OR(AND(SUM(Naked_Pairs!B113:D115) = 2, Naked_Pairs!B115 &lt;&gt; 1), AND(SUM(Naked_Pairs!AG115:AO115) = 2, Naked_Pairs!AG115 &lt;&gt; 1), AND(SUM(Naked_Pairs!BL110:BL118) = 2, Naked_Pairs!BL115 &lt;&gt; 1)), "", Step_6_Res!B30)</f>
        <v>4</v>
      </c>
      <c r="C30" s="19">
        <f>IF(OR(AND(SUM(Naked_Pairs!B113:D115) = 2, Naked_Pairs!C115 &lt;&gt; 1), AND(SUM(Naked_Pairs!AG115:AO115) = 2, Naked_Pairs!AH115 &lt;&gt; 1), AND(SUM(Naked_Pairs!BM110:BM118) = 2, Naked_Pairs!BM115 &lt;&gt; 1)), "", Step_6_Res!C30)</f>
        <v>4</v>
      </c>
      <c r="D30" s="20">
        <f>IF(OR(AND(SUM(Naked_Pairs!B113:D115) = 2, Naked_Pairs!D115 &lt;&gt; 1), AND(SUM(Naked_Pairs!AG115:AO115) = 2, Naked_Pairs!AI115 &lt;&gt; 1), AND(SUM(Naked_Pairs!BN110:BN118) = 2, Naked_Pairs!BN115 &lt;&gt; 1)), "", Step_6_Res!D30)</f>
        <v>4</v>
      </c>
      <c r="E30" s="194">
        <f>IF(OR(AND(SUM(Naked_Pairs!E113:G115) = 2, Naked_Pairs!E115 &lt;&gt; 1), AND(SUM(Naked_Pairs!AG115:AO115) = 2, Naked_Pairs!AJ115 &lt;&gt; 1), AND(SUM(Naked_Pairs!BO110:BO118) = 2, Naked_Pairs!BO115 &lt;&gt; 1)), "", Step_6_Res!E30)</f>
        <v>4</v>
      </c>
      <c r="F30" s="195">
        <f>IF(OR(AND(SUM(Naked_Pairs!E113:G115) = 2, Naked_Pairs!F115 &lt;&gt; 1), AND(SUM(Naked_Pairs!AG115:AO115) = 2, Naked_Pairs!AK115 &lt;&gt; 1), AND(SUM(Naked_Pairs!BP110:BP118) = 2, Naked_Pairs!BP115 &lt;&gt; 1)), "", Step_6_Res!F30)</f>
        <v>4</v>
      </c>
      <c r="G30" s="196">
        <f>IF(OR(AND(SUM(Naked_Pairs!E113:G115) = 2, Naked_Pairs!G115 &lt;&gt; 1), AND(SUM(Naked_Pairs!AG115:AO115) = 2, Naked_Pairs!AL115 &lt;&gt; 1), AND(SUM(Naked_Pairs!BQ110:BQ118) = 2, Naked_Pairs!BQ115 &lt;&gt; 1)), "", Step_6_Res!G30)</f>
        <v>4</v>
      </c>
      <c r="H30" s="21">
        <f>IF(OR(AND(SUM(Naked_Pairs!H113:J115) = 2, Naked_Pairs!H115 &lt;&gt; 1), AND(SUM(Naked_Pairs!AG115:AO115) = 2, Naked_Pairs!AM115 &lt;&gt; 1), AND(SUM(Naked_Pairs!BR110:BR118) = 2, Naked_Pairs!BR115 &lt;&gt; 1)), "", Step_6_Res!H30)</f>
        <v>4</v>
      </c>
      <c r="I30" s="19">
        <f>IF(OR(AND(SUM(Naked_Pairs!H113:J115) = 2, Naked_Pairs!I115 &lt;&gt; 1), AND(SUM(Naked_Pairs!AG115:AO115) = 2, Naked_Pairs!AN115 &lt;&gt; 1), AND(SUM(Naked_Pairs!BS110:BS118) = 2, Naked_Pairs!BS115 &lt;&gt; 1)), "", Step_6_Res!I30)</f>
        <v>4</v>
      </c>
      <c r="J30" s="82">
        <f>IF(OR(AND(SUM(Naked_Pairs!H113:J115) = 2, Naked_Pairs!J115 &lt;&gt; 1), AND(SUM(Naked_Pairs!AG115:AO115) = 2, Naked_Pairs!AO115 &lt;&gt; 1), AND(SUM(Naked_Pairs!BT110:BT118) = 2, Naked_Pairs!BT115 &lt;&gt; 1)), "", Step_6_Res!J30)</f>
        <v>4</v>
      </c>
      <c r="K30" s="87"/>
      <c r="L30" s="81">
        <f>IF(OR(AND(SUM(Naked_Pairs!L113:N115) = 2, Naked_Pairs!L115 &lt;&gt; 1), AND(SUM(Naked_Pairs!AQ115:AY115) = 2, Naked_Pairs!AQ115 &lt;&gt; 1), AND(SUM(Naked_Pairs!BV110:BV118) = 2, Naked_Pairs!BV115 &lt;&gt; 1)), "", Step_6_Res!L30)</f>
        <v>5</v>
      </c>
      <c r="M30" s="19">
        <f>IF(OR(AND(SUM(Naked_Pairs!L113:N115) = 2, Naked_Pairs!M115 &lt;&gt; 1), AND(SUM(Naked_Pairs!AQ115:AY115) = 2, Naked_Pairs!AR115 &lt;&gt; 1), AND(SUM(Naked_Pairs!BW110:BW118) = 2, Naked_Pairs!BW115 &lt;&gt; 1)), "", Step_6_Res!M30)</f>
        <v>5</v>
      </c>
      <c r="N30" s="20">
        <f>IF(OR(AND(SUM(Naked_Pairs!L113:N115) = 2, Naked_Pairs!N115 &lt;&gt; 1), AND(SUM(Naked_Pairs!AQ115:AY115) = 2, Naked_Pairs!AS115 &lt;&gt; 1), AND(SUM(Naked_Pairs!BX110:BX118) = 2, Naked_Pairs!BX115 &lt;&gt; 1)), "", Step_6_Res!N30)</f>
        <v>5</v>
      </c>
      <c r="O30" s="194">
        <f>IF(OR(AND(SUM(Naked_Pairs!O113:Q115) = 2, Naked_Pairs!O115 &lt;&gt; 1), AND(SUM(Naked_Pairs!AQ115:AY115) = 2, Naked_Pairs!AT115 &lt;&gt; 1), AND(SUM(Naked_Pairs!BY110:BY118) = 2, Naked_Pairs!BY115 &lt;&gt; 1)), "", Step_6_Res!O30)</f>
        <v>5</v>
      </c>
      <c r="P30" s="195">
        <f>IF(OR(AND(SUM(Naked_Pairs!O113:Q115) = 2, Naked_Pairs!P115 &lt;&gt; 1), AND(SUM(Naked_Pairs!AQ115:AY115) = 2, Naked_Pairs!AU115 &lt;&gt; 1), AND(SUM(Naked_Pairs!BZ110:BZ118) = 2, Naked_Pairs!BZ115 &lt;&gt; 1)), "", Step_6_Res!P30)</f>
        <v>5</v>
      </c>
      <c r="Q30" s="196">
        <f>IF(OR(AND(SUM(Naked_Pairs!O113:Q115) = 2, Naked_Pairs!Q115 &lt;&gt; 1), AND(SUM(Naked_Pairs!AQ115:AY115) = 2, Naked_Pairs!AV115 &lt;&gt; 1), AND(SUM(Naked_Pairs!CA110:CA118) = 2, Naked_Pairs!CA115 &lt;&gt; 1)), "", Step_6_Res!Q30)</f>
        <v>5</v>
      </c>
      <c r="R30" s="21">
        <f>IF(OR(AND(SUM(Naked_Pairs!R113:T115) = 2, Naked_Pairs!R115 &lt;&gt; 1), AND(SUM(Naked_Pairs!AQ115:AY115) = 2, Naked_Pairs!AW115 &lt;&gt; 1), AND(SUM(Naked_Pairs!CB110:CB118) = 2, Naked_Pairs!CB115 &lt;&gt; 1)), "", Step_6_Res!R30)</f>
        <v>5</v>
      </c>
      <c r="S30" s="19">
        <f>IF(OR(AND(SUM(Naked_Pairs!R113:T115) = 2, Naked_Pairs!S115 &lt;&gt; 1), AND(SUM(Naked_Pairs!AQ115:AY115) = 2, Naked_Pairs!AX115 &lt;&gt; 1), AND(SUM(Naked_Pairs!CC110:CC118) = 2, Naked_Pairs!CC115 &lt;&gt; 1)), "", Step_6_Res!S30)</f>
        <v>5</v>
      </c>
      <c r="T30" s="82">
        <f>IF(OR(AND(SUM(Naked_Pairs!R113:T115) = 2, Naked_Pairs!T115 &lt;&gt; 1), AND(SUM(Naked_Pairs!AQ115:AY115) = 2, Naked_Pairs!AY115 &lt;&gt; 1), AND(SUM(Naked_Pairs!CD110:CD118) = 2, Naked_Pairs!CD115 &lt;&gt; 1)), "", Step_6_Res!T30)</f>
        <v>5</v>
      </c>
      <c r="U30" s="87"/>
      <c r="V30" s="81">
        <f>IF(OR(AND(SUM(Naked_Pairs!V113:X115) = 2, Naked_Pairs!V115 &lt;&gt; 1), AND(SUM(Naked_Pairs!BA115:BI115) = 2, Naked_Pairs!BA115 &lt;&gt; 1), AND(SUM(Naked_Pairs!CF110:CF118) = 2, Naked_Pairs!CF115 &lt;&gt; 1)), "", Step_6_Res!V30)</f>
        <v>6</v>
      </c>
      <c r="W30" s="19">
        <f>IF(OR(AND(SUM(Naked_Pairs!V113:X115) = 2, Naked_Pairs!W115 &lt;&gt; 1), AND(SUM(Naked_Pairs!BA115:BI115) = 2, Naked_Pairs!BB115 &lt;&gt; 1), AND(SUM(Naked_Pairs!CG110:CG118) = 2, Naked_Pairs!CG115 &lt;&gt; 1)), "", Step_6_Res!W30)</f>
        <v>6</v>
      </c>
      <c r="X30" s="20">
        <f>IF(OR(AND(SUM(Naked_Pairs!V113:X115) = 2, Naked_Pairs!X115 &lt;&gt; 1), AND(SUM(Naked_Pairs!BA115:BI115) = 2, Naked_Pairs!BC115 &lt;&gt; 1), AND(SUM(Naked_Pairs!CH110:CH118) = 2, Naked_Pairs!CH115 &lt;&gt; 1)), "", Step_6_Res!X30)</f>
        <v>6</v>
      </c>
      <c r="Y30" s="194">
        <f>IF(OR(AND(SUM(Naked_Pairs!Y113:AA115) = 2, Naked_Pairs!Y115 &lt;&gt; 1), AND(SUM(Naked_Pairs!BA115:BI115) = 2, Naked_Pairs!BD115 &lt;&gt; 1), AND(SUM(Naked_Pairs!CI110:CI118) = 2, Naked_Pairs!CI115 &lt;&gt; 1)), "", Step_6_Res!Y30)</f>
        <v>6</v>
      </c>
      <c r="Z30" s="195">
        <f>IF(OR(AND(SUM(Naked_Pairs!Y113:AA115) = 2, Naked_Pairs!Z115 &lt;&gt; 1), AND(SUM(Naked_Pairs!BA115:BI115) = 2, Naked_Pairs!BE115 &lt;&gt; 1), AND(SUM(Naked_Pairs!CJ110:CJ118) = 2, Naked_Pairs!CJ115 &lt;&gt; 1)), "", Step_6_Res!Z30)</f>
        <v>6</v>
      </c>
      <c r="AA30" s="196">
        <f>IF(OR(AND(SUM(Naked_Pairs!Y113:AA115) = 2, Naked_Pairs!AA115 &lt;&gt; 1), AND(SUM(Naked_Pairs!BA115:BI115) = 2, Naked_Pairs!BF115 &lt;&gt; 1), AND(SUM(Naked_Pairs!CK110:CK118) = 2, Naked_Pairs!CK115 &lt;&gt; 1)), "", Step_6_Res!AA30)</f>
        <v>6</v>
      </c>
      <c r="AB30" s="21">
        <f>IF(OR(AND(SUM(Naked_Pairs!AB113:AD115) = 2, Naked_Pairs!AB115 &lt;&gt; 1), AND(SUM(Naked_Pairs!BA115:BI115) = 2, Naked_Pairs!BG115 &lt;&gt; 1), AND(SUM(Naked_Pairs!CL110:CL118) = 2, Naked_Pairs!CL115 &lt;&gt; 1)), "", Step_6_Res!AB30)</f>
        <v>6</v>
      </c>
      <c r="AC30" s="19">
        <f>IF(OR(AND(SUM(Naked_Pairs!AB113:AD115) = 2, Naked_Pairs!AC115 &lt;&gt; 1), AND(SUM(Naked_Pairs!BA115:BI115) = 2, Naked_Pairs!BH115 &lt;&gt; 1), AND(SUM(Naked_Pairs!CM110:CM118) = 2, Naked_Pairs!CM115 &lt;&gt; 1)), "", Step_6_Res!AC30)</f>
        <v>6</v>
      </c>
      <c r="AD30" s="82">
        <f>IF(OR(AND(SUM(Naked_Pairs!AB113:AD115) = 2, Naked_Pairs!AD115 &lt;&gt; 1), AND(SUM(Naked_Pairs!BA115:BI115) = 2, Naked_Pairs!BI115 &lt;&gt; 1), AND(SUM(Naked_Pairs!CN110:CN118) = 2, Naked_Pairs!CN115 &lt;&gt; 1)), "", Step_6_Res!AD30)</f>
        <v>6</v>
      </c>
      <c r="AH30" s="81" t="str">
        <f>IF(OR(COUNTIF(B30:J30, AH24) = 1, COUNTIF(B25:B33, AH24) = 1, COUNTIF(B28:D30, AH24) = 1), B30, "")</f>
        <v/>
      </c>
      <c r="AI30" s="19" t="str">
        <f>IF(OR(COUNTIF(B30:J30, AH24) = 1, COUNTIF(C25:C33, AH24) = 1, COUNTIF(B28:D30, AH24) = 1), C30, "")</f>
        <v/>
      </c>
      <c r="AJ30" s="20" t="str">
        <f>IF(OR(COUNTIF(B30:J30, AH24) = 1, COUNTIF(D25:D33, AH24) = 1, COUNTIF(B28:D30, AH24) = 1), D30, "")</f>
        <v/>
      </c>
      <c r="AK30" s="194" t="str">
        <f>IF(OR(COUNTIF(B30:J30, AH24) = 1, COUNTIF(E25:E33, AH24) = 1, COUNTIF(E28:G30, AH24) = 1), E30, "")</f>
        <v/>
      </c>
      <c r="AL30" s="195" t="str">
        <f>IF(OR(COUNTIF(B30:J30, AH24) = 1, COUNTIF(F25:F33, AH24) = 1, COUNTIF(E28:G30, AH24) = 1), F30, "")</f>
        <v/>
      </c>
      <c r="AM30" s="196" t="str">
        <f>IF(OR(COUNTIF(B30:J30, AH24) = 1, COUNTIF(G25:G33, AH24) = 1, COUNTIF(E28:G30, AH24) = 1), G30, "")</f>
        <v/>
      </c>
      <c r="AN30" s="21" t="str">
        <f>IF(OR(COUNTIF(B30:J30, AH24) = 1, COUNTIF(H25:H33, AH24) = 1, COUNTIF(H28:J30, AH24) = 1), H30, "")</f>
        <v/>
      </c>
      <c r="AO30" s="19" t="str">
        <f>IF(OR(COUNTIF(B30:J30, AH24) = 1, COUNTIF(I25:I33, AH24) = 1, COUNTIF(H28:J30, AH24) = 1), I30, "")</f>
        <v/>
      </c>
      <c r="AP30" s="82" t="str">
        <f>IF(OR(COUNTIF(B30:J30, AH24) = 1, COUNTIF(J25:J33, AH24) = 1, COUNTIF(H28:J30, AH24) = 1), J30, "")</f>
        <v/>
      </c>
      <c r="AQ30" s="87"/>
      <c r="AR30" s="81" t="str">
        <f>IF(OR(COUNTIF(L30:T30, AR24) = 1, COUNTIF(L25:L33, AR24) = 1, COUNTIF(L28:N30, AR24) = 1), L30, "")</f>
        <v/>
      </c>
      <c r="AS30" s="19" t="str">
        <f>IF(OR(COUNTIF(L30:T30, AR24) = 1, COUNTIF(M25:M33, AR24) = 1, COUNTIF(L28:N30, AR24) = 1), M30, "")</f>
        <v/>
      </c>
      <c r="AT30" s="20" t="str">
        <f>IF(OR(COUNTIF(L30:T30, AR24) = 1, COUNTIF(N25:N33, AR24) = 1, COUNTIF(L28:N30, AR24) = 1), N30, "")</f>
        <v/>
      </c>
      <c r="AU30" s="194" t="str">
        <f>IF(OR(COUNTIF(L30:T30, AR24) = 1, COUNTIF(O25:O33, AR24) = 1, COUNTIF(O28:Q30, AR24) = 1), O30, "")</f>
        <v/>
      </c>
      <c r="AV30" s="195" t="str">
        <f>IF(OR(COUNTIF(L30:T30, AR24) = 1, COUNTIF(P25:P33, AR24) = 1, COUNTIF(O28:Q30, AR24) = 1), P30, "")</f>
        <v/>
      </c>
      <c r="AW30" s="196" t="str">
        <f>IF(OR(COUNTIF(L30:T30, AR24) = 1, COUNTIF(Q25:Q33, AR24) = 1, COUNTIF(O28:Q30, AR24) = 1), Q30, "")</f>
        <v/>
      </c>
      <c r="AX30" s="21" t="str">
        <f>IF(OR(COUNTIF(L30:T30, AR24) = 1, COUNTIF(R25:R33, AR24) = 1, COUNTIF(R28:T30, AR24) = 1), R30, "")</f>
        <v/>
      </c>
      <c r="AY30" s="19" t="str">
        <f>IF(OR(COUNTIF(L30:T30, AR24) = 1, COUNTIF(S25:S33, AR24) = 1, COUNTIF(R28:T30, AR24) = 1), S30, "")</f>
        <v/>
      </c>
      <c r="AZ30" s="82" t="str">
        <f>IF(OR(COUNTIF(L30:T30, AR24) = 1, COUNTIF(T25:T33, AR24) = 1, COUNTIF(R28:T30, AR24) = 1), T30, "")</f>
        <v/>
      </c>
      <c r="BA30" s="87"/>
      <c r="BB30" s="81" t="str">
        <f>IF(OR(COUNTIF(V30:AD30, BB24) = 1, COUNTIF(V25:V33, BB24) = 1, COUNTIF(V28:X30, BB24) = 1), V30, "")</f>
        <v/>
      </c>
      <c r="BC30" s="19" t="str">
        <f>IF(OR(COUNTIF(V30:AD30, BB24) = 1, COUNTIF(W25:W33, BB24) = 1, COUNTIF(V28:X30, BB24) = 1), W30, "")</f>
        <v/>
      </c>
      <c r="BD30" s="20" t="str">
        <f>IF(OR(COUNTIF(V30:AD30, BB24) = 1, COUNTIF(X25:X33, BB24) = 1, COUNTIF(V28:X30, BB24) = 1), X30, "")</f>
        <v/>
      </c>
      <c r="BE30" s="194" t="str">
        <f>IF(OR(COUNTIF(V30:AD30, BB24) = 1, COUNTIF(Y25:Y33, BB24) = 1, COUNTIF(Y28:AA30, BB24) = 1), Y30, "")</f>
        <v/>
      </c>
      <c r="BF30" s="195" t="str">
        <f>IF(OR(COUNTIF(V30:AD30, BB24) = 1, COUNTIF(Z25:Z33, BB24) = 1, COUNTIF(Y28:AA30, BB24) = 1), Z30, "")</f>
        <v/>
      </c>
      <c r="BG30" s="196" t="str">
        <f>IF(OR(COUNTIF(V30:AD30, BB24) = 1, COUNTIF(AA25:AA33, BB24) = 1, COUNTIF(Y28:AA30, BB24) = 1), AA30, "")</f>
        <v/>
      </c>
      <c r="BH30" s="21" t="str">
        <f>IF(OR(COUNTIF(V30:AD30, BB24) = 1, COUNTIF(AB25:AB33, BB24) = 1, COUNTIF(AB28:AD30, BB24) = 1), AB30, "")</f>
        <v/>
      </c>
      <c r="BI30" s="19" t="str">
        <f>IF(OR(COUNTIF(V30:AD30, BB24) = 1, COUNTIF(AC25:AC33, BB24) = 1, COUNTIF(AB28:AD30, BB24) = 1), AC30, "")</f>
        <v/>
      </c>
      <c r="BJ30" s="82" t="str">
        <f>IF(OR(COUNTIF(V30:AD30, BB24) = 1, COUNTIF(AD25:AD33, BB24) = 1, COUNTIF(AB28:AD30, BB24) = 1), AD30, "")</f>
        <v/>
      </c>
    </row>
    <row r="31" spans="2:62" ht="24" customHeight="1" x14ac:dyDescent="0.35">
      <c r="B31" s="183">
        <f>IF(OR(AND(SUM(Naked_Pairs!B116:D118) = 2, Naked_Pairs!B116 &lt;&gt; 1), AND(SUM(Naked_Pairs!AG116:AO116) = 2, Naked_Pairs!AG116 &lt;&gt; 1), AND(SUM(Naked_Pairs!BL110:BL118) = 2, Naked_Pairs!BL116 &lt;&gt; 1)), "", Step_6_Res!B31)</f>
        <v>4</v>
      </c>
      <c r="C31" s="184">
        <f>IF(OR(AND(SUM(Naked_Pairs!B116:D118) = 2, Naked_Pairs!C116 &lt;&gt; 1), AND(SUM(Naked_Pairs!AG116:AO116) = 2, Naked_Pairs!AH116 &lt;&gt; 1), AND(SUM(Naked_Pairs!BM110:BM118) = 2, Naked_Pairs!BM116 &lt;&gt; 1)), "", Step_6_Res!C31)</f>
        <v>4</v>
      </c>
      <c r="D31" s="185">
        <f>IF(OR(AND(SUM(Naked_Pairs!B116:D118) = 2, Naked_Pairs!D116 &lt;&gt; 1), AND(SUM(Naked_Pairs!AG116:AO116) = 2, Naked_Pairs!AI116 &lt;&gt; 1), AND(SUM(Naked_Pairs!BN110:BN118) = 2, Naked_Pairs!BN116 &lt;&gt; 1)), "", Step_6_Res!D31)</f>
        <v>4</v>
      </c>
      <c r="E31" s="24">
        <f>IF(OR(AND(SUM(Naked_Pairs!E116:G118) = 2, Naked_Pairs!E116 &lt;&gt; 1), AND(SUM(Naked_Pairs!AG116:AO116) = 2, Naked_Pairs!AJ116 &lt;&gt; 1), AND(SUM(Naked_Pairs!BO110:BO118) = 2, Naked_Pairs!BO116 &lt;&gt; 1)), "", Step_6_Res!E31)</f>
        <v>4</v>
      </c>
      <c r="F31" s="22">
        <f>IF(OR(AND(SUM(Naked_Pairs!E116:G118) = 2, Naked_Pairs!F116 &lt;&gt; 1), AND(SUM(Naked_Pairs!AG116:AO116) = 2, Naked_Pairs!AK116 &lt;&gt; 1), AND(SUM(Naked_Pairs!BP110:BP118) = 2, Naked_Pairs!BP116 &lt;&gt; 1)), "", Step_6_Res!F31)</f>
        <v>4</v>
      </c>
      <c r="G31" s="23">
        <f>IF(OR(AND(SUM(Naked_Pairs!E116:G118) = 2, Naked_Pairs!G116 &lt;&gt; 1), AND(SUM(Naked_Pairs!AG116:AO116) = 2, Naked_Pairs!AL116 &lt;&gt; 1), AND(SUM(Naked_Pairs!BQ110:BQ118) = 2, Naked_Pairs!BQ116 &lt;&gt; 1)), "", Step_6_Res!G31)</f>
        <v>4</v>
      </c>
      <c r="H31" s="183">
        <f>IF(OR(AND(SUM(Naked_Pairs!H116:J118) = 2, Naked_Pairs!H116 &lt;&gt; 1), AND(SUM(Naked_Pairs!AG116:AO116) = 2, Naked_Pairs!AM116 &lt;&gt; 1), AND(SUM(Naked_Pairs!BR110:BR118) = 2, Naked_Pairs!BR116 &lt;&gt; 1)), "", Step_6_Res!H31)</f>
        <v>4</v>
      </c>
      <c r="I31" s="184">
        <f>IF(OR(AND(SUM(Naked_Pairs!H116:J118) = 2, Naked_Pairs!I116 &lt;&gt; 1), AND(SUM(Naked_Pairs!AG116:AO116) = 2, Naked_Pairs!AN116 &lt;&gt; 1), AND(SUM(Naked_Pairs!BS110:BS118) = 2, Naked_Pairs!BS116 &lt;&gt; 1)), "", Step_6_Res!I31)</f>
        <v>4</v>
      </c>
      <c r="J31" s="185">
        <f>IF(OR(AND(SUM(Naked_Pairs!H116:J118) = 2, Naked_Pairs!J116 &lt;&gt; 1), AND(SUM(Naked_Pairs!AG116:AO116) = 2, Naked_Pairs!AO116 &lt;&gt; 1), AND(SUM(Naked_Pairs!BT110:BT118) = 2, Naked_Pairs!BT116 &lt;&gt; 1)), "", Step_6_Res!J31)</f>
        <v>4</v>
      </c>
      <c r="K31" s="87"/>
      <c r="L31" s="183">
        <f>IF(OR(AND(SUM(Naked_Pairs!L116:N118) = 2, Naked_Pairs!L116 &lt;&gt; 1), AND(SUM(Naked_Pairs!AQ116:AY116) = 2, Naked_Pairs!AQ116 &lt;&gt; 1), AND(SUM(Naked_Pairs!BV110:BV118) = 2, Naked_Pairs!BV116 &lt;&gt; 1)), "", Step_6_Res!L31)</f>
        <v>5</v>
      </c>
      <c r="M31" s="184">
        <f>IF(OR(AND(SUM(Naked_Pairs!L116:N118) = 2, Naked_Pairs!M116 &lt;&gt; 1), AND(SUM(Naked_Pairs!AQ116:AY116) = 2, Naked_Pairs!AR116 &lt;&gt; 1), AND(SUM(Naked_Pairs!BW110:BW118) = 2, Naked_Pairs!BW116 &lt;&gt; 1)), "", Step_6_Res!M31)</f>
        <v>5</v>
      </c>
      <c r="N31" s="185">
        <f>IF(OR(AND(SUM(Naked_Pairs!L116:N118) = 2, Naked_Pairs!N116 &lt;&gt; 1), AND(SUM(Naked_Pairs!AQ116:AY116) = 2, Naked_Pairs!AS116 &lt;&gt; 1), AND(SUM(Naked_Pairs!BX110:BX118) = 2, Naked_Pairs!BX116 &lt;&gt; 1)), "", Step_6_Res!N31)</f>
        <v>5</v>
      </c>
      <c r="O31" s="24">
        <f>IF(OR(AND(SUM(Naked_Pairs!O116:Q118) = 2, Naked_Pairs!O116 &lt;&gt; 1), AND(SUM(Naked_Pairs!AQ116:AY116) = 2, Naked_Pairs!AT116 &lt;&gt; 1), AND(SUM(Naked_Pairs!BY110:BY118) = 2, Naked_Pairs!BY116 &lt;&gt; 1)), "", Step_6_Res!O31)</f>
        <v>5</v>
      </c>
      <c r="P31" s="22">
        <f>IF(OR(AND(SUM(Naked_Pairs!O116:Q118) = 2, Naked_Pairs!P116 &lt;&gt; 1), AND(SUM(Naked_Pairs!AQ116:AY116) = 2, Naked_Pairs!AU116 &lt;&gt; 1), AND(SUM(Naked_Pairs!BZ110:BZ118) = 2, Naked_Pairs!BZ116 &lt;&gt; 1)), "", Step_6_Res!P31)</f>
        <v>5</v>
      </c>
      <c r="Q31" s="23">
        <f>IF(OR(AND(SUM(Naked_Pairs!O116:Q118) = 2, Naked_Pairs!Q116 &lt;&gt; 1), AND(SUM(Naked_Pairs!AQ116:AY116) = 2, Naked_Pairs!AV116 &lt;&gt; 1), AND(SUM(Naked_Pairs!CA110:CA118) = 2, Naked_Pairs!CA116 &lt;&gt; 1)), "", Step_6_Res!Q31)</f>
        <v>5</v>
      </c>
      <c r="R31" s="183">
        <f>IF(OR(AND(SUM(Naked_Pairs!R116:T118) = 2, Naked_Pairs!R116 &lt;&gt; 1), AND(SUM(Naked_Pairs!AQ116:AY116) = 2, Naked_Pairs!AW116 &lt;&gt; 1), AND(SUM(Naked_Pairs!CB110:CB118) = 2, Naked_Pairs!CB116 &lt;&gt; 1)), "", Step_6_Res!R31)</f>
        <v>5</v>
      </c>
      <c r="S31" s="184">
        <f>IF(OR(AND(SUM(Naked_Pairs!R116:T118) = 2, Naked_Pairs!S116 &lt;&gt; 1), AND(SUM(Naked_Pairs!AQ116:AY116) = 2, Naked_Pairs!AX116 &lt;&gt; 1), AND(SUM(Naked_Pairs!CC110:CC118) = 2, Naked_Pairs!CC116 &lt;&gt; 1)), "", Step_6_Res!S31)</f>
        <v>5</v>
      </c>
      <c r="T31" s="185">
        <f>IF(OR(AND(SUM(Naked_Pairs!R116:T118) = 2, Naked_Pairs!T116 &lt;&gt; 1), AND(SUM(Naked_Pairs!AQ116:AY116) = 2, Naked_Pairs!AY116 &lt;&gt; 1), AND(SUM(Naked_Pairs!CD110:CD118) = 2, Naked_Pairs!CD116 &lt;&gt; 1)), "", Step_6_Res!T31)</f>
        <v>5</v>
      </c>
      <c r="U31" s="87"/>
      <c r="V31" s="183">
        <f>IF(OR(AND(SUM(Naked_Pairs!V116:X118) = 2, Naked_Pairs!V116 &lt;&gt; 1), AND(SUM(Naked_Pairs!BA116:BI116) = 2, Naked_Pairs!BA116 &lt;&gt; 1), AND(SUM(Naked_Pairs!CF110:CF118) = 2, Naked_Pairs!CF116 &lt;&gt; 1)), "", Step_6_Res!V31)</f>
        <v>6</v>
      </c>
      <c r="W31" s="184">
        <f>IF(OR(AND(SUM(Naked_Pairs!V116:X118) = 2, Naked_Pairs!W116 &lt;&gt; 1), AND(SUM(Naked_Pairs!BA116:BI116) = 2, Naked_Pairs!BB116 &lt;&gt; 1), AND(SUM(Naked_Pairs!CG110:CG118) = 2, Naked_Pairs!CG116 &lt;&gt; 1)), "", Step_6_Res!W31)</f>
        <v>6</v>
      </c>
      <c r="X31" s="185">
        <f>IF(OR(AND(SUM(Naked_Pairs!V116:X118) = 2, Naked_Pairs!X116 &lt;&gt; 1), AND(SUM(Naked_Pairs!BA116:BI116) = 2, Naked_Pairs!BC116 &lt;&gt; 1), AND(SUM(Naked_Pairs!CH110:CH118) = 2, Naked_Pairs!CH116 &lt;&gt; 1)), "", Step_6_Res!X31)</f>
        <v>6</v>
      </c>
      <c r="Y31" s="24">
        <f>IF(OR(AND(SUM(Naked_Pairs!Y116:AA118) = 2, Naked_Pairs!Y116 &lt;&gt; 1), AND(SUM(Naked_Pairs!BA116:BI116) = 2, Naked_Pairs!BD116 &lt;&gt; 1), AND(SUM(Naked_Pairs!CI110:CI118) = 2, Naked_Pairs!CI116 &lt;&gt; 1)), "", Step_6_Res!Y31)</f>
        <v>6</v>
      </c>
      <c r="Z31" s="22">
        <f>IF(OR(AND(SUM(Naked_Pairs!Y116:AA118) = 2, Naked_Pairs!Z116 &lt;&gt; 1), AND(SUM(Naked_Pairs!BA116:BI116) = 2, Naked_Pairs!BE116 &lt;&gt; 1), AND(SUM(Naked_Pairs!CJ110:CJ118) = 2, Naked_Pairs!CJ116 &lt;&gt; 1)), "", Step_6_Res!Z31)</f>
        <v>6</v>
      </c>
      <c r="AA31" s="23">
        <f>IF(OR(AND(SUM(Naked_Pairs!Y116:AA118) = 2, Naked_Pairs!AA116 &lt;&gt; 1), AND(SUM(Naked_Pairs!BA116:BI116) = 2, Naked_Pairs!BF116 &lt;&gt; 1), AND(SUM(Naked_Pairs!CK110:CK118) = 2, Naked_Pairs!CK116 &lt;&gt; 1)), "", Step_6_Res!AA31)</f>
        <v>6</v>
      </c>
      <c r="AB31" s="183">
        <f>IF(OR(AND(SUM(Naked_Pairs!AB116:AD118) = 2, Naked_Pairs!AB116 &lt;&gt; 1), AND(SUM(Naked_Pairs!BA116:BI116) = 2, Naked_Pairs!BG116 &lt;&gt; 1), AND(SUM(Naked_Pairs!CL110:CL118) = 2, Naked_Pairs!CL116 &lt;&gt; 1)), "", Step_6_Res!AB31)</f>
        <v>6</v>
      </c>
      <c r="AC31" s="184">
        <f>IF(OR(AND(SUM(Naked_Pairs!AB116:AD118) = 2, Naked_Pairs!AC116 &lt;&gt; 1), AND(SUM(Naked_Pairs!BA116:BI116) = 2, Naked_Pairs!BH116 &lt;&gt; 1), AND(SUM(Naked_Pairs!CM110:CM118) = 2, Naked_Pairs!CM116 &lt;&gt; 1)), "", Step_6_Res!AC31)</f>
        <v>6</v>
      </c>
      <c r="AD31" s="185">
        <f>IF(OR(AND(SUM(Naked_Pairs!AB116:AD118) = 2, Naked_Pairs!AD116 &lt;&gt; 1), AND(SUM(Naked_Pairs!BA116:BI116) = 2, Naked_Pairs!BI116 &lt;&gt; 1), AND(SUM(Naked_Pairs!CN110:CN118) = 2, Naked_Pairs!CN116 &lt;&gt; 1)), "", Step_6_Res!AD31)</f>
        <v>6</v>
      </c>
      <c r="AH31" s="183" t="str">
        <f>IF(OR(COUNTIF(B31:J31, AH24) = 1, COUNTIF(B25:B33, AH24) = 1, COUNTIF(B31:D33, AH24) = 1), B31, "")</f>
        <v/>
      </c>
      <c r="AI31" s="184" t="str">
        <f>IF(OR(COUNTIF(B31:J31, AH24) = 1, COUNTIF(C25:C33, AH24) = 1, COUNTIF(B31:D33, AH24) = 1), C31, "")</f>
        <v/>
      </c>
      <c r="AJ31" s="185" t="str">
        <f>IF(OR(COUNTIF(B31:J31, AH24) = 1, COUNTIF(D25:D33, AH24) = 1, COUNTIF(B31:D33, AH24) = 1), D31, "")</f>
        <v/>
      </c>
      <c r="AK31" s="24" t="str">
        <f>IF(OR(COUNTIF(B31:J31, AH24) = 1, COUNTIF(E25:E33, AH24) = 1, COUNTIF(E31:G33, AH24) = 1), E31, "")</f>
        <v/>
      </c>
      <c r="AL31" s="22" t="str">
        <f>IF(OR(COUNTIF(B31:J31, AH24) = 1, COUNTIF(F25:F33, AH24) = 1, COUNTIF(E31:G33, AH24) = 1), F31, "")</f>
        <v/>
      </c>
      <c r="AM31" s="23" t="str">
        <f>IF(OR(COUNTIF(B31:J31, AH24) = 1, COUNTIF(G25:G33, AH24) = 1, COUNTIF(E31:G33, AH24) = 1), G31, "")</f>
        <v/>
      </c>
      <c r="AN31" s="183" t="str">
        <f>IF(OR(COUNTIF(B31:J31, AH24) = 1, COUNTIF(H25:H33, AH24) = 1, COUNTIF(H31:J33, AH24) = 1), H31, "")</f>
        <v/>
      </c>
      <c r="AO31" s="184" t="str">
        <f>IF(OR(COUNTIF(B31:J31, AH24) = 1, COUNTIF(I25:I33, AH24) = 1, COUNTIF(H31:J33, AH24) = 1), I31, "")</f>
        <v/>
      </c>
      <c r="AP31" s="185" t="str">
        <f>IF(OR(COUNTIF(B31:J31, AH24) = 1, COUNTIF(J25:J33, AH24) = 1, COUNTIF(H31:J33, AH24) = 1), J31, "")</f>
        <v/>
      </c>
      <c r="AQ31" s="87"/>
      <c r="AR31" s="183" t="str">
        <f>IF(OR(COUNTIF(L31:T31, AR24) = 1, COUNTIF(L25:L33, AR24) = 1, COUNTIF(L31:N33, AR24) = 1), L31, "")</f>
        <v/>
      </c>
      <c r="AS31" s="184" t="str">
        <f>IF(OR(COUNTIF(L31:T31, AR24) = 1, COUNTIF(M25:M33, AR24) = 1, COUNTIF(L31:N33, AR24) = 1), M31, "")</f>
        <v/>
      </c>
      <c r="AT31" s="185" t="str">
        <f>IF(OR(COUNTIF(L31:T31, AR24) = 1, COUNTIF(N25:N33, AR24) = 1, COUNTIF(L31:N33, AR24) = 1), N31, "")</f>
        <v/>
      </c>
      <c r="AU31" s="24" t="str">
        <f>IF(OR(COUNTIF(L31:T31, AR24) = 1, COUNTIF(O25:O33, AR24) = 1, COUNTIF(O31:Q33, AR24) = 1), O31, "")</f>
        <v/>
      </c>
      <c r="AV31" s="22" t="str">
        <f>IF(OR(COUNTIF(L31:T31, AR24) = 1, COUNTIF(P25:P33, AR24) = 1, COUNTIF(O31:Q33, AR24) = 1), P31, "")</f>
        <v/>
      </c>
      <c r="AW31" s="23" t="str">
        <f>IF(OR(COUNTIF(L31:T31, AR24) = 1, COUNTIF(Q25:Q33, AR24) = 1, COUNTIF(O31:Q33, AR24) = 1), Q31, "")</f>
        <v/>
      </c>
      <c r="AX31" s="183" t="str">
        <f>IF(OR(COUNTIF(L31:T31, AR24) = 1, COUNTIF(R25:R33, AR24) = 1, COUNTIF(R31:T33, AR24) = 1), R31, "")</f>
        <v/>
      </c>
      <c r="AY31" s="184" t="str">
        <f>IF(OR(COUNTIF(L31:T31, AR24) = 1, COUNTIF(S25:S33, AR24) = 1, COUNTIF(R31:T33, AR24) = 1), S31, "")</f>
        <v/>
      </c>
      <c r="AZ31" s="185" t="str">
        <f>IF(OR(COUNTIF(L31:T31, AR24) = 1, COUNTIF(T25:T33, AR24) = 1, COUNTIF(R31:T33, AR24) = 1), T31, "")</f>
        <v/>
      </c>
      <c r="BA31" s="87"/>
      <c r="BB31" s="183" t="str">
        <f>IF(OR(COUNTIF(V31:AD31, BB24) = 1, COUNTIF(V25:V33, BB24) = 1, COUNTIF(V31:X33, BB24) = 1), V31, "")</f>
        <v/>
      </c>
      <c r="BC31" s="184" t="str">
        <f>IF(OR(COUNTIF(V31:AD31, BB24) = 1, COUNTIF(W25:W33, BB24) = 1, COUNTIF(V31:X33, BB24) = 1), W31, "")</f>
        <v/>
      </c>
      <c r="BD31" s="185" t="str">
        <f>IF(OR(COUNTIF(V31:AD31, BB24) = 1, COUNTIF(X25:X33, BB24) = 1, COUNTIF(V31:X33, BB24) = 1), X31, "")</f>
        <v/>
      </c>
      <c r="BE31" s="24" t="str">
        <f>IF(OR(COUNTIF(V31:AD31, BB24) = 1, COUNTIF(Y25:Y33, BB24) = 1, COUNTIF(Y31:AA33, BB24) = 1), Y31, "")</f>
        <v/>
      </c>
      <c r="BF31" s="22" t="str">
        <f>IF(OR(COUNTIF(V31:AD31, BB24) = 1, COUNTIF(Z25:Z33, BB24) = 1, COUNTIF(Y31:AA33, BB24) = 1), Z31, "")</f>
        <v/>
      </c>
      <c r="BG31" s="23" t="str">
        <f>IF(OR(COUNTIF(V31:AD31, BB24) = 1, COUNTIF(AA25:AA33, BB24) = 1, COUNTIF(Y31:AA33, BB24) = 1), AA31, "")</f>
        <v/>
      </c>
      <c r="BH31" s="183" t="str">
        <f>IF(OR(COUNTIF(V31:AD31, BB24) = 1, COUNTIF(AB25:AB33, BB24) = 1, COUNTIF(AB31:AD33, BB24) = 1), AB31, "")</f>
        <v/>
      </c>
      <c r="BI31" s="184" t="str">
        <f>IF(OR(COUNTIF(V31:AD31, BB24) = 1, COUNTIF(AC25:AC33, BB24) = 1, COUNTIF(AB31:AD33, BB24) = 1), AC31, "")</f>
        <v/>
      </c>
      <c r="BJ31" s="185" t="str">
        <f>IF(OR(COUNTIF(V31:AD31, BB24) = 1, COUNTIF(AD25:AD33, BB24) = 1, COUNTIF(AB31:AD33, BB24) = 1), AD31, "")</f>
        <v/>
      </c>
    </row>
    <row r="32" spans="2:62" ht="24" customHeight="1" x14ac:dyDescent="0.35">
      <c r="B32" s="186">
        <f>IF(OR(AND(SUM(Naked_Pairs!B116:D118) = 2, Naked_Pairs!B117 &lt;&gt; 1), AND(SUM(Naked_Pairs!AG117:AO117) = 2, Naked_Pairs!AG117 &lt;&gt; 1), AND(SUM(Naked_Pairs!BL110:BL118) = 2, Naked_Pairs!BL117 &lt;&gt; 1)), "", Step_6_Res!B32)</f>
        <v>4</v>
      </c>
      <c r="C32" s="187">
        <f>IF(OR(AND(SUM(Naked_Pairs!B116:D118) = 2, Naked_Pairs!C117 &lt;&gt; 1), AND(SUM(Naked_Pairs!AG117:AO117) = 2, Naked_Pairs!AH117 &lt;&gt; 1), AND(SUM(Naked_Pairs!BM110:BM118) = 2, Naked_Pairs!BM117 &lt;&gt; 1)), "", Step_6_Res!C32)</f>
        <v>4</v>
      </c>
      <c r="D32" s="188">
        <f>IF(OR(AND(SUM(Naked_Pairs!B116:D118) = 2, Naked_Pairs!D117 &lt;&gt; 1), AND(SUM(Naked_Pairs!AG117:AO117) = 2, Naked_Pairs!AI117 &lt;&gt; 1), AND(SUM(Naked_Pairs!BN110:BN118) = 2, Naked_Pairs!BN117 &lt;&gt; 1)), "", Step_6_Res!D32)</f>
        <v>4</v>
      </c>
      <c r="E32" s="18">
        <f>IF(OR(AND(SUM(Naked_Pairs!E116:G118) = 2, Naked_Pairs!E117 &lt;&gt; 1), AND(SUM(Naked_Pairs!AG117:AO117) = 2, Naked_Pairs!AJ117 &lt;&gt; 1), AND(SUM(Naked_Pairs!BO110:BO118) = 2, Naked_Pairs!BO117 &lt;&gt; 1)), "", Step_6_Res!E32)</f>
        <v>4</v>
      </c>
      <c r="F32" s="191">
        <f>IF(OR(AND(SUM(Naked_Pairs!E116:G118) = 2, Naked_Pairs!F117 &lt;&gt; 1), AND(SUM(Naked_Pairs!AG117:AO117) = 2, Naked_Pairs!AK117 &lt;&gt; 1), AND(SUM(Naked_Pairs!BP110:BP118) = 2, Naked_Pairs!BP117 &lt;&gt; 1)), "", Step_6_Res!F32)</f>
        <v>4</v>
      </c>
      <c r="G32" s="17">
        <f>IF(OR(AND(SUM(Naked_Pairs!E116:G118) = 2, Naked_Pairs!G117 &lt;&gt; 1), AND(SUM(Naked_Pairs!AG117:AO117) = 2, Naked_Pairs!AL117 &lt;&gt; 1), AND(SUM(Naked_Pairs!BQ110:BQ118) = 2, Naked_Pairs!BQ117 &lt;&gt; 1)), "", Step_6_Res!G32)</f>
        <v>4</v>
      </c>
      <c r="H32" s="186">
        <f>IF(OR(AND(SUM(Naked_Pairs!H116:J118) = 2, Naked_Pairs!H117 &lt;&gt; 1), AND(SUM(Naked_Pairs!AG117:AO117) = 2, Naked_Pairs!AM117 &lt;&gt; 1), AND(SUM(Naked_Pairs!BR110:BR118) = 2, Naked_Pairs!BR117 &lt;&gt; 1)), "", Step_6_Res!H32)</f>
        <v>4</v>
      </c>
      <c r="I32" s="187">
        <f>IF(OR(AND(SUM(Naked_Pairs!H116:J118) = 2, Naked_Pairs!I117 &lt;&gt; 1), AND(SUM(Naked_Pairs!AG117:AO117) = 2, Naked_Pairs!AN117 &lt;&gt; 1), AND(SUM(Naked_Pairs!BS110:BS118) = 2, Naked_Pairs!BS117 &lt;&gt; 1)), "", Step_6_Res!I32)</f>
        <v>4</v>
      </c>
      <c r="J32" s="188">
        <f>IF(OR(AND(SUM(Naked_Pairs!H116:J118) = 2, Naked_Pairs!J117 &lt;&gt; 1), AND(SUM(Naked_Pairs!AG117:AO117) = 2, Naked_Pairs!AO117 &lt;&gt; 1), AND(SUM(Naked_Pairs!BT110:BT118) = 2, Naked_Pairs!BT117 &lt;&gt; 1)), "", Step_6_Res!J32)</f>
        <v>4</v>
      </c>
      <c r="K32" s="87"/>
      <c r="L32" s="186">
        <f>IF(OR(AND(SUM(Naked_Pairs!L116:N118) = 2, Naked_Pairs!L117 &lt;&gt; 1), AND(SUM(Naked_Pairs!AQ117:AY117) = 2, Naked_Pairs!AQ117 &lt;&gt; 1), AND(SUM(Naked_Pairs!BV110:BV118) = 2, Naked_Pairs!BV117 &lt;&gt; 1)), "", Step_6_Res!L32)</f>
        <v>5</v>
      </c>
      <c r="M32" s="187">
        <f>IF(OR(AND(SUM(Naked_Pairs!L116:N118) = 2, Naked_Pairs!M117 &lt;&gt; 1), AND(SUM(Naked_Pairs!AQ117:AY117) = 2, Naked_Pairs!AR117 &lt;&gt; 1), AND(SUM(Naked_Pairs!BW110:BW118) = 2, Naked_Pairs!BW117 &lt;&gt; 1)), "", Step_6_Res!M32)</f>
        <v>5</v>
      </c>
      <c r="N32" s="188">
        <f>IF(OR(AND(SUM(Naked_Pairs!L116:N118) = 2, Naked_Pairs!N117 &lt;&gt; 1), AND(SUM(Naked_Pairs!AQ117:AY117) = 2, Naked_Pairs!AS117 &lt;&gt; 1), AND(SUM(Naked_Pairs!BX110:BX118) = 2, Naked_Pairs!BX117 &lt;&gt; 1)), "", Step_6_Res!N32)</f>
        <v>5</v>
      </c>
      <c r="O32" s="18">
        <f>IF(OR(AND(SUM(Naked_Pairs!O116:Q118) = 2, Naked_Pairs!O117 &lt;&gt; 1), AND(SUM(Naked_Pairs!AQ117:AY117) = 2, Naked_Pairs!AT117 &lt;&gt; 1), AND(SUM(Naked_Pairs!BY110:BY118) = 2, Naked_Pairs!BY117 &lt;&gt; 1)), "", Step_6_Res!O32)</f>
        <v>5</v>
      </c>
      <c r="P32" s="191">
        <f>IF(OR(AND(SUM(Naked_Pairs!O116:Q118) = 2, Naked_Pairs!P117 &lt;&gt; 1), AND(SUM(Naked_Pairs!AQ117:AY117) = 2, Naked_Pairs!AU117 &lt;&gt; 1), AND(SUM(Naked_Pairs!BZ110:BZ118) = 2, Naked_Pairs!BZ117 &lt;&gt; 1)), "", Step_6_Res!P32)</f>
        <v>5</v>
      </c>
      <c r="Q32" s="17">
        <f>IF(OR(AND(SUM(Naked_Pairs!O116:Q118) = 2, Naked_Pairs!Q117 &lt;&gt; 1), AND(SUM(Naked_Pairs!AQ117:AY117) = 2, Naked_Pairs!AV117 &lt;&gt; 1), AND(SUM(Naked_Pairs!CA110:CA118) = 2, Naked_Pairs!CA117 &lt;&gt; 1)), "", Step_6_Res!Q32)</f>
        <v>5</v>
      </c>
      <c r="R32" s="186">
        <f>IF(OR(AND(SUM(Naked_Pairs!R116:T118) = 2, Naked_Pairs!R117 &lt;&gt; 1), AND(SUM(Naked_Pairs!AQ117:AY117) = 2, Naked_Pairs!AW117 &lt;&gt; 1), AND(SUM(Naked_Pairs!CB110:CB118) = 2, Naked_Pairs!CB117 &lt;&gt; 1)), "", Step_6_Res!R32)</f>
        <v>5</v>
      </c>
      <c r="S32" s="187">
        <f>IF(OR(AND(SUM(Naked_Pairs!R116:T118) = 2, Naked_Pairs!S117 &lt;&gt; 1), AND(SUM(Naked_Pairs!AQ117:AY117) = 2, Naked_Pairs!AX117 &lt;&gt; 1), AND(SUM(Naked_Pairs!CC110:CC118) = 2, Naked_Pairs!CC117 &lt;&gt; 1)), "", Step_6_Res!S32)</f>
        <v>5</v>
      </c>
      <c r="T32" s="188">
        <f>IF(OR(AND(SUM(Naked_Pairs!R116:T118) = 2, Naked_Pairs!T117 &lt;&gt; 1), AND(SUM(Naked_Pairs!AQ117:AY117) = 2, Naked_Pairs!AY117 &lt;&gt; 1), AND(SUM(Naked_Pairs!CD110:CD118) = 2, Naked_Pairs!CD117 &lt;&gt; 1)), "", Step_6_Res!T32)</f>
        <v>5</v>
      </c>
      <c r="U32" s="87"/>
      <c r="V32" s="186">
        <f>IF(OR(AND(SUM(Naked_Pairs!V116:X118) = 2, Naked_Pairs!V117 &lt;&gt; 1), AND(SUM(Naked_Pairs!BA117:BI117) = 2, Naked_Pairs!BA117 &lt;&gt; 1), AND(SUM(Naked_Pairs!CF110:CF118) = 2, Naked_Pairs!CF117 &lt;&gt; 1)), "", Step_6_Res!V32)</f>
        <v>6</v>
      </c>
      <c r="W32" s="187">
        <f>IF(OR(AND(SUM(Naked_Pairs!V116:X118) = 2, Naked_Pairs!W117 &lt;&gt; 1), AND(SUM(Naked_Pairs!BA117:BI117) = 2, Naked_Pairs!BB117 &lt;&gt; 1), AND(SUM(Naked_Pairs!CG110:CG118) = 2, Naked_Pairs!CG117 &lt;&gt; 1)), "", Step_6_Res!W32)</f>
        <v>6</v>
      </c>
      <c r="X32" s="188">
        <f>IF(OR(AND(SUM(Naked_Pairs!V116:X118) = 2, Naked_Pairs!X117 &lt;&gt; 1), AND(SUM(Naked_Pairs!BA117:BI117) = 2, Naked_Pairs!BC117 &lt;&gt; 1), AND(SUM(Naked_Pairs!CH110:CH118) = 2, Naked_Pairs!CH117 &lt;&gt; 1)), "", Step_6_Res!X32)</f>
        <v>6</v>
      </c>
      <c r="Y32" s="18">
        <f>IF(OR(AND(SUM(Naked_Pairs!Y116:AA118) = 2, Naked_Pairs!Y117 &lt;&gt; 1), AND(SUM(Naked_Pairs!BA117:BI117) = 2, Naked_Pairs!BD117 &lt;&gt; 1), AND(SUM(Naked_Pairs!CI110:CI118) = 2, Naked_Pairs!CI117 &lt;&gt; 1)), "", Step_6_Res!Y32)</f>
        <v>6</v>
      </c>
      <c r="Z32" s="191">
        <f>IF(OR(AND(SUM(Naked_Pairs!Y116:AA118) = 2, Naked_Pairs!Z117 &lt;&gt; 1), AND(SUM(Naked_Pairs!BA117:BI117) = 2, Naked_Pairs!BE117 &lt;&gt; 1), AND(SUM(Naked_Pairs!CJ110:CJ118) = 2, Naked_Pairs!CJ117 &lt;&gt; 1)), "", Step_6_Res!Z32)</f>
        <v>6</v>
      </c>
      <c r="AA32" s="17">
        <f>IF(OR(AND(SUM(Naked_Pairs!Y116:AA118) = 2, Naked_Pairs!AA117 &lt;&gt; 1), AND(SUM(Naked_Pairs!BA117:BI117) = 2, Naked_Pairs!BF117 &lt;&gt; 1), AND(SUM(Naked_Pairs!CK110:CK118) = 2, Naked_Pairs!CK117 &lt;&gt; 1)), "", Step_6_Res!AA32)</f>
        <v>6</v>
      </c>
      <c r="AB32" s="186">
        <f>IF(OR(AND(SUM(Naked_Pairs!AB116:AD118) = 2, Naked_Pairs!AB117 &lt;&gt; 1), AND(SUM(Naked_Pairs!BA117:BI117) = 2, Naked_Pairs!BG117 &lt;&gt; 1), AND(SUM(Naked_Pairs!CL110:CL118) = 2, Naked_Pairs!CL117 &lt;&gt; 1)), "", Step_6_Res!AB32)</f>
        <v>6</v>
      </c>
      <c r="AC32" s="187">
        <f>IF(OR(AND(SUM(Naked_Pairs!AB116:AD118) = 2, Naked_Pairs!AC117 &lt;&gt; 1), AND(SUM(Naked_Pairs!BA117:BI117) = 2, Naked_Pairs!BH117 &lt;&gt; 1), AND(SUM(Naked_Pairs!CM110:CM118) = 2, Naked_Pairs!CM117 &lt;&gt; 1)), "", Step_6_Res!AC32)</f>
        <v>6</v>
      </c>
      <c r="AD32" s="188">
        <f>IF(OR(AND(SUM(Naked_Pairs!AB116:AD118) = 2, Naked_Pairs!AD117 &lt;&gt; 1), AND(SUM(Naked_Pairs!BA117:BI117) = 2, Naked_Pairs!BI117 &lt;&gt; 1), AND(SUM(Naked_Pairs!CN110:CN118) = 2, Naked_Pairs!CN117 &lt;&gt; 1)), "", Step_6_Res!AD32)</f>
        <v>6</v>
      </c>
      <c r="AH32" s="186" t="str">
        <f>IF(OR(COUNTIF(B32:J32, AH24) = 1, COUNTIF(B25:B33, AH24) = 1, COUNTIF(B31:D33, AH24) = 1), B32, "")</f>
        <v/>
      </c>
      <c r="AI32" s="187" t="str">
        <f>IF(OR(COUNTIF(B32:J32, AH24) = 1, COUNTIF(C25:C33, AH24) = 1, COUNTIF(B31:D33, AH24) = 1), C32, "")</f>
        <v/>
      </c>
      <c r="AJ32" s="188" t="str">
        <f>IF(OR(COUNTIF(B32:J32, AH24) = 1, COUNTIF(D25:D33, AH24) = 1, COUNTIF(B31:D33, AH24) = 1), D32, "")</f>
        <v/>
      </c>
      <c r="AK32" s="18" t="str">
        <f>IF(OR(COUNTIF(B32:J32, AH24) = 1, COUNTIF(E25:E33, AH24) = 1, COUNTIF(E31:G33, AH24) = 1), E32, "")</f>
        <v/>
      </c>
      <c r="AL32" s="191" t="str">
        <f>IF(OR(COUNTIF(B32:J32, AH24) = 1, COUNTIF(F25:F33, AH24) = 1, COUNTIF(E31:G33, AH24) = 1), F32, "")</f>
        <v/>
      </c>
      <c r="AM32" s="17" t="str">
        <f>IF(OR(COUNTIF(B32:J32, AH24) = 1, COUNTIF(G25:G33, AH24) = 1, COUNTIF(E31:G33, AH24) = 1), G32, "")</f>
        <v/>
      </c>
      <c r="AN32" s="186" t="str">
        <f>IF(OR(COUNTIF(B32:J32, AH24) = 1, COUNTIF(H25:H33, AH24) = 1, COUNTIF(H31:J33, AH24) = 1), H32, "")</f>
        <v/>
      </c>
      <c r="AO32" s="187" t="str">
        <f>IF(OR(COUNTIF(B32:J32, AH24) = 1, COUNTIF(I25:I33, AH24) = 1, COUNTIF(H31:J33, AH24) = 1), I32, "")</f>
        <v/>
      </c>
      <c r="AP32" s="188" t="str">
        <f>IF(OR(COUNTIF(B32:J32, AH24) = 1, COUNTIF(J25:J33, AH24) = 1, COUNTIF(H31:J33, AH24) = 1), J32, "")</f>
        <v/>
      </c>
      <c r="AQ32" s="87"/>
      <c r="AR32" s="186" t="str">
        <f>IF(OR(COUNTIF(L32:T32, AR24) = 1, COUNTIF(L25:L33, AR24) = 1, COUNTIF(L31:N33, AR24) = 1), L32, "")</f>
        <v/>
      </c>
      <c r="AS32" s="187" t="str">
        <f>IF(OR(COUNTIF(L32:T32, AR24) = 1, COUNTIF(M25:M33, AR24) = 1, COUNTIF(L31:N33, AR24) = 1), M32, "")</f>
        <v/>
      </c>
      <c r="AT32" s="188" t="str">
        <f>IF(OR(COUNTIF(L32:T32, AR24) = 1, COUNTIF(N25:N33, AR24) = 1, COUNTIF(L31:N33, AR24) = 1), N32, "")</f>
        <v/>
      </c>
      <c r="AU32" s="18" t="str">
        <f>IF(OR(COUNTIF(L32:T32, AR24) = 1, COUNTIF(O25:O33, AR24) = 1, COUNTIF(O31:Q33, AR24) = 1), O32, "")</f>
        <v/>
      </c>
      <c r="AV32" s="191" t="str">
        <f>IF(OR(COUNTIF(L32:T32, AR24) = 1, COUNTIF(P25:P33, AR24) = 1, COUNTIF(O31:Q33, AR24) = 1), P32, "")</f>
        <v/>
      </c>
      <c r="AW32" s="17" t="str">
        <f>IF(OR(COUNTIF(L32:T32, AR24) = 1, COUNTIF(Q25:Q33, AR24) = 1, COUNTIF(O31:Q33, AR24) = 1), Q32, "")</f>
        <v/>
      </c>
      <c r="AX32" s="186" t="str">
        <f>IF(OR(COUNTIF(L32:T32, AR24) = 1, COUNTIF(R25:R33, AR24) = 1, COUNTIF(R31:T33, AR24) = 1), R32, "")</f>
        <v/>
      </c>
      <c r="AY32" s="187" t="str">
        <f>IF(OR(COUNTIF(L32:T32, AR24) = 1, COUNTIF(S25:S33, AR24) = 1, COUNTIF(R31:T33, AR24) = 1), S32, "")</f>
        <v/>
      </c>
      <c r="AZ32" s="188" t="str">
        <f>IF(OR(COUNTIF(L32:T32, AR24) = 1, COUNTIF(T25:T33, AR24) = 1, COUNTIF(R31:T33, AR24) = 1), T32, "")</f>
        <v/>
      </c>
      <c r="BA32" s="87"/>
      <c r="BB32" s="186" t="str">
        <f>IF(OR(COUNTIF(V32:AD32, BB24) = 1, COUNTIF(V25:V33, BB24) = 1, COUNTIF(V31:X33, BB24) = 1), V32, "")</f>
        <v/>
      </c>
      <c r="BC32" s="187" t="str">
        <f>IF(OR(COUNTIF(V32:AD32, BB24) = 1, COUNTIF(W25:W33, BB24) = 1, COUNTIF(V31:X33, BB24) = 1), W32, "")</f>
        <v/>
      </c>
      <c r="BD32" s="188" t="str">
        <f>IF(OR(COUNTIF(V32:AD32, BB24) = 1, COUNTIF(X25:X33, BB24) = 1, COUNTIF(V31:X33, BB24) = 1), X32, "")</f>
        <v/>
      </c>
      <c r="BE32" s="18" t="str">
        <f>IF(OR(COUNTIF(V32:AD32, BB24) = 1, COUNTIF(Y25:Y33, BB24) = 1, COUNTIF(Y31:AA33, BB24) = 1), Y32, "")</f>
        <v/>
      </c>
      <c r="BF32" s="191" t="str">
        <f>IF(OR(COUNTIF(V32:AD32, BB24) = 1, COUNTIF(Z25:Z33, BB24) = 1, COUNTIF(Y31:AA33, BB24) = 1), Z32, "")</f>
        <v/>
      </c>
      <c r="BG32" s="17" t="str">
        <f>IF(OR(COUNTIF(V32:AD32, BB24) = 1, COUNTIF(AA25:AA33, BB24) = 1, COUNTIF(Y31:AA33, BB24) = 1), AA32, "")</f>
        <v/>
      </c>
      <c r="BH32" s="186" t="str">
        <f>IF(OR(COUNTIF(V32:AD32, BB24) = 1, COUNTIF(AB25:AB33, BB24) = 1, COUNTIF(AB31:AD33, BB24) = 1), AB32, "")</f>
        <v/>
      </c>
      <c r="BI32" s="187" t="str">
        <f>IF(OR(COUNTIF(V32:AD32, BB24) = 1, COUNTIF(AC25:AC33, BB24) = 1, COUNTIF(AB31:AD33, BB24) = 1), AC32, "")</f>
        <v/>
      </c>
      <c r="BJ32" s="188" t="str">
        <f>IF(OR(COUNTIF(V32:AD32, BB24) = 1, COUNTIF(AD25:AD33, BB24) = 1, COUNTIF(AB31:AD33, BB24) = 1), AD32, "")</f>
        <v/>
      </c>
    </row>
    <row r="33" spans="2:62" ht="24" customHeight="1" thickBot="1" x14ac:dyDescent="0.4">
      <c r="B33" s="194">
        <f>IF(OR(AND(SUM(Naked_Pairs!B116:D118) = 2, Naked_Pairs!B118 &lt;&gt; 1), AND(SUM(Naked_Pairs!AG118:AO118) = 2, Naked_Pairs!AG118 &lt;&gt; 1), AND(SUM(Naked_Pairs!BL110:BL118) = 2, Naked_Pairs!BL118 &lt;&gt; 1)), "", Step_6_Res!B33)</f>
        <v>4</v>
      </c>
      <c r="C33" s="195">
        <f>IF(OR(AND(SUM(Naked_Pairs!B116:D118) = 2, Naked_Pairs!C118 &lt;&gt; 1), AND(SUM(Naked_Pairs!AG118:AO118) = 2, Naked_Pairs!AH118 &lt;&gt; 1), AND(SUM(Naked_Pairs!BM110:BM118) = 2, Naked_Pairs!BM118 &lt;&gt; 1)), "", Step_6_Res!C33)</f>
        <v>4</v>
      </c>
      <c r="D33" s="196">
        <f>IF(OR(AND(SUM(Naked_Pairs!B116:D118) = 2, Naked_Pairs!D118 &lt;&gt; 1), AND(SUM(Naked_Pairs!AG118:AO118) = 2, Naked_Pairs!AI118 &lt;&gt; 1), AND(SUM(Naked_Pairs!BN110:BN118) = 2, Naked_Pairs!BN118 &lt;&gt; 1)), "", Step_6_Res!D33)</f>
        <v>4</v>
      </c>
      <c r="E33" s="83">
        <f>IF(OR(AND(SUM(Naked_Pairs!E116:G118) = 2, Naked_Pairs!E118 &lt;&gt; 1), AND(SUM(Naked_Pairs!AG118:AO118) = 2, Naked_Pairs!AJ118 &lt;&gt; 1), AND(SUM(Naked_Pairs!BO110:BO118) = 2, Naked_Pairs!BO118 &lt;&gt; 1)), "", Step_6_Res!E33)</f>
        <v>4</v>
      </c>
      <c r="F33" s="193">
        <f>IF(OR(AND(SUM(Naked_Pairs!E116:G118) = 2, Naked_Pairs!F118 &lt;&gt; 1), AND(SUM(Naked_Pairs!AG118:AO118) = 2, Naked_Pairs!AK118 &lt;&gt; 1), AND(SUM(Naked_Pairs!BP110:BP118) = 2, Naked_Pairs!BP118 &lt;&gt; 1)), "", Step_6_Res!F33)</f>
        <v>4</v>
      </c>
      <c r="G33" s="84">
        <f>IF(OR(AND(SUM(Naked_Pairs!E116:G118) = 2, Naked_Pairs!G118 &lt;&gt; 1), AND(SUM(Naked_Pairs!AG118:AO118) = 2, Naked_Pairs!AL118 &lt;&gt; 1), AND(SUM(Naked_Pairs!BQ110:BQ118) = 2, Naked_Pairs!BQ118 &lt;&gt; 1)), "", Step_6_Res!G33)</f>
        <v>4</v>
      </c>
      <c r="H33" s="194">
        <f>IF(OR(AND(SUM(Naked_Pairs!H116:J118) = 2, Naked_Pairs!H118 &lt;&gt; 1), AND(SUM(Naked_Pairs!AG118:AO118) = 2, Naked_Pairs!AM118 &lt;&gt; 1), AND(SUM(Naked_Pairs!BR110:BR118) = 2, Naked_Pairs!BR118 &lt;&gt; 1)), "", Step_6_Res!H33)</f>
        <v>4</v>
      </c>
      <c r="I33" s="195">
        <f>IF(OR(AND(SUM(Naked_Pairs!H116:J118) = 2, Naked_Pairs!I118 &lt;&gt; 1), AND(SUM(Naked_Pairs!AG118:AO118) = 2, Naked_Pairs!AN118 &lt;&gt; 1), AND(SUM(Naked_Pairs!BS110:BS118) = 2, Naked_Pairs!BS118 &lt;&gt; 1)), "", Step_6_Res!I33)</f>
        <v>4</v>
      </c>
      <c r="J33" s="196">
        <f>IF(OR(AND(SUM(Naked_Pairs!H116:J118) = 2, Naked_Pairs!J118 &lt;&gt; 1), AND(SUM(Naked_Pairs!AG118:AO118) = 2, Naked_Pairs!AO118 &lt;&gt; 1), AND(SUM(Naked_Pairs!BT110:BT118) = 2, Naked_Pairs!BT118 &lt;&gt; 1)), "", Step_6_Res!J33)</f>
        <v>4</v>
      </c>
      <c r="K33" s="87"/>
      <c r="L33" s="194">
        <f>IF(OR(AND(SUM(Naked_Pairs!L116:N118) = 2, Naked_Pairs!L118 &lt;&gt; 1), AND(SUM(Naked_Pairs!AQ118:AY118) = 2, Naked_Pairs!AQ118 &lt;&gt; 1), AND(SUM(Naked_Pairs!BV110:BV118) = 2, Naked_Pairs!BV118 &lt;&gt; 1)), "", Step_6_Res!L33)</f>
        <v>5</v>
      </c>
      <c r="M33" s="195">
        <f>IF(OR(AND(SUM(Naked_Pairs!L116:N118) = 2, Naked_Pairs!M118 &lt;&gt; 1), AND(SUM(Naked_Pairs!AQ118:AY118) = 2, Naked_Pairs!AR118 &lt;&gt; 1), AND(SUM(Naked_Pairs!BW110:BW118) = 2, Naked_Pairs!BW118 &lt;&gt; 1)), "", Step_6_Res!M33)</f>
        <v>5</v>
      </c>
      <c r="N33" s="196">
        <f>IF(OR(AND(SUM(Naked_Pairs!L116:N118) = 2, Naked_Pairs!N118 &lt;&gt; 1), AND(SUM(Naked_Pairs!AQ118:AY118) = 2, Naked_Pairs!AS118 &lt;&gt; 1), AND(SUM(Naked_Pairs!BX110:BX118) = 2, Naked_Pairs!BX118 &lt;&gt; 1)), "", Step_6_Res!N33)</f>
        <v>5</v>
      </c>
      <c r="O33" s="83">
        <f>IF(OR(AND(SUM(Naked_Pairs!O116:Q118) = 2, Naked_Pairs!O118 &lt;&gt; 1), AND(SUM(Naked_Pairs!AQ118:AY118) = 2, Naked_Pairs!AT118 &lt;&gt; 1), AND(SUM(Naked_Pairs!BY110:BY118) = 2, Naked_Pairs!BY118 &lt;&gt; 1)), "", Step_6_Res!O33)</f>
        <v>5</v>
      </c>
      <c r="P33" s="193">
        <f>IF(OR(AND(SUM(Naked_Pairs!O116:Q118) = 2, Naked_Pairs!P118 &lt;&gt; 1), AND(SUM(Naked_Pairs!AQ118:AY118) = 2, Naked_Pairs!AU118 &lt;&gt; 1), AND(SUM(Naked_Pairs!BZ110:BZ118) = 2, Naked_Pairs!BZ118 &lt;&gt; 1)), "", Step_6_Res!P33)</f>
        <v>5</v>
      </c>
      <c r="Q33" s="84">
        <f>IF(OR(AND(SUM(Naked_Pairs!O116:Q118) = 2, Naked_Pairs!Q118 &lt;&gt; 1), AND(SUM(Naked_Pairs!AQ118:AY118) = 2, Naked_Pairs!AV118 &lt;&gt; 1), AND(SUM(Naked_Pairs!CA110:CA118) = 2, Naked_Pairs!CA118 &lt;&gt; 1)), "", Step_6_Res!Q33)</f>
        <v>5</v>
      </c>
      <c r="R33" s="194">
        <f>IF(OR(AND(SUM(Naked_Pairs!R116:T118) = 2, Naked_Pairs!R118 &lt;&gt; 1), AND(SUM(Naked_Pairs!AQ118:AY118) = 2, Naked_Pairs!AW118 &lt;&gt; 1), AND(SUM(Naked_Pairs!CB110:CB118) = 2, Naked_Pairs!CB118 &lt;&gt; 1)), "", Step_6_Res!R33)</f>
        <v>5</v>
      </c>
      <c r="S33" s="195">
        <f>IF(OR(AND(SUM(Naked_Pairs!R116:T118) = 2, Naked_Pairs!S118 &lt;&gt; 1), AND(SUM(Naked_Pairs!AQ118:AY118) = 2, Naked_Pairs!AX118 &lt;&gt; 1), AND(SUM(Naked_Pairs!CC110:CC118) = 2, Naked_Pairs!CC118 &lt;&gt; 1)), "", Step_6_Res!S33)</f>
        <v>5</v>
      </c>
      <c r="T33" s="196">
        <f>IF(OR(AND(SUM(Naked_Pairs!R116:T118) = 2, Naked_Pairs!T118 &lt;&gt; 1), AND(SUM(Naked_Pairs!AQ118:AY118) = 2, Naked_Pairs!AY118 &lt;&gt; 1), AND(SUM(Naked_Pairs!CD110:CD118) = 2, Naked_Pairs!CD118 &lt;&gt; 1)), "", Step_6_Res!T33)</f>
        <v>5</v>
      </c>
      <c r="U33" s="87"/>
      <c r="V33" s="194">
        <f>IF(OR(AND(SUM(Naked_Pairs!V116:X118) = 2, Naked_Pairs!V118 &lt;&gt; 1), AND(SUM(Naked_Pairs!BA118:BI118) = 2, Naked_Pairs!BA118 &lt;&gt; 1), AND(SUM(Naked_Pairs!CF110:CF118) = 2, Naked_Pairs!CF118 &lt;&gt; 1)), "", Step_6_Res!V33)</f>
        <v>6</v>
      </c>
      <c r="W33" s="195">
        <f>IF(OR(AND(SUM(Naked_Pairs!V116:X118) = 2, Naked_Pairs!W118 &lt;&gt; 1), AND(SUM(Naked_Pairs!BA118:BI118) = 2, Naked_Pairs!BB118 &lt;&gt; 1), AND(SUM(Naked_Pairs!CG110:CG118) = 2, Naked_Pairs!CG118 &lt;&gt; 1)), "", Step_6_Res!W33)</f>
        <v>6</v>
      </c>
      <c r="X33" s="196">
        <f>IF(OR(AND(SUM(Naked_Pairs!V116:X118) = 2, Naked_Pairs!X118 &lt;&gt; 1), AND(SUM(Naked_Pairs!BA118:BI118) = 2, Naked_Pairs!BC118 &lt;&gt; 1), AND(SUM(Naked_Pairs!CH110:CH118) = 2, Naked_Pairs!CH118 &lt;&gt; 1)), "", Step_6_Res!X33)</f>
        <v>6</v>
      </c>
      <c r="Y33" s="83">
        <f>IF(OR(AND(SUM(Naked_Pairs!Y116:AA118) = 2, Naked_Pairs!Y118 &lt;&gt; 1), AND(SUM(Naked_Pairs!BA118:BI118) = 2, Naked_Pairs!BD118 &lt;&gt; 1), AND(SUM(Naked_Pairs!CI110:CI118) = 2, Naked_Pairs!CI118 &lt;&gt; 1)), "", Step_6_Res!Y33)</f>
        <v>6</v>
      </c>
      <c r="Z33" s="193">
        <f>IF(OR(AND(SUM(Naked_Pairs!Y116:AA118) = 2, Naked_Pairs!Z118 &lt;&gt; 1), AND(SUM(Naked_Pairs!BA118:BI118) = 2, Naked_Pairs!BE118 &lt;&gt; 1), AND(SUM(Naked_Pairs!CJ110:CJ118) = 2, Naked_Pairs!CJ118 &lt;&gt; 1)), "", Step_6_Res!Z33)</f>
        <v>6</v>
      </c>
      <c r="AA33" s="84">
        <f>IF(OR(AND(SUM(Naked_Pairs!Y116:AA118) = 2, Naked_Pairs!AA118 &lt;&gt; 1), AND(SUM(Naked_Pairs!BA118:BI118) = 2, Naked_Pairs!BF118 &lt;&gt; 1), AND(SUM(Naked_Pairs!CK110:CK118) = 2, Naked_Pairs!CK118 &lt;&gt; 1)), "", Step_6_Res!AA33)</f>
        <v>6</v>
      </c>
      <c r="AB33" s="194">
        <f>IF(OR(AND(SUM(Naked_Pairs!AB116:AD118) = 2, Naked_Pairs!AB118 &lt;&gt; 1), AND(SUM(Naked_Pairs!BA118:BI118) = 2, Naked_Pairs!BG118 &lt;&gt; 1), AND(SUM(Naked_Pairs!CL110:CL118) = 2, Naked_Pairs!CL118 &lt;&gt; 1)), "", Step_6_Res!AB33)</f>
        <v>6</v>
      </c>
      <c r="AC33" s="195">
        <f>IF(OR(AND(SUM(Naked_Pairs!AB116:AD118) = 2, Naked_Pairs!AC118 &lt;&gt; 1), AND(SUM(Naked_Pairs!BA118:BI118) = 2, Naked_Pairs!BH118 &lt;&gt; 1), AND(SUM(Naked_Pairs!CM110:CM118) = 2, Naked_Pairs!CM118 &lt;&gt; 1)), "", Step_6_Res!AC33)</f>
        <v>6</v>
      </c>
      <c r="AD33" s="196">
        <f>IF(OR(AND(SUM(Naked_Pairs!AB116:AD118) = 2, Naked_Pairs!AD118 &lt;&gt; 1), AND(SUM(Naked_Pairs!BA118:BI118) = 2, Naked_Pairs!BI118 &lt;&gt; 1), AND(SUM(Naked_Pairs!CN110:CN118) = 2, Naked_Pairs!CN118 &lt;&gt; 1)), "", Step_6_Res!AD33)</f>
        <v>6</v>
      </c>
      <c r="AH33" s="194" t="str">
        <f>IF(OR(COUNTIF(B33:J33, AH24) = 1, COUNTIF(B25:B33, AH24) = 1, COUNTIF(B31:D33, AH24) = 1), B33, "")</f>
        <v/>
      </c>
      <c r="AI33" s="195" t="str">
        <f>IF(OR(COUNTIF(B33:J33, AH24) = 1, COUNTIF(C25:C33, AH24) = 1, COUNTIF(B31:D33, AH24) = 1), C33, "")</f>
        <v/>
      </c>
      <c r="AJ33" s="196" t="str">
        <f>IF(OR(COUNTIF(B33:J33, AH24) = 1, COUNTIF(D25:D33, AH24) = 1, COUNTIF(B31:D33, AH24) = 1), D33, "")</f>
        <v/>
      </c>
      <c r="AK33" s="83" t="str">
        <f>IF(OR(COUNTIF(B33:J33, AH24) = 1, COUNTIF(E25:E33, AH24) = 1, COUNTIF(E31:G33, AH24) = 1), E33, "")</f>
        <v/>
      </c>
      <c r="AL33" s="193" t="str">
        <f>IF(OR(COUNTIF(B33:J33, AH24) = 1, COUNTIF(F25:F33, AH24) = 1, COUNTIF(E31:G33, AH24) = 1), F33, "")</f>
        <v/>
      </c>
      <c r="AM33" s="84" t="str">
        <f>IF(OR(COUNTIF(B33:J33, AH24) = 1, COUNTIF(G25:G33, AH24) = 1, COUNTIF(E31:G33, AH24) = 1), G33, "")</f>
        <v/>
      </c>
      <c r="AN33" s="194" t="str">
        <f>IF(OR(COUNTIF(B33:J33, AH24) = 1, COUNTIF(H25:H33, AH24) = 1, COUNTIF(H31:J33, AH24) = 1), H33, "")</f>
        <v/>
      </c>
      <c r="AO33" s="195" t="str">
        <f>IF(OR(COUNTIF(B33:J33, AH24) = 1, COUNTIF(I25:I33, AH24) = 1, COUNTIF(H31:J33, AH24) = 1), I33, "")</f>
        <v/>
      </c>
      <c r="AP33" s="196" t="str">
        <f>IF(OR(COUNTIF(B33:J33, AH24) = 1, COUNTIF(J25:J33, AH24) = 1, COUNTIF(H31:J33, AH24) = 1), J33, "")</f>
        <v/>
      </c>
      <c r="AQ33" s="87"/>
      <c r="AR33" s="194" t="str">
        <f>IF(OR(COUNTIF(L33:T33, AR24) = 1, COUNTIF(L25:L33, AR24) = 1, COUNTIF(L31:N33, AR24) = 1), L33, "")</f>
        <v/>
      </c>
      <c r="AS33" s="195" t="str">
        <f>IF(OR(COUNTIF(L33:T33, AR24) = 1, COUNTIF(M25:M33, AR24) = 1, COUNTIF(L31:N33, AR24) = 1), M33, "")</f>
        <v/>
      </c>
      <c r="AT33" s="196" t="str">
        <f>IF(OR(COUNTIF(L33:T33, AR24) = 1, COUNTIF(N25:N33, AR24) = 1, COUNTIF(L31:N33, AR24) = 1), N33, "")</f>
        <v/>
      </c>
      <c r="AU33" s="83" t="str">
        <f>IF(OR(COUNTIF(L33:T33, AR24) = 1, COUNTIF(O25:O33, AR24) = 1, COUNTIF(O31:Q33, AR24) = 1), O33, "")</f>
        <v/>
      </c>
      <c r="AV33" s="193" t="str">
        <f>IF(OR(COUNTIF(L33:T33, AR24) = 1, COUNTIF(P25:P33, AR24) = 1, COUNTIF(O31:Q33, AR24) = 1), P33, "")</f>
        <v/>
      </c>
      <c r="AW33" s="84" t="str">
        <f>IF(OR(COUNTIF(L33:T33, AR24) = 1, COUNTIF(Q25:Q33, AR24) = 1, COUNTIF(O31:Q33, AR24) = 1), Q33, "")</f>
        <v/>
      </c>
      <c r="AX33" s="194" t="str">
        <f>IF(OR(COUNTIF(L33:T33, AR24) = 1, COUNTIF(R25:R33, AR24) = 1, COUNTIF(R31:T33, AR24) = 1), R33, "")</f>
        <v/>
      </c>
      <c r="AY33" s="195" t="str">
        <f>IF(OR(COUNTIF(L33:T33, AR24) = 1, COUNTIF(S25:S33, AR24) = 1, COUNTIF(R31:T33, AR24) = 1), S33, "")</f>
        <v/>
      </c>
      <c r="AZ33" s="196" t="str">
        <f>IF(OR(COUNTIF(L33:T33, AR24) = 1, COUNTIF(T25:T33, AR24) = 1, COUNTIF(R31:T33, AR24) = 1), T33, "")</f>
        <v/>
      </c>
      <c r="BA33" s="87"/>
      <c r="BB33" s="194" t="str">
        <f>IF(OR(COUNTIF(V33:AD33, BB24) = 1, COUNTIF(V25:V33, BB24) = 1, COUNTIF(V31:X33, BB24) = 1), V33, "")</f>
        <v/>
      </c>
      <c r="BC33" s="195" t="str">
        <f>IF(OR(COUNTIF(V33:AD33, BB24) = 1, COUNTIF(W25:W33, BB24) = 1, COUNTIF(V31:X33, BB24) = 1), W33, "")</f>
        <v/>
      </c>
      <c r="BD33" s="196" t="str">
        <f>IF(OR(COUNTIF(V33:AD33, BB24) = 1, COUNTIF(X25:X33, BB24) = 1, COUNTIF(V31:X33, BB24) = 1), X33, "")</f>
        <v/>
      </c>
      <c r="BE33" s="83" t="str">
        <f>IF(OR(COUNTIF(V33:AD33, BB24) = 1, COUNTIF(Y25:Y33, BB24) = 1, COUNTIF(Y31:AA33, BB24) = 1), Y33, "")</f>
        <v/>
      </c>
      <c r="BF33" s="193" t="str">
        <f>IF(OR(COUNTIF(V33:AD33, BB24) = 1, COUNTIF(Z25:Z33, BB24) = 1, COUNTIF(Y31:AA33, BB24) = 1), Z33, "")</f>
        <v/>
      </c>
      <c r="BG33" s="84" t="str">
        <f>IF(OR(COUNTIF(V33:AD33, BB24) = 1, COUNTIF(AA25:AA33, BB24) = 1, COUNTIF(Y31:AA33, BB24) = 1), AA33, "")</f>
        <v/>
      </c>
      <c r="BH33" s="194" t="str">
        <f>IF(OR(COUNTIF(V33:AD33, BB24) = 1, COUNTIF(AB25:AB33, BB24) = 1, COUNTIF(AB31:AD33, BB24) = 1), AB33, "")</f>
        <v/>
      </c>
      <c r="BI33" s="195" t="str">
        <f>IF(OR(COUNTIF(V33:AD33, BB24) = 1, COUNTIF(AC25:AC33, BB24) = 1, COUNTIF(AB31:AD33, BB24) = 1), AC33, "")</f>
        <v/>
      </c>
      <c r="BJ33" s="196" t="str">
        <f>IF(OR(COUNTIF(V33:AD33, BB24) = 1, COUNTIF(AD25:AD33, BB24) = 1, COUNTIF(AB31:AD33, BB24) = 1), AD33, "")</f>
        <v/>
      </c>
    </row>
    <row r="34" spans="2:62" ht="24" customHeight="1" thickBot="1" x14ac:dyDescent="0.4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H34" s="87"/>
      <c r="AI34" s="87"/>
      <c r="AJ34" s="87"/>
      <c r="AK34" s="87"/>
      <c r="AL34" s="87"/>
      <c r="AM34" s="87"/>
      <c r="AN34" s="87"/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7"/>
      <c r="BD34" s="87"/>
      <c r="BE34" s="87"/>
      <c r="BF34" s="87"/>
      <c r="BG34" s="87"/>
      <c r="BH34" s="87"/>
      <c r="BI34" s="87"/>
      <c r="BJ34" s="87"/>
    </row>
    <row r="35" spans="2:62" ht="24" customHeight="1" thickBot="1" x14ac:dyDescent="0.4">
      <c r="B35" s="276">
        <v>7</v>
      </c>
      <c r="C35" s="313"/>
      <c r="D35" s="313"/>
      <c r="E35" s="313"/>
      <c r="F35" s="313"/>
      <c r="G35" s="313"/>
      <c r="H35" s="313"/>
      <c r="I35" s="313"/>
      <c r="J35" s="314"/>
      <c r="K35" s="87"/>
      <c r="L35" s="276">
        <v>8</v>
      </c>
      <c r="M35" s="313"/>
      <c r="N35" s="313"/>
      <c r="O35" s="313"/>
      <c r="P35" s="313"/>
      <c r="Q35" s="313"/>
      <c r="R35" s="313"/>
      <c r="S35" s="313"/>
      <c r="T35" s="314"/>
      <c r="U35" s="87"/>
      <c r="V35" s="276">
        <v>9</v>
      </c>
      <c r="W35" s="313"/>
      <c r="X35" s="313"/>
      <c r="Y35" s="313"/>
      <c r="Z35" s="313"/>
      <c r="AA35" s="313"/>
      <c r="AB35" s="313"/>
      <c r="AC35" s="313"/>
      <c r="AD35" s="314"/>
      <c r="AH35" s="276">
        <v>7</v>
      </c>
      <c r="AI35" s="313"/>
      <c r="AJ35" s="313"/>
      <c r="AK35" s="313"/>
      <c r="AL35" s="313"/>
      <c r="AM35" s="313"/>
      <c r="AN35" s="313"/>
      <c r="AO35" s="313"/>
      <c r="AP35" s="314"/>
      <c r="AQ35" s="87"/>
      <c r="AR35" s="276">
        <v>8</v>
      </c>
      <c r="AS35" s="313"/>
      <c r="AT35" s="313"/>
      <c r="AU35" s="313"/>
      <c r="AV35" s="313"/>
      <c r="AW35" s="313"/>
      <c r="AX35" s="313"/>
      <c r="AY35" s="313"/>
      <c r="AZ35" s="314"/>
      <c r="BA35" s="87"/>
      <c r="BB35" s="276">
        <v>9</v>
      </c>
      <c r="BC35" s="313"/>
      <c r="BD35" s="313"/>
      <c r="BE35" s="313"/>
      <c r="BF35" s="313"/>
      <c r="BG35" s="313"/>
      <c r="BH35" s="313"/>
      <c r="BI35" s="313"/>
      <c r="BJ35" s="314"/>
    </row>
    <row r="36" spans="2:62" ht="24" customHeight="1" x14ac:dyDescent="0.35">
      <c r="B36" s="183">
        <f>IF(OR(AND(SUM(Naked_Pairs!B121:D123) = 2, Naked_Pairs!B121 &lt;&gt; 1), AND(SUM(Naked_Pairs!AG121:AO121) = 2, Naked_Pairs!AG121 &lt;&gt; 1), AND(SUM(Naked_Pairs!BL121:BL129) = 2, Naked_Pairs!BL121 &lt;&gt; 1)), "", Step_6_Res!B36)</f>
        <v>7</v>
      </c>
      <c r="C36" s="184">
        <f>IF(OR(AND(SUM(Naked_Pairs!B121:D123) = 2, Naked_Pairs!C121 &lt;&gt; 1), AND(SUM(Naked_Pairs!AG121:AO121) = 2, Naked_Pairs!AH121 &lt;&gt; 1), AND(SUM(Naked_Pairs!BM121:BM129) = 2, Naked_Pairs!BM121 &lt;&gt; 1)), "", Step_6_Res!C36)</f>
        <v>7</v>
      </c>
      <c r="D36" s="185">
        <f>IF(OR(AND(SUM(Naked_Pairs!B121:D123) = 2, Naked_Pairs!D121 &lt;&gt; 1), AND(SUM(Naked_Pairs!AG121:AO121) = 2, Naked_Pairs!AI121 &lt;&gt; 1), AND(SUM(Naked_Pairs!BN121:BN129) = 2, Naked_Pairs!BN121 &lt;&gt; 1)), "", Step_6_Res!D36)</f>
        <v>7</v>
      </c>
      <c r="E36" s="77">
        <f>IF(OR(AND(SUM(Naked_Pairs!E121:G123) = 2, Naked_Pairs!E121 &lt;&gt; 1), AND(SUM(Naked_Pairs!AG121:AO121) = 2, Naked_Pairs!AJ121 &lt;&gt; 1), AND(SUM(Naked_Pairs!BO121:BO129) = 2, Naked_Pairs!BO121 &lt;&gt; 1)), "", Step_6_Res!E36)</f>
        <v>7</v>
      </c>
      <c r="F36" s="189">
        <f>IF(OR(AND(SUM(Naked_Pairs!E121:G123) = 2, Naked_Pairs!F121 &lt;&gt; 1), AND(SUM(Naked_Pairs!AG121:AO121) = 2, Naked_Pairs!AK121 &lt;&gt; 1), AND(SUM(Naked_Pairs!BP121:BP129) = 2, Naked_Pairs!BP121 &lt;&gt; 1)), "", Step_6_Res!F36)</f>
        <v>7</v>
      </c>
      <c r="G36" s="78">
        <f>IF(OR(AND(SUM(Naked_Pairs!E121:G123) = 2, Naked_Pairs!G121 &lt;&gt; 1), AND(SUM(Naked_Pairs!AG121:AO121) = 2, Naked_Pairs!AL121 &lt;&gt; 1), AND(SUM(Naked_Pairs!BQ121:BQ129) = 2, Naked_Pairs!BQ121 &lt;&gt; 1)), "", Step_6_Res!G36)</f>
        <v>7</v>
      </c>
      <c r="H36" s="183">
        <f>IF(OR(AND(SUM(Naked_Pairs!H121:J123) = 2, Naked_Pairs!H121 &lt;&gt; 1), AND(SUM(Naked_Pairs!AG121:AO121) = 2, Naked_Pairs!AM121 &lt;&gt; 1), AND(SUM(Naked_Pairs!BR121:BR129) = 2, Naked_Pairs!BR121 &lt;&gt; 1)), "", Step_6_Res!H36)</f>
        <v>7</v>
      </c>
      <c r="I36" s="184">
        <f>IF(OR(AND(SUM(Naked_Pairs!H121:J123) = 2, Naked_Pairs!I121 &lt;&gt; 1), AND(SUM(Naked_Pairs!AG121:AO121) = 2, Naked_Pairs!AN121 &lt;&gt; 1), AND(SUM(Naked_Pairs!BS121:BS129) = 2, Naked_Pairs!BS121 &lt;&gt; 1)), "", Step_6_Res!I36)</f>
        <v>7</v>
      </c>
      <c r="J36" s="185">
        <f>IF(OR(AND(SUM(Naked_Pairs!H121:J123) = 2, Naked_Pairs!J121 &lt;&gt; 1), AND(SUM(Naked_Pairs!AG121:AO121) = 2, Naked_Pairs!AO121 &lt;&gt; 1), AND(SUM(Naked_Pairs!BT121:BT129) = 2, Naked_Pairs!BT121 &lt;&gt; 1)), "", Step_6_Res!J36)</f>
        <v>7</v>
      </c>
      <c r="K36" s="87"/>
      <c r="L36" s="183">
        <f>IF(OR(AND(SUM(Naked_Pairs!L121:N123) = 2, Naked_Pairs!L121 &lt;&gt; 1), AND(SUM(Naked_Pairs!AQ121:AY121) = 2, Naked_Pairs!AQ121 &lt;&gt; 1), AND(SUM(Naked_Pairs!BV121:BV129) = 2, Naked_Pairs!BV121 &lt;&gt; 1)), "", Step_6_Res!L36)</f>
        <v>8</v>
      </c>
      <c r="M36" s="184">
        <f>IF(OR(AND(SUM(Naked_Pairs!L121:N123) = 2, Naked_Pairs!M121 &lt;&gt; 1), AND(SUM(Naked_Pairs!AQ121:AY121) = 2, Naked_Pairs!AR121 &lt;&gt; 1), AND(SUM(Naked_Pairs!BW121:BW129) = 2, Naked_Pairs!BW121 &lt;&gt; 1)), "", Step_6_Res!M36)</f>
        <v>8</v>
      </c>
      <c r="N36" s="185">
        <f>IF(OR(AND(SUM(Naked_Pairs!L121:N123) = 2, Naked_Pairs!N121 &lt;&gt; 1), AND(SUM(Naked_Pairs!AQ121:AY121) = 2, Naked_Pairs!AS121 &lt;&gt; 1), AND(SUM(Naked_Pairs!BX121:BX129) = 2, Naked_Pairs!BX121 &lt;&gt; 1)), "", Step_6_Res!N36)</f>
        <v>8</v>
      </c>
      <c r="O36" s="77">
        <f>IF(OR(AND(SUM(Naked_Pairs!O121:Q123) = 2, Naked_Pairs!O121 &lt;&gt; 1), AND(SUM(Naked_Pairs!AQ121:AY121) = 2, Naked_Pairs!AT121 &lt;&gt; 1), AND(SUM(Naked_Pairs!BY121:BY129) = 2, Naked_Pairs!BY121 &lt;&gt; 1)), "", Step_6_Res!O36)</f>
        <v>8</v>
      </c>
      <c r="P36" s="189">
        <f>IF(OR(AND(SUM(Naked_Pairs!O121:Q123) = 2, Naked_Pairs!P121 &lt;&gt; 1), AND(SUM(Naked_Pairs!AQ121:AY121) = 2, Naked_Pairs!AU121 &lt;&gt; 1), AND(SUM(Naked_Pairs!BZ121:BZ129) = 2, Naked_Pairs!BZ121 &lt;&gt; 1)), "", Step_6_Res!P36)</f>
        <v>8</v>
      </c>
      <c r="Q36" s="78">
        <f>IF(OR(AND(SUM(Naked_Pairs!O121:Q123) = 2, Naked_Pairs!Q121 &lt;&gt; 1), AND(SUM(Naked_Pairs!AQ121:AY121) = 2, Naked_Pairs!AV121 &lt;&gt; 1), AND(SUM(Naked_Pairs!CA121:CA129) = 2, Naked_Pairs!CA121 &lt;&gt; 1)), "", Step_6_Res!Q36)</f>
        <v>8</v>
      </c>
      <c r="R36" s="183">
        <f>IF(OR(AND(SUM(Naked_Pairs!R121:T123) = 2, Naked_Pairs!R121 &lt;&gt; 1), AND(SUM(Naked_Pairs!AQ121:AY121) = 2, Naked_Pairs!AW121 &lt;&gt; 1), AND(SUM(Naked_Pairs!CB121:CB129) = 2, Naked_Pairs!CB121 &lt;&gt; 1)), "", Step_6_Res!R36)</f>
        <v>8</v>
      </c>
      <c r="S36" s="184">
        <f>IF(OR(AND(SUM(Naked_Pairs!R121:T123) = 2, Naked_Pairs!S121 &lt;&gt; 1), AND(SUM(Naked_Pairs!AQ121:AY121) = 2, Naked_Pairs!AX121 &lt;&gt; 1), AND(SUM(Naked_Pairs!CC121:CC129) = 2, Naked_Pairs!CC121 &lt;&gt; 1)), "", Step_6_Res!S36)</f>
        <v>8</v>
      </c>
      <c r="T36" s="185">
        <f>IF(OR(AND(SUM(Naked_Pairs!R121:T123) = 2, Naked_Pairs!T121 &lt;&gt; 1), AND(SUM(Naked_Pairs!AQ121:AY121) = 2, Naked_Pairs!AY121 &lt;&gt; 1), AND(SUM(Naked_Pairs!CD121:CD129) = 2, Naked_Pairs!CD121 &lt;&gt; 1)), "", Step_6_Res!T36)</f>
        <v>8</v>
      </c>
      <c r="U36" s="87"/>
      <c r="V36" s="183">
        <f>IF(OR(AND(SUM(Naked_Pairs!V121:X123) = 2, Naked_Pairs!V121 &lt;&gt; 1), AND(SUM(Naked_Pairs!BA121:BI121) = 2, Naked_Pairs!BA121 &lt;&gt; 1), AND(SUM(Naked_Pairs!CF121:CF129) = 2, Naked_Pairs!CF121 &lt;&gt; 1)), "", Step_6_Res!V36)</f>
        <v>9</v>
      </c>
      <c r="W36" s="184">
        <f>IF(OR(AND(SUM(Naked_Pairs!V121:X123) = 2, Naked_Pairs!W121 &lt;&gt; 1), AND(SUM(Naked_Pairs!BA121:BI121) = 2, Naked_Pairs!BB121 &lt;&gt; 1), AND(SUM(Naked_Pairs!CG121:CG129) = 2, Naked_Pairs!CG121 &lt;&gt; 1)), "", Step_6_Res!W36)</f>
        <v>9</v>
      </c>
      <c r="X36" s="185">
        <f>IF(OR(AND(SUM(Naked_Pairs!V121:X123) = 2, Naked_Pairs!X121 &lt;&gt; 1), AND(SUM(Naked_Pairs!BA121:BI121) = 2, Naked_Pairs!BC121 &lt;&gt; 1), AND(SUM(Naked_Pairs!CH121:CH129) = 2, Naked_Pairs!CH121 &lt;&gt; 1)), "", Step_6_Res!X36)</f>
        <v>9</v>
      </c>
      <c r="Y36" s="77">
        <f>IF(OR(AND(SUM(Naked_Pairs!Y121:AA123) = 2, Naked_Pairs!Y121 &lt;&gt; 1), AND(SUM(Naked_Pairs!BA121:BI121) = 2, Naked_Pairs!BD121 &lt;&gt; 1), AND(SUM(Naked_Pairs!CI121:CI129) = 2, Naked_Pairs!CI121 &lt;&gt; 1)), "", Step_6_Res!Y36)</f>
        <v>9</v>
      </c>
      <c r="Z36" s="189">
        <f>IF(OR(AND(SUM(Naked_Pairs!Y121:AA123) = 2, Naked_Pairs!Z121 &lt;&gt; 1), AND(SUM(Naked_Pairs!BA121:BI121) = 2, Naked_Pairs!BE121 &lt;&gt; 1), AND(SUM(Naked_Pairs!CJ121:CJ129) = 2, Naked_Pairs!CJ121 &lt;&gt; 1)), "", Step_6_Res!Z36)</f>
        <v>9</v>
      </c>
      <c r="AA36" s="78">
        <f>IF(OR(AND(SUM(Naked_Pairs!Y121:AA123) = 2, Naked_Pairs!AA121 &lt;&gt; 1), AND(SUM(Naked_Pairs!BA121:BI121) = 2, Naked_Pairs!BF121 &lt;&gt; 1), AND(SUM(Naked_Pairs!CK121:CK129) = 2, Naked_Pairs!CK121 &lt;&gt; 1)), "", Step_6_Res!AA36)</f>
        <v>9</v>
      </c>
      <c r="AB36" s="183">
        <f>IF(OR(AND(SUM(Naked_Pairs!AB121:AD123) = 2, Naked_Pairs!AB121 &lt;&gt; 1), AND(SUM(Naked_Pairs!BA121:BI121) = 2, Naked_Pairs!BG121 &lt;&gt; 1), AND(SUM(Naked_Pairs!CL121:CL129) = 2, Naked_Pairs!CL121 &lt;&gt; 1)), "", Step_6_Res!AB36)</f>
        <v>9</v>
      </c>
      <c r="AC36" s="184">
        <f>IF(OR(AND(SUM(Naked_Pairs!AB121:AD123) = 2, Naked_Pairs!AC121 &lt;&gt; 1), AND(SUM(Naked_Pairs!BA121:BI121) = 2, Naked_Pairs!BH121 &lt;&gt; 1), AND(SUM(Naked_Pairs!CM121:CM129) = 2, Naked_Pairs!CM121 &lt;&gt; 1)), "", Step_6_Res!AC36)</f>
        <v>9</v>
      </c>
      <c r="AD36" s="185">
        <f>IF(OR(AND(SUM(Naked_Pairs!AB121:AD123) = 2, Naked_Pairs!AD121 &lt;&gt; 1), AND(SUM(Naked_Pairs!BA121:BI121) = 2, Naked_Pairs!BI121 &lt;&gt; 1), AND(SUM(Naked_Pairs!CN121:CN129) = 2, Naked_Pairs!CN121 &lt;&gt; 1)), "", Step_6_Res!AD36)</f>
        <v>9</v>
      </c>
      <c r="AH36" s="183" t="str">
        <f>IF(OR(COUNTIF(B36:J36, AH35) = 1, COUNTIF(B36:B44, AH35) = 1, COUNTIF(B36:D38, AH35) = 1), B36, "")</f>
        <v/>
      </c>
      <c r="AI36" s="184" t="str">
        <f>IF(OR(COUNTIF(B36:J36, AH35) = 1, COUNTIF(C36:C44, AH35) = 1, COUNTIF(B36:D38, AH35) = 1), C36, "")</f>
        <v/>
      </c>
      <c r="AJ36" s="185" t="str">
        <f>IF(OR(COUNTIF(B36:J36, AH35) = 1, COUNTIF(D36:D44, AH35) = 1, COUNTIF(B36:D38, AH35) = 1), D36, "")</f>
        <v/>
      </c>
      <c r="AK36" s="77" t="str">
        <f>IF(OR(COUNTIF(B36:J36, AH35) = 1, COUNTIF(E36:E44, AH35) = 1, COUNTIF(E36:G38, AH35) = 1), E36, "")</f>
        <v/>
      </c>
      <c r="AL36" s="189" t="str">
        <f>IF(OR(COUNTIF(B36:J36, AH35) = 1, COUNTIF(F36:F44, AH35) = 1, COUNTIF(E36:G38, AH35) = 1), F36, "")</f>
        <v/>
      </c>
      <c r="AM36" s="78" t="str">
        <f>IF(OR(COUNTIF(B36:J36, AH35) = 1, COUNTIF(G36:G44, AH35) = 1, COUNTIF(E36:G38, AH35) = 1), G36, "")</f>
        <v/>
      </c>
      <c r="AN36" s="183" t="str">
        <f>IF(OR(COUNTIF(B36:J36, AH35) = 1, COUNTIF(H36:H44, AH35) = 1, COUNTIF(H36:J38, AH35) = 1), H36, "")</f>
        <v/>
      </c>
      <c r="AO36" s="184" t="str">
        <f>IF(OR(COUNTIF(B36:J36, AH35) = 1, COUNTIF(I36:I44, AH35) = 1, COUNTIF(H36:J38, AH35) = 1), I36, "")</f>
        <v/>
      </c>
      <c r="AP36" s="185" t="str">
        <f>IF(OR(COUNTIF(B36:J36, AH35) = 1, COUNTIF(J36:J44, AH35) = 1, COUNTIF(H36:J38, AH35) = 1), J36, "")</f>
        <v/>
      </c>
      <c r="AQ36" s="87"/>
      <c r="AR36" s="183" t="str">
        <f>IF(OR(COUNTIF(L36:T36, AR35) = 1, COUNTIF(L36:L44, AR35) = 1, COUNTIF(L36:N38, AR35) = 1), L36, "")</f>
        <v/>
      </c>
      <c r="AS36" s="184" t="str">
        <f>IF(OR(COUNTIF(L36:T36, AR35) = 1, COUNTIF(M36:M44, AR35) = 1, COUNTIF(L36:N38, AR35) = 1), M36, "")</f>
        <v/>
      </c>
      <c r="AT36" s="185" t="str">
        <f>IF(OR(COUNTIF(L36:T36, AR35) = 1, COUNTIF(N36:N44, AR35) = 1, COUNTIF(L36:N38, AR35) = 1), N36, "")</f>
        <v/>
      </c>
      <c r="AU36" s="77" t="str">
        <f>IF(OR(COUNTIF(L36:T36, AR35) = 1, COUNTIF(O36:O44, AR35) = 1, COUNTIF(O36:Q38, AR35) = 1), O36, "")</f>
        <v/>
      </c>
      <c r="AV36" s="189" t="str">
        <f>IF(OR(COUNTIF(L36:T36, AR35) = 1, COUNTIF(P36:P44, AR35) = 1, COUNTIF(O36:Q38, AR35) = 1), P36, "")</f>
        <v/>
      </c>
      <c r="AW36" s="78" t="str">
        <f>IF(OR(COUNTIF(L36:T36, AR35) = 1, COUNTIF(Q36:Q44, AR35) = 1, COUNTIF(O36:Q38, AR35) = 1), Q36, "")</f>
        <v/>
      </c>
      <c r="AX36" s="183" t="str">
        <f>IF(OR(COUNTIF(L36:T36, AR35) = 1, COUNTIF(R36:R44, AR35) = 1, COUNTIF(R36:T38, AR35) = 1), R36, "")</f>
        <v/>
      </c>
      <c r="AY36" s="184" t="str">
        <f>IF(OR(COUNTIF(L36:T36, AR35) = 1, COUNTIF(S36:S44, AR35) = 1, COUNTIF(R36:T38, AR35) = 1), S36, "")</f>
        <v/>
      </c>
      <c r="AZ36" s="185" t="str">
        <f>IF(OR(COUNTIF(L36:T36, AR35) = 1, COUNTIF(T36:T44, AR35) = 1, COUNTIF(R36:T38, AR35) = 1), T36, "")</f>
        <v/>
      </c>
      <c r="BA36" s="87"/>
      <c r="BB36" s="183" t="str">
        <f>IF(OR(COUNTIF(V36:AD36, BB35) = 1, COUNTIF(V36:V44, BB35) = 1, COUNTIF(V36:X38, BB35) = 1), V36, "")</f>
        <v/>
      </c>
      <c r="BC36" s="184" t="str">
        <f>IF(OR(COUNTIF(V36:AD36, BB35) = 1, COUNTIF(W36:W44, BB35) = 1, COUNTIF(V36:X38, BB35) = 1), W36, "")</f>
        <v/>
      </c>
      <c r="BD36" s="185" t="str">
        <f>IF(OR(COUNTIF(V36:AD36, BB35) = 1, COUNTIF(X36:X44, BB35) = 1, COUNTIF(V36:X38, BB35) = 1), X36, "")</f>
        <v/>
      </c>
      <c r="BE36" s="77" t="str">
        <f>IF(OR(COUNTIF(V36:AD36, BB35) = 1, COUNTIF(Y36:Y44, BB35) = 1, COUNTIF(Y36:AA38, BB35) = 1), Y36, "")</f>
        <v/>
      </c>
      <c r="BF36" s="189" t="str">
        <f>IF(OR(COUNTIF(V36:AD36, BB35) = 1, COUNTIF(Z36:Z44, BB35) = 1, COUNTIF(Y36:AA38, BB35) = 1), Z36, "")</f>
        <v/>
      </c>
      <c r="BG36" s="78" t="str">
        <f>IF(OR(COUNTIF(V36:AD36, BB35) = 1, COUNTIF(AA36:AA44, BB35) = 1, COUNTIF(Y36:AA38, BB35) = 1), AA36, "")</f>
        <v/>
      </c>
      <c r="BH36" s="183" t="str">
        <f>IF(OR(COUNTIF(V36:AD36, BB35) = 1, COUNTIF(AB36:AB44, BB35) = 1, COUNTIF(AB36:AD38, BB35) = 1), AB36, "")</f>
        <v/>
      </c>
      <c r="BI36" s="184" t="str">
        <f>IF(OR(COUNTIF(V36:AD36, BB35) = 1, COUNTIF(AC36:AC44, BB35) = 1, COUNTIF(AB36:AD38, BB35) = 1), AC36, "")</f>
        <v/>
      </c>
      <c r="BJ36" s="185" t="str">
        <f>IF(OR(COUNTIF(V36:AD36, BB35) = 1, COUNTIF(AD36:AD44, BB35) = 1, COUNTIF(AB36:AD38, BB35) = 1), AD36, "")</f>
        <v/>
      </c>
    </row>
    <row r="37" spans="2:62" ht="24" customHeight="1" x14ac:dyDescent="0.35">
      <c r="B37" s="186">
        <f>IF(OR(AND(SUM(Naked_Pairs!B121:D123) = 2, Naked_Pairs!B122 &lt;&gt; 1), AND(SUM(Naked_Pairs!AG122:AO122) = 2, Naked_Pairs!AG122 &lt;&gt; 1), AND(SUM(Naked_Pairs!BL121:BL129) = 2, Naked_Pairs!BL122 &lt;&gt; 1)), "", Step_6_Res!B37)</f>
        <v>7</v>
      </c>
      <c r="C37" s="187">
        <f>IF(OR(AND(SUM(Naked_Pairs!B121:D123) = 2, Naked_Pairs!C122 &lt;&gt; 1), AND(SUM(Naked_Pairs!AG122:AO122) = 2, Naked_Pairs!AH122 &lt;&gt; 1), AND(SUM(Naked_Pairs!BM121:BM129) = 2, Naked_Pairs!BM122 &lt;&gt; 1)), "", Step_6_Res!C37)</f>
        <v>7</v>
      </c>
      <c r="D37" s="188">
        <f>IF(OR(AND(SUM(Naked_Pairs!B121:D123) = 2, Naked_Pairs!D122 &lt;&gt; 1), AND(SUM(Naked_Pairs!AG122:AO122) = 2, Naked_Pairs!AI122 &lt;&gt; 1), AND(SUM(Naked_Pairs!BN121:BN129) = 2, Naked_Pairs!BN122 &lt;&gt; 1)), "", Step_6_Res!D37)</f>
        <v>7</v>
      </c>
      <c r="E37" s="18">
        <f>IF(OR(AND(SUM(Naked_Pairs!E121:G123) = 2, Naked_Pairs!E122 &lt;&gt; 1), AND(SUM(Naked_Pairs!AG122:AO122) = 2, Naked_Pairs!AJ122 &lt;&gt; 1), AND(SUM(Naked_Pairs!BO121:BO129) = 2, Naked_Pairs!BO122 &lt;&gt; 1)), "", Step_6_Res!E37)</f>
        <v>7</v>
      </c>
      <c r="F37" s="191">
        <f>IF(OR(AND(SUM(Naked_Pairs!E121:G123) = 2, Naked_Pairs!F122 &lt;&gt; 1), AND(SUM(Naked_Pairs!AG122:AO122) = 2, Naked_Pairs!AK122 &lt;&gt; 1), AND(SUM(Naked_Pairs!BP121:BP129) = 2, Naked_Pairs!BP122 &lt;&gt; 1)), "", Step_6_Res!F37)</f>
        <v>7</v>
      </c>
      <c r="G37" s="17">
        <f>IF(OR(AND(SUM(Naked_Pairs!E121:G123) = 2, Naked_Pairs!G122 &lt;&gt; 1), AND(SUM(Naked_Pairs!AG122:AO122) = 2, Naked_Pairs!AL122 &lt;&gt; 1), AND(SUM(Naked_Pairs!BQ121:BQ129) = 2, Naked_Pairs!BQ122 &lt;&gt; 1)), "", Step_6_Res!G37)</f>
        <v>7</v>
      </c>
      <c r="H37" s="186">
        <f>IF(OR(AND(SUM(Naked_Pairs!H121:J123) = 2, Naked_Pairs!H122 &lt;&gt; 1), AND(SUM(Naked_Pairs!AG122:AO122) = 2, Naked_Pairs!AM122 &lt;&gt; 1), AND(SUM(Naked_Pairs!BR121:BR129) = 2, Naked_Pairs!BR122 &lt;&gt; 1)), "", Step_6_Res!H37)</f>
        <v>7</v>
      </c>
      <c r="I37" s="187">
        <f>IF(OR(AND(SUM(Naked_Pairs!H121:J123) = 2, Naked_Pairs!I122 &lt;&gt; 1), AND(SUM(Naked_Pairs!AG122:AO122) = 2, Naked_Pairs!AN122 &lt;&gt; 1), AND(SUM(Naked_Pairs!BS121:BS129) = 2, Naked_Pairs!BS122 &lt;&gt; 1)), "", Step_6_Res!I37)</f>
        <v>7</v>
      </c>
      <c r="J37" s="188">
        <f>IF(OR(AND(SUM(Naked_Pairs!H121:J123) = 2, Naked_Pairs!J122 &lt;&gt; 1), AND(SUM(Naked_Pairs!AG122:AO122) = 2, Naked_Pairs!AO122 &lt;&gt; 1), AND(SUM(Naked_Pairs!BT121:BT129) = 2, Naked_Pairs!BT122 &lt;&gt; 1)), "", Step_6_Res!J37)</f>
        <v>7</v>
      </c>
      <c r="K37" s="87"/>
      <c r="L37" s="186">
        <f>IF(OR(AND(SUM(Naked_Pairs!L121:N123) = 2, Naked_Pairs!L122 &lt;&gt; 1), AND(SUM(Naked_Pairs!AQ122:AY122) = 2, Naked_Pairs!AQ122 &lt;&gt; 1), AND(SUM(Naked_Pairs!BV121:BV129) = 2, Naked_Pairs!BV122 &lt;&gt; 1)), "", Step_6_Res!L37)</f>
        <v>8</v>
      </c>
      <c r="M37" s="187">
        <f>IF(OR(AND(SUM(Naked_Pairs!L121:N123) = 2, Naked_Pairs!M122 &lt;&gt; 1), AND(SUM(Naked_Pairs!AQ122:AY122) = 2, Naked_Pairs!AR122 &lt;&gt; 1), AND(SUM(Naked_Pairs!BW121:BW129) = 2, Naked_Pairs!BW122 &lt;&gt; 1)), "", Step_6_Res!M37)</f>
        <v>8</v>
      </c>
      <c r="N37" s="188">
        <f>IF(OR(AND(SUM(Naked_Pairs!L121:N123) = 2, Naked_Pairs!N122 &lt;&gt; 1), AND(SUM(Naked_Pairs!AQ122:AY122) = 2, Naked_Pairs!AS122 &lt;&gt; 1), AND(SUM(Naked_Pairs!BX121:BX129) = 2, Naked_Pairs!BX122 &lt;&gt; 1)), "", Step_6_Res!N37)</f>
        <v>8</v>
      </c>
      <c r="O37" s="18">
        <f>IF(OR(AND(SUM(Naked_Pairs!O121:Q123) = 2, Naked_Pairs!O122 &lt;&gt; 1), AND(SUM(Naked_Pairs!AQ122:AY122) = 2, Naked_Pairs!AT122 &lt;&gt; 1), AND(SUM(Naked_Pairs!BY121:BY129) = 2, Naked_Pairs!BY122 &lt;&gt; 1)), "", Step_6_Res!O37)</f>
        <v>8</v>
      </c>
      <c r="P37" s="191">
        <f>IF(OR(AND(SUM(Naked_Pairs!O121:Q123) = 2, Naked_Pairs!P122 &lt;&gt; 1), AND(SUM(Naked_Pairs!AQ122:AY122) = 2, Naked_Pairs!AU122 &lt;&gt; 1), AND(SUM(Naked_Pairs!BZ121:BZ129) = 2, Naked_Pairs!BZ122 &lt;&gt; 1)), "", Step_6_Res!P37)</f>
        <v>8</v>
      </c>
      <c r="Q37" s="17">
        <f>IF(OR(AND(SUM(Naked_Pairs!O121:Q123) = 2, Naked_Pairs!Q122 &lt;&gt; 1), AND(SUM(Naked_Pairs!AQ122:AY122) = 2, Naked_Pairs!AV122 &lt;&gt; 1), AND(SUM(Naked_Pairs!CA121:CA129) = 2, Naked_Pairs!CA122 &lt;&gt; 1)), "", Step_6_Res!Q37)</f>
        <v>8</v>
      </c>
      <c r="R37" s="186">
        <f>IF(OR(AND(SUM(Naked_Pairs!R121:T123) = 2, Naked_Pairs!R122 &lt;&gt; 1), AND(SUM(Naked_Pairs!AQ122:AY122) = 2, Naked_Pairs!AW122 &lt;&gt; 1), AND(SUM(Naked_Pairs!CB121:CB129) = 2, Naked_Pairs!CB122 &lt;&gt; 1)), "", Step_6_Res!R37)</f>
        <v>8</v>
      </c>
      <c r="S37" s="187">
        <f>IF(OR(AND(SUM(Naked_Pairs!R121:T123) = 2, Naked_Pairs!S122 &lt;&gt; 1), AND(SUM(Naked_Pairs!AQ122:AY122) = 2, Naked_Pairs!AX122 &lt;&gt; 1), AND(SUM(Naked_Pairs!CC121:CC129) = 2, Naked_Pairs!CC122 &lt;&gt; 1)), "", Step_6_Res!S37)</f>
        <v>8</v>
      </c>
      <c r="T37" s="188">
        <f>IF(OR(AND(SUM(Naked_Pairs!R121:T123) = 2, Naked_Pairs!T122 &lt;&gt; 1), AND(SUM(Naked_Pairs!AQ122:AY122) = 2, Naked_Pairs!AY122 &lt;&gt; 1), AND(SUM(Naked_Pairs!CD121:CD129) = 2, Naked_Pairs!CD122 &lt;&gt; 1)), "", Step_6_Res!T37)</f>
        <v>8</v>
      </c>
      <c r="U37" s="87"/>
      <c r="V37" s="186">
        <f>IF(OR(AND(SUM(Naked_Pairs!V121:X123) = 2, Naked_Pairs!V122 &lt;&gt; 1), AND(SUM(Naked_Pairs!BA122:BI122) = 2, Naked_Pairs!BA122 &lt;&gt; 1), AND(SUM(Naked_Pairs!CF121:CF129) = 2, Naked_Pairs!CF122 &lt;&gt; 1)), "", Step_6_Res!V37)</f>
        <v>9</v>
      </c>
      <c r="W37" s="187">
        <f>IF(OR(AND(SUM(Naked_Pairs!V121:X123) = 2, Naked_Pairs!W122 &lt;&gt; 1), AND(SUM(Naked_Pairs!BA122:BI122) = 2, Naked_Pairs!BB122 &lt;&gt; 1), AND(SUM(Naked_Pairs!CG121:CG129) = 2, Naked_Pairs!CG122 &lt;&gt; 1)), "", Step_6_Res!W37)</f>
        <v>9</v>
      </c>
      <c r="X37" s="188">
        <f>IF(OR(AND(SUM(Naked_Pairs!V121:X123) = 2, Naked_Pairs!X122 &lt;&gt; 1), AND(SUM(Naked_Pairs!BA122:BI122) = 2, Naked_Pairs!BC122 &lt;&gt; 1), AND(SUM(Naked_Pairs!CH121:CH129) = 2, Naked_Pairs!CH122 &lt;&gt; 1)), "", Step_6_Res!X37)</f>
        <v>9</v>
      </c>
      <c r="Y37" s="18">
        <f>IF(OR(AND(SUM(Naked_Pairs!Y121:AA123) = 2, Naked_Pairs!Y122 &lt;&gt; 1), AND(SUM(Naked_Pairs!BA122:BI122) = 2, Naked_Pairs!BD122 &lt;&gt; 1), AND(SUM(Naked_Pairs!CI121:CI129) = 2, Naked_Pairs!CI122 &lt;&gt; 1)), "", Step_6_Res!Y37)</f>
        <v>9</v>
      </c>
      <c r="Z37" s="191">
        <f>IF(OR(AND(SUM(Naked_Pairs!Y121:AA123) = 2, Naked_Pairs!Z122 &lt;&gt; 1), AND(SUM(Naked_Pairs!BA122:BI122) = 2, Naked_Pairs!BE122 &lt;&gt; 1), AND(SUM(Naked_Pairs!CJ121:CJ129) = 2, Naked_Pairs!CJ122 &lt;&gt; 1)), "", Step_6_Res!Z37)</f>
        <v>9</v>
      </c>
      <c r="AA37" s="17">
        <f>IF(OR(AND(SUM(Naked_Pairs!Y121:AA123) = 2, Naked_Pairs!AA122 &lt;&gt; 1), AND(SUM(Naked_Pairs!BA122:BI122) = 2, Naked_Pairs!BF122 &lt;&gt; 1), AND(SUM(Naked_Pairs!CK121:CK129) = 2, Naked_Pairs!CK122 &lt;&gt; 1)), "", Step_6_Res!AA37)</f>
        <v>9</v>
      </c>
      <c r="AB37" s="186">
        <f>IF(OR(AND(SUM(Naked_Pairs!AB121:AD123) = 2, Naked_Pairs!AB122 &lt;&gt; 1), AND(SUM(Naked_Pairs!BA122:BI122) = 2, Naked_Pairs!BG122 &lt;&gt; 1), AND(SUM(Naked_Pairs!CL121:CL129) = 2, Naked_Pairs!CL122 &lt;&gt; 1)), "", Step_6_Res!AB37)</f>
        <v>9</v>
      </c>
      <c r="AC37" s="187">
        <f>IF(OR(AND(SUM(Naked_Pairs!AB121:AD123) = 2, Naked_Pairs!AC122 &lt;&gt; 1), AND(SUM(Naked_Pairs!BA122:BI122) = 2, Naked_Pairs!BH122 &lt;&gt; 1), AND(SUM(Naked_Pairs!CM121:CM129) = 2, Naked_Pairs!CM122 &lt;&gt; 1)), "", Step_6_Res!AC37)</f>
        <v>9</v>
      </c>
      <c r="AD37" s="188">
        <f>IF(OR(AND(SUM(Naked_Pairs!AB121:AD123) = 2, Naked_Pairs!AD122 &lt;&gt; 1), AND(SUM(Naked_Pairs!BA122:BI122) = 2, Naked_Pairs!BI122 &lt;&gt; 1), AND(SUM(Naked_Pairs!CN121:CN129) = 2, Naked_Pairs!CN122 &lt;&gt; 1)), "", Step_6_Res!AD37)</f>
        <v>9</v>
      </c>
      <c r="AH37" s="186" t="str">
        <f>IF(OR(COUNTIF(B37:J37, AH35) = 1, COUNTIF(B36:B44, AH35) = 1, COUNTIF(B36:D38, AH35) = 1), B37, "")</f>
        <v/>
      </c>
      <c r="AI37" s="187" t="str">
        <f>IF(OR(COUNTIF(B37:J37, AH35) = 1, COUNTIF(C36:C44, AH35) = 1, COUNTIF(B36:D38, AH35) = 1), C37, "")</f>
        <v/>
      </c>
      <c r="AJ37" s="188" t="str">
        <f>IF(OR(COUNTIF(B37:J37, AH35) = 1, COUNTIF(D36:D44, AH35) = 1, COUNTIF(B36:D38, AH35) = 1), D37, "")</f>
        <v/>
      </c>
      <c r="AK37" s="18" t="str">
        <f>IF(OR(COUNTIF(B37:J37, AH35) = 1, COUNTIF(E36:E44, AH35) = 1, COUNTIF(E36:G38, AH35) = 1), E37, "")</f>
        <v/>
      </c>
      <c r="AL37" s="191" t="str">
        <f>IF(OR(COUNTIF(B37:J37, AH35) = 1, COUNTIF(F36:F44, AH35) = 1, COUNTIF(E36:G38, AH35) = 1), F37, "")</f>
        <v/>
      </c>
      <c r="AM37" s="17" t="str">
        <f>IF(OR(COUNTIF(B37:J37, AH35) = 1, COUNTIF(G36:G44, AH35) = 1, COUNTIF(E36:G38, AH35) = 1), G37, "")</f>
        <v/>
      </c>
      <c r="AN37" s="186" t="str">
        <f>IF(OR(COUNTIF(B37:J37, AH35) = 1, COUNTIF(H36:H44, AH35) = 1, COUNTIF(H36:J38, AH35) = 1), H37, "")</f>
        <v/>
      </c>
      <c r="AO37" s="187" t="str">
        <f>IF(OR(COUNTIF(B37:J37, AH35) = 1, COUNTIF(I36:I44, AH35) = 1, COUNTIF(H36:J38, AH35) = 1), I37, "")</f>
        <v/>
      </c>
      <c r="AP37" s="188" t="str">
        <f>IF(OR(COUNTIF(B37:J37, AH35) = 1, COUNTIF(J36:J44, AH35) = 1, COUNTIF(H36:J38, AH35) = 1), J37, "")</f>
        <v/>
      </c>
      <c r="AQ37" s="87"/>
      <c r="AR37" s="186" t="str">
        <f>IF(OR(COUNTIF(L37:T37, AR35) = 1, COUNTIF(L36:L44, AR35) = 1, COUNTIF(L36:N38, AR35) = 1), L37, "")</f>
        <v/>
      </c>
      <c r="AS37" s="187" t="str">
        <f>IF(OR(COUNTIF(L37:T37, AR35) = 1, COUNTIF(M36:M44, AR35) = 1, COUNTIF(L36:N38, AR35) = 1), M37, "")</f>
        <v/>
      </c>
      <c r="AT37" s="188" t="str">
        <f>IF(OR(COUNTIF(L37:T37, AR35) = 1, COUNTIF(N36:N44, AR35) = 1, COUNTIF(L36:N38, AR35) = 1), N37, "")</f>
        <v/>
      </c>
      <c r="AU37" s="18" t="str">
        <f>IF(OR(COUNTIF(L37:T37, AR35) = 1, COUNTIF(O36:O44, AR35) = 1, COUNTIF(O36:Q38, AR35) = 1), O37, "")</f>
        <v/>
      </c>
      <c r="AV37" s="191" t="str">
        <f>IF(OR(COUNTIF(L37:T37, AR35) = 1, COUNTIF(P36:P44, AR35) = 1, COUNTIF(O36:Q38, AR35) = 1), P37, "")</f>
        <v/>
      </c>
      <c r="AW37" s="17" t="str">
        <f>IF(OR(COUNTIF(L37:T37, AR35) = 1, COUNTIF(Q36:Q44, AR35) = 1, COUNTIF(O36:Q38, AR35) = 1), Q37, "")</f>
        <v/>
      </c>
      <c r="AX37" s="186" t="str">
        <f>IF(OR(COUNTIF(L37:T37, AR35) = 1, COUNTIF(R36:R44, AR35) = 1, COUNTIF(R36:T38, AR35) = 1), R37, "")</f>
        <v/>
      </c>
      <c r="AY37" s="187" t="str">
        <f>IF(OR(COUNTIF(L37:T37, AR35) = 1, COUNTIF(S36:S44, AR35) = 1, COUNTIF(R36:T38, AR35) = 1), S37, "")</f>
        <v/>
      </c>
      <c r="AZ37" s="188" t="str">
        <f>IF(OR(COUNTIF(L37:T37, AR35) = 1, COUNTIF(T36:T44, AR35) = 1, COUNTIF(R36:T38, AR35) = 1), T37, "")</f>
        <v/>
      </c>
      <c r="BA37" s="87"/>
      <c r="BB37" s="186" t="str">
        <f>IF(OR(COUNTIF(V37:AD37, BB35) = 1, COUNTIF(V36:V44, BB35) = 1, COUNTIF(V36:X38, BB35) = 1), V37, "")</f>
        <v/>
      </c>
      <c r="BC37" s="187" t="str">
        <f>IF(OR(COUNTIF(V37:AD37, BB35) = 1, COUNTIF(W36:W44, BB35) = 1, COUNTIF(V36:X38, BB35) = 1), W37, "")</f>
        <v/>
      </c>
      <c r="BD37" s="188" t="str">
        <f>IF(OR(COUNTIF(V37:AD37, BB35) = 1, COUNTIF(X36:X44, BB35) = 1, COUNTIF(V36:X38, BB35) = 1), X37, "")</f>
        <v/>
      </c>
      <c r="BE37" s="18" t="str">
        <f>IF(OR(COUNTIF(V37:AD37, BB35) = 1, COUNTIF(Y36:Y44, BB35) = 1, COUNTIF(Y36:AA38, BB35) = 1), Y37, "")</f>
        <v/>
      </c>
      <c r="BF37" s="191" t="str">
        <f>IF(OR(COUNTIF(V37:AD37, BB35) = 1, COUNTIF(Z36:Z44, BB35) = 1, COUNTIF(Y36:AA38, BB35) = 1), Z37, "")</f>
        <v/>
      </c>
      <c r="BG37" s="17" t="str">
        <f>IF(OR(COUNTIF(V37:AD37, BB35) = 1, COUNTIF(AA36:AA44, BB35) = 1, COUNTIF(Y36:AA38, BB35) = 1), AA37, "")</f>
        <v/>
      </c>
      <c r="BH37" s="186" t="str">
        <f>IF(OR(COUNTIF(V37:AD37, BB35) = 1, COUNTIF(AB36:AB44, BB35) = 1, COUNTIF(AB36:AD38, BB35) = 1), AB37, "")</f>
        <v/>
      </c>
      <c r="BI37" s="187" t="str">
        <f>IF(OR(COUNTIF(V37:AD37, BB35) = 1, COUNTIF(AC36:AC44, BB35) = 1, COUNTIF(AB36:AD38, BB35) = 1), AC37, "")</f>
        <v/>
      </c>
      <c r="BJ37" s="188" t="str">
        <f>IF(OR(COUNTIF(V37:AD37, BB35) = 1, COUNTIF(AD36:AD44, BB35) = 1, COUNTIF(AB36:AD38, BB35) = 1), AD37, "")</f>
        <v/>
      </c>
    </row>
    <row r="38" spans="2:62" ht="24" customHeight="1" thickBot="1" x14ac:dyDescent="0.4">
      <c r="B38" s="194">
        <f>IF(OR(AND(SUM(Naked_Pairs!B121:D123) = 2, Naked_Pairs!B123 &lt;&gt; 1), AND(SUM(Naked_Pairs!AG123:AO123) = 2, Naked_Pairs!AG123 &lt;&gt; 1), AND(SUM(Naked_Pairs!BL121:BL129) = 2, Naked_Pairs!BL123 &lt;&gt; 1)), "", Step_6_Res!B38)</f>
        <v>7</v>
      </c>
      <c r="C38" s="195">
        <f>IF(OR(AND(SUM(Naked_Pairs!B121:D123) = 2, Naked_Pairs!C123 &lt;&gt; 1), AND(SUM(Naked_Pairs!AG123:AO123) = 2, Naked_Pairs!AH123 &lt;&gt; 1), AND(SUM(Naked_Pairs!BM121:BM129) = 2, Naked_Pairs!BM123 &lt;&gt; 1)), "", Step_6_Res!C38)</f>
        <v>7</v>
      </c>
      <c r="D38" s="196">
        <f>IF(OR(AND(SUM(Naked_Pairs!B121:D123) = 2, Naked_Pairs!D123 &lt;&gt; 1), AND(SUM(Naked_Pairs!AG123:AO123) = 2, Naked_Pairs!AI123 &lt;&gt; 1), AND(SUM(Naked_Pairs!BN121:BN129) = 2, Naked_Pairs!BN123 &lt;&gt; 1)), "", Step_6_Res!D38)</f>
        <v>7</v>
      </c>
      <c r="E38" s="21">
        <f>IF(OR(AND(SUM(Naked_Pairs!E121:G123) = 2, Naked_Pairs!E123 &lt;&gt; 1), AND(SUM(Naked_Pairs!AG123:AO123) = 2, Naked_Pairs!AJ123 &lt;&gt; 1), AND(SUM(Naked_Pairs!BO121:BO129) = 2, Naked_Pairs!BO123 &lt;&gt; 1)), "", Step_6_Res!E38)</f>
        <v>7</v>
      </c>
      <c r="F38" s="19">
        <f>IF(OR(AND(SUM(Naked_Pairs!E121:G123) = 2, Naked_Pairs!F123 &lt;&gt; 1), AND(SUM(Naked_Pairs!AG123:AO123) = 2, Naked_Pairs!AK123 &lt;&gt; 1), AND(SUM(Naked_Pairs!BP121:BP129) = 2, Naked_Pairs!BP123 &lt;&gt; 1)), "", Step_6_Res!F38)</f>
        <v>7</v>
      </c>
      <c r="G38" s="20">
        <f>IF(OR(AND(SUM(Naked_Pairs!E121:G123) = 2, Naked_Pairs!G123 &lt;&gt; 1), AND(SUM(Naked_Pairs!AG123:AO123) = 2, Naked_Pairs!AL123 &lt;&gt; 1), AND(SUM(Naked_Pairs!BQ121:BQ129) = 2, Naked_Pairs!BQ123 &lt;&gt; 1)), "", Step_6_Res!G38)</f>
        <v>7</v>
      </c>
      <c r="H38" s="194">
        <f>IF(OR(AND(SUM(Naked_Pairs!H121:J123) = 2, Naked_Pairs!H123 &lt;&gt; 1), AND(SUM(Naked_Pairs!AG123:AO123) = 2, Naked_Pairs!AM123 &lt;&gt; 1), AND(SUM(Naked_Pairs!BR121:BR129) = 2, Naked_Pairs!BR123 &lt;&gt; 1)), "", Step_6_Res!H38)</f>
        <v>7</v>
      </c>
      <c r="I38" s="195">
        <f>IF(OR(AND(SUM(Naked_Pairs!H121:J123) = 2, Naked_Pairs!I123 &lt;&gt; 1), AND(SUM(Naked_Pairs!AG123:AO123) = 2, Naked_Pairs!AN123 &lt;&gt; 1), AND(SUM(Naked_Pairs!BS121:BS129) = 2, Naked_Pairs!BS123 &lt;&gt; 1)), "", Step_6_Res!I38)</f>
        <v>7</v>
      </c>
      <c r="J38" s="196">
        <f>IF(OR(AND(SUM(Naked_Pairs!H121:J123) = 2, Naked_Pairs!J123 &lt;&gt; 1), AND(SUM(Naked_Pairs!AG123:AO123) = 2, Naked_Pairs!AO123 &lt;&gt; 1), AND(SUM(Naked_Pairs!BT121:BT129) = 2, Naked_Pairs!BT123 &lt;&gt; 1)), "", Step_6_Res!J38)</f>
        <v>7</v>
      </c>
      <c r="K38" s="87"/>
      <c r="L38" s="194">
        <f>IF(OR(AND(SUM(Naked_Pairs!L121:N123) = 2, Naked_Pairs!L123 &lt;&gt; 1), AND(SUM(Naked_Pairs!AQ123:AY123) = 2, Naked_Pairs!AQ123 &lt;&gt; 1), AND(SUM(Naked_Pairs!BV121:BV129) = 2, Naked_Pairs!BV123 &lt;&gt; 1)), "", Step_6_Res!L38)</f>
        <v>8</v>
      </c>
      <c r="M38" s="195">
        <f>IF(OR(AND(SUM(Naked_Pairs!L121:N123) = 2, Naked_Pairs!M123 &lt;&gt; 1), AND(SUM(Naked_Pairs!AQ123:AY123) = 2, Naked_Pairs!AR123 &lt;&gt; 1), AND(SUM(Naked_Pairs!BW121:BW129) = 2, Naked_Pairs!BW123 &lt;&gt; 1)), "", Step_6_Res!M38)</f>
        <v>8</v>
      </c>
      <c r="N38" s="196">
        <f>IF(OR(AND(SUM(Naked_Pairs!L121:N123) = 2, Naked_Pairs!N123 &lt;&gt; 1), AND(SUM(Naked_Pairs!AQ123:AY123) = 2, Naked_Pairs!AS123 &lt;&gt; 1), AND(SUM(Naked_Pairs!BX121:BX129) = 2, Naked_Pairs!BX123 &lt;&gt; 1)), "", Step_6_Res!N38)</f>
        <v>8</v>
      </c>
      <c r="O38" s="21">
        <f>IF(OR(AND(SUM(Naked_Pairs!O121:Q123) = 2, Naked_Pairs!O123 &lt;&gt; 1), AND(SUM(Naked_Pairs!AQ123:AY123) = 2, Naked_Pairs!AT123 &lt;&gt; 1), AND(SUM(Naked_Pairs!BY121:BY129) = 2, Naked_Pairs!BY123 &lt;&gt; 1)), "", Step_6_Res!O38)</f>
        <v>8</v>
      </c>
      <c r="P38" s="19">
        <f>IF(OR(AND(SUM(Naked_Pairs!O121:Q123) = 2, Naked_Pairs!P123 &lt;&gt; 1), AND(SUM(Naked_Pairs!AQ123:AY123) = 2, Naked_Pairs!AU123 &lt;&gt; 1), AND(SUM(Naked_Pairs!BZ121:BZ129) = 2, Naked_Pairs!BZ123 &lt;&gt; 1)), "", Step_6_Res!P38)</f>
        <v>8</v>
      </c>
      <c r="Q38" s="20">
        <f>IF(OR(AND(SUM(Naked_Pairs!O121:Q123) = 2, Naked_Pairs!Q123 &lt;&gt; 1), AND(SUM(Naked_Pairs!AQ123:AY123) = 2, Naked_Pairs!AV123 &lt;&gt; 1), AND(SUM(Naked_Pairs!CA121:CA129) = 2, Naked_Pairs!CA123 &lt;&gt; 1)), "", Step_6_Res!Q38)</f>
        <v>8</v>
      </c>
      <c r="R38" s="194">
        <f>IF(OR(AND(SUM(Naked_Pairs!R121:T123) = 2, Naked_Pairs!R123 &lt;&gt; 1), AND(SUM(Naked_Pairs!AQ123:AY123) = 2, Naked_Pairs!AW123 &lt;&gt; 1), AND(SUM(Naked_Pairs!CB121:CB129) = 2, Naked_Pairs!CB123 &lt;&gt; 1)), "", Step_6_Res!R38)</f>
        <v>8</v>
      </c>
      <c r="S38" s="195">
        <f>IF(OR(AND(SUM(Naked_Pairs!R121:T123) = 2, Naked_Pairs!S123 &lt;&gt; 1), AND(SUM(Naked_Pairs!AQ123:AY123) = 2, Naked_Pairs!AX123 &lt;&gt; 1), AND(SUM(Naked_Pairs!CC121:CC129) = 2, Naked_Pairs!CC123 &lt;&gt; 1)), "", Step_6_Res!S38)</f>
        <v>8</v>
      </c>
      <c r="T38" s="196">
        <f>IF(OR(AND(SUM(Naked_Pairs!R121:T123) = 2, Naked_Pairs!T123 &lt;&gt; 1), AND(SUM(Naked_Pairs!AQ123:AY123) = 2, Naked_Pairs!AY123 &lt;&gt; 1), AND(SUM(Naked_Pairs!CD121:CD129) = 2, Naked_Pairs!CD123 &lt;&gt; 1)), "", Step_6_Res!T38)</f>
        <v>8</v>
      </c>
      <c r="U38" s="87"/>
      <c r="V38" s="194">
        <f>IF(OR(AND(SUM(Naked_Pairs!V121:X123) = 2, Naked_Pairs!V123 &lt;&gt; 1), AND(SUM(Naked_Pairs!BA123:BI123) = 2, Naked_Pairs!BA123 &lt;&gt; 1), AND(SUM(Naked_Pairs!CF121:CF129) = 2, Naked_Pairs!CF123 &lt;&gt; 1)), "", Step_6_Res!V38)</f>
        <v>9</v>
      </c>
      <c r="W38" s="195">
        <f>IF(OR(AND(SUM(Naked_Pairs!V121:X123) = 2, Naked_Pairs!W123 &lt;&gt; 1), AND(SUM(Naked_Pairs!BA123:BI123) = 2, Naked_Pairs!BB123 &lt;&gt; 1), AND(SUM(Naked_Pairs!CG121:CG129) = 2, Naked_Pairs!CG123 &lt;&gt; 1)), "", Step_6_Res!W38)</f>
        <v>9</v>
      </c>
      <c r="X38" s="196">
        <f>IF(OR(AND(SUM(Naked_Pairs!V121:X123) = 2, Naked_Pairs!X123 &lt;&gt; 1), AND(SUM(Naked_Pairs!BA123:BI123) = 2, Naked_Pairs!BC123 &lt;&gt; 1), AND(SUM(Naked_Pairs!CH121:CH129) = 2, Naked_Pairs!CH123 &lt;&gt; 1)), "", Step_6_Res!X38)</f>
        <v>9</v>
      </c>
      <c r="Y38" s="21">
        <f>IF(OR(AND(SUM(Naked_Pairs!Y121:AA123) = 2, Naked_Pairs!Y123 &lt;&gt; 1), AND(SUM(Naked_Pairs!BA123:BI123) = 2, Naked_Pairs!BD123 &lt;&gt; 1), AND(SUM(Naked_Pairs!CI121:CI129) = 2, Naked_Pairs!CI123 &lt;&gt; 1)), "", Step_6_Res!Y38)</f>
        <v>9</v>
      </c>
      <c r="Z38" s="19">
        <f>IF(OR(AND(SUM(Naked_Pairs!Y121:AA123) = 2, Naked_Pairs!Z123 &lt;&gt; 1), AND(SUM(Naked_Pairs!BA123:BI123) = 2, Naked_Pairs!BE123 &lt;&gt; 1), AND(SUM(Naked_Pairs!CJ121:CJ129) = 2, Naked_Pairs!CJ123 &lt;&gt; 1)), "", Step_6_Res!Z38)</f>
        <v>9</v>
      </c>
      <c r="AA38" s="20">
        <f>IF(OR(AND(SUM(Naked_Pairs!Y121:AA123) = 2, Naked_Pairs!AA123 &lt;&gt; 1), AND(SUM(Naked_Pairs!BA123:BI123) = 2, Naked_Pairs!BF123 &lt;&gt; 1), AND(SUM(Naked_Pairs!CK121:CK129) = 2, Naked_Pairs!CK123 &lt;&gt; 1)), "", Step_6_Res!AA38)</f>
        <v>9</v>
      </c>
      <c r="AB38" s="194">
        <f>IF(OR(AND(SUM(Naked_Pairs!AB121:AD123) = 2, Naked_Pairs!AB123 &lt;&gt; 1), AND(SUM(Naked_Pairs!BA123:BI123) = 2, Naked_Pairs!BG123 &lt;&gt; 1), AND(SUM(Naked_Pairs!CL121:CL129) = 2, Naked_Pairs!CL123 &lt;&gt; 1)), "", Step_6_Res!AB38)</f>
        <v>9</v>
      </c>
      <c r="AC38" s="195">
        <f>IF(OR(AND(SUM(Naked_Pairs!AB121:AD123) = 2, Naked_Pairs!AC123 &lt;&gt; 1), AND(SUM(Naked_Pairs!BA123:BI123) = 2, Naked_Pairs!BH123 &lt;&gt; 1), AND(SUM(Naked_Pairs!CM121:CM129) = 2, Naked_Pairs!CM123 &lt;&gt; 1)), "", Step_6_Res!AC38)</f>
        <v>9</v>
      </c>
      <c r="AD38" s="196">
        <f>IF(OR(AND(SUM(Naked_Pairs!AB121:AD123) = 2, Naked_Pairs!AD123 &lt;&gt; 1), AND(SUM(Naked_Pairs!BA123:BI123) = 2, Naked_Pairs!BI123 &lt;&gt; 1), AND(SUM(Naked_Pairs!CN121:CN129) = 2, Naked_Pairs!CN123 &lt;&gt; 1)), "", Step_6_Res!AD38)</f>
        <v>9</v>
      </c>
      <c r="AH38" s="194" t="str">
        <f>IF(OR(COUNTIF(B38:J38, AH35) = 1, COUNTIF(B36:B44, AH35) = 1, COUNTIF(B36:D38, AH35) = 1), B38, "")</f>
        <v/>
      </c>
      <c r="AI38" s="195" t="str">
        <f>IF(OR(COUNTIF(B38:J38, AH35) = 1, COUNTIF(C36:C44, AH35) = 1, COUNTIF(B36:D38, AH35) = 1), C38, "")</f>
        <v/>
      </c>
      <c r="AJ38" s="196" t="str">
        <f>IF(OR(COUNTIF(B38:J38, AH35) = 1, COUNTIF(D36:D44, AH35) = 1, COUNTIF(B36:D38, AH35) = 1), D38, "")</f>
        <v/>
      </c>
      <c r="AK38" s="21" t="str">
        <f>IF(OR(COUNTIF(B38:J38, AH35) = 1, COUNTIF(E36:E44, AH35) = 1, COUNTIF(E36:G38, AH35) = 1), E38, "")</f>
        <v/>
      </c>
      <c r="AL38" s="19" t="str">
        <f>IF(OR(COUNTIF(B38:J38, AH35) = 1, COUNTIF(F36:F44, AH35) = 1, COUNTIF(E36:G38, AH35) = 1), F38, "")</f>
        <v/>
      </c>
      <c r="AM38" s="20" t="str">
        <f>IF(OR(COUNTIF(B38:J38, AH35) = 1, COUNTIF(G36:G44, AH35) = 1, COUNTIF(E36:G38, AH35) = 1), G38, "")</f>
        <v/>
      </c>
      <c r="AN38" s="194" t="str">
        <f>IF(OR(COUNTIF(B38:J38, AH35) = 1, COUNTIF(H36:H44, AH35) = 1, COUNTIF(H36:J38, AH35) = 1), H38, "")</f>
        <v/>
      </c>
      <c r="AO38" s="195" t="str">
        <f>IF(OR(COUNTIF(B38:J38, AH35) = 1, COUNTIF(I36:I44, AH35) = 1, COUNTIF(H36:J38, AH35) = 1), I38, "")</f>
        <v/>
      </c>
      <c r="AP38" s="196" t="str">
        <f>IF(OR(COUNTIF(B38:J38, AH35) = 1, COUNTIF(J36:J44, AH35) = 1, COUNTIF(H36:J38, AH35) = 1), J38, "")</f>
        <v/>
      </c>
      <c r="AQ38" s="87"/>
      <c r="AR38" s="194" t="str">
        <f>IF(OR(COUNTIF(L38:T38, AR35) = 1, COUNTIF(L36:L44, AR35) = 1, COUNTIF(L36:N38, AR35) = 1), L38, "")</f>
        <v/>
      </c>
      <c r="AS38" s="195" t="str">
        <f>IF(OR(COUNTIF(L38:T38, AR35) = 1, COUNTIF(M36:M44, AR35) = 1, COUNTIF(L36:N38, AR35) = 1), M38, "")</f>
        <v/>
      </c>
      <c r="AT38" s="196" t="str">
        <f>IF(OR(COUNTIF(L38:T38, AR35) = 1, COUNTIF(N36:N44, AR35) = 1, COUNTIF(L36:N38, AR35) = 1), N38, "")</f>
        <v/>
      </c>
      <c r="AU38" s="21" t="str">
        <f>IF(OR(COUNTIF(L38:T38, AR35) = 1, COUNTIF(O36:O44, AR35) = 1, COUNTIF(O36:Q38, AR35) = 1), O38, "")</f>
        <v/>
      </c>
      <c r="AV38" s="19" t="str">
        <f>IF(OR(COUNTIF(L38:T38, AR35) = 1, COUNTIF(P36:P44, AR35) = 1, COUNTIF(O36:Q38, AR35) = 1), P38, "")</f>
        <v/>
      </c>
      <c r="AW38" s="20" t="str">
        <f>IF(OR(COUNTIF(L38:T38, AR35) = 1, COUNTIF(Q36:Q44, AR35) = 1, COUNTIF(O36:Q38, AR35) = 1), Q38, "")</f>
        <v/>
      </c>
      <c r="AX38" s="194" t="str">
        <f>IF(OR(COUNTIF(L38:T38, AR35) = 1, COUNTIF(R36:R44, AR35) = 1, COUNTIF(R36:T38, AR35) = 1), R38, "")</f>
        <v/>
      </c>
      <c r="AY38" s="195" t="str">
        <f>IF(OR(COUNTIF(L38:T38, AR35) = 1, COUNTIF(S36:S44, AR35) = 1, COUNTIF(R36:T38, AR35) = 1), S38, "")</f>
        <v/>
      </c>
      <c r="AZ38" s="196" t="str">
        <f>IF(OR(COUNTIF(L38:T38, AR35) = 1, COUNTIF(T36:T44, AR35) = 1, COUNTIF(R36:T38, AR35) = 1), T38, "")</f>
        <v/>
      </c>
      <c r="BA38" s="87"/>
      <c r="BB38" s="194" t="str">
        <f>IF(OR(COUNTIF(V38:AD38, BB35) = 1, COUNTIF(V36:V44, BB35) = 1, COUNTIF(V36:X38, BB35) = 1), V38, "")</f>
        <v/>
      </c>
      <c r="BC38" s="195" t="str">
        <f>IF(OR(COUNTIF(V38:AD38, BB35) = 1, COUNTIF(W36:W44, BB35) = 1, COUNTIF(V36:X38, BB35) = 1), W38, "")</f>
        <v/>
      </c>
      <c r="BD38" s="196" t="str">
        <f>IF(OR(COUNTIF(V38:AD38, BB35) = 1, COUNTIF(X36:X44, BB35) = 1, COUNTIF(V36:X38, BB35) = 1), X38, "")</f>
        <v/>
      </c>
      <c r="BE38" s="21" t="str">
        <f>IF(OR(COUNTIF(V38:AD38, BB35) = 1, COUNTIF(Y36:Y44, BB35) = 1, COUNTIF(Y36:AA38, BB35) = 1), Y38, "")</f>
        <v/>
      </c>
      <c r="BF38" s="19" t="str">
        <f>IF(OR(COUNTIF(V38:AD38, BB35) = 1, COUNTIF(Z36:Z44, BB35) = 1, COUNTIF(Y36:AA38, BB35) = 1), Z38, "")</f>
        <v/>
      </c>
      <c r="BG38" s="20" t="str">
        <f>IF(OR(COUNTIF(V38:AD38, BB35) = 1, COUNTIF(AA36:AA44, BB35) = 1, COUNTIF(Y36:AA38, BB35) = 1), AA38, "")</f>
        <v/>
      </c>
      <c r="BH38" s="194" t="str">
        <f>IF(OR(COUNTIF(V38:AD38, BB35) = 1, COUNTIF(AB36:AB44, BB35) = 1, COUNTIF(AB36:AD38, BB35) = 1), AB38, "")</f>
        <v/>
      </c>
      <c r="BI38" s="195" t="str">
        <f>IF(OR(COUNTIF(V38:AD38, BB35) = 1, COUNTIF(AC36:AC44, BB35) = 1, COUNTIF(AB36:AD38, BB35) = 1), AC38, "")</f>
        <v/>
      </c>
      <c r="BJ38" s="196" t="str">
        <f>IF(OR(COUNTIF(V38:AD38, BB35) = 1, COUNTIF(AD36:AD44, BB35) = 1, COUNTIF(AB36:AD38, BB35) = 1), AD38, "")</f>
        <v/>
      </c>
    </row>
    <row r="39" spans="2:62" ht="24" customHeight="1" x14ac:dyDescent="0.35">
      <c r="B39" s="79">
        <f>IF(OR(AND(SUM(Naked_Pairs!B124:D126) = 2, Naked_Pairs!B124 &lt;&gt; 1), AND(SUM(Naked_Pairs!AG124:AO124) = 2, Naked_Pairs!AG124 &lt;&gt; 1), AND(SUM(Naked_Pairs!BL121:BL129) = 2, Naked_Pairs!BL124 &lt;&gt; 1)), "", Step_6_Res!B39)</f>
        <v>7</v>
      </c>
      <c r="C39" s="22">
        <f>IF(OR(AND(SUM(Naked_Pairs!B124:D126) = 2, Naked_Pairs!C124 &lt;&gt; 1), AND(SUM(Naked_Pairs!AG124:AO124) = 2, Naked_Pairs!AH124 &lt;&gt; 1), AND(SUM(Naked_Pairs!BM121:BM129) = 2, Naked_Pairs!BM124 &lt;&gt; 1)), "", Step_6_Res!C39)</f>
        <v>7</v>
      </c>
      <c r="D39" s="23">
        <f>IF(OR(AND(SUM(Naked_Pairs!B124:D126) = 2, Naked_Pairs!D124 &lt;&gt; 1), AND(SUM(Naked_Pairs!AG124:AO124) = 2, Naked_Pairs!AI124 &lt;&gt; 1), AND(SUM(Naked_Pairs!BN121:BN129) = 2, Naked_Pairs!BN124 &lt;&gt; 1)), "", Step_6_Res!D39)</f>
        <v>7</v>
      </c>
      <c r="E39" s="183">
        <f>IF(OR(AND(SUM(Naked_Pairs!E124:G126) = 2, Naked_Pairs!E124 &lt;&gt; 1), AND(SUM(Naked_Pairs!AG124:AO124) = 2, Naked_Pairs!AJ124 &lt;&gt; 1), AND(SUM(Naked_Pairs!BO121:BO129) = 2, Naked_Pairs!BO124 &lt;&gt; 1)), "", Step_6_Res!E39)</f>
        <v>7</v>
      </c>
      <c r="F39" s="184">
        <f>IF(OR(AND(SUM(Naked_Pairs!E124:G126) = 2, Naked_Pairs!F124 &lt;&gt; 1), AND(SUM(Naked_Pairs!AG124:AO124) = 2, Naked_Pairs!AK124 &lt;&gt; 1), AND(SUM(Naked_Pairs!BP121:BP129) = 2, Naked_Pairs!BP124 &lt;&gt; 1)), "", Step_6_Res!F39)</f>
        <v>7</v>
      </c>
      <c r="G39" s="185">
        <f>IF(OR(AND(SUM(Naked_Pairs!E124:G126) = 2, Naked_Pairs!G124 &lt;&gt; 1), AND(SUM(Naked_Pairs!AG124:AO124) = 2, Naked_Pairs!AL124 &lt;&gt; 1), AND(SUM(Naked_Pairs!BQ121:BQ129) = 2, Naked_Pairs!BQ124 &lt;&gt; 1)), "", Step_6_Res!G39)</f>
        <v>7</v>
      </c>
      <c r="H39" s="24">
        <f>IF(OR(AND(SUM(Naked_Pairs!H124:J126) = 2, Naked_Pairs!H124 &lt;&gt; 1), AND(SUM(Naked_Pairs!AG124:AO124) = 2, Naked_Pairs!AM124 &lt;&gt; 1), AND(SUM(Naked_Pairs!BR121:BR129) = 2, Naked_Pairs!BR124 &lt;&gt; 1)), "", Step_6_Res!H39)</f>
        <v>7</v>
      </c>
      <c r="I39" s="22">
        <f>IF(OR(AND(SUM(Naked_Pairs!H124:J126) = 2, Naked_Pairs!I124 &lt;&gt; 1), AND(SUM(Naked_Pairs!AG124:AO124) = 2, Naked_Pairs!AN124 &lt;&gt; 1), AND(SUM(Naked_Pairs!BS121:BS129) = 2, Naked_Pairs!BS124 &lt;&gt; 1)), "", Step_6_Res!I39)</f>
        <v>7</v>
      </c>
      <c r="J39" s="80">
        <f>IF(OR(AND(SUM(Naked_Pairs!H124:J126) = 2, Naked_Pairs!J124 &lt;&gt; 1), AND(SUM(Naked_Pairs!AG124:AO124) = 2, Naked_Pairs!AO124 &lt;&gt; 1), AND(SUM(Naked_Pairs!BT121:BT129) = 2, Naked_Pairs!BT124 &lt;&gt; 1)), "", Step_6_Res!J39)</f>
        <v>7</v>
      </c>
      <c r="K39" s="87"/>
      <c r="L39" s="79">
        <f>IF(OR(AND(SUM(Naked_Pairs!L124:N126) = 2, Naked_Pairs!L124 &lt;&gt; 1), AND(SUM(Naked_Pairs!AQ124:AY124) = 2, Naked_Pairs!AQ124 &lt;&gt; 1), AND(SUM(Naked_Pairs!BV121:BV129) = 2, Naked_Pairs!BV124 &lt;&gt; 1)), "", Step_6_Res!L39)</f>
        <v>8</v>
      </c>
      <c r="M39" s="22">
        <f>IF(OR(AND(SUM(Naked_Pairs!L124:N126) = 2, Naked_Pairs!M124 &lt;&gt; 1), AND(SUM(Naked_Pairs!AQ124:AY124) = 2, Naked_Pairs!AR124 &lt;&gt; 1), AND(SUM(Naked_Pairs!BW121:BW129) = 2, Naked_Pairs!BW124 &lt;&gt; 1)), "", Step_6_Res!M39)</f>
        <v>8</v>
      </c>
      <c r="N39" s="23">
        <f>IF(OR(AND(SUM(Naked_Pairs!L124:N126) = 2, Naked_Pairs!N124 &lt;&gt; 1), AND(SUM(Naked_Pairs!AQ124:AY124) = 2, Naked_Pairs!AS124 &lt;&gt; 1), AND(SUM(Naked_Pairs!BX121:BX129) = 2, Naked_Pairs!BX124 &lt;&gt; 1)), "", Step_6_Res!N39)</f>
        <v>8</v>
      </c>
      <c r="O39" s="183">
        <f>IF(OR(AND(SUM(Naked_Pairs!O124:Q126) = 2, Naked_Pairs!O124 &lt;&gt; 1), AND(SUM(Naked_Pairs!AQ124:AY124) = 2, Naked_Pairs!AT124 &lt;&gt; 1), AND(SUM(Naked_Pairs!BY121:BY129) = 2, Naked_Pairs!BY124 &lt;&gt; 1)), "", Step_6_Res!O39)</f>
        <v>8</v>
      </c>
      <c r="P39" s="184">
        <f>IF(OR(AND(SUM(Naked_Pairs!O124:Q126) = 2, Naked_Pairs!P124 &lt;&gt; 1), AND(SUM(Naked_Pairs!AQ124:AY124) = 2, Naked_Pairs!AU124 &lt;&gt; 1), AND(SUM(Naked_Pairs!BZ121:BZ129) = 2, Naked_Pairs!BZ124 &lt;&gt; 1)), "", Step_6_Res!P39)</f>
        <v>8</v>
      </c>
      <c r="Q39" s="185">
        <f>IF(OR(AND(SUM(Naked_Pairs!O124:Q126) = 2, Naked_Pairs!Q124 &lt;&gt; 1), AND(SUM(Naked_Pairs!AQ124:AY124) = 2, Naked_Pairs!AV124 &lt;&gt; 1), AND(SUM(Naked_Pairs!CA121:CA129) = 2, Naked_Pairs!CA124 &lt;&gt; 1)), "", Step_6_Res!Q39)</f>
        <v>8</v>
      </c>
      <c r="R39" s="24">
        <f>IF(OR(AND(SUM(Naked_Pairs!R124:T126) = 2, Naked_Pairs!R124 &lt;&gt; 1), AND(SUM(Naked_Pairs!AQ124:AY124) = 2, Naked_Pairs!AW124 &lt;&gt; 1), AND(SUM(Naked_Pairs!CB121:CB129) = 2, Naked_Pairs!CB124 &lt;&gt; 1)), "", Step_6_Res!R39)</f>
        <v>8</v>
      </c>
      <c r="S39" s="22">
        <f>IF(OR(AND(SUM(Naked_Pairs!R124:T126) = 2, Naked_Pairs!S124 &lt;&gt; 1), AND(SUM(Naked_Pairs!AQ124:AY124) = 2, Naked_Pairs!AX124 &lt;&gt; 1), AND(SUM(Naked_Pairs!CC121:CC129) = 2, Naked_Pairs!CC124 &lt;&gt; 1)), "", Step_6_Res!S39)</f>
        <v>8</v>
      </c>
      <c r="T39" s="80">
        <f>IF(OR(AND(SUM(Naked_Pairs!R124:T126) = 2, Naked_Pairs!T124 &lt;&gt; 1), AND(SUM(Naked_Pairs!AQ124:AY124) = 2, Naked_Pairs!AY124 &lt;&gt; 1), AND(SUM(Naked_Pairs!CD121:CD129) = 2, Naked_Pairs!CD124 &lt;&gt; 1)), "", Step_6_Res!T39)</f>
        <v>8</v>
      </c>
      <c r="U39" s="87"/>
      <c r="V39" s="79">
        <f>IF(OR(AND(SUM(Naked_Pairs!V124:X126) = 2, Naked_Pairs!V124 &lt;&gt; 1), AND(SUM(Naked_Pairs!BA124:BI124) = 2, Naked_Pairs!BA124 &lt;&gt; 1), AND(SUM(Naked_Pairs!CF121:CF129) = 2, Naked_Pairs!CF124 &lt;&gt; 1)), "", Step_6_Res!V39)</f>
        <v>9</v>
      </c>
      <c r="W39" s="22">
        <f>IF(OR(AND(SUM(Naked_Pairs!V124:X126) = 2, Naked_Pairs!W124 &lt;&gt; 1), AND(SUM(Naked_Pairs!BA124:BI124) = 2, Naked_Pairs!BB124 &lt;&gt; 1), AND(SUM(Naked_Pairs!CG121:CG129) = 2, Naked_Pairs!CG124 &lt;&gt; 1)), "", Step_6_Res!W39)</f>
        <v>9</v>
      </c>
      <c r="X39" s="23">
        <f>IF(OR(AND(SUM(Naked_Pairs!V124:X126) = 2, Naked_Pairs!X124 &lt;&gt; 1), AND(SUM(Naked_Pairs!BA124:BI124) = 2, Naked_Pairs!BC124 &lt;&gt; 1), AND(SUM(Naked_Pairs!CH121:CH129) = 2, Naked_Pairs!CH124 &lt;&gt; 1)), "", Step_6_Res!X39)</f>
        <v>9</v>
      </c>
      <c r="Y39" s="183">
        <f>IF(OR(AND(SUM(Naked_Pairs!Y124:AA126) = 2, Naked_Pairs!Y124 &lt;&gt; 1), AND(SUM(Naked_Pairs!BA124:BI124) = 2, Naked_Pairs!BD124 &lt;&gt; 1), AND(SUM(Naked_Pairs!CI121:CI129) = 2, Naked_Pairs!CI124 &lt;&gt; 1)), "", Step_6_Res!Y39)</f>
        <v>9</v>
      </c>
      <c r="Z39" s="184">
        <f>IF(OR(AND(SUM(Naked_Pairs!Y124:AA126) = 2, Naked_Pairs!Z124 &lt;&gt; 1), AND(SUM(Naked_Pairs!BA124:BI124) = 2, Naked_Pairs!BE124 &lt;&gt; 1), AND(SUM(Naked_Pairs!CJ121:CJ129) = 2, Naked_Pairs!CJ124 &lt;&gt; 1)), "", Step_6_Res!Z39)</f>
        <v>9</v>
      </c>
      <c r="AA39" s="185">
        <f>IF(OR(AND(SUM(Naked_Pairs!Y124:AA126) = 2, Naked_Pairs!AA124 &lt;&gt; 1), AND(SUM(Naked_Pairs!BA124:BI124) = 2, Naked_Pairs!BF124 &lt;&gt; 1), AND(SUM(Naked_Pairs!CK121:CK129) = 2, Naked_Pairs!CK124 &lt;&gt; 1)), "", Step_6_Res!AA39)</f>
        <v>9</v>
      </c>
      <c r="AB39" s="24">
        <f>IF(OR(AND(SUM(Naked_Pairs!AB124:AD126) = 2, Naked_Pairs!AB124 &lt;&gt; 1), AND(SUM(Naked_Pairs!BA124:BI124) = 2, Naked_Pairs!BG124 &lt;&gt; 1), AND(SUM(Naked_Pairs!CL121:CL129) = 2, Naked_Pairs!CL124 &lt;&gt; 1)), "", Step_6_Res!AB39)</f>
        <v>9</v>
      </c>
      <c r="AC39" s="22">
        <f>IF(OR(AND(SUM(Naked_Pairs!AB124:AD126) = 2, Naked_Pairs!AC124 &lt;&gt; 1), AND(SUM(Naked_Pairs!BA124:BI124) = 2, Naked_Pairs!BH124 &lt;&gt; 1), AND(SUM(Naked_Pairs!CM121:CM129) = 2, Naked_Pairs!CM124 &lt;&gt; 1)), "", Step_6_Res!AC39)</f>
        <v>9</v>
      </c>
      <c r="AD39" s="80">
        <f>IF(OR(AND(SUM(Naked_Pairs!AB124:AD126) = 2, Naked_Pairs!AD124 &lt;&gt; 1), AND(SUM(Naked_Pairs!BA124:BI124) = 2, Naked_Pairs!BI124 &lt;&gt; 1), AND(SUM(Naked_Pairs!CN121:CN129) = 2, Naked_Pairs!CN124 &lt;&gt; 1)), "", Step_6_Res!AD39)</f>
        <v>9</v>
      </c>
      <c r="AH39" s="79" t="str">
        <f>IF(OR(COUNTIF(B39:J39, AH35) = 1, COUNTIF(B36:B44, AH35) = 1, COUNTIF(B39:D41, AH35) = 1), B39, "")</f>
        <v/>
      </c>
      <c r="AI39" s="22" t="str">
        <f>IF(OR(COUNTIF(B39:J39, AH35) = 1, COUNTIF(C36:C44, AH35) = 1, COUNTIF(B39:D41, AH35) = 1), C39, "")</f>
        <v/>
      </c>
      <c r="AJ39" s="23" t="str">
        <f>IF(OR(COUNTIF(B39:J39, AH35) = 1, COUNTIF(D36:D44, AH35) = 1, COUNTIF(B39:D41, AH35) = 1), D39, "")</f>
        <v/>
      </c>
      <c r="AK39" s="183" t="str">
        <f>IF(OR(COUNTIF(B39:J39, AH35) = 1, COUNTIF(E36:E44, AH35) = 1, COUNTIF(E39:G41, AH35) = 1), E39, "")</f>
        <v/>
      </c>
      <c r="AL39" s="184" t="str">
        <f>IF(OR(COUNTIF(B39:J39, AH35) = 1, COUNTIF(F36:F44, AH35) = 1, COUNTIF(E39:G41, AH35) = 1), F39, "")</f>
        <v/>
      </c>
      <c r="AM39" s="185" t="str">
        <f>IF(OR(COUNTIF(B39:J39, AH35) = 1, COUNTIF(G36:G44, AH35) = 1, COUNTIF(E39:G41, AH35) = 1), G39, "")</f>
        <v/>
      </c>
      <c r="AN39" s="24" t="str">
        <f>IF(OR(COUNTIF(B39:J39, AH35) = 1, COUNTIF(H36:H44, AH35) = 1, COUNTIF(H39:J41, AH35) = 1), H39, "")</f>
        <v/>
      </c>
      <c r="AO39" s="22" t="str">
        <f>IF(OR(COUNTIF(B39:J39, AH35) = 1, COUNTIF(I36:I44, AH35) = 1, COUNTIF(H39:J41, AH35) = 1), I39, "")</f>
        <v/>
      </c>
      <c r="AP39" s="80" t="str">
        <f>IF(OR(COUNTIF(B39:J39, AH35) = 1, COUNTIF(J36:J44, AH35) = 1, COUNTIF(H39:J41, AH35) = 1), J39, "")</f>
        <v/>
      </c>
      <c r="AQ39" s="87"/>
      <c r="AR39" s="79" t="str">
        <f>IF(OR(COUNTIF(L39:T39, AR35) = 1, COUNTIF(L36:L44, AR35) = 1, COUNTIF(L39:N41, AR35) = 1), L39, "")</f>
        <v/>
      </c>
      <c r="AS39" s="22" t="str">
        <f>IF(OR(COUNTIF(L39:T39, AR35) = 1, COUNTIF(M36:M44, AR35) = 1, COUNTIF(L39:N41, AR35) = 1), M39, "")</f>
        <v/>
      </c>
      <c r="AT39" s="23" t="str">
        <f>IF(OR(COUNTIF(L39:T39, AR35) = 1, COUNTIF(N36:N44, AR35) = 1, COUNTIF(L39:N41, AR35) = 1), N39, "")</f>
        <v/>
      </c>
      <c r="AU39" s="183" t="str">
        <f>IF(OR(COUNTIF(L39:T39, AR35) = 1, COUNTIF(O36:O44, AR35) = 1, COUNTIF(O39:Q41, AR35) = 1), O39, "")</f>
        <v/>
      </c>
      <c r="AV39" s="184" t="str">
        <f>IF(OR(COUNTIF(L39:T39, AR35) = 1, COUNTIF(P36:P44, AR35) = 1, COUNTIF(O39:Q41, AR35) = 1), P39, "")</f>
        <v/>
      </c>
      <c r="AW39" s="185" t="str">
        <f>IF(OR(COUNTIF(L39:T39, AR35) = 1, COUNTIF(Q36:Q44, AR35) = 1, COUNTIF(O39:Q41, AR35) = 1), Q39, "")</f>
        <v/>
      </c>
      <c r="AX39" s="24" t="str">
        <f>IF(OR(COUNTIF(L39:T39, AR35) = 1, COUNTIF(R36:R44, AR35) = 1, COUNTIF(R39:T41, AR35) = 1), R39, "")</f>
        <v/>
      </c>
      <c r="AY39" s="22" t="str">
        <f>IF(OR(COUNTIF(L39:T39, AR35) = 1, COUNTIF(S36:S44, AR35) = 1, COUNTIF(R39:T41, AR35) = 1), S39, "")</f>
        <v/>
      </c>
      <c r="AZ39" s="80" t="str">
        <f>IF(OR(COUNTIF(L39:T39, AR35) = 1, COUNTIF(T36:T44, AR35) = 1, COUNTIF(R39:T41, AR35) = 1), T39, "")</f>
        <v/>
      </c>
      <c r="BA39" s="87"/>
      <c r="BB39" s="79" t="str">
        <f>IF(OR(COUNTIF(V39:AD39, BB35) = 1, COUNTIF(V36:V44, BB35) = 1, COUNTIF(V39:X41, BB35) = 1), V39, "")</f>
        <v/>
      </c>
      <c r="BC39" s="22" t="str">
        <f>IF(OR(COUNTIF(V39:AD39, BB35) = 1, COUNTIF(W36:W44, BB35) = 1, COUNTIF(V39:X41, BB35) = 1), W39, "")</f>
        <v/>
      </c>
      <c r="BD39" s="23" t="str">
        <f>IF(OR(COUNTIF(V39:AD39, BB35) = 1, COUNTIF(X36:X44, BB35) = 1, COUNTIF(V39:X41, BB35) = 1), X39, "")</f>
        <v/>
      </c>
      <c r="BE39" s="183" t="str">
        <f>IF(OR(COUNTIF(V39:AD39, BB35) = 1, COUNTIF(Y36:Y44, BB35) = 1, COUNTIF(Y39:AA41, BB35) = 1), Y39, "")</f>
        <v/>
      </c>
      <c r="BF39" s="184" t="str">
        <f>IF(OR(COUNTIF(V39:AD39, BB35) = 1, COUNTIF(Z36:Z44, BB35) = 1, COUNTIF(Y39:AA41, BB35) = 1), Z39, "")</f>
        <v/>
      </c>
      <c r="BG39" s="185" t="str">
        <f>IF(OR(COUNTIF(V39:AD39, BB35) = 1, COUNTIF(AA36:AA44, BB35) = 1, COUNTIF(Y39:AA41, BB35) = 1), AA39, "")</f>
        <v/>
      </c>
      <c r="BH39" s="24" t="str">
        <f>IF(OR(COUNTIF(V39:AD39, BB35) = 1, COUNTIF(AB36:AB44, BB35) = 1, COUNTIF(AB39:AD41, BB35) = 1), AB39, "")</f>
        <v/>
      </c>
      <c r="BI39" s="22" t="str">
        <f>IF(OR(COUNTIF(V39:AD39, BB35) = 1, COUNTIF(AC36:AC44, BB35) = 1, COUNTIF(AB39:AD41, BB35) = 1), AC39, "")</f>
        <v/>
      </c>
      <c r="BJ39" s="80" t="str">
        <f>IF(OR(COUNTIF(V39:AD39, BB35) = 1, COUNTIF(AD36:AD44, BB35) = 1, COUNTIF(AB39:AD41, BB35) = 1), AD39, "")</f>
        <v/>
      </c>
    </row>
    <row r="40" spans="2:62" ht="24" customHeight="1" x14ac:dyDescent="0.35">
      <c r="B40" s="190">
        <f>IF(OR(AND(SUM(Naked_Pairs!B124:D126) = 2, Naked_Pairs!B125 &lt;&gt; 1), AND(SUM(Naked_Pairs!AG125:AO125) = 2, Naked_Pairs!AG125 &lt;&gt; 1), AND(SUM(Naked_Pairs!BL121:BL129) = 2, Naked_Pairs!BL125 &lt;&gt; 1)), "", Step_6_Res!B40)</f>
        <v>7</v>
      </c>
      <c r="C40" s="191">
        <f>IF(OR(AND(SUM(Naked_Pairs!B124:D126) = 2, Naked_Pairs!C125 &lt;&gt; 1), AND(SUM(Naked_Pairs!AG125:AO125) = 2, Naked_Pairs!AH125 &lt;&gt; 1), AND(SUM(Naked_Pairs!BM121:BM129) = 2, Naked_Pairs!BM125 &lt;&gt; 1)), "", Step_6_Res!C40)</f>
        <v>7</v>
      </c>
      <c r="D40" s="17">
        <f>IF(OR(AND(SUM(Naked_Pairs!B124:D126) = 2, Naked_Pairs!D125 &lt;&gt; 1), AND(SUM(Naked_Pairs!AG125:AO125) = 2, Naked_Pairs!AI125 &lt;&gt; 1), AND(SUM(Naked_Pairs!BN121:BN129) = 2, Naked_Pairs!BN125 &lt;&gt; 1)), "", Step_6_Res!D40)</f>
        <v>7</v>
      </c>
      <c r="E40" s="186">
        <f>IF(OR(AND(SUM(Naked_Pairs!E124:G126) = 2, Naked_Pairs!E125 &lt;&gt; 1), AND(SUM(Naked_Pairs!AG125:AO125) = 2, Naked_Pairs!AJ125 &lt;&gt; 1), AND(SUM(Naked_Pairs!BO121:BO129) = 2, Naked_Pairs!BO125 &lt;&gt; 1)), "", Step_6_Res!E40)</f>
        <v>7</v>
      </c>
      <c r="F40" s="187">
        <f>IF(OR(AND(SUM(Naked_Pairs!E124:G126) = 2, Naked_Pairs!F125 &lt;&gt; 1), AND(SUM(Naked_Pairs!AG125:AO125) = 2, Naked_Pairs!AK125 &lt;&gt; 1), AND(SUM(Naked_Pairs!BP121:BP129) = 2, Naked_Pairs!BP125 &lt;&gt; 1)), "", Step_6_Res!F40)</f>
        <v>7</v>
      </c>
      <c r="G40" s="188">
        <f>IF(OR(AND(SUM(Naked_Pairs!E124:G126) = 2, Naked_Pairs!G125 &lt;&gt; 1), AND(SUM(Naked_Pairs!AG125:AO125) = 2, Naked_Pairs!AL125 &lt;&gt; 1), AND(SUM(Naked_Pairs!BQ121:BQ129) = 2, Naked_Pairs!BQ125 &lt;&gt; 1)), "", Step_6_Res!G40)</f>
        <v>7</v>
      </c>
      <c r="H40" s="18">
        <f>IF(OR(AND(SUM(Naked_Pairs!H124:J126) = 2, Naked_Pairs!H125 &lt;&gt; 1), AND(SUM(Naked_Pairs!AG125:AO125) = 2, Naked_Pairs!AM125 &lt;&gt; 1), AND(SUM(Naked_Pairs!BR121:BR129) = 2, Naked_Pairs!BR125 &lt;&gt; 1)), "", Step_6_Res!H40)</f>
        <v>7</v>
      </c>
      <c r="I40" s="191">
        <f>IF(OR(AND(SUM(Naked_Pairs!H124:J126) = 2, Naked_Pairs!I125 &lt;&gt; 1), AND(SUM(Naked_Pairs!AG125:AO125) = 2, Naked_Pairs!AN125 &lt;&gt; 1), AND(SUM(Naked_Pairs!BS121:BS129) = 2, Naked_Pairs!BS125 &lt;&gt; 1)), "", Step_6_Res!I40)</f>
        <v>7</v>
      </c>
      <c r="J40" s="192">
        <f>IF(OR(AND(SUM(Naked_Pairs!H124:J126) = 2, Naked_Pairs!J125 &lt;&gt; 1), AND(SUM(Naked_Pairs!AG125:AO125) = 2, Naked_Pairs!AO125 &lt;&gt; 1), AND(SUM(Naked_Pairs!BT121:BT129) = 2, Naked_Pairs!BT125 &lt;&gt; 1)), "", Step_6_Res!J40)</f>
        <v>7</v>
      </c>
      <c r="K40" s="87"/>
      <c r="L40" s="190">
        <f>IF(OR(AND(SUM(Naked_Pairs!L124:N126) = 2, Naked_Pairs!L125 &lt;&gt; 1), AND(SUM(Naked_Pairs!AQ125:AY125) = 2, Naked_Pairs!AQ125 &lt;&gt; 1), AND(SUM(Naked_Pairs!BV121:BV129) = 2, Naked_Pairs!BV125 &lt;&gt; 1)), "", Step_6_Res!L40)</f>
        <v>8</v>
      </c>
      <c r="M40" s="191">
        <f>IF(OR(AND(SUM(Naked_Pairs!L124:N126) = 2, Naked_Pairs!M125 &lt;&gt; 1), AND(SUM(Naked_Pairs!AQ125:AY125) = 2, Naked_Pairs!AR125 &lt;&gt; 1), AND(SUM(Naked_Pairs!BW121:BW129) = 2, Naked_Pairs!BW125 &lt;&gt; 1)), "", Step_6_Res!M40)</f>
        <v>8</v>
      </c>
      <c r="N40" s="17">
        <f>IF(OR(AND(SUM(Naked_Pairs!L124:N126) = 2, Naked_Pairs!N125 &lt;&gt; 1), AND(SUM(Naked_Pairs!AQ125:AY125) = 2, Naked_Pairs!AS125 &lt;&gt; 1), AND(SUM(Naked_Pairs!BX121:BX129) = 2, Naked_Pairs!BX125 &lt;&gt; 1)), "", Step_6_Res!N40)</f>
        <v>8</v>
      </c>
      <c r="O40" s="186">
        <f>IF(OR(AND(SUM(Naked_Pairs!O124:Q126) = 2, Naked_Pairs!O125 &lt;&gt; 1), AND(SUM(Naked_Pairs!AQ125:AY125) = 2, Naked_Pairs!AT125 &lt;&gt; 1), AND(SUM(Naked_Pairs!BY121:BY129) = 2, Naked_Pairs!BY125 &lt;&gt; 1)), "", Step_6_Res!O40)</f>
        <v>8</v>
      </c>
      <c r="P40" s="187">
        <f>IF(OR(AND(SUM(Naked_Pairs!O124:Q126) = 2, Naked_Pairs!P125 &lt;&gt; 1), AND(SUM(Naked_Pairs!AQ125:AY125) = 2, Naked_Pairs!AU125 &lt;&gt; 1), AND(SUM(Naked_Pairs!BZ121:BZ129) = 2, Naked_Pairs!BZ125 &lt;&gt; 1)), "", Step_6_Res!P40)</f>
        <v>8</v>
      </c>
      <c r="Q40" s="188">
        <f>IF(OR(AND(SUM(Naked_Pairs!O124:Q126) = 2, Naked_Pairs!Q125 &lt;&gt; 1), AND(SUM(Naked_Pairs!AQ125:AY125) = 2, Naked_Pairs!AV125 &lt;&gt; 1), AND(SUM(Naked_Pairs!CA121:CA129) = 2, Naked_Pairs!CA125 &lt;&gt; 1)), "", Step_6_Res!Q40)</f>
        <v>8</v>
      </c>
      <c r="R40" s="18">
        <f>IF(OR(AND(SUM(Naked_Pairs!R124:T126) = 2, Naked_Pairs!R125 &lt;&gt; 1), AND(SUM(Naked_Pairs!AQ125:AY125) = 2, Naked_Pairs!AW125 &lt;&gt; 1), AND(SUM(Naked_Pairs!CB121:CB129) = 2, Naked_Pairs!CB125 &lt;&gt; 1)), "", Step_6_Res!R40)</f>
        <v>8</v>
      </c>
      <c r="S40" s="191">
        <f>IF(OR(AND(SUM(Naked_Pairs!R124:T126) = 2, Naked_Pairs!S125 &lt;&gt; 1), AND(SUM(Naked_Pairs!AQ125:AY125) = 2, Naked_Pairs!AX125 &lt;&gt; 1), AND(SUM(Naked_Pairs!CC121:CC129) = 2, Naked_Pairs!CC125 &lt;&gt; 1)), "", Step_6_Res!S40)</f>
        <v>8</v>
      </c>
      <c r="T40" s="192">
        <f>IF(OR(AND(SUM(Naked_Pairs!R124:T126) = 2, Naked_Pairs!T125 &lt;&gt; 1), AND(SUM(Naked_Pairs!AQ125:AY125) = 2, Naked_Pairs!AY125 &lt;&gt; 1), AND(SUM(Naked_Pairs!CD121:CD129) = 2, Naked_Pairs!CD125 &lt;&gt; 1)), "", Step_6_Res!T40)</f>
        <v>8</v>
      </c>
      <c r="U40" s="87"/>
      <c r="V40" s="190">
        <f>IF(OR(AND(SUM(Naked_Pairs!V124:X126) = 2, Naked_Pairs!V125 &lt;&gt; 1), AND(SUM(Naked_Pairs!BA125:BI125) = 2, Naked_Pairs!BA125 &lt;&gt; 1), AND(SUM(Naked_Pairs!CF121:CF129) = 2, Naked_Pairs!CF125 &lt;&gt; 1)), "", Step_6_Res!V40)</f>
        <v>9</v>
      </c>
      <c r="W40" s="191">
        <f>IF(OR(AND(SUM(Naked_Pairs!V124:X126) = 2, Naked_Pairs!W125 &lt;&gt; 1), AND(SUM(Naked_Pairs!BA125:BI125) = 2, Naked_Pairs!BB125 &lt;&gt; 1), AND(SUM(Naked_Pairs!CG121:CG129) = 2, Naked_Pairs!CG125 &lt;&gt; 1)), "", Step_6_Res!W40)</f>
        <v>9</v>
      </c>
      <c r="X40" s="17">
        <f>IF(OR(AND(SUM(Naked_Pairs!V124:X126) = 2, Naked_Pairs!X125 &lt;&gt; 1), AND(SUM(Naked_Pairs!BA125:BI125) = 2, Naked_Pairs!BC125 &lt;&gt; 1), AND(SUM(Naked_Pairs!CH121:CH129) = 2, Naked_Pairs!CH125 &lt;&gt; 1)), "", Step_6_Res!X40)</f>
        <v>9</v>
      </c>
      <c r="Y40" s="186">
        <f>IF(OR(AND(SUM(Naked_Pairs!Y124:AA126) = 2, Naked_Pairs!Y125 &lt;&gt; 1), AND(SUM(Naked_Pairs!BA125:BI125) = 2, Naked_Pairs!BD125 &lt;&gt; 1), AND(SUM(Naked_Pairs!CI121:CI129) = 2, Naked_Pairs!CI125 &lt;&gt; 1)), "", Step_6_Res!Y40)</f>
        <v>9</v>
      </c>
      <c r="Z40" s="187">
        <f>IF(OR(AND(SUM(Naked_Pairs!Y124:AA126) = 2, Naked_Pairs!Z125 &lt;&gt; 1), AND(SUM(Naked_Pairs!BA125:BI125) = 2, Naked_Pairs!BE125 &lt;&gt; 1), AND(SUM(Naked_Pairs!CJ121:CJ129) = 2, Naked_Pairs!CJ125 &lt;&gt; 1)), "", Step_6_Res!Z40)</f>
        <v>9</v>
      </c>
      <c r="AA40" s="188">
        <f>IF(OR(AND(SUM(Naked_Pairs!Y124:AA126) = 2, Naked_Pairs!AA125 &lt;&gt; 1), AND(SUM(Naked_Pairs!BA125:BI125) = 2, Naked_Pairs!BF125 &lt;&gt; 1), AND(SUM(Naked_Pairs!CK121:CK129) = 2, Naked_Pairs!CK125 &lt;&gt; 1)), "", Step_6_Res!AA40)</f>
        <v>9</v>
      </c>
      <c r="AB40" s="18">
        <f>IF(OR(AND(SUM(Naked_Pairs!AB124:AD126) = 2, Naked_Pairs!AB125 &lt;&gt; 1), AND(SUM(Naked_Pairs!BA125:BI125) = 2, Naked_Pairs!BG125 &lt;&gt; 1), AND(SUM(Naked_Pairs!CL121:CL129) = 2, Naked_Pairs!CL125 &lt;&gt; 1)), "", Step_6_Res!AB40)</f>
        <v>9</v>
      </c>
      <c r="AC40" s="191">
        <f>IF(OR(AND(SUM(Naked_Pairs!AB124:AD126) = 2, Naked_Pairs!AC125 &lt;&gt; 1), AND(SUM(Naked_Pairs!BA125:BI125) = 2, Naked_Pairs!BH125 &lt;&gt; 1), AND(SUM(Naked_Pairs!CM121:CM129) = 2, Naked_Pairs!CM125 &lt;&gt; 1)), "", Step_6_Res!AC40)</f>
        <v>9</v>
      </c>
      <c r="AD40" s="192">
        <f>IF(OR(AND(SUM(Naked_Pairs!AB124:AD126) = 2, Naked_Pairs!AD125 &lt;&gt; 1), AND(SUM(Naked_Pairs!BA125:BI125) = 2, Naked_Pairs!BI125 &lt;&gt; 1), AND(SUM(Naked_Pairs!CN121:CN129) = 2, Naked_Pairs!CN125 &lt;&gt; 1)), "", Step_6_Res!AD40)</f>
        <v>9</v>
      </c>
      <c r="AH40" s="190" t="str">
        <f>IF(OR(COUNTIF(B40:J40, AH35) = 1, COUNTIF(B36:B44, AH35) = 1, COUNTIF(B39:D41, AH35) = 1), B40, "")</f>
        <v/>
      </c>
      <c r="AI40" s="191" t="str">
        <f>IF(OR(COUNTIF(B40:J40, AH35) = 1, COUNTIF(C36:C44, AH35) = 1, COUNTIF(B39:D41, AH35) = 1), C40, "")</f>
        <v/>
      </c>
      <c r="AJ40" s="17" t="str">
        <f>IF(OR(COUNTIF(B40:J40, AH35) = 1, COUNTIF(D36:D44, AH35) = 1, COUNTIF(B39:D41, AH35) = 1), D40, "")</f>
        <v/>
      </c>
      <c r="AK40" s="186" t="str">
        <f>IF(OR(COUNTIF(B40:J40, AH35) = 1, COUNTIF(E36:E44, AH35) = 1, COUNTIF(E39:G41, AH35) = 1), E40, "")</f>
        <v/>
      </c>
      <c r="AL40" s="187" t="str">
        <f>IF(OR(COUNTIF(B40:J40, AH35) = 1, COUNTIF(F36:F44, AH35) = 1, COUNTIF(E39:G41, AH35) = 1), F40, "")</f>
        <v/>
      </c>
      <c r="AM40" s="188" t="str">
        <f>IF(OR(COUNTIF(B40:J40, AH35) = 1, COUNTIF(G36:G44, AH35) = 1, COUNTIF(E39:G41, AH35) = 1), G40, "")</f>
        <v/>
      </c>
      <c r="AN40" s="18" t="str">
        <f>IF(OR(COUNTIF(B40:J40, AH35) = 1, COUNTIF(H36:H44, AH35) = 1, COUNTIF(H39:J41, AH35) = 1), H40, "")</f>
        <v/>
      </c>
      <c r="AO40" s="191" t="str">
        <f>IF(OR(COUNTIF(B40:J40, AH35) = 1, COUNTIF(I36:I44, AH35) = 1, COUNTIF(H39:J41, AH35) = 1), I40, "")</f>
        <v/>
      </c>
      <c r="AP40" s="192" t="str">
        <f>IF(OR(COUNTIF(B40:J40, AH35) = 1, COUNTIF(J36:J44, AH35) = 1, COUNTIF(H39:J41, AH35) = 1), J40, "")</f>
        <v/>
      </c>
      <c r="AQ40" s="87"/>
      <c r="AR40" s="190" t="str">
        <f>IF(OR(COUNTIF(L40:T40, AR35) = 1, COUNTIF(L36:L44, AR35) = 1, COUNTIF(L39:N41, AR35) = 1), L40, "")</f>
        <v/>
      </c>
      <c r="AS40" s="191" t="str">
        <f>IF(OR(COUNTIF(L40:T40, AR35) = 1, COUNTIF(M36:M44, AR35) = 1, COUNTIF(L39:N41, AR35) = 1), M40, "")</f>
        <v/>
      </c>
      <c r="AT40" s="17" t="str">
        <f>IF(OR(COUNTIF(L40:T40, AR35) = 1, COUNTIF(N36:N44, AR35) = 1, COUNTIF(L39:N41, AR35) = 1), N40, "")</f>
        <v/>
      </c>
      <c r="AU40" s="186" t="str">
        <f>IF(OR(COUNTIF(L40:T40, AR35) = 1, COUNTIF(O36:O44, AR35) = 1, COUNTIF(O39:Q41, AR35) = 1), O40, "")</f>
        <v/>
      </c>
      <c r="AV40" s="187" t="str">
        <f>IF(OR(COUNTIF(L40:T40, AR35) = 1, COUNTIF(P36:P44, AR35) = 1, COUNTIF(O39:Q41, AR35) = 1), P40, "")</f>
        <v/>
      </c>
      <c r="AW40" s="188" t="str">
        <f>IF(OR(COUNTIF(L40:T40, AR35) = 1, COUNTIF(Q36:Q44, AR35) = 1, COUNTIF(O39:Q41, AR35) = 1), Q40, "")</f>
        <v/>
      </c>
      <c r="AX40" s="18" t="str">
        <f>IF(OR(COUNTIF(L40:T40, AR35) = 1, COUNTIF(R36:R44, AR35) = 1, COUNTIF(R39:T41, AR35) = 1), R40, "")</f>
        <v/>
      </c>
      <c r="AY40" s="191" t="str">
        <f>IF(OR(COUNTIF(L40:T40, AR35) = 1, COUNTIF(S36:S44, AR35) = 1, COUNTIF(R39:T41, AR35) = 1), S40, "")</f>
        <v/>
      </c>
      <c r="AZ40" s="192" t="str">
        <f>IF(OR(COUNTIF(L40:T40, AR35) = 1, COUNTIF(T36:T44, AR35) = 1, COUNTIF(R39:T41, AR35) = 1), T40, "")</f>
        <v/>
      </c>
      <c r="BA40" s="87"/>
      <c r="BB40" s="190" t="str">
        <f>IF(OR(COUNTIF(V40:AD40, BB35) = 1, COUNTIF(V36:V44, BB35) = 1, COUNTIF(V39:X41, BB35) = 1), V40, "")</f>
        <v/>
      </c>
      <c r="BC40" s="191" t="str">
        <f>IF(OR(COUNTIF(V40:AD40, BB35) = 1, COUNTIF(W36:W44, BB35) = 1, COUNTIF(V39:X41, BB35) = 1), W40, "")</f>
        <v/>
      </c>
      <c r="BD40" s="17" t="str">
        <f>IF(OR(COUNTIF(V40:AD40, BB35) = 1, COUNTIF(X36:X44, BB35) = 1, COUNTIF(V39:X41, BB35) = 1), X40, "")</f>
        <v/>
      </c>
      <c r="BE40" s="186" t="str">
        <f>IF(OR(COUNTIF(V40:AD40, BB35) = 1, COUNTIF(Y36:Y44, BB35) = 1, COUNTIF(Y39:AA41, BB35) = 1), Y40, "")</f>
        <v/>
      </c>
      <c r="BF40" s="187" t="str">
        <f>IF(OR(COUNTIF(V40:AD40, BB35) = 1, COUNTIF(Z36:Z44, BB35) = 1, COUNTIF(Y39:AA41, BB35) = 1), Z40, "")</f>
        <v/>
      </c>
      <c r="BG40" s="188" t="str">
        <f>IF(OR(COUNTIF(V40:AD40, BB35) = 1, COUNTIF(AA36:AA44, BB35) = 1, COUNTIF(Y39:AA41, BB35) = 1), AA40, "")</f>
        <v/>
      </c>
      <c r="BH40" s="18" t="str">
        <f>IF(OR(COUNTIF(V40:AD40, BB35) = 1, COUNTIF(AB36:AB44, BB35) = 1, COUNTIF(AB39:AD41, BB35) = 1), AB40, "")</f>
        <v/>
      </c>
      <c r="BI40" s="191" t="str">
        <f>IF(OR(COUNTIF(V40:AD40, BB35) = 1, COUNTIF(AC36:AC44, BB35) = 1, COUNTIF(AB39:AD41, BB35) = 1), AC40, "")</f>
        <v/>
      </c>
      <c r="BJ40" s="192" t="str">
        <f>IF(OR(COUNTIF(V40:AD40, BB35) = 1, COUNTIF(AD36:AD44, BB35) = 1, COUNTIF(AB39:AD41, BB35) = 1), AD40, "")</f>
        <v/>
      </c>
    </row>
    <row r="41" spans="2:62" ht="24" customHeight="1" thickBot="1" x14ac:dyDescent="0.4">
      <c r="B41" s="81">
        <f>IF(OR(AND(SUM(Naked_Pairs!B124:D126) = 2, Naked_Pairs!B126 &lt;&gt; 1), AND(SUM(Naked_Pairs!AG126:AO126) = 2, Naked_Pairs!AG126 &lt;&gt; 1), AND(SUM(Naked_Pairs!BL121:BL129) = 2, Naked_Pairs!BL126 &lt;&gt; 1)), "", Step_6_Res!B41)</f>
        <v>7</v>
      </c>
      <c r="C41" s="19">
        <f>IF(OR(AND(SUM(Naked_Pairs!B124:D126) = 2, Naked_Pairs!C126 &lt;&gt; 1), AND(SUM(Naked_Pairs!AG126:AO126) = 2, Naked_Pairs!AH126 &lt;&gt; 1), AND(SUM(Naked_Pairs!BM121:BM129) = 2, Naked_Pairs!BM126 &lt;&gt; 1)), "", Step_6_Res!C41)</f>
        <v>7</v>
      </c>
      <c r="D41" s="20">
        <f>IF(OR(AND(SUM(Naked_Pairs!B124:D126) = 2, Naked_Pairs!D126 &lt;&gt; 1), AND(SUM(Naked_Pairs!AG126:AO126) = 2, Naked_Pairs!AI126 &lt;&gt; 1), AND(SUM(Naked_Pairs!BN121:BN129) = 2, Naked_Pairs!BN126 &lt;&gt; 1)), "", Step_6_Res!D41)</f>
        <v>7</v>
      </c>
      <c r="E41" s="194">
        <f>IF(OR(AND(SUM(Naked_Pairs!E124:G126) = 2, Naked_Pairs!E126 &lt;&gt; 1), AND(SUM(Naked_Pairs!AG126:AO126) = 2, Naked_Pairs!AJ126 &lt;&gt; 1), AND(SUM(Naked_Pairs!BO121:BO129) = 2, Naked_Pairs!BO126 &lt;&gt; 1)), "", Step_6_Res!E41)</f>
        <v>7</v>
      </c>
      <c r="F41" s="195">
        <f>IF(OR(AND(SUM(Naked_Pairs!E124:G126) = 2, Naked_Pairs!F126 &lt;&gt; 1), AND(SUM(Naked_Pairs!AG126:AO126) = 2, Naked_Pairs!AK126 &lt;&gt; 1), AND(SUM(Naked_Pairs!BP121:BP129) = 2, Naked_Pairs!BP126 &lt;&gt; 1)), "", Step_6_Res!F41)</f>
        <v>7</v>
      </c>
      <c r="G41" s="196">
        <f>IF(OR(AND(SUM(Naked_Pairs!E124:G126) = 2, Naked_Pairs!G126 &lt;&gt; 1), AND(SUM(Naked_Pairs!AG126:AO126) = 2, Naked_Pairs!AL126 &lt;&gt; 1), AND(SUM(Naked_Pairs!BQ121:BQ129) = 2, Naked_Pairs!BQ126 &lt;&gt; 1)), "", Step_6_Res!G41)</f>
        <v>7</v>
      </c>
      <c r="H41" s="21">
        <f>IF(OR(AND(SUM(Naked_Pairs!H124:J126) = 2, Naked_Pairs!H126 &lt;&gt; 1), AND(SUM(Naked_Pairs!AG126:AO126) = 2, Naked_Pairs!AM126 &lt;&gt; 1), AND(SUM(Naked_Pairs!BR121:BR129) = 2, Naked_Pairs!BR126 &lt;&gt; 1)), "", Step_6_Res!H41)</f>
        <v>7</v>
      </c>
      <c r="I41" s="19">
        <f>IF(OR(AND(SUM(Naked_Pairs!H124:J126) = 2, Naked_Pairs!I126 &lt;&gt; 1), AND(SUM(Naked_Pairs!AG126:AO126) = 2, Naked_Pairs!AN126 &lt;&gt; 1), AND(SUM(Naked_Pairs!BS121:BS129) = 2, Naked_Pairs!BS126 &lt;&gt; 1)), "", Step_6_Res!I41)</f>
        <v>7</v>
      </c>
      <c r="J41" s="82">
        <f>IF(OR(AND(SUM(Naked_Pairs!H124:J126) = 2, Naked_Pairs!J126 &lt;&gt; 1), AND(SUM(Naked_Pairs!AG126:AO126) = 2, Naked_Pairs!AO126 &lt;&gt; 1), AND(SUM(Naked_Pairs!BT121:BT129) = 2, Naked_Pairs!BT126 &lt;&gt; 1)), "", Step_6_Res!J41)</f>
        <v>7</v>
      </c>
      <c r="K41" s="87"/>
      <c r="L41" s="81">
        <f>IF(OR(AND(SUM(Naked_Pairs!L124:N126) = 2, Naked_Pairs!L126 &lt;&gt; 1), AND(SUM(Naked_Pairs!AQ126:AY126) = 2, Naked_Pairs!AQ126 &lt;&gt; 1), AND(SUM(Naked_Pairs!BV121:BV129) = 2, Naked_Pairs!BV126 &lt;&gt; 1)), "", Step_6_Res!L41)</f>
        <v>8</v>
      </c>
      <c r="M41" s="19">
        <f>IF(OR(AND(SUM(Naked_Pairs!L124:N126) = 2, Naked_Pairs!M126 &lt;&gt; 1), AND(SUM(Naked_Pairs!AQ126:AY126) = 2, Naked_Pairs!AR126 &lt;&gt; 1), AND(SUM(Naked_Pairs!BW121:BW129) = 2, Naked_Pairs!BW126 &lt;&gt; 1)), "", Step_6_Res!M41)</f>
        <v>8</v>
      </c>
      <c r="N41" s="20">
        <f>IF(OR(AND(SUM(Naked_Pairs!L124:N126) = 2, Naked_Pairs!N126 &lt;&gt; 1), AND(SUM(Naked_Pairs!AQ126:AY126) = 2, Naked_Pairs!AS126 &lt;&gt; 1), AND(SUM(Naked_Pairs!BX121:BX129) = 2, Naked_Pairs!BX126 &lt;&gt; 1)), "", Step_6_Res!N41)</f>
        <v>8</v>
      </c>
      <c r="O41" s="194">
        <f>IF(OR(AND(SUM(Naked_Pairs!O124:Q126) = 2, Naked_Pairs!O126 &lt;&gt; 1), AND(SUM(Naked_Pairs!AQ126:AY126) = 2, Naked_Pairs!AT126 &lt;&gt; 1), AND(SUM(Naked_Pairs!BY121:BY129) = 2, Naked_Pairs!BY126 &lt;&gt; 1)), "", Step_6_Res!O41)</f>
        <v>8</v>
      </c>
      <c r="P41" s="195">
        <f>IF(OR(AND(SUM(Naked_Pairs!O124:Q126) = 2, Naked_Pairs!P126 &lt;&gt; 1), AND(SUM(Naked_Pairs!AQ126:AY126) = 2, Naked_Pairs!AU126 &lt;&gt; 1), AND(SUM(Naked_Pairs!BZ121:BZ129) = 2, Naked_Pairs!BZ126 &lt;&gt; 1)), "", Step_6_Res!P41)</f>
        <v>8</v>
      </c>
      <c r="Q41" s="196">
        <f>IF(OR(AND(SUM(Naked_Pairs!O124:Q126) = 2, Naked_Pairs!Q126 &lt;&gt; 1), AND(SUM(Naked_Pairs!AQ126:AY126) = 2, Naked_Pairs!AV126 &lt;&gt; 1), AND(SUM(Naked_Pairs!CA121:CA129) = 2, Naked_Pairs!CA126 &lt;&gt; 1)), "", Step_6_Res!Q41)</f>
        <v>8</v>
      </c>
      <c r="R41" s="21">
        <f>IF(OR(AND(SUM(Naked_Pairs!R124:T126) = 2, Naked_Pairs!R126 &lt;&gt; 1), AND(SUM(Naked_Pairs!AQ126:AY126) = 2, Naked_Pairs!AW126 &lt;&gt; 1), AND(SUM(Naked_Pairs!CB121:CB129) = 2, Naked_Pairs!CB126 &lt;&gt; 1)), "", Step_6_Res!R41)</f>
        <v>8</v>
      </c>
      <c r="S41" s="19">
        <f>IF(OR(AND(SUM(Naked_Pairs!R124:T126) = 2, Naked_Pairs!S126 &lt;&gt; 1), AND(SUM(Naked_Pairs!AQ126:AY126) = 2, Naked_Pairs!AX126 &lt;&gt; 1), AND(SUM(Naked_Pairs!CC121:CC129) = 2, Naked_Pairs!CC126 &lt;&gt; 1)), "", Step_6_Res!S41)</f>
        <v>8</v>
      </c>
      <c r="T41" s="82">
        <f>IF(OR(AND(SUM(Naked_Pairs!R124:T126) = 2, Naked_Pairs!T126 &lt;&gt; 1), AND(SUM(Naked_Pairs!AQ126:AY126) = 2, Naked_Pairs!AY126 &lt;&gt; 1), AND(SUM(Naked_Pairs!CD121:CD129) = 2, Naked_Pairs!CD126 &lt;&gt; 1)), "", Step_6_Res!T41)</f>
        <v>8</v>
      </c>
      <c r="U41" s="87"/>
      <c r="V41" s="81">
        <f>IF(OR(AND(SUM(Naked_Pairs!V124:X126) = 2, Naked_Pairs!V126 &lt;&gt; 1), AND(SUM(Naked_Pairs!BA126:BI126) = 2, Naked_Pairs!BA126 &lt;&gt; 1), AND(SUM(Naked_Pairs!CF121:CF129) = 2, Naked_Pairs!CF126 &lt;&gt; 1)), "", Step_6_Res!V41)</f>
        <v>9</v>
      </c>
      <c r="W41" s="19">
        <f>IF(OR(AND(SUM(Naked_Pairs!V124:X126) = 2, Naked_Pairs!W126 &lt;&gt; 1), AND(SUM(Naked_Pairs!BA126:BI126) = 2, Naked_Pairs!BB126 &lt;&gt; 1), AND(SUM(Naked_Pairs!CG121:CG129) = 2, Naked_Pairs!CG126 &lt;&gt; 1)), "", Step_6_Res!W41)</f>
        <v>9</v>
      </c>
      <c r="X41" s="20">
        <f>IF(OR(AND(SUM(Naked_Pairs!V124:X126) = 2, Naked_Pairs!X126 &lt;&gt; 1), AND(SUM(Naked_Pairs!BA126:BI126) = 2, Naked_Pairs!BC126 &lt;&gt; 1), AND(SUM(Naked_Pairs!CH121:CH129) = 2, Naked_Pairs!CH126 &lt;&gt; 1)), "", Step_6_Res!X41)</f>
        <v>9</v>
      </c>
      <c r="Y41" s="194">
        <f>IF(OR(AND(SUM(Naked_Pairs!Y124:AA126) = 2, Naked_Pairs!Y126 &lt;&gt; 1), AND(SUM(Naked_Pairs!BA126:BI126) = 2, Naked_Pairs!BD126 &lt;&gt; 1), AND(SUM(Naked_Pairs!CI121:CI129) = 2, Naked_Pairs!CI126 &lt;&gt; 1)), "", Step_6_Res!Y41)</f>
        <v>9</v>
      </c>
      <c r="Z41" s="195">
        <f>IF(OR(AND(SUM(Naked_Pairs!Y124:AA126) = 2, Naked_Pairs!Z126 &lt;&gt; 1), AND(SUM(Naked_Pairs!BA126:BI126) = 2, Naked_Pairs!BE126 &lt;&gt; 1), AND(SUM(Naked_Pairs!CJ121:CJ129) = 2, Naked_Pairs!CJ126 &lt;&gt; 1)), "", Step_6_Res!Z41)</f>
        <v>9</v>
      </c>
      <c r="AA41" s="196">
        <f>IF(OR(AND(SUM(Naked_Pairs!Y124:AA126) = 2, Naked_Pairs!AA126 &lt;&gt; 1), AND(SUM(Naked_Pairs!BA126:BI126) = 2, Naked_Pairs!BF126 &lt;&gt; 1), AND(SUM(Naked_Pairs!CK121:CK129) = 2, Naked_Pairs!CK126 &lt;&gt; 1)), "", Step_6_Res!AA41)</f>
        <v>9</v>
      </c>
      <c r="AB41" s="21">
        <f>IF(OR(AND(SUM(Naked_Pairs!AB124:AD126) = 2, Naked_Pairs!AB126 &lt;&gt; 1), AND(SUM(Naked_Pairs!BA126:BI126) = 2, Naked_Pairs!BG126 &lt;&gt; 1), AND(SUM(Naked_Pairs!CL121:CL129) = 2, Naked_Pairs!CL126 &lt;&gt; 1)), "", Step_6_Res!AB41)</f>
        <v>9</v>
      </c>
      <c r="AC41" s="19">
        <f>IF(OR(AND(SUM(Naked_Pairs!AB124:AD126) = 2, Naked_Pairs!AC126 &lt;&gt; 1), AND(SUM(Naked_Pairs!BA126:BI126) = 2, Naked_Pairs!BH126 &lt;&gt; 1), AND(SUM(Naked_Pairs!CM121:CM129) = 2, Naked_Pairs!CM126 &lt;&gt; 1)), "", Step_6_Res!AC41)</f>
        <v>9</v>
      </c>
      <c r="AD41" s="82">
        <f>IF(OR(AND(SUM(Naked_Pairs!AB124:AD126) = 2, Naked_Pairs!AD126 &lt;&gt; 1), AND(SUM(Naked_Pairs!BA126:BI126) = 2, Naked_Pairs!BI126 &lt;&gt; 1), AND(SUM(Naked_Pairs!CN121:CN129) = 2, Naked_Pairs!CN126 &lt;&gt; 1)), "", Step_6_Res!AD41)</f>
        <v>9</v>
      </c>
      <c r="AH41" s="81" t="str">
        <f>IF(OR(COUNTIF(B41:J41, AH35) = 1, COUNTIF(B36:B44, AH35) = 1, COUNTIF(B39:D41, AH35) = 1), B41, "")</f>
        <v/>
      </c>
      <c r="AI41" s="19" t="str">
        <f>IF(OR(COUNTIF(B41:J41, AH35) = 1, COUNTIF(C36:C44, AH35) = 1, COUNTIF(B39:D41, AH35) = 1), C41, "")</f>
        <v/>
      </c>
      <c r="AJ41" s="20" t="str">
        <f>IF(OR(COUNTIF(B41:J41, AH35) = 1, COUNTIF(D36:D44, AH35) = 1, COUNTIF(B39:D41, AH35) = 1), D41, "")</f>
        <v/>
      </c>
      <c r="AK41" s="194" t="str">
        <f>IF(OR(COUNTIF(B41:J41, AH35) = 1, COUNTIF(E36:E44, AH35) = 1, COUNTIF(E39:G41, AH35) = 1), E41, "")</f>
        <v/>
      </c>
      <c r="AL41" s="195" t="str">
        <f>IF(OR(COUNTIF(B41:J41, AH35) = 1, COUNTIF(F36:F44, AH35) = 1, COUNTIF(E39:G41, AH35) = 1), F41, "")</f>
        <v/>
      </c>
      <c r="AM41" s="196" t="str">
        <f>IF(OR(COUNTIF(B41:J41, AH35) = 1, COUNTIF(G36:G44, AH35) = 1, COUNTIF(E39:G41, AH35) = 1), G41, "")</f>
        <v/>
      </c>
      <c r="AN41" s="21" t="str">
        <f>IF(OR(COUNTIF(B41:J41, AH35) = 1, COUNTIF(H36:H44, AH35) = 1, COUNTIF(H39:J41, AH35) = 1), H41, "")</f>
        <v/>
      </c>
      <c r="AO41" s="19" t="str">
        <f>IF(OR(COUNTIF(B41:J41, AH35) = 1, COUNTIF(I36:I44, AH35) = 1, COUNTIF(H39:J41, AH35) = 1), I41, "")</f>
        <v/>
      </c>
      <c r="AP41" s="82" t="str">
        <f>IF(OR(COUNTIF(B41:J41, AH35) = 1, COUNTIF(J36:J44, AH35) = 1, COUNTIF(H39:J41, AH35) = 1), J41, "")</f>
        <v/>
      </c>
      <c r="AQ41" s="87"/>
      <c r="AR41" s="81" t="str">
        <f>IF(OR(COUNTIF(L41:T41, AR35) = 1, COUNTIF(L36:L44, AR35) = 1, COUNTIF(L39:N41, AR35) = 1), L41, "")</f>
        <v/>
      </c>
      <c r="AS41" s="19" t="str">
        <f>IF(OR(COUNTIF(L41:T41, AR35) = 1, COUNTIF(M36:M44, AR35) = 1, COUNTIF(L39:N41, AR35) = 1), M41, "")</f>
        <v/>
      </c>
      <c r="AT41" s="20" t="str">
        <f>IF(OR(COUNTIF(L41:T41, AR35) = 1, COUNTIF(N36:N44, AR35) = 1, COUNTIF(L39:N41, AR35) = 1), N41, "")</f>
        <v/>
      </c>
      <c r="AU41" s="194" t="str">
        <f>IF(OR(COUNTIF(L41:T41, AR35) = 1, COUNTIF(O36:O44, AR35) = 1, COUNTIF(O39:Q41, AR35) = 1), O41, "")</f>
        <v/>
      </c>
      <c r="AV41" s="195" t="str">
        <f>IF(OR(COUNTIF(L41:T41, AR35) = 1, COUNTIF(P36:P44, AR35) = 1, COUNTIF(O39:Q41, AR35) = 1), P41, "")</f>
        <v/>
      </c>
      <c r="AW41" s="196" t="str">
        <f>IF(OR(COUNTIF(L41:T41, AR35) = 1, COUNTIF(Q36:Q44, AR35) = 1, COUNTIF(O39:Q41, AR35) = 1), Q41, "")</f>
        <v/>
      </c>
      <c r="AX41" s="21" t="str">
        <f>IF(OR(COUNTIF(L41:T41, AR35) = 1, COUNTIF(R36:R44, AR35) = 1, COUNTIF(R39:T41, AR35) = 1), R41, "")</f>
        <v/>
      </c>
      <c r="AY41" s="19" t="str">
        <f>IF(OR(COUNTIF(L41:T41, AR35) = 1, COUNTIF(S36:S44, AR35) = 1, COUNTIF(R39:T41, AR35) = 1), S41, "")</f>
        <v/>
      </c>
      <c r="AZ41" s="82" t="str">
        <f>IF(OR(COUNTIF(L41:T41, AR35) = 1, COUNTIF(T36:T44, AR35) = 1, COUNTIF(R39:T41, AR35) = 1), T41, "")</f>
        <v/>
      </c>
      <c r="BA41" s="87"/>
      <c r="BB41" s="81" t="str">
        <f>IF(OR(COUNTIF(V41:AD41, BB35) = 1, COUNTIF(V36:V44, BB35) = 1, COUNTIF(V39:X41, BB35) = 1), V41, "")</f>
        <v/>
      </c>
      <c r="BC41" s="19" t="str">
        <f>IF(OR(COUNTIF(V41:AD41, BB35) = 1, COUNTIF(W36:W44, BB35) = 1, COUNTIF(V39:X41, BB35) = 1), W41, "")</f>
        <v/>
      </c>
      <c r="BD41" s="20" t="str">
        <f>IF(OR(COUNTIF(V41:AD41, BB35) = 1, COUNTIF(X36:X44, BB35) = 1, COUNTIF(V39:X41, BB35) = 1), X41, "")</f>
        <v/>
      </c>
      <c r="BE41" s="194" t="str">
        <f>IF(OR(COUNTIF(V41:AD41, BB35) = 1, COUNTIF(Y36:Y44, BB35) = 1, COUNTIF(Y39:AA41, BB35) = 1), Y41, "")</f>
        <v/>
      </c>
      <c r="BF41" s="195" t="str">
        <f>IF(OR(COUNTIF(V41:AD41, BB35) = 1, COUNTIF(Z36:Z44, BB35) = 1, COUNTIF(Y39:AA41, BB35) = 1), Z41, "")</f>
        <v/>
      </c>
      <c r="BG41" s="196" t="str">
        <f>IF(OR(COUNTIF(V41:AD41, BB35) = 1, COUNTIF(AA36:AA44, BB35) = 1, COUNTIF(Y39:AA41, BB35) = 1), AA41, "")</f>
        <v/>
      </c>
      <c r="BH41" s="21" t="str">
        <f>IF(OR(COUNTIF(V41:AD41, BB35) = 1, COUNTIF(AB36:AB44, BB35) = 1, COUNTIF(AB39:AD41, BB35) = 1), AB41, "")</f>
        <v/>
      </c>
      <c r="BI41" s="19" t="str">
        <f>IF(OR(COUNTIF(V41:AD41, BB35) = 1, COUNTIF(AC36:AC44, BB35) = 1, COUNTIF(AB39:AD41, BB35) = 1), AC41, "")</f>
        <v/>
      </c>
      <c r="BJ41" s="82" t="str">
        <f>IF(OR(COUNTIF(V41:AD41, BB35) = 1, COUNTIF(AD36:AD44, BB35) = 1, COUNTIF(AB39:AD41, BB35) = 1), AD41, "")</f>
        <v/>
      </c>
    </row>
    <row r="42" spans="2:62" ht="24" customHeight="1" x14ac:dyDescent="0.35">
      <c r="B42" s="183">
        <f>IF(OR(AND(SUM(Naked_Pairs!B127:D129) = 2, Naked_Pairs!B127 &lt;&gt; 1), AND(SUM(Naked_Pairs!AG127:AO127) = 2, Naked_Pairs!AG127 &lt;&gt; 1), AND(SUM(Naked_Pairs!BL121:BL129) = 2, Naked_Pairs!BL127 &lt;&gt; 1)), "", Step_6_Res!B42)</f>
        <v>7</v>
      </c>
      <c r="C42" s="184">
        <f>IF(OR(AND(SUM(Naked_Pairs!B127:D129) = 2, Naked_Pairs!C127 &lt;&gt; 1), AND(SUM(Naked_Pairs!AG127:AO127) = 2, Naked_Pairs!AH127 &lt;&gt; 1), AND(SUM(Naked_Pairs!BM121:BM129) = 2, Naked_Pairs!BM127 &lt;&gt; 1)), "", Step_6_Res!C42)</f>
        <v>7</v>
      </c>
      <c r="D42" s="185">
        <f>IF(OR(AND(SUM(Naked_Pairs!B127:D129) = 2, Naked_Pairs!D127 &lt;&gt; 1), AND(SUM(Naked_Pairs!AG127:AO127) = 2, Naked_Pairs!AI127 &lt;&gt; 1), AND(SUM(Naked_Pairs!BN121:BN129) = 2, Naked_Pairs!BN127 &lt;&gt; 1)), "", Step_6_Res!D42)</f>
        <v>7</v>
      </c>
      <c r="E42" s="24">
        <f>IF(OR(AND(SUM(Naked_Pairs!E127:G129) = 2, Naked_Pairs!E127 &lt;&gt; 1), AND(SUM(Naked_Pairs!AG127:AO127) = 2, Naked_Pairs!AJ127 &lt;&gt; 1), AND(SUM(Naked_Pairs!BO121:BO129) = 2, Naked_Pairs!BO127 &lt;&gt; 1)), "", Step_6_Res!E42)</f>
        <v>7</v>
      </c>
      <c r="F42" s="22">
        <f>IF(OR(AND(SUM(Naked_Pairs!E127:G129) = 2, Naked_Pairs!F127 &lt;&gt; 1), AND(SUM(Naked_Pairs!AG127:AO127) = 2, Naked_Pairs!AK127 &lt;&gt; 1), AND(SUM(Naked_Pairs!BP121:BP129) = 2, Naked_Pairs!BP127 &lt;&gt; 1)), "", Step_6_Res!F42)</f>
        <v>7</v>
      </c>
      <c r="G42" s="23">
        <f>IF(OR(AND(SUM(Naked_Pairs!E127:G129) = 2, Naked_Pairs!G127 &lt;&gt; 1), AND(SUM(Naked_Pairs!AG127:AO127) = 2, Naked_Pairs!AL127 &lt;&gt; 1), AND(SUM(Naked_Pairs!BQ121:BQ129) = 2, Naked_Pairs!BQ127 &lt;&gt; 1)), "", Step_6_Res!G42)</f>
        <v>7</v>
      </c>
      <c r="H42" s="183">
        <f>IF(OR(AND(SUM(Naked_Pairs!H127:J129) = 2, Naked_Pairs!H127 &lt;&gt; 1), AND(SUM(Naked_Pairs!AG127:AO127) = 2, Naked_Pairs!AM127 &lt;&gt; 1), AND(SUM(Naked_Pairs!BR121:BR129) = 2, Naked_Pairs!BR127 &lt;&gt; 1)), "", Step_6_Res!H42)</f>
        <v>7</v>
      </c>
      <c r="I42" s="184">
        <f>IF(OR(AND(SUM(Naked_Pairs!H127:J129) = 2, Naked_Pairs!I127 &lt;&gt; 1), AND(SUM(Naked_Pairs!AG127:AO127) = 2, Naked_Pairs!AN127 &lt;&gt; 1), AND(SUM(Naked_Pairs!BS121:BS129) = 2, Naked_Pairs!BS127 &lt;&gt; 1)), "", Step_6_Res!I42)</f>
        <v>7</v>
      </c>
      <c r="J42" s="185">
        <f>IF(OR(AND(SUM(Naked_Pairs!H127:J129) = 2, Naked_Pairs!J127 &lt;&gt; 1), AND(SUM(Naked_Pairs!AG127:AO127) = 2, Naked_Pairs!AO127 &lt;&gt; 1), AND(SUM(Naked_Pairs!BT121:BT129) = 2, Naked_Pairs!BT127 &lt;&gt; 1)), "", Step_6_Res!J42)</f>
        <v>7</v>
      </c>
      <c r="K42" s="87"/>
      <c r="L42" s="183">
        <f>IF(OR(AND(SUM(Naked_Pairs!L127:N129) = 2, Naked_Pairs!L127 &lt;&gt; 1), AND(SUM(Naked_Pairs!AQ127:AY127) = 2, Naked_Pairs!AQ127 &lt;&gt; 1), AND(SUM(Naked_Pairs!BV121:BV129) = 2, Naked_Pairs!BV127 &lt;&gt; 1)), "", Step_6_Res!L42)</f>
        <v>8</v>
      </c>
      <c r="M42" s="184">
        <f>IF(OR(AND(SUM(Naked_Pairs!L127:N129) = 2, Naked_Pairs!M127 &lt;&gt; 1), AND(SUM(Naked_Pairs!AQ127:AY127) = 2, Naked_Pairs!AR127 &lt;&gt; 1), AND(SUM(Naked_Pairs!BW121:BW129) = 2, Naked_Pairs!BW127 &lt;&gt; 1)), "", Step_6_Res!M42)</f>
        <v>8</v>
      </c>
      <c r="N42" s="185">
        <f>IF(OR(AND(SUM(Naked_Pairs!L127:N129) = 2, Naked_Pairs!N127 &lt;&gt; 1), AND(SUM(Naked_Pairs!AQ127:AY127) = 2, Naked_Pairs!AS127 &lt;&gt; 1), AND(SUM(Naked_Pairs!BX121:BX129) = 2, Naked_Pairs!BX127 &lt;&gt; 1)), "", Step_6_Res!N42)</f>
        <v>8</v>
      </c>
      <c r="O42" s="24">
        <f>IF(OR(AND(SUM(Naked_Pairs!O127:Q129) = 2, Naked_Pairs!O127 &lt;&gt; 1), AND(SUM(Naked_Pairs!AQ127:AY127) = 2, Naked_Pairs!AT127 &lt;&gt; 1), AND(SUM(Naked_Pairs!BY121:BY129) = 2, Naked_Pairs!BY127 &lt;&gt; 1)), "", Step_6_Res!O42)</f>
        <v>8</v>
      </c>
      <c r="P42" s="22">
        <f>IF(OR(AND(SUM(Naked_Pairs!O127:Q129) = 2, Naked_Pairs!P127 &lt;&gt; 1), AND(SUM(Naked_Pairs!AQ127:AY127) = 2, Naked_Pairs!AU127 &lt;&gt; 1), AND(SUM(Naked_Pairs!BZ121:BZ129) = 2, Naked_Pairs!BZ127 &lt;&gt; 1)), "", Step_6_Res!P42)</f>
        <v>8</v>
      </c>
      <c r="Q42" s="23">
        <f>IF(OR(AND(SUM(Naked_Pairs!O127:Q129) = 2, Naked_Pairs!Q127 &lt;&gt; 1), AND(SUM(Naked_Pairs!AQ127:AY127) = 2, Naked_Pairs!AV127 &lt;&gt; 1), AND(SUM(Naked_Pairs!CA121:CA129) = 2, Naked_Pairs!CA127 &lt;&gt; 1)), "", Step_6_Res!Q42)</f>
        <v>8</v>
      </c>
      <c r="R42" s="183">
        <f>IF(OR(AND(SUM(Naked_Pairs!R127:T129) = 2, Naked_Pairs!R127 &lt;&gt; 1), AND(SUM(Naked_Pairs!AQ127:AY127) = 2, Naked_Pairs!AW127 &lt;&gt; 1), AND(SUM(Naked_Pairs!CB121:CB129) = 2, Naked_Pairs!CB127 &lt;&gt; 1)), "", Step_6_Res!R42)</f>
        <v>8</v>
      </c>
      <c r="S42" s="184">
        <f>IF(OR(AND(SUM(Naked_Pairs!R127:T129) = 2, Naked_Pairs!S127 &lt;&gt; 1), AND(SUM(Naked_Pairs!AQ127:AY127) = 2, Naked_Pairs!AX127 &lt;&gt; 1), AND(SUM(Naked_Pairs!CC121:CC129) = 2, Naked_Pairs!CC127 &lt;&gt; 1)), "", Step_6_Res!S42)</f>
        <v>8</v>
      </c>
      <c r="T42" s="185">
        <f>IF(OR(AND(SUM(Naked_Pairs!R127:T129) = 2, Naked_Pairs!T127 &lt;&gt; 1), AND(SUM(Naked_Pairs!AQ127:AY127) = 2, Naked_Pairs!AY127 &lt;&gt; 1), AND(SUM(Naked_Pairs!CD121:CD129) = 2, Naked_Pairs!CD127 &lt;&gt; 1)), "", Step_6_Res!T42)</f>
        <v>8</v>
      </c>
      <c r="U42" s="87"/>
      <c r="V42" s="183">
        <f>IF(OR(AND(SUM(Naked_Pairs!V127:X129) = 2, Naked_Pairs!V127 &lt;&gt; 1), AND(SUM(Naked_Pairs!BA127:BI127) = 2, Naked_Pairs!BA127 &lt;&gt; 1), AND(SUM(Naked_Pairs!CF121:CF129) = 2, Naked_Pairs!CF127 &lt;&gt; 1)), "", Step_6_Res!V42)</f>
        <v>9</v>
      </c>
      <c r="W42" s="184">
        <f>IF(OR(AND(SUM(Naked_Pairs!V127:X129) = 2, Naked_Pairs!W127 &lt;&gt; 1), AND(SUM(Naked_Pairs!BA127:BI127) = 2, Naked_Pairs!BB127 &lt;&gt; 1), AND(SUM(Naked_Pairs!CG121:CG129) = 2, Naked_Pairs!CG127 &lt;&gt; 1)), "", Step_6_Res!W42)</f>
        <v>9</v>
      </c>
      <c r="X42" s="185">
        <f>IF(OR(AND(SUM(Naked_Pairs!V127:X129) = 2, Naked_Pairs!X127 &lt;&gt; 1), AND(SUM(Naked_Pairs!BA127:BI127) = 2, Naked_Pairs!BC127 &lt;&gt; 1), AND(SUM(Naked_Pairs!CH121:CH129) = 2, Naked_Pairs!CH127 &lt;&gt; 1)), "", Step_6_Res!X42)</f>
        <v>9</v>
      </c>
      <c r="Y42" s="24">
        <f>IF(OR(AND(SUM(Naked_Pairs!Y127:AA129) = 2, Naked_Pairs!Y127 &lt;&gt; 1), AND(SUM(Naked_Pairs!BA127:BI127) = 2, Naked_Pairs!BD127 &lt;&gt; 1), AND(SUM(Naked_Pairs!CI121:CI129) = 2, Naked_Pairs!CI127 &lt;&gt; 1)), "", Step_6_Res!Y42)</f>
        <v>9</v>
      </c>
      <c r="Z42" s="22">
        <f>IF(OR(AND(SUM(Naked_Pairs!Y127:AA129) = 2, Naked_Pairs!Z127 &lt;&gt; 1), AND(SUM(Naked_Pairs!BA127:BI127) = 2, Naked_Pairs!BE127 &lt;&gt; 1), AND(SUM(Naked_Pairs!CJ121:CJ129) = 2, Naked_Pairs!CJ127 &lt;&gt; 1)), "", Step_6_Res!Z42)</f>
        <v>9</v>
      </c>
      <c r="AA42" s="23">
        <f>IF(OR(AND(SUM(Naked_Pairs!Y127:AA129) = 2, Naked_Pairs!AA127 &lt;&gt; 1), AND(SUM(Naked_Pairs!BA127:BI127) = 2, Naked_Pairs!BF127 &lt;&gt; 1), AND(SUM(Naked_Pairs!CK121:CK129) = 2, Naked_Pairs!CK127 &lt;&gt; 1)), "", Step_6_Res!AA42)</f>
        <v>9</v>
      </c>
      <c r="AB42" s="183">
        <f>IF(OR(AND(SUM(Naked_Pairs!AB127:AD129) = 2, Naked_Pairs!AB127 &lt;&gt; 1), AND(SUM(Naked_Pairs!BA127:BI127) = 2, Naked_Pairs!BG127 &lt;&gt; 1), AND(SUM(Naked_Pairs!CL121:CL129) = 2, Naked_Pairs!CL127 &lt;&gt; 1)), "", Step_6_Res!AB42)</f>
        <v>9</v>
      </c>
      <c r="AC42" s="184">
        <f>IF(OR(AND(SUM(Naked_Pairs!AB127:AD129) = 2, Naked_Pairs!AC127 &lt;&gt; 1), AND(SUM(Naked_Pairs!BA127:BI127) = 2, Naked_Pairs!BH127 &lt;&gt; 1), AND(SUM(Naked_Pairs!CM121:CM129) = 2, Naked_Pairs!CM127 &lt;&gt; 1)), "", Step_6_Res!AC42)</f>
        <v>9</v>
      </c>
      <c r="AD42" s="185">
        <f>IF(OR(AND(SUM(Naked_Pairs!AB127:AD129) = 2, Naked_Pairs!AD127 &lt;&gt; 1), AND(SUM(Naked_Pairs!BA127:BI127) = 2, Naked_Pairs!BI127 &lt;&gt; 1), AND(SUM(Naked_Pairs!CN121:CN129) = 2, Naked_Pairs!CN127 &lt;&gt; 1)), "", Step_6_Res!AD42)</f>
        <v>9</v>
      </c>
      <c r="AH42" s="183" t="str">
        <f>IF(OR(COUNTIF(B42:J42, AH35) = 1, COUNTIF(B36:B44, AH35) = 1, COUNTIF(B42:D44, AH35) = 1), B42, "")</f>
        <v/>
      </c>
      <c r="AI42" s="184" t="str">
        <f>IF(OR(COUNTIF(B42:J42, AH35) = 1, COUNTIF(C36:C44, AH35) = 1, COUNTIF(B42:D44, AH35) = 1), C42, "")</f>
        <v/>
      </c>
      <c r="AJ42" s="185" t="str">
        <f>IF(OR(COUNTIF(B42:J42, AH35) = 1, COUNTIF(D36:D44, AH35) = 1, COUNTIF(B42:D44, AH35) = 1), D42, "")</f>
        <v/>
      </c>
      <c r="AK42" s="24" t="str">
        <f>IF(OR(COUNTIF(B42:J42, AH35) = 1, COUNTIF(E36:E44, AH35) = 1, COUNTIF(E42:G44, AH35) = 1), E42, "")</f>
        <v/>
      </c>
      <c r="AL42" s="22" t="str">
        <f>IF(OR(COUNTIF(B42:J42, AH35) = 1, COUNTIF(F36:F44, AH35) = 1, COUNTIF(E42:G44, AH35) = 1), F42, "")</f>
        <v/>
      </c>
      <c r="AM42" s="23" t="str">
        <f>IF(OR(COUNTIF(B42:J42, AH35) = 1, COUNTIF(G36:G44, AH35) = 1, COUNTIF(E42:G44, AH35) = 1), G42, "")</f>
        <v/>
      </c>
      <c r="AN42" s="183" t="str">
        <f>IF(OR(COUNTIF(B42:J42, AH35) = 1, COUNTIF(H36:H44, AH35) = 1, COUNTIF(H42:J44, AH35) = 1), H42, "")</f>
        <v/>
      </c>
      <c r="AO42" s="184" t="str">
        <f>IF(OR(COUNTIF(B42:J42, AH35) = 1, COUNTIF(I36:I44, AH35) = 1, COUNTIF(H42:J44, AH35) = 1), I42, "")</f>
        <v/>
      </c>
      <c r="AP42" s="185" t="str">
        <f>IF(OR(COUNTIF(B42:J42, AH35) = 1, COUNTIF(J36:J44, AH35) = 1, COUNTIF(H42:J44, AH35) = 1), J42, "")</f>
        <v/>
      </c>
      <c r="AQ42" s="87"/>
      <c r="AR42" s="183" t="str">
        <f>IF(OR(COUNTIF(L42:T42, AR35) = 1, COUNTIF(L36:L44, AR35) = 1, COUNTIF(L42:N44, AR35) = 1), L42, "")</f>
        <v/>
      </c>
      <c r="AS42" s="184" t="str">
        <f>IF(OR(COUNTIF(L42:T42, AR35) = 1, COUNTIF(M36:M44, AR35) = 1, COUNTIF(L42:N44, AR35) = 1), M42, "")</f>
        <v/>
      </c>
      <c r="AT42" s="185" t="str">
        <f>IF(OR(COUNTIF(L42:T42, AR35) = 1, COUNTIF(N36:N44, AR35) = 1, COUNTIF(L42:N44, AR35) = 1), N42, "")</f>
        <v/>
      </c>
      <c r="AU42" s="24" t="str">
        <f>IF(OR(COUNTIF(L42:T42, AR35) = 1, COUNTIF(O36:O44, AR35) = 1, COUNTIF(O42:Q44, AR35) = 1), O42, "")</f>
        <v/>
      </c>
      <c r="AV42" s="22" t="str">
        <f>IF(OR(COUNTIF(L42:T42, AR35) = 1, COUNTIF(P36:P44, AR35) = 1, COUNTIF(O42:Q44, AR35) = 1), P42, "")</f>
        <v/>
      </c>
      <c r="AW42" s="23" t="str">
        <f>IF(OR(COUNTIF(L42:T42, AR35) = 1, COUNTIF(Q36:Q44, AR35) = 1, COUNTIF(O42:Q44, AR35) = 1), Q42, "")</f>
        <v/>
      </c>
      <c r="AX42" s="183" t="str">
        <f>IF(OR(COUNTIF(L42:T42, AR35) = 1, COUNTIF(R36:R44, AR35) = 1, COUNTIF(R42:T44, AR35) = 1), R42, "")</f>
        <v/>
      </c>
      <c r="AY42" s="184" t="str">
        <f>IF(OR(COUNTIF(L42:T42, AR35) = 1, COUNTIF(S36:S44, AR35) = 1, COUNTIF(R42:T44, AR35) = 1), S42, "")</f>
        <v/>
      </c>
      <c r="AZ42" s="185" t="str">
        <f>IF(OR(COUNTIF(L42:T42, AR35) = 1, COUNTIF(T36:T44, AR35) = 1, COUNTIF(R42:T44, AR35) = 1), T42, "")</f>
        <v/>
      </c>
      <c r="BA42" s="87"/>
      <c r="BB42" s="183" t="str">
        <f>IF(OR(COUNTIF(V42:AD42, BB35) = 1, COUNTIF(V36:V44, BB35) = 1, COUNTIF(V42:X44, BB35) = 1), V42, "")</f>
        <v/>
      </c>
      <c r="BC42" s="184" t="str">
        <f>IF(OR(COUNTIF(V42:AD42, BB35) = 1, COUNTIF(W36:W44, BB35) = 1, COUNTIF(V42:X44, BB35) = 1), W42, "")</f>
        <v/>
      </c>
      <c r="BD42" s="185" t="str">
        <f>IF(OR(COUNTIF(V42:AD42, BB35) = 1, COUNTIF(X36:X44, BB35) = 1, COUNTIF(V42:X44, BB35) = 1), X42, "")</f>
        <v/>
      </c>
      <c r="BE42" s="24" t="str">
        <f>IF(OR(COUNTIF(V42:AD42, BB35) = 1, COUNTIF(Y36:Y44, BB35) = 1, COUNTIF(Y42:AA44, BB35) = 1), Y42, "")</f>
        <v/>
      </c>
      <c r="BF42" s="22" t="str">
        <f>IF(OR(COUNTIF(V42:AD42, BB35) = 1, COUNTIF(Z36:Z44, BB35) = 1, COUNTIF(Y42:AA44, BB35) = 1), Z42, "")</f>
        <v/>
      </c>
      <c r="BG42" s="23" t="str">
        <f>IF(OR(COUNTIF(V42:AD42, BB35) = 1, COUNTIF(AA36:AA44, BB35) = 1, COUNTIF(Y42:AA44, BB35) = 1), AA42, "")</f>
        <v/>
      </c>
      <c r="BH42" s="183" t="str">
        <f>IF(OR(COUNTIF(V42:AD42, BB35) = 1, COUNTIF(AB36:AB44, BB35) = 1, COUNTIF(AB42:AD44, BB35) = 1), AB42, "")</f>
        <v/>
      </c>
      <c r="BI42" s="184" t="str">
        <f>IF(OR(COUNTIF(V42:AD42, BB35) = 1, COUNTIF(AC36:AC44, BB35) = 1, COUNTIF(AB42:AD44, BB35) = 1), AC42, "")</f>
        <v/>
      </c>
      <c r="BJ42" s="185" t="str">
        <f>IF(OR(COUNTIF(V42:AD42, BB35) = 1, COUNTIF(AD36:AD44, BB35) = 1, COUNTIF(AB42:AD44, BB35) = 1), AD42, "")</f>
        <v/>
      </c>
    </row>
    <row r="43" spans="2:62" ht="24" customHeight="1" x14ac:dyDescent="0.35">
      <c r="B43" s="186">
        <f>IF(OR(AND(SUM(Naked_Pairs!B127:D129) = 2, Naked_Pairs!B128 &lt;&gt; 1), AND(SUM(Naked_Pairs!AG128:AO128) = 2, Naked_Pairs!AG128 &lt;&gt; 1), AND(SUM(Naked_Pairs!BL121:BL129) = 2, Naked_Pairs!BL128 &lt;&gt; 1)), "", Step_6_Res!B43)</f>
        <v>7</v>
      </c>
      <c r="C43" s="187">
        <f>IF(OR(AND(SUM(Naked_Pairs!B127:D129) = 2, Naked_Pairs!C128 &lt;&gt; 1), AND(SUM(Naked_Pairs!AG128:AO128) = 2, Naked_Pairs!AH128 &lt;&gt; 1), AND(SUM(Naked_Pairs!BM121:BM129) = 2, Naked_Pairs!BM128 &lt;&gt; 1)), "", Step_6_Res!C43)</f>
        <v>7</v>
      </c>
      <c r="D43" s="188">
        <f>IF(OR(AND(SUM(Naked_Pairs!B127:D129) = 2, Naked_Pairs!D128 &lt;&gt; 1), AND(SUM(Naked_Pairs!AG128:AO128) = 2, Naked_Pairs!AI128 &lt;&gt; 1), AND(SUM(Naked_Pairs!BN121:BN129) = 2, Naked_Pairs!BN128 &lt;&gt; 1)), "", Step_6_Res!D43)</f>
        <v>7</v>
      </c>
      <c r="E43" s="18">
        <f>IF(OR(AND(SUM(Naked_Pairs!E127:G129) = 2, Naked_Pairs!E128 &lt;&gt; 1), AND(SUM(Naked_Pairs!AG128:AO128) = 2, Naked_Pairs!AJ128 &lt;&gt; 1), AND(SUM(Naked_Pairs!BO121:BO129) = 2, Naked_Pairs!BO128 &lt;&gt; 1)), "", Step_6_Res!E43)</f>
        <v>7</v>
      </c>
      <c r="F43" s="191">
        <f>IF(OR(AND(SUM(Naked_Pairs!E127:G129) = 2, Naked_Pairs!F128 &lt;&gt; 1), AND(SUM(Naked_Pairs!AG128:AO128) = 2, Naked_Pairs!AK128 &lt;&gt; 1), AND(SUM(Naked_Pairs!BP121:BP129) = 2, Naked_Pairs!BP128 &lt;&gt; 1)), "", Step_6_Res!F43)</f>
        <v>7</v>
      </c>
      <c r="G43" s="17">
        <f>IF(OR(AND(SUM(Naked_Pairs!E127:G129) = 2, Naked_Pairs!G128 &lt;&gt; 1), AND(SUM(Naked_Pairs!AG128:AO128) = 2, Naked_Pairs!AL128 &lt;&gt; 1), AND(SUM(Naked_Pairs!BQ121:BQ129) = 2, Naked_Pairs!BQ128 &lt;&gt; 1)), "", Step_6_Res!G43)</f>
        <v>7</v>
      </c>
      <c r="H43" s="186">
        <f>IF(OR(AND(SUM(Naked_Pairs!H127:J129) = 2, Naked_Pairs!H128 &lt;&gt; 1), AND(SUM(Naked_Pairs!AG128:AO128) = 2, Naked_Pairs!AM128 &lt;&gt; 1), AND(SUM(Naked_Pairs!BR121:BR129) = 2, Naked_Pairs!BR128 &lt;&gt; 1)), "", Step_6_Res!H43)</f>
        <v>7</v>
      </c>
      <c r="I43" s="187">
        <f>IF(OR(AND(SUM(Naked_Pairs!H127:J129) = 2, Naked_Pairs!I128 &lt;&gt; 1), AND(SUM(Naked_Pairs!AG128:AO128) = 2, Naked_Pairs!AN128 &lt;&gt; 1), AND(SUM(Naked_Pairs!BS121:BS129) = 2, Naked_Pairs!BS128 &lt;&gt; 1)), "", Step_6_Res!I43)</f>
        <v>7</v>
      </c>
      <c r="J43" s="188">
        <f>IF(OR(AND(SUM(Naked_Pairs!H127:J129) = 2, Naked_Pairs!J128 &lt;&gt; 1), AND(SUM(Naked_Pairs!AG128:AO128) = 2, Naked_Pairs!AO128 &lt;&gt; 1), AND(SUM(Naked_Pairs!BT121:BT129) = 2, Naked_Pairs!BT128 &lt;&gt; 1)), "", Step_6_Res!J43)</f>
        <v>7</v>
      </c>
      <c r="K43" s="87"/>
      <c r="L43" s="186">
        <f>IF(OR(AND(SUM(Naked_Pairs!L127:N129) = 2, Naked_Pairs!L128 &lt;&gt; 1), AND(SUM(Naked_Pairs!AQ128:AY128) = 2, Naked_Pairs!AQ128 &lt;&gt; 1), AND(SUM(Naked_Pairs!BV121:BV129) = 2, Naked_Pairs!BV128 &lt;&gt; 1)), "", Step_6_Res!L43)</f>
        <v>8</v>
      </c>
      <c r="M43" s="187">
        <f>IF(OR(AND(SUM(Naked_Pairs!L127:N129) = 2, Naked_Pairs!M128 &lt;&gt; 1), AND(SUM(Naked_Pairs!AQ128:AY128) = 2, Naked_Pairs!AR128 &lt;&gt; 1), AND(SUM(Naked_Pairs!BW121:BW129) = 2, Naked_Pairs!BW128 &lt;&gt; 1)), "", Step_6_Res!M43)</f>
        <v>8</v>
      </c>
      <c r="N43" s="188">
        <f>IF(OR(AND(SUM(Naked_Pairs!L127:N129) = 2, Naked_Pairs!N128 &lt;&gt; 1), AND(SUM(Naked_Pairs!AQ128:AY128) = 2, Naked_Pairs!AS128 &lt;&gt; 1), AND(SUM(Naked_Pairs!BX121:BX129) = 2, Naked_Pairs!BX128 &lt;&gt; 1)), "", Step_6_Res!N43)</f>
        <v>8</v>
      </c>
      <c r="O43" s="18">
        <f>IF(OR(AND(SUM(Naked_Pairs!O127:Q129) = 2, Naked_Pairs!O128 &lt;&gt; 1), AND(SUM(Naked_Pairs!AQ128:AY128) = 2, Naked_Pairs!AT128 &lt;&gt; 1), AND(SUM(Naked_Pairs!BY121:BY129) = 2, Naked_Pairs!BY128 &lt;&gt; 1)), "", Step_6_Res!O43)</f>
        <v>8</v>
      </c>
      <c r="P43" s="191">
        <f>IF(OR(AND(SUM(Naked_Pairs!O127:Q129) = 2, Naked_Pairs!P128 &lt;&gt; 1), AND(SUM(Naked_Pairs!AQ128:AY128) = 2, Naked_Pairs!AU128 &lt;&gt; 1), AND(SUM(Naked_Pairs!BZ121:BZ129) = 2, Naked_Pairs!BZ128 &lt;&gt; 1)), "", Step_6_Res!P43)</f>
        <v>8</v>
      </c>
      <c r="Q43" s="17">
        <f>IF(OR(AND(SUM(Naked_Pairs!O127:Q129) = 2, Naked_Pairs!Q128 &lt;&gt; 1), AND(SUM(Naked_Pairs!AQ128:AY128) = 2, Naked_Pairs!AV128 &lt;&gt; 1), AND(SUM(Naked_Pairs!CA121:CA129) = 2, Naked_Pairs!CA128 &lt;&gt; 1)), "", Step_6_Res!Q43)</f>
        <v>8</v>
      </c>
      <c r="R43" s="186">
        <f>IF(OR(AND(SUM(Naked_Pairs!R127:T129) = 2, Naked_Pairs!R128 &lt;&gt; 1), AND(SUM(Naked_Pairs!AQ128:AY128) = 2, Naked_Pairs!AW128 &lt;&gt; 1), AND(SUM(Naked_Pairs!CB121:CB129) = 2, Naked_Pairs!CB128 &lt;&gt; 1)), "", Step_6_Res!R43)</f>
        <v>8</v>
      </c>
      <c r="S43" s="187">
        <f>IF(OR(AND(SUM(Naked_Pairs!R127:T129) = 2, Naked_Pairs!S128 &lt;&gt; 1), AND(SUM(Naked_Pairs!AQ128:AY128) = 2, Naked_Pairs!AX128 &lt;&gt; 1), AND(SUM(Naked_Pairs!CC121:CC129) = 2, Naked_Pairs!CC128 &lt;&gt; 1)), "", Step_6_Res!S43)</f>
        <v>8</v>
      </c>
      <c r="T43" s="188">
        <f>IF(OR(AND(SUM(Naked_Pairs!R127:T129) = 2, Naked_Pairs!T128 &lt;&gt; 1), AND(SUM(Naked_Pairs!AQ128:AY128) = 2, Naked_Pairs!AY128 &lt;&gt; 1), AND(SUM(Naked_Pairs!CD121:CD129) = 2, Naked_Pairs!CD128 &lt;&gt; 1)), "", Step_6_Res!T43)</f>
        <v>8</v>
      </c>
      <c r="U43" s="87"/>
      <c r="V43" s="186">
        <f>IF(OR(AND(SUM(Naked_Pairs!V127:X129) = 2, Naked_Pairs!V128 &lt;&gt; 1), AND(SUM(Naked_Pairs!BA128:BI128) = 2, Naked_Pairs!BA128 &lt;&gt; 1), AND(SUM(Naked_Pairs!CF121:CF129) = 2, Naked_Pairs!CF128 &lt;&gt; 1)), "", Step_6_Res!V43)</f>
        <v>9</v>
      </c>
      <c r="W43" s="187">
        <f>IF(OR(AND(SUM(Naked_Pairs!V127:X129) = 2, Naked_Pairs!W128 &lt;&gt; 1), AND(SUM(Naked_Pairs!BA128:BI128) = 2, Naked_Pairs!BB128 &lt;&gt; 1), AND(SUM(Naked_Pairs!CG121:CG129) = 2, Naked_Pairs!CG128 &lt;&gt; 1)), "", Step_6_Res!W43)</f>
        <v>9</v>
      </c>
      <c r="X43" s="188">
        <f>IF(OR(AND(SUM(Naked_Pairs!V127:X129) = 2, Naked_Pairs!X128 &lt;&gt; 1), AND(SUM(Naked_Pairs!BA128:BI128) = 2, Naked_Pairs!BC128 &lt;&gt; 1), AND(SUM(Naked_Pairs!CH121:CH129) = 2, Naked_Pairs!CH128 &lt;&gt; 1)), "", Step_6_Res!X43)</f>
        <v>9</v>
      </c>
      <c r="Y43" s="18">
        <f>IF(OR(AND(SUM(Naked_Pairs!Y127:AA129) = 2, Naked_Pairs!Y128 &lt;&gt; 1), AND(SUM(Naked_Pairs!BA128:BI128) = 2, Naked_Pairs!BD128 &lt;&gt; 1), AND(SUM(Naked_Pairs!CI121:CI129) = 2, Naked_Pairs!CI128 &lt;&gt; 1)), "", Step_6_Res!Y43)</f>
        <v>9</v>
      </c>
      <c r="Z43" s="191">
        <f>IF(OR(AND(SUM(Naked_Pairs!Y127:AA129) = 2, Naked_Pairs!Z128 &lt;&gt; 1), AND(SUM(Naked_Pairs!BA128:BI128) = 2, Naked_Pairs!BE128 &lt;&gt; 1), AND(SUM(Naked_Pairs!CJ121:CJ129) = 2, Naked_Pairs!CJ128 &lt;&gt; 1)), "", Step_6_Res!Z43)</f>
        <v>9</v>
      </c>
      <c r="AA43" s="17">
        <f>IF(OR(AND(SUM(Naked_Pairs!Y127:AA129) = 2, Naked_Pairs!AA128 &lt;&gt; 1), AND(SUM(Naked_Pairs!BA128:BI128) = 2, Naked_Pairs!BF128 &lt;&gt; 1), AND(SUM(Naked_Pairs!CK121:CK129) = 2, Naked_Pairs!CK128 &lt;&gt; 1)), "", Step_6_Res!AA43)</f>
        <v>9</v>
      </c>
      <c r="AB43" s="186">
        <f>IF(OR(AND(SUM(Naked_Pairs!AB127:AD129) = 2, Naked_Pairs!AB128 &lt;&gt; 1), AND(SUM(Naked_Pairs!BA128:BI128) = 2, Naked_Pairs!BG128 &lt;&gt; 1), AND(SUM(Naked_Pairs!CL121:CL129) = 2, Naked_Pairs!CL128 &lt;&gt; 1)), "", Step_6_Res!AB43)</f>
        <v>9</v>
      </c>
      <c r="AC43" s="187">
        <f>IF(OR(AND(SUM(Naked_Pairs!AB127:AD129) = 2, Naked_Pairs!AC128 &lt;&gt; 1), AND(SUM(Naked_Pairs!BA128:BI128) = 2, Naked_Pairs!BH128 &lt;&gt; 1), AND(SUM(Naked_Pairs!CM121:CM129) = 2, Naked_Pairs!CM128 &lt;&gt; 1)), "", Step_6_Res!AC43)</f>
        <v>9</v>
      </c>
      <c r="AD43" s="188">
        <f>IF(OR(AND(SUM(Naked_Pairs!AB127:AD129) = 2, Naked_Pairs!AD128 &lt;&gt; 1), AND(SUM(Naked_Pairs!BA128:BI128) = 2, Naked_Pairs!BI128 &lt;&gt; 1), AND(SUM(Naked_Pairs!CN121:CN129) = 2, Naked_Pairs!CN128 &lt;&gt; 1)), "", Step_6_Res!AD43)</f>
        <v>9</v>
      </c>
      <c r="AH43" s="186" t="str">
        <f>IF(OR(COUNTIF(B43:J43, AH35) = 1, COUNTIF(B36:B44, AH35) = 1, COUNTIF(B42:D44, AH35) = 1), B43, "")</f>
        <v/>
      </c>
      <c r="AI43" s="187" t="str">
        <f>IF(OR(COUNTIF(B43:J43, AH35) = 1, COUNTIF(C36:C44, AH35) = 1, COUNTIF(B42:D44, AH35) = 1), C43, "")</f>
        <v/>
      </c>
      <c r="AJ43" s="188" t="str">
        <f>IF(OR(COUNTIF(B43:J43, AH35) = 1, COUNTIF(D36:D44, AH35) = 1, COUNTIF(B42:D44, AH35) = 1), D43, "")</f>
        <v/>
      </c>
      <c r="AK43" s="18" t="str">
        <f>IF(OR(COUNTIF(B43:J43, AH35) = 1, COUNTIF(E36:E44, AH35) = 1, COUNTIF(E42:G44, AH35) = 1), E43, "")</f>
        <v/>
      </c>
      <c r="AL43" s="191" t="str">
        <f>IF(OR(COUNTIF(B43:J43, AH35) = 1, COUNTIF(F36:F44, AH35) = 1, COUNTIF(E42:G44, AH35) = 1), F43, "")</f>
        <v/>
      </c>
      <c r="AM43" s="17" t="str">
        <f>IF(OR(COUNTIF(B43:J43, AH35) = 1, COUNTIF(G36:G44, AH35) = 1, COUNTIF(E42:G44, AH35) = 1), G43, "")</f>
        <v/>
      </c>
      <c r="AN43" s="186" t="str">
        <f>IF(OR(COUNTIF(B43:J43, AH35) = 1, COUNTIF(H36:H44, AH35) = 1, COUNTIF(H42:J44, AH35) = 1), H43, "")</f>
        <v/>
      </c>
      <c r="AO43" s="187" t="str">
        <f>IF(OR(COUNTIF(B43:J43, AH35) = 1, COUNTIF(I36:I44, AH35) = 1, COUNTIF(H42:J44, AH35) = 1), I43, "")</f>
        <v/>
      </c>
      <c r="AP43" s="188" t="str">
        <f>IF(OR(COUNTIF(B43:J43, AH35) = 1, COUNTIF(J36:J44, AH35) = 1, COUNTIF(H42:J44, AH35) = 1), J43, "")</f>
        <v/>
      </c>
      <c r="AQ43" s="87"/>
      <c r="AR43" s="186" t="str">
        <f>IF(OR(COUNTIF(L43:T43, AR35) = 1, COUNTIF(L36:L44, AR35) = 1, COUNTIF(L42:N44, AR35) = 1), L43, "")</f>
        <v/>
      </c>
      <c r="AS43" s="187" t="str">
        <f>IF(OR(COUNTIF(L43:T43, AR35) = 1, COUNTIF(M36:M44, AR35) = 1, COUNTIF(L42:N44, AR35) = 1), M43, "")</f>
        <v/>
      </c>
      <c r="AT43" s="188" t="str">
        <f>IF(OR(COUNTIF(L43:T43, AR35) = 1, COUNTIF(N36:N44, AR35) = 1, COUNTIF(L42:N44, AR35) = 1), N43, "")</f>
        <v/>
      </c>
      <c r="AU43" s="18" t="str">
        <f>IF(OR(COUNTIF(L43:T43, AR35) = 1, COUNTIF(O36:O44, AR35) = 1, COUNTIF(O42:Q44, AR35) = 1), O43, "")</f>
        <v/>
      </c>
      <c r="AV43" s="191" t="str">
        <f>IF(OR(COUNTIF(L43:T43, AR35) = 1, COUNTIF(P36:P44, AR35) = 1, COUNTIF(O42:Q44, AR35) = 1), P43, "")</f>
        <v/>
      </c>
      <c r="AW43" s="17" t="str">
        <f>IF(OR(COUNTIF(L43:T43, AR35) = 1, COUNTIF(Q36:Q44, AR35) = 1, COUNTIF(O42:Q44, AR35) = 1), Q43, "")</f>
        <v/>
      </c>
      <c r="AX43" s="186" t="str">
        <f>IF(OR(COUNTIF(L43:T43, AR35) = 1, COUNTIF(R36:R44, AR35) = 1, COUNTIF(R42:T44, AR35) = 1), R43, "")</f>
        <v/>
      </c>
      <c r="AY43" s="187" t="str">
        <f>IF(OR(COUNTIF(L43:T43, AR35) = 1, COUNTIF(S36:S44, AR35) = 1, COUNTIF(R42:T44, AR35) = 1), S43, "")</f>
        <v/>
      </c>
      <c r="AZ43" s="188" t="str">
        <f>IF(OR(COUNTIF(L43:T43, AR35) = 1, COUNTIF(T36:T44, AR35) = 1, COUNTIF(R42:T44, AR35) = 1), T43, "")</f>
        <v/>
      </c>
      <c r="BA43" s="87"/>
      <c r="BB43" s="186" t="str">
        <f>IF(OR(COUNTIF(V43:AD43, BB35) = 1, COUNTIF(V36:V44, BB35) = 1, COUNTIF(V42:X44, BB35) = 1), V43, "")</f>
        <v/>
      </c>
      <c r="BC43" s="187" t="str">
        <f>IF(OR(COUNTIF(V43:AD43, BB35) = 1, COUNTIF(W36:W44, BB35) = 1, COUNTIF(V42:X44, BB35) = 1), W43, "")</f>
        <v/>
      </c>
      <c r="BD43" s="188" t="str">
        <f>IF(OR(COUNTIF(V43:AD43, BB35) = 1, COUNTIF(X36:X44, BB35) = 1, COUNTIF(V42:X44, BB35) = 1), X43, "")</f>
        <v/>
      </c>
      <c r="BE43" s="18" t="str">
        <f>IF(OR(COUNTIF(V43:AD43, BB35) = 1, COUNTIF(Y36:Y44, BB35) = 1, COUNTIF(Y42:AA44, BB35) = 1), Y43, "")</f>
        <v/>
      </c>
      <c r="BF43" s="191" t="str">
        <f>IF(OR(COUNTIF(V43:AD43, BB35) = 1, COUNTIF(Z36:Z44, BB35) = 1, COUNTIF(Y42:AA44, BB35) = 1), Z43, "")</f>
        <v/>
      </c>
      <c r="BG43" s="17" t="str">
        <f>IF(OR(COUNTIF(V43:AD43, BB35) = 1, COUNTIF(AA36:AA44, BB35) = 1, COUNTIF(Y42:AA44, BB35) = 1), AA43, "")</f>
        <v/>
      </c>
      <c r="BH43" s="186" t="str">
        <f>IF(OR(COUNTIF(V43:AD43, BB35) = 1, COUNTIF(AB36:AB44, BB35) = 1, COUNTIF(AB42:AD44, BB35) = 1), AB43, "")</f>
        <v/>
      </c>
      <c r="BI43" s="187" t="str">
        <f>IF(OR(COUNTIF(V43:AD43, BB35) = 1, COUNTIF(AC36:AC44, BB35) = 1, COUNTIF(AB42:AD44, BB35) = 1), AC43, "")</f>
        <v/>
      </c>
      <c r="BJ43" s="188" t="str">
        <f>IF(OR(COUNTIF(V43:AD43, BB35) = 1, COUNTIF(AD36:AD44, BB35) = 1, COUNTIF(AB42:AD44, BB35) = 1), AD43, "")</f>
        <v/>
      </c>
    </row>
    <row r="44" spans="2:62" ht="24" customHeight="1" thickBot="1" x14ac:dyDescent="0.4">
      <c r="B44" s="194">
        <f>IF(OR(AND(SUM(Naked_Pairs!B127:D129) = 2, Naked_Pairs!B129 &lt;&gt; 1), AND(SUM(Naked_Pairs!AG129:AO129) = 2, Naked_Pairs!AG129 &lt;&gt; 1), AND(SUM(Naked_Pairs!BL121:BL129) = 2, Naked_Pairs!BL129 &lt;&gt; 1)), "", Step_6_Res!B44)</f>
        <v>7</v>
      </c>
      <c r="C44" s="195">
        <f>IF(OR(AND(SUM(Naked_Pairs!B127:D129) = 2, Naked_Pairs!C129 &lt;&gt; 1), AND(SUM(Naked_Pairs!AG129:AO129) = 2, Naked_Pairs!AH129 &lt;&gt; 1), AND(SUM(Naked_Pairs!BM121:BM129) = 2, Naked_Pairs!BM129 &lt;&gt; 1)), "", Step_6_Res!C44)</f>
        <v>7</v>
      </c>
      <c r="D44" s="196">
        <f>IF(OR(AND(SUM(Naked_Pairs!B127:D129) = 2, Naked_Pairs!D129 &lt;&gt; 1), AND(SUM(Naked_Pairs!AG129:AO129) = 2, Naked_Pairs!AI129 &lt;&gt; 1), AND(SUM(Naked_Pairs!BN121:BN129) = 2, Naked_Pairs!BN129 &lt;&gt; 1)), "", Step_6_Res!D44)</f>
        <v>7</v>
      </c>
      <c r="E44" s="83">
        <f>IF(OR(AND(SUM(Naked_Pairs!E127:G129) = 2, Naked_Pairs!E129 &lt;&gt; 1), AND(SUM(Naked_Pairs!AG129:AO129) = 2, Naked_Pairs!AJ129 &lt;&gt; 1), AND(SUM(Naked_Pairs!BO121:BO129) = 2, Naked_Pairs!BO129 &lt;&gt; 1)), "", Step_6_Res!E44)</f>
        <v>7</v>
      </c>
      <c r="F44" s="193">
        <f>IF(OR(AND(SUM(Naked_Pairs!E127:G129) = 2, Naked_Pairs!F129 &lt;&gt; 1), AND(SUM(Naked_Pairs!AG129:AO129) = 2, Naked_Pairs!AK129 &lt;&gt; 1), AND(SUM(Naked_Pairs!BP121:BP129) = 2, Naked_Pairs!BP129 &lt;&gt; 1)), "", Step_6_Res!F44)</f>
        <v>7</v>
      </c>
      <c r="G44" s="84">
        <f>IF(OR(AND(SUM(Naked_Pairs!E127:G129) = 2, Naked_Pairs!G129 &lt;&gt; 1), AND(SUM(Naked_Pairs!AG129:AO129) = 2, Naked_Pairs!AL129 &lt;&gt; 1), AND(SUM(Naked_Pairs!BQ121:BQ129) = 2, Naked_Pairs!BQ129 &lt;&gt; 1)), "", Step_6_Res!G44)</f>
        <v>7</v>
      </c>
      <c r="H44" s="194">
        <f>IF(OR(AND(SUM(Naked_Pairs!H127:J129) = 2, Naked_Pairs!H129 &lt;&gt; 1), AND(SUM(Naked_Pairs!AG129:AO129) = 2, Naked_Pairs!AM129 &lt;&gt; 1), AND(SUM(Naked_Pairs!BR121:BR129) = 2, Naked_Pairs!BR129 &lt;&gt; 1)), "", Step_6_Res!H44)</f>
        <v>7</v>
      </c>
      <c r="I44" s="195">
        <f>IF(OR(AND(SUM(Naked_Pairs!H127:J129) = 2, Naked_Pairs!I129 &lt;&gt; 1), AND(SUM(Naked_Pairs!AG129:AO129) = 2, Naked_Pairs!AN129 &lt;&gt; 1), AND(SUM(Naked_Pairs!BS121:BS129) = 2, Naked_Pairs!BS129 &lt;&gt; 1)), "", Step_6_Res!I44)</f>
        <v>7</v>
      </c>
      <c r="J44" s="196">
        <f>IF(OR(AND(SUM(Naked_Pairs!H127:J129) = 2, Naked_Pairs!J129 &lt;&gt; 1), AND(SUM(Naked_Pairs!AG129:AO129) = 2, Naked_Pairs!AO129 &lt;&gt; 1), AND(SUM(Naked_Pairs!BT121:BT129) = 2, Naked_Pairs!BT129 &lt;&gt; 1)), "", Step_6_Res!J44)</f>
        <v>7</v>
      </c>
      <c r="K44" s="87"/>
      <c r="L44" s="194">
        <f>IF(OR(AND(SUM(Naked_Pairs!L127:N129) = 2, Naked_Pairs!L129 &lt;&gt; 1), AND(SUM(Naked_Pairs!AQ129:AY129) = 2, Naked_Pairs!AQ129 &lt;&gt; 1), AND(SUM(Naked_Pairs!BV121:BV129) = 2, Naked_Pairs!BV129 &lt;&gt; 1)), "", Step_6_Res!L44)</f>
        <v>8</v>
      </c>
      <c r="M44" s="195">
        <f>IF(OR(AND(SUM(Naked_Pairs!L127:N129) = 2, Naked_Pairs!M129 &lt;&gt; 1), AND(SUM(Naked_Pairs!AQ129:AY129) = 2, Naked_Pairs!AR129 &lt;&gt; 1), AND(SUM(Naked_Pairs!BW121:BW129) = 2, Naked_Pairs!BW129 &lt;&gt; 1)), "", Step_6_Res!M44)</f>
        <v>8</v>
      </c>
      <c r="N44" s="196">
        <f>IF(OR(AND(SUM(Naked_Pairs!L127:N129) = 2, Naked_Pairs!N129 &lt;&gt; 1), AND(SUM(Naked_Pairs!AQ129:AY129) = 2, Naked_Pairs!AS129 &lt;&gt; 1), AND(SUM(Naked_Pairs!BX121:BX129) = 2, Naked_Pairs!BX129 &lt;&gt; 1)), "", Step_6_Res!N44)</f>
        <v>8</v>
      </c>
      <c r="O44" s="83">
        <f>IF(OR(AND(SUM(Naked_Pairs!O127:Q129) = 2, Naked_Pairs!O129 &lt;&gt; 1), AND(SUM(Naked_Pairs!AQ129:AY129) = 2, Naked_Pairs!AT129 &lt;&gt; 1), AND(SUM(Naked_Pairs!BY121:BY129) = 2, Naked_Pairs!BY129 &lt;&gt; 1)), "", Step_6_Res!O44)</f>
        <v>8</v>
      </c>
      <c r="P44" s="193">
        <f>IF(OR(AND(SUM(Naked_Pairs!O127:Q129) = 2, Naked_Pairs!P129 &lt;&gt; 1), AND(SUM(Naked_Pairs!AQ129:AY129) = 2, Naked_Pairs!AU129 &lt;&gt; 1), AND(SUM(Naked_Pairs!BZ121:BZ129) = 2, Naked_Pairs!BZ129 &lt;&gt; 1)), "", Step_6_Res!P44)</f>
        <v>8</v>
      </c>
      <c r="Q44" s="84">
        <f>IF(OR(AND(SUM(Naked_Pairs!O127:Q129) = 2, Naked_Pairs!Q129 &lt;&gt; 1), AND(SUM(Naked_Pairs!AQ129:AY129) = 2, Naked_Pairs!AV129 &lt;&gt; 1), AND(SUM(Naked_Pairs!CA121:CA129) = 2, Naked_Pairs!CA129 &lt;&gt; 1)), "", Step_6_Res!Q44)</f>
        <v>8</v>
      </c>
      <c r="R44" s="194">
        <f>IF(OR(AND(SUM(Naked_Pairs!R127:T129) = 2, Naked_Pairs!R129 &lt;&gt; 1), AND(SUM(Naked_Pairs!AQ129:AY129) = 2, Naked_Pairs!AW129 &lt;&gt; 1), AND(SUM(Naked_Pairs!CB121:CB129) = 2, Naked_Pairs!CB129 &lt;&gt; 1)), "", Step_6_Res!R44)</f>
        <v>8</v>
      </c>
      <c r="S44" s="195">
        <f>IF(OR(AND(SUM(Naked_Pairs!R127:T129) = 2, Naked_Pairs!S129 &lt;&gt; 1), AND(SUM(Naked_Pairs!AQ129:AY129) = 2, Naked_Pairs!AX129 &lt;&gt; 1), AND(SUM(Naked_Pairs!CC121:CC129) = 2, Naked_Pairs!CC129 &lt;&gt; 1)), "", Step_6_Res!S44)</f>
        <v>8</v>
      </c>
      <c r="T44" s="196">
        <f>IF(OR(AND(SUM(Naked_Pairs!R127:T129) = 2, Naked_Pairs!T129 &lt;&gt; 1), AND(SUM(Naked_Pairs!AQ129:AY129) = 2, Naked_Pairs!AY129 &lt;&gt; 1), AND(SUM(Naked_Pairs!CD121:CD129) = 2, Naked_Pairs!CD129 &lt;&gt; 1)), "", Step_6_Res!T44)</f>
        <v>8</v>
      </c>
      <c r="U44" s="87"/>
      <c r="V44" s="194">
        <f>IF(OR(AND(SUM(Naked_Pairs!V127:X129) = 2, Naked_Pairs!V129 &lt;&gt; 1), AND(SUM(Naked_Pairs!BA129:BI129) = 2, Naked_Pairs!BA129 &lt;&gt; 1), AND(SUM(Naked_Pairs!CF121:CF129) = 2, Naked_Pairs!CF129 &lt;&gt; 1)), "", Step_6_Res!V44)</f>
        <v>9</v>
      </c>
      <c r="W44" s="195">
        <f>IF(OR(AND(SUM(Naked_Pairs!V127:X129) = 2, Naked_Pairs!W129 &lt;&gt; 1), AND(SUM(Naked_Pairs!BA129:BI129) = 2, Naked_Pairs!BB129 &lt;&gt; 1), AND(SUM(Naked_Pairs!CG121:CG129) = 2, Naked_Pairs!CG129 &lt;&gt; 1)), "", Step_6_Res!W44)</f>
        <v>9</v>
      </c>
      <c r="X44" s="196">
        <f>IF(OR(AND(SUM(Naked_Pairs!V127:X129) = 2, Naked_Pairs!X129 &lt;&gt; 1), AND(SUM(Naked_Pairs!BA129:BI129) = 2, Naked_Pairs!BC129 &lt;&gt; 1), AND(SUM(Naked_Pairs!CH121:CH129) = 2, Naked_Pairs!CH129 &lt;&gt; 1)), "", Step_6_Res!X44)</f>
        <v>9</v>
      </c>
      <c r="Y44" s="83">
        <f>IF(OR(AND(SUM(Naked_Pairs!Y127:AA129) = 2, Naked_Pairs!Y129 &lt;&gt; 1), AND(SUM(Naked_Pairs!BA129:BI129) = 2, Naked_Pairs!BD129 &lt;&gt; 1), AND(SUM(Naked_Pairs!CI121:CI129) = 2, Naked_Pairs!CI129 &lt;&gt; 1)), "", Step_6_Res!Y44)</f>
        <v>9</v>
      </c>
      <c r="Z44" s="193">
        <f>IF(OR(AND(SUM(Naked_Pairs!Y127:AA129) = 2, Naked_Pairs!Z129 &lt;&gt; 1), AND(SUM(Naked_Pairs!BA129:BI129) = 2, Naked_Pairs!BE129 &lt;&gt; 1), AND(SUM(Naked_Pairs!CJ121:CJ129) = 2, Naked_Pairs!CJ129 &lt;&gt; 1)), "", Step_6_Res!Z44)</f>
        <v>9</v>
      </c>
      <c r="AA44" s="84">
        <f>IF(OR(AND(SUM(Naked_Pairs!Y127:AA129) = 2, Naked_Pairs!AA129 &lt;&gt; 1), AND(SUM(Naked_Pairs!BA129:BI129) = 2, Naked_Pairs!BF129 &lt;&gt; 1), AND(SUM(Naked_Pairs!CK121:CK129) = 2, Naked_Pairs!CK129 &lt;&gt; 1)), "", Step_6_Res!AA44)</f>
        <v>9</v>
      </c>
      <c r="AB44" s="194">
        <f>IF(OR(AND(SUM(Naked_Pairs!AB127:AD129) = 2, Naked_Pairs!AB129 &lt;&gt; 1), AND(SUM(Naked_Pairs!BA129:BI129) = 2, Naked_Pairs!BG129 &lt;&gt; 1), AND(SUM(Naked_Pairs!CL121:CL129) = 2, Naked_Pairs!CL129 &lt;&gt; 1)), "", Step_6_Res!AB44)</f>
        <v>9</v>
      </c>
      <c r="AC44" s="195">
        <f>IF(OR(AND(SUM(Naked_Pairs!AB127:AD129) = 2, Naked_Pairs!AC129 &lt;&gt; 1), AND(SUM(Naked_Pairs!BA129:BI129) = 2, Naked_Pairs!BH129 &lt;&gt; 1), AND(SUM(Naked_Pairs!CM121:CM129) = 2, Naked_Pairs!CM129 &lt;&gt; 1)), "", Step_6_Res!AC44)</f>
        <v>9</v>
      </c>
      <c r="AD44" s="196">
        <f>IF(OR(AND(SUM(Naked_Pairs!AB127:AD129) = 2, Naked_Pairs!AD129 &lt;&gt; 1), AND(SUM(Naked_Pairs!BA129:BI129) = 2, Naked_Pairs!BI129 &lt;&gt; 1), AND(SUM(Naked_Pairs!CN121:CN129) = 2, Naked_Pairs!CN129 &lt;&gt; 1)), "", Step_6_Res!AD44)</f>
        <v>9</v>
      </c>
      <c r="AH44" s="194" t="str">
        <f>IF(OR(COUNTIF(B44:J44, AH35) = 1, COUNTIF(B36:B44, AH35) = 1, COUNTIF(B42:D44, AH35) = 1), B44, "")</f>
        <v/>
      </c>
      <c r="AI44" s="195" t="str">
        <f>IF(OR(COUNTIF(B44:J44, AH35) = 1, COUNTIF(C36:C44, AH35) = 1, COUNTIF(B42:D44, AH35) = 1), C44, "")</f>
        <v/>
      </c>
      <c r="AJ44" s="196" t="str">
        <f>IF(OR(COUNTIF(B44:J44, AH35) = 1, COUNTIF(D36:D44, AH35) = 1, COUNTIF(B42:D44, AH35) = 1), D44, "")</f>
        <v/>
      </c>
      <c r="AK44" s="83" t="str">
        <f>IF(OR(COUNTIF(B44:J44, AH35) = 1, COUNTIF(E36:E44, AH35) = 1, COUNTIF(E42:G44, AH35) = 1), E44, "")</f>
        <v/>
      </c>
      <c r="AL44" s="193" t="str">
        <f>IF(OR(COUNTIF(B44:J44, AH35) = 1, COUNTIF(F36:F44, AH35) = 1, COUNTIF(E42:G44, AH35) = 1), F44, "")</f>
        <v/>
      </c>
      <c r="AM44" s="84" t="str">
        <f>IF(OR(COUNTIF(B44:J44, AH35) = 1, COUNTIF(G36:G44, AH35) = 1, COUNTIF(E42:G44, AH35) = 1), G44, "")</f>
        <v/>
      </c>
      <c r="AN44" s="194" t="str">
        <f>IF(OR(COUNTIF(B44:J44, AH35) = 1, COUNTIF(H36:H44, AH35) = 1, COUNTIF(H42:J44, AH35) = 1), H44, "")</f>
        <v/>
      </c>
      <c r="AO44" s="195" t="str">
        <f>IF(OR(COUNTIF(B44:J44, AH35) = 1, COUNTIF(I36:I44, AH35) = 1, COUNTIF(H42:J44, AH35) = 1), I44, "")</f>
        <v/>
      </c>
      <c r="AP44" s="196" t="str">
        <f>IF(OR(COUNTIF(B44:J44, AH35) = 1, COUNTIF(J36:J44, AH35) = 1, COUNTIF(H42:J44, AH35) = 1), J44, "")</f>
        <v/>
      </c>
      <c r="AQ44" s="87"/>
      <c r="AR44" s="194" t="str">
        <f>IF(OR(COUNTIF(L44:T44, AR35) = 1, COUNTIF(L36:L44, AR35) = 1, COUNTIF(L42:N44, AR35) = 1), L44, "")</f>
        <v/>
      </c>
      <c r="AS44" s="195" t="str">
        <f>IF(OR(COUNTIF(L44:T44, AR35) = 1, COUNTIF(M36:M44, AR35) = 1, COUNTIF(L42:N44, AR35) = 1), M44, "")</f>
        <v/>
      </c>
      <c r="AT44" s="196" t="str">
        <f>IF(OR(COUNTIF(L44:T44, AR35) = 1, COUNTIF(N36:N44, AR35) = 1, COUNTIF(L42:N44, AR35) = 1), N44, "")</f>
        <v/>
      </c>
      <c r="AU44" s="83" t="str">
        <f>IF(OR(COUNTIF(L44:T44, AR35) = 1, COUNTIF(O36:O44, AR35) = 1, COUNTIF(O42:Q44, AR35) = 1), O44, "")</f>
        <v/>
      </c>
      <c r="AV44" s="193" t="str">
        <f>IF(OR(COUNTIF(L44:T44, AR35) = 1, COUNTIF(P36:P44, AR35) = 1, COUNTIF(O42:Q44, AR35) = 1), P44, "")</f>
        <v/>
      </c>
      <c r="AW44" s="84" t="str">
        <f>IF(OR(COUNTIF(L44:T44, AR35) = 1, COUNTIF(Q36:Q44, AR35) = 1, COUNTIF(O42:Q44, AR35) = 1), Q44, "")</f>
        <v/>
      </c>
      <c r="AX44" s="194" t="str">
        <f>IF(OR(COUNTIF(L44:T44, AR35) = 1, COUNTIF(R36:R44, AR35) = 1, COUNTIF(R42:T44, AR35) = 1), R44, "")</f>
        <v/>
      </c>
      <c r="AY44" s="195" t="str">
        <f>IF(OR(COUNTIF(L44:T44, AR35) = 1, COUNTIF(S36:S44, AR35) = 1, COUNTIF(R42:T44, AR35) = 1), S44, "")</f>
        <v/>
      </c>
      <c r="AZ44" s="196" t="str">
        <f>IF(OR(COUNTIF(L44:T44, AR35) = 1, COUNTIF(T36:T44, AR35) = 1, COUNTIF(R42:T44, AR35) = 1), T44, "")</f>
        <v/>
      </c>
      <c r="BA44" s="87"/>
      <c r="BB44" s="194" t="str">
        <f>IF(OR(COUNTIF(V44:AD44, BB35) = 1, COUNTIF(V36:V44, BB35) = 1, COUNTIF(V42:X44, BB35) = 1), V44, "")</f>
        <v/>
      </c>
      <c r="BC44" s="195" t="str">
        <f>IF(OR(COUNTIF(V44:AD44, BB35) = 1, COUNTIF(W36:W44, BB35) = 1, COUNTIF(V42:X44, BB35) = 1), W44, "")</f>
        <v/>
      </c>
      <c r="BD44" s="196" t="str">
        <f>IF(OR(COUNTIF(V44:AD44, BB35) = 1, COUNTIF(X36:X44, BB35) = 1, COUNTIF(V42:X44, BB35) = 1), X44, "")</f>
        <v/>
      </c>
      <c r="BE44" s="83" t="str">
        <f>IF(OR(COUNTIF(V44:AD44, BB35) = 1, COUNTIF(Y36:Y44, BB35) = 1, COUNTIF(Y42:AA44, BB35) = 1), Y44, "")</f>
        <v/>
      </c>
      <c r="BF44" s="193" t="str">
        <f>IF(OR(COUNTIF(V44:AD44, BB35) = 1, COUNTIF(Z36:Z44, BB35) = 1, COUNTIF(Y42:AA44, BB35) = 1), Z44, "")</f>
        <v/>
      </c>
      <c r="BG44" s="84" t="str">
        <f>IF(OR(COUNTIF(V44:AD44, BB35) = 1, COUNTIF(AA36:AA44, BB35) = 1, COUNTIF(Y42:AA44, BB35) = 1), AA44, "")</f>
        <v/>
      </c>
      <c r="BH44" s="194" t="str">
        <f>IF(OR(COUNTIF(V44:AD44, BB35) = 1, COUNTIF(AB36:AB44, BB35) = 1, COUNTIF(AB42:AD44, BB35) = 1), AB44, "")</f>
        <v/>
      </c>
      <c r="BI44" s="195" t="str">
        <f>IF(OR(COUNTIF(V44:AD44, BB35) = 1, COUNTIF(AC36:AC44, BB35) = 1, COUNTIF(AB42:AD44, BB35) = 1), AC44, "")</f>
        <v/>
      </c>
      <c r="BJ44" s="196" t="str">
        <f>IF(OR(COUNTIF(V44:AD44, BB35) = 1, COUNTIF(AD36:AD44, BB35) = 1, COUNTIF(AB42:AD44, BB35) = 1), AD44, "")</f>
        <v/>
      </c>
    </row>
  </sheetData>
  <mergeCells count="20">
    <mergeCell ref="B2:J2"/>
    <mergeCell ref="L2:T2"/>
    <mergeCell ref="B13:J13"/>
    <mergeCell ref="L13:T13"/>
    <mergeCell ref="V13:AD13"/>
    <mergeCell ref="BB35:BJ35"/>
    <mergeCell ref="AR13:AZ13"/>
    <mergeCell ref="BB13:BJ13"/>
    <mergeCell ref="B24:J24"/>
    <mergeCell ref="L24:T24"/>
    <mergeCell ref="V24:AD24"/>
    <mergeCell ref="AH24:AP24"/>
    <mergeCell ref="AR24:AZ24"/>
    <mergeCell ref="BB24:BJ24"/>
    <mergeCell ref="AH13:AP13"/>
    <mergeCell ref="B35:J35"/>
    <mergeCell ref="L35:T35"/>
    <mergeCell ref="V35:AD35"/>
    <mergeCell ref="AH35:AP35"/>
    <mergeCell ref="AR35:AZ3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39B5-54AE-4730-B2CE-51F07DA97267}">
  <sheetPr codeName="Sheet17"/>
  <dimension ref="B1:DQ95"/>
  <sheetViews>
    <sheetView topLeftCell="AY1" workbookViewId="0">
      <selection activeCell="CQ94" sqref="CQ94"/>
    </sheetView>
  </sheetViews>
  <sheetFormatPr defaultRowHeight="15" x14ac:dyDescent="0.25"/>
  <cols>
    <col min="1" max="121" width="4.5703125" customWidth="1"/>
  </cols>
  <sheetData>
    <row r="1" spans="2:121" ht="24" customHeight="1" thickBot="1" x14ac:dyDescent="0.3"/>
    <row r="2" spans="2:121" ht="24" customHeight="1" x14ac:dyDescent="0.25">
      <c r="B2" s="302" t="s">
        <v>6</v>
      </c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3"/>
      <c r="AB2" s="303"/>
      <c r="AC2" s="303"/>
      <c r="AD2" s="303"/>
      <c r="AE2" s="303"/>
      <c r="AF2" s="303"/>
      <c r="AG2" s="303"/>
      <c r="AH2" s="303"/>
      <c r="AI2" s="303"/>
      <c r="AJ2" s="303"/>
      <c r="AK2" s="303"/>
      <c r="AL2" s="303"/>
      <c r="AM2" s="303"/>
      <c r="AN2" s="303"/>
      <c r="AO2" s="303"/>
      <c r="AP2" s="303"/>
      <c r="AQ2" s="303"/>
      <c r="AR2" s="303"/>
      <c r="AS2" s="303"/>
      <c r="AT2" s="303"/>
      <c r="AU2" s="303"/>
      <c r="AV2" s="303"/>
      <c r="AW2" s="303"/>
      <c r="AX2" s="303"/>
      <c r="AY2" s="303"/>
      <c r="AZ2" s="303"/>
      <c r="BA2" s="303"/>
      <c r="BB2" s="303"/>
      <c r="BC2" s="303"/>
      <c r="BD2" s="303"/>
      <c r="BE2" s="303"/>
      <c r="BF2" s="303"/>
      <c r="BG2" s="303"/>
      <c r="BH2" s="304"/>
      <c r="BK2" s="302" t="s">
        <v>5</v>
      </c>
      <c r="BL2" s="303"/>
      <c r="BM2" s="303"/>
      <c r="BN2" s="303"/>
      <c r="BO2" s="303"/>
      <c r="BP2" s="303"/>
      <c r="BQ2" s="303"/>
      <c r="BR2" s="303"/>
      <c r="BS2" s="303"/>
      <c r="BT2" s="303"/>
      <c r="BU2" s="303"/>
      <c r="BV2" s="303"/>
      <c r="BW2" s="303"/>
      <c r="BX2" s="303"/>
      <c r="BY2" s="303"/>
      <c r="BZ2" s="303"/>
      <c r="CA2" s="303"/>
      <c r="CB2" s="303"/>
      <c r="CC2" s="303"/>
      <c r="CD2" s="303"/>
      <c r="CE2" s="303"/>
      <c r="CF2" s="303"/>
      <c r="CG2" s="303"/>
      <c r="CH2" s="303"/>
      <c r="CI2" s="303"/>
      <c r="CJ2" s="303"/>
      <c r="CK2" s="303"/>
      <c r="CL2" s="303"/>
      <c r="CM2" s="303"/>
      <c r="CN2" s="303"/>
      <c r="CO2" s="303"/>
      <c r="CP2" s="303"/>
      <c r="CQ2" s="303"/>
      <c r="CR2" s="303"/>
      <c r="CS2" s="303"/>
      <c r="CT2" s="303"/>
      <c r="CU2" s="303"/>
      <c r="CV2" s="303"/>
      <c r="CW2" s="303"/>
      <c r="CX2" s="303"/>
      <c r="CY2" s="303"/>
      <c r="CZ2" s="303"/>
      <c r="DA2" s="303"/>
      <c r="DB2" s="303"/>
      <c r="DC2" s="303"/>
      <c r="DD2" s="303"/>
      <c r="DE2" s="303"/>
      <c r="DF2" s="303"/>
      <c r="DG2" s="303"/>
      <c r="DH2" s="303"/>
      <c r="DI2" s="303"/>
      <c r="DJ2" s="303"/>
      <c r="DK2" s="303"/>
      <c r="DL2" s="303"/>
      <c r="DM2" s="303"/>
      <c r="DN2" s="303"/>
      <c r="DO2" s="303"/>
      <c r="DP2" s="303"/>
      <c r="DQ2" s="304"/>
    </row>
    <row r="3" spans="2:121" ht="24" customHeight="1" thickBot="1" x14ac:dyDescent="0.3">
      <c r="B3" s="305"/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  <c r="AG3" s="306"/>
      <c r="AH3" s="306"/>
      <c r="AI3" s="306"/>
      <c r="AJ3" s="306"/>
      <c r="AK3" s="306"/>
      <c r="AL3" s="306"/>
      <c r="AM3" s="306"/>
      <c r="AN3" s="306"/>
      <c r="AO3" s="306"/>
      <c r="AP3" s="306"/>
      <c r="AQ3" s="306"/>
      <c r="AR3" s="306"/>
      <c r="AS3" s="306"/>
      <c r="AT3" s="306"/>
      <c r="AU3" s="306"/>
      <c r="AV3" s="306"/>
      <c r="AW3" s="306"/>
      <c r="AX3" s="306"/>
      <c r="AY3" s="306"/>
      <c r="AZ3" s="306"/>
      <c r="BA3" s="306"/>
      <c r="BB3" s="306"/>
      <c r="BC3" s="306"/>
      <c r="BD3" s="306"/>
      <c r="BE3" s="306"/>
      <c r="BF3" s="306"/>
      <c r="BG3" s="306"/>
      <c r="BH3" s="307"/>
      <c r="BK3" s="305"/>
      <c r="BL3" s="306"/>
      <c r="BM3" s="306"/>
      <c r="BN3" s="306"/>
      <c r="BO3" s="306"/>
      <c r="BP3" s="306"/>
      <c r="BQ3" s="306"/>
      <c r="BR3" s="306"/>
      <c r="BS3" s="306"/>
      <c r="BT3" s="306"/>
      <c r="BU3" s="306"/>
      <c r="BV3" s="306"/>
      <c r="BW3" s="306"/>
      <c r="BX3" s="306"/>
      <c r="BY3" s="306"/>
      <c r="BZ3" s="306"/>
      <c r="CA3" s="306"/>
      <c r="CB3" s="306"/>
      <c r="CC3" s="306"/>
      <c r="CD3" s="306"/>
      <c r="CE3" s="306"/>
      <c r="CF3" s="306"/>
      <c r="CG3" s="306"/>
      <c r="CH3" s="306"/>
      <c r="CI3" s="306"/>
      <c r="CJ3" s="306"/>
      <c r="CK3" s="306"/>
      <c r="CL3" s="306"/>
      <c r="CM3" s="306"/>
      <c r="CN3" s="306"/>
      <c r="CO3" s="306"/>
      <c r="CP3" s="306"/>
      <c r="CQ3" s="306"/>
      <c r="CR3" s="306"/>
      <c r="CS3" s="306"/>
      <c r="CT3" s="306"/>
      <c r="CU3" s="306"/>
      <c r="CV3" s="306"/>
      <c r="CW3" s="306"/>
      <c r="CX3" s="306"/>
      <c r="CY3" s="306"/>
      <c r="CZ3" s="306"/>
      <c r="DA3" s="306"/>
      <c r="DB3" s="306"/>
      <c r="DC3" s="306"/>
      <c r="DD3" s="306"/>
      <c r="DE3" s="306"/>
      <c r="DF3" s="306"/>
      <c r="DG3" s="306"/>
      <c r="DH3" s="306"/>
      <c r="DI3" s="306"/>
      <c r="DJ3" s="306"/>
      <c r="DK3" s="306"/>
      <c r="DL3" s="306"/>
      <c r="DM3" s="306"/>
      <c r="DN3" s="306"/>
      <c r="DO3" s="306"/>
      <c r="DP3" s="306"/>
      <c r="DQ3" s="307"/>
    </row>
    <row r="4" spans="2:121" ht="24" customHeight="1" thickBot="1" x14ac:dyDescent="0.3">
      <c r="L4" s="460">
        <v>1</v>
      </c>
      <c r="M4" s="473"/>
      <c r="N4" s="473"/>
      <c r="O4" s="473"/>
      <c r="P4" s="473"/>
      <c r="Q4" s="473"/>
      <c r="R4" s="473"/>
      <c r="S4" s="473"/>
      <c r="T4" s="474"/>
      <c r="AF4" s="460">
        <v>2</v>
      </c>
      <c r="AG4" s="473"/>
      <c r="AH4" s="473"/>
      <c r="AI4" s="473"/>
      <c r="AJ4" s="473"/>
      <c r="AK4" s="473"/>
      <c r="AL4" s="473"/>
      <c r="AM4" s="473"/>
      <c r="AN4" s="474"/>
      <c r="AZ4" s="460">
        <v>3</v>
      </c>
      <c r="BA4" s="473"/>
      <c r="BB4" s="473"/>
      <c r="BC4" s="473"/>
      <c r="BD4" s="473"/>
      <c r="BE4" s="473"/>
      <c r="BF4" s="473"/>
      <c r="BG4" s="473"/>
      <c r="BH4" s="474"/>
      <c r="BU4" s="460">
        <v>1</v>
      </c>
      <c r="BV4" s="473"/>
      <c r="BW4" s="473"/>
      <c r="BX4" s="473"/>
      <c r="BY4" s="473"/>
      <c r="BZ4" s="473"/>
      <c r="CA4" s="473"/>
      <c r="CB4" s="473"/>
      <c r="CC4" s="474"/>
      <c r="CO4" s="460">
        <v>2</v>
      </c>
      <c r="CP4" s="473"/>
      <c r="CQ4" s="473"/>
      <c r="CR4" s="473"/>
      <c r="CS4" s="473"/>
      <c r="CT4" s="473"/>
      <c r="CU4" s="473"/>
      <c r="CV4" s="473"/>
      <c r="CW4" s="474"/>
      <c r="DI4" s="460">
        <v>3</v>
      </c>
      <c r="DJ4" s="473"/>
      <c r="DK4" s="473"/>
      <c r="DL4" s="473"/>
      <c r="DM4" s="473"/>
      <c r="DN4" s="473"/>
      <c r="DO4" s="473"/>
      <c r="DP4" s="473"/>
      <c r="DQ4" s="474"/>
    </row>
    <row r="5" spans="2:121" ht="24" customHeight="1" x14ac:dyDescent="0.25">
      <c r="L5" s="244">
        <f>IF(Step_7_Res!B14 = X_Wing!$L$4, 1, "")</f>
        <v>1</v>
      </c>
      <c r="M5" s="245">
        <f>IF(Step_7_Res!C14 = X_Wing!$L$4, 1, "")</f>
        <v>1</v>
      </c>
      <c r="N5" s="246">
        <f>IF(Step_7_Res!D14 = X_Wing!$L$4, 1, "")</f>
        <v>1</v>
      </c>
      <c r="O5" s="77">
        <f>IF(Step_7_Res!E14 = X_Wing!$L$4, 1, "")</f>
        <v>1</v>
      </c>
      <c r="P5" s="241">
        <f>IF(Step_7_Res!F14 = X_Wing!$L$4, 1, "")</f>
        <v>1</v>
      </c>
      <c r="Q5" s="78">
        <f>IF(Step_7_Res!G14 = X_Wing!$L$4, 1, "")</f>
        <v>1</v>
      </c>
      <c r="R5" s="244">
        <f>IF(Step_7_Res!H14 = X_Wing!$L$4, 1, "")</f>
        <v>1</v>
      </c>
      <c r="S5" s="245">
        <f>IF(Step_7_Res!I14 = X_Wing!$L$4, 1, "")</f>
        <v>1</v>
      </c>
      <c r="T5" s="246">
        <f>IF(Step_7_Res!J14 = X_Wing!$L$4, 1, "")</f>
        <v>1</v>
      </c>
      <c r="AF5" s="244">
        <f>IF(Step_7_Res!L14 = X_Wing!$AF$4, 1, "")</f>
        <v>1</v>
      </c>
      <c r="AG5" s="245">
        <f>IF(Step_7_Res!M14 = X_Wing!$AF$4, 1, "")</f>
        <v>1</v>
      </c>
      <c r="AH5" s="246">
        <f>IF(Step_7_Res!N14 = X_Wing!$AF$4, 1, "")</f>
        <v>1</v>
      </c>
      <c r="AI5" s="77">
        <f>IF(Step_7_Res!O14 = X_Wing!$AF$4, 1, "")</f>
        <v>1</v>
      </c>
      <c r="AJ5" s="241">
        <f>IF(Step_7_Res!P14 = X_Wing!$AF$4, 1, "")</f>
        <v>1</v>
      </c>
      <c r="AK5" s="78">
        <f>IF(Step_7_Res!Q14 = X_Wing!$AF$4, 1, "")</f>
        <v>1</v>
      </c>
      <c r="AL5" s="244">
        <f>IF(Step_7_Res!R14 = X_Wing!$AF$4, 1, "")</f>
        <v>1</v>
      </c>
      <c r="AM5" s="245">
        <f>IF(Step_7_Res!S14 = X_Wing!$AF$4, 1, "")</f>
        <v>1</v>
      </c>
      <c r="AN5" s="246">
        <f>IF(Step_7_Res!T14 = X_Wing!$AF$4, 1, "")</f>
        <v>1</v>
      </c>
      <c r="AZ5" s="244">
        <f>IF(Step_7_Res!V14 = X_Wing!$AZ$4, 1, "")</f>
        <v>1</v>
      </c>
      <c r="BA5" s="245">
        <f>IF(Step_7_Res!W14 = X_Wing!$AZ$4, 1, "")</f>
        <v>1</v>
      </c>
      <c r="BB5" s="246">
        <f>IF(Step_7_Res!X14 = X_Wing!$AZ$4, 1, "")</f>
        <v>1</v>
      </c>
      <c r="BC5" s="77">
        <f>IF(Step_7_Res!Y14 = X_Wing!$AZ$4, 1, "")</f>
        <v>1</v>
      </c>
      <c r="BD5" s="241">
        <f>IF(Step_7_Res!Z14 = X_Wing!$AZ$4, 1, "")</f>
        <v>1</v>
      </c>
      <c r="BE5" s="78">
        <f>IF(Step_7_Res!AA14 = X_Wing!$AZ$4, 1, "")</f>
        <v>1</v>
      </c>
      <c r="BF5" s="244">
        <f>IF(Step_7_Res!AB14 = X_Wing!$AZ$4, 1, "")</f>
        <v>1</v>
      </c>
      <c r="BG5" s="245">
        <f>IF(Step_7_Res!AC14 = X_Wing!$AZ$4, 1, "")</f>
        <v>1</v>
      </c>
      <c r="BH5" s="246">
        <f>IF(Step_7_Res!AD14 = X_Wing!$AZ$4, 1, "")</f>
        <v>1</v>
      </c>
      <c r="BU5" s="244">
        <f>IF(Step_7_Res!B14 = X_Wing!$L$4, 1, "")</f>
        <v>1</v>
      </c>
      <c r="BV5" s="245">
        <f>IF(Step_7_Res!C14 = X_Wing!$L$4, 1, "")</f>
        <v>1</v>
      </c>
      <c r="BW5" s="246">
        <f>IF(Step_7_Res!D14 = X_Wing!$L$4, 1, "")</f>
        <v>1</v>
      </c>
      <c r="BX5" s="77">
        <f>IF(Step_7_Res!E14 = X_Wing!$L$4, 1, "")</f>
        <v>1</v>
      </c>
      <c r="BY5" s="241">
        <f>IF(Step_7_Res!F14 = X_Wing!$L$4, 1, "")</f>
        <v>1</v>
      </c>
      <c r="BZ5" s="78">
        <f>IF(Step_7_Res!G14 = X_Wing!$L$4, 1, "")</f>
        <v>1</v>
      </c>
      <c r="CA5" s="244">
        <f>IF(Step_7_Res!H14 = X_Wing!$L$4, 1, "")</f>
        <v>1</v>
      </c>
      <c r="CB5" s="245">
        <f>IF(Step_7_Res!I14 = X_Wing!$L$4, 1, "")</f>
        <v>1</v>
      </c>
      <c r="CC5" s="246">
        <f>IF(Step_7_Res!J14 = X_Wing!$L$4, 1, "")</f>
        <v>1</v>
      </c>
      <c r="CO5" s="244">
        <f>IF(Step_7_Res!L14 = X_Wing!$AF$4, 1, "")</f>
        <v>1</v>
      </c>
      <c r="CP5" s="245">
        <f>IF(Step_7_Res!M14 = X_Wing!$AF$4, 1, "")</f>
        <v>1</v>
      </c>
      <c r="CQ5" s="246">
        <f>IF(Step_7_Res!N14 = X_Wing!$AF$4, 1, "")</f>
        <v>1</v>
      </c>
      <c r="CR5" s="77">
        <f>IF(Step_7_Res!O14 = X_Wing!$AF$4, 1, "")</f>
        <v>1</v>
      </c>
      <c r="CS5" s="241">
        <f>IF(Step_7_Res!P14 = X_Wing!$AF$4, 1, "")</f>
        <v>1</v>
      </c>
      <c r="CT5" s="78">
        <f>IF(Step_7_Res!Q14 = X_Wing!$AF$4, 1, "")</f>
        <v>1</v>
      </c>
      <c r="CU5" s="244">
        <f>IF(Step_7_Res!R14 = X_Wing!$AF$4, 1, "")</f>
        <v>1</v>
      </c>
      <c r="CV5" s="245">
        <f>IF(Step_7_Res!S14 = X_Wing!$AF$4, 1, "")</f>
        <v>1</v>
      </c>
      <c r="CW5" s="246">
        <f>IF(Step_7_Res!T14 = X_Wing!$AF$4, 1, "")</f>
        <v>1</v>
      </c>
      <c r="DI5" s="244">
        <f>IF(Step_7_Res!V14 = X_Wing!$AZ$4, 1, "")</f>
        <v>1</v>
      </c>
      <c r="DJ5" s="245">
        <f>IF(Step_7_Res!W14 = X_Wing!$AZ$4, 1, "")</f>
        <v>1</v>
      </c>
      <c r="DK5" s="246">
        <f>IF(Step_7_Res!X14 = X_Wing!$AZ$4, 1, "")</f>
        <v>1</v>
      </c>
      <c r="DL5" s="77">
        <f>IF(Step_7_Res!Y14 = X_Wing!$AZ$4, 1, "")</f>
        <v>1</v>
      </c>
      <c r="DM5" s="241">
        <f>IF(Step_7_Res!Z14 = X_Wing!$AZ$4, 1, "")</f>
        <v>1</v>
      </c>
      <c r="DN5" s="78">
        <f>IF(Step_7_Res!AA14 = X_Wing!$AZ$4, 1, "")</f>
        <v>1</v>
      </c>
      <c r="DO5" s="244">
        <f>IF(Step_7_Res!AB14 = X_Wing!$AZ$4, 1, "")</f>
        <v>1</v>
      </c>
      <c r="DP5" s="245">
        <f>IF(Step_7_Res!AC14 = X_Wing!$AZ$4, 1, "")</f>
        <v>1</v>
      </c>
      <c r="DQ5" s="246">
        <f>IF(Step_7_Res!AD14 = X_Wing!$AZ$4, 1, "")</f>
        <v>1</v>
      </c>
    </row>
    <row r="6" spans="2:121" ht="24" customHeight="1" x14ac:dyDescent="0.25">
      <c r="L6" s="224">
        <f>IF(Step_7_Res!B15 = X_Wing!$L$4, 1, "")</f>
        <v>1</v>
      </c>
      <c r="M6" s="225">
        <f>IF(Step_7_Res!C15 = X_Wing!$L$4, 1, "")</f>
        <v>1</v>
      </c>
      <c r="N6" s="226">
        <f>IF(Step_7_Res!D15 = X_Wing!$L$4, 1, "")</f>
        <v>1</v>
      </c>
      <c r="O6" s="18">
        <f>IF(Step_7_Res!E15 = X_Wing!$L$4, 1, "")</f>
        <v>1</v>
      </c>
      <c r="P6" s="235">
        <f>IF(Step_7_Res!F15 = X_Wing!$L$4, 1, "")</f>
        <v>1</v>
      </c>
      <c r="Q6" s="17">
        <f>IF(Step_7_Res!G15 = X_Wing!$L$4, 1, "")</f>
        <v>1</v>
      </c>
      <c r="R6" s="224">
        <f>IF(Step_7_Res!H15 = X_Wing!$L$4, 1, "")</f>
        <v>1</v>
      </c>
      <c r="S6" s="225">
        <f>IF(Step_7_Res!I15 = X_Wing!$L$4, 1, "")</f>
        <v>1</v>
      </c>
      <c r="T6" s="226">
        <f>IF(Step_7_Res!J15 = X_Wing!$L$4, 1, "")</f>
        <v>1</v>
      </c>
      <c r="AF6" s="224">
        <f>IF(Step_7_Res!L15 = X_Wing!$AF$4, 1, "")</f>
        <v>1</v>
      </c>
      <c r="AG6" s="225">
        <f>IF(Step_7_Res!M15 = X_Wing!$AF$4, 1, "")</f>
        <v>1</v>
      </c>
      <c r="AH6" s="226">
        <f>IF(Step_7_Res!N15 = X_Wing!$AF$4, 1, "")</f>
        <v>1</v>
      </c>
      <c r="AI6" s="18">
        <f>IF(Step_7_Res!O15 = X_Wing!$AF$4, 1, "")</f>
        <v>1</v>
      </c>
      <c r="AJ6" s="235">
        <f>IF(Step_7_Res!P15 = X_Wing!$AF$4, 1, "")</f>
        <v>1</v>
      </c>
      <c r="AK6" s="17">
        <f>IF(Step_7_Res!Q15 = X_Wing!$AF$4, 1, "")</f>
        <v>1</v>
      </c>
      <c r="AL6" s="224">
        <f>IF(Step_7_Res!R15 = X_Wing!$AF$4, 1, "")</f>
        <v>1</v>
      </c>
      <c r="AM6" s="225">
        <f>IF(Step_7_Res!S15 = X_Wing!$AF$4, 1, "")</f>
        <v>1</v>
      </c>
      <c r="AN6" s="226">
        <f>IF(Step_7_Res!T15 = X_Wing!$AF$4, 1, "")</f>
        <v>1</v>
      </c>
      <c r="AZ6" s="224">
        <f>IF(Step_7_Res!V15 = X_Wing!$AZ$4, 1, "")</f>
        <v>1</v>
      </c>
      <c r="BA6" s="225">
        <f>IF(Step_7_Res!W15 = X_Wing!$AZ$4, 1, "")</f>
        <v>1</v>
      </c>
      <c r="BB6" s="226">
        <f>IF(Step_7_Res!X15 = X_Wing!$AZ$4, 1, "")</f>
        <v>1</v>
      </c>
      <c r="BC6" s="18">
        <f>IF(Step_7_Res!Y15 = X_Wing!$AZ$4, 1, "")</f>
        <v>1</v>
      </c>
      <c r="BD6" s="235">
        <f>IF(Step_7_Res!Z15 = X_Wing!$AZ$4, 1, "")</f>
        <v>1</v>
      </c>
      <c r="BE6" s="17">
        <f>IF(Step_7_Res!AA15 = X_Wing!$AZ$4, 1, "")</f>
        <v>1</v>
      </c>
      <c r="BF6" s="224">
        <f>IF(Step_7_Res!AB15 = X_Wing!$AZ$4, 1, "")</f>
        <v>1</v>
      </c>
      <c r="BG6" s="225">
        <f>IF(Step_7_Res!AC15 = X_Wing!$AZ$4, 1, "")</f>
        <v>1</v>
      </c>
      <c r="BH6" s="226">
        <f>IF(Step_7_Res!AD15 = X_Wing!$AZ$4, 1, "")</f>
        <v>1</v>
      </c>
      <c r="BU6" s="224">
        <f>IF(Step_7_Res!B15 = X_Wing!$L$4, 1, "")</f>
        <v>1</v>
      </c>
      <c r="BV6" s="225">
        <f>IF(Step_7_Res!C15 = X_Wing!$L$4, 1, "")</f>
        <v>1</v>
      </c>
      <c r="BW6" s="226">
        <f>IF(Step_7_Res!D15 = X_Wing!$L$4, 1, "")</f>
        <v>1</v>
      </c>
      <c r="BX6" s="18">
        <f>IF(Step_7_Res!E15 = X_Wing!$L$4, 1, "")</f>
        <v>1</v>
      </c>
      <c r="BY6" s="235">
        <f>IF(Step_7_Res!F15 = X_Wing!$L$4, 1, "")</f>
        <v>1</v>
      </c>
      <c r="BZ6" s="17">
        <f>IF(Step_7_Res!G15 = X_Wing!$L$4, 1, "")</f>
        <v>1</v>
      </c>
      <c r="CA6" s="224">
        <f>IF(Step_7_Res!H15 = X_Wing!$L$4, 1, "")</f>
        <v>1</v>
      </c>
      <c r="CB6" s="225">
        <f>IF(Step_7_Res!I15 = X_Wing!$L$4, 1, "")</f>
        <v>1</v>
      </c>
      <c r="CC6" s="226">
        <f>IF(Step_7_Res!J15 = X_Wing!$L$4, 1, "")</f>
        <v>1</v>
      </c>
      <c r="CO6" s="224">
        <f>IF(Step_7_Res!L15 = X_Wing!$AF$4, 1, "")</f>
        <v>1</v>
      </c>
      <c r="CP6" s="225">
        <f>IF(Step_7_Res!M15 = X_Wing!$AF$4, 1, "")</f>
        <v>1</v>
      </c>
      <c r="CQ6" s="226">
        <f>IF(Step_7_Res!N15 = X_Wing!$AF$4, 1, "")</f>
        <v>1</v>
      </c>
      <c r="CR6" s="18">
        <f>IF(Step_7_Res!O15 = X_Wing!$AF$4, 1, "")</f>
        <v>1</v>
      </c>
      <c r="CS6" s="235">
        <f>IF(Step_7_Res!P15 = X_Wing!$AF$4, 1, "")</f>
        <v>1</v>
      </c>
      <c r="CT6" s="17">
        <f>IF(Step_7_Res!Q15 = X_Wing!$AF$4, 1, "")</f>
        <v>1</v>
      </c>
      <c r="CU6" s="224">
        <f>IF(Step_7_Res!R15 = X_Wing!$AF$4, 1, "")</f>
        <v>1</v>
      </c>
      <c r="CV6" s="225">
        <f>IF(Step_7_Res!S15 = X_Wing!$AF$4, 1, "")</f>
        <v>1</v>
      </c>
      <c r="CW6" s="226">
        <f>IF(Step_7_Res!T15 = X_Wing!$AF$4, 1, "")</f>
        <v>1</v>
      </c>
      <c r="DI6" s="224">
        <f>IF(Step_7_Res!V15 = X_Wing!$AZ$4, 1, "")</f>
        <v>1</v>
      </c>
      <c r="DJ6" s="225">
        <f>IF(Step_7_Res!W15 = X_Wing!$AZ$4, 1, "")</f>
        <v>1</v>
      </c>
      <c r="DK6" s="226">
        <f>IF(Step_7_Res!X15 = X_Wing!$AZ$4, 1, "")</f>
        <v>1</v>
      </c>
      <c r="DL6" s="18">
        <f>IF(Step_7_Res!Y15 = X_Wing!$AZ$4, 1, "")</f>
        <v>1</v>
      </c>
      <c r="DM6" s="235">
        <f>IF(Step_7_Res!Z15 = X_Wing!$AZ$4, 1, "")</f>
        <v>1</v>
      </c>
      <c r="DN6" s="17">
        <f>IF(Step_7_Res!AA15 = X_Wing!$AZ$4, 1, "")</f>
        <v>1</v>
      </c>
      <c r="DO6" s="224">
        <f>IF(Step_7_Res!AB15 = X_Wing!$AZ$4, 1, "")</f>
        <v>1</v>
      </c>
      <c r="DP6" s="225">
        <f>IF(Step_7_Res!AC15 = X_Wing!$AZ$4, 1, "")</f>
        <v>1</v>
      </c>
      <c r="DQ6" s="226">
        <f>IF(Step_7_Res!AD15 = X_Wing!$AZ$4, 1, "")</f>
        <v>1</v>
      </c>
    </row>
    <row r="7" spans="2:121" ht="24" customHeight="1" thickBot="1" x14ac:dyDescent="0.3">
      <c r="L7" s="228">
        <f>IF(Step_7_Res!B16 = X_Wing!$L$4, 1, "")</f>
        <v>1</v>
      </c>
      <c r="M7" s="229">
        <f>IF(Step_7_Res!C16 = X_Wing!$L$4, 1, "")</f>
        <v>1</v>
      </c>
      <c r="N7" s="230">
        <f>IF(Step_7_Res!D16 = X_Wing!$L$4, 1, "")</f>
        <v>1</v>
      </c>
      <c r="O7" s="21">
        <f>IF(Step_7_Res!E16 = X_Wing!$L$4, 1, "")</f>
        <v>1</v>
      </c>
      <c r="P7" s="19">
        <f>IF(Step_7_Res!F16 = X_Wing!$L$4, 1, "")</f>
        <v>1</v>
      </c>
      <c r="Q7" s="20">
        <f>IF(Step_7_Res!G16 = X_Wing!$L$4, 1, "")</f>
        <v>1</v>
      </c>
      <c r="R7" s="228">
        <f>IF(Step_7_Res!H16 = X_Wing!$L$4, 1, "")</f>
        <v>1</v>
      </c>
      <c r="S7" s="229">
        <f>IF(Step_7_Res!I16 = X_Wing!$L$4, 1, "")</f>
        <v>1</v>
      </c>
      <c r="T7" s="230">
        <f>IF(Step_7_Res!J16 = X_Wing!$L$4, 1, "")</f>
        <v>1</v>
      </c>
      <c r="AF7" s="228">
        <f>IF(Step_7_Res!L16 = X_Wing!$AF$4, 1, "")</f>
        <v>1</v>
      </c>
      <c r="AG7" s="229">
        <f>IF(Step_7_Res!M16 = X_Wing!$AF$4, 1, "")</f>
        <v>1</v>
      </c>
      <c r="AH7" s="230">
        <f>IF(Step_7_Res!N16 = X_Wing!$AF$4, 1, "")</f>
        <v>1</v>
      </c>
      <c r="AI7" s="21">
        <f>IF(Step_7_Res!O16 = X_Wing!$AF$4, 1, "")</f>
        <v>1</v>
      </c>
      <c r="AJ7" s="19">
        <f>IF(Step_7_Res!P16 = X_Wing!$AF$4, 1, "")</f>
        <v>1</v>
      </c>
      <c r="AK7" s="20">
        <f>IF(Step_7_Res!Q16 = X_Wing!$AF$4, 1, "")</f>
        <v>1</v>
      </c>
      <c r="AL7" s="228">
        <f>IF(Step_7_Res!R16 = X_Wing!$AF$4, 1, "")</f>
        <v>1</v>
      </c>
      <c r="AM7" s="229">
        <f>IF(Step_7_Res!S16 = X_Wing!$AF$4, 1, "")</f>
        <v>1</v>
      </c>
      <c r="AN7" s="230">
        <f>IF(Step_7_Res!T16 = X_Wing!$AF$4, 1, "")</f>
        <v>1</v>
      </c>
      <c r="AZ7" s="228">
        <f>IF(Step_7_Res!V16 = X_Wing!$AZ$4, 1, "")</f>
        <v>1</v>
      </c>
      <c r="BA7" s="229">
        <f>IF(Step_7_Res!W16 = X_Wing!$AZ$4, 1, "")</f>
        <v>1</v>
      </c>
      <c r="BB7" s="230">
        <f>IF(Step_7_Res!X16 = X_Wing!$AZ$4, 1, "")</f>
        <v>1</v>
      </c>
      <c r="BC7" s="21">
        <f>IF(Step_7_Res!Y16 = X_Wing!$AZ$4, 1, "")</f>
        <v>1</v>
      </c>
      <c r="BD7" s="19">
        <f>IF(Step_7_Res!Z16 = X_Wing!$AZ$4, 1, "")</f>
        <v>1</v>
      </c>
      <c r="BE7" s="20">
        <f>IF(Step_7_Res!AA16 = X_Wing!$AZ$4, 1, "")</f>
        <v>1</v>
      </c>
      <c r="BF7" s="228">
        <f>IF(Step_7_Res!AB16 = X_Wing!$AZ$4, 1, "")</f>
        <v>1</v>
      </c>
      <c r="BG7" s="229">
        <f>IF(Step_7_Res!AC16 = X_Wing!$AZ$4, 1, "")</f>
        <v>1</v>
      </c>
      <c r="BH7" s="230">
        <f>IF(Step_7_Res!AD16 = X_Wing!$AZ$4, 1, "")</f>
        <v>1</v>
      </c>
      <c r="BU7" s="228">
        <f>IF(Step_7_Res!B16 = X_Wing!$L$4, 1, "")</f>
        <v>1</v>
      </c>
      <c r="BV7" s="229">
        <f>IF(Step_7_Res!C16 = X_Wing!$L$4, 1, "")</f>
        <v>1</v>
      </c>
      <c r="BW7" s="230">
        <f>IF(Step_7_Res!D16 = X_Wing!$L$4, 1, "")</f>
        <v>1</v>
      </c>
      <c r="BX7" s="21">
        <f>IF(Step_7_Res!E16 = X_Wing!$L$4, 1, "")</f>
        <v>1</v>
      </c>
      <c r="BY7" s="19">
        <f>IF(Step_7_Res!F16 = X_Wing!$L$4, 1, "")</f>
        <v>1</v>
      </c>
      <c r="BZ7" s="20">
        <f>IF(Step_7_Res!G16 = X_Wing!$L$4, 1, "")</f>
        <v>1</v>
      </c>
      <c r="CA7" s="228">
        <f>IF(Step_7_Res!H16 = X_Wing!$L$4, 1, "")</f>
        <v>1</v>
      </c>
      <c r="CB7" s="229">
        <f>IF(Step_7_Res!I16 = X_Wing!$L$4, 1, "")</f>
        <v>1</v>
      </c>
      <c r="CC7" s="230">
        <f>IF(Step_7_Res!J16 = X_Wing!$L$4, 1, "")</f>
        <v>1</v>
      </c>
      <c r="CO7" s="228">
        <f>IF(Step_7_Res!L16 = X_Wing!$AF$4, 1, "")</f>
        <v>1</v>
      </c>
      <c r="CP7" s="229">
        <f>IF(Step_7_Res!M16 = X_Wing!$AF$4, 1, "")</f>
        <v>1</v>
      </c>
      <c r="CQ7" s="230">
        <f>IF(Step_7_Res!N16 = X_Wing!$AF$4, 1, "")</f>
        <v>1</v>
      </c>
      <c r="CR7" s="21">
        <f>IF(Step_7_Res!O16 = X_Wing!$AF$4, 1, "")</f>
        <v>1</v>
      </c>
      <c r="CS7" s="19">
        <f>IF(Step_7_Res!P16 = X_Wing!$AF$4, 1, "")</f>
        <v>1</v>
      </c>
      <c r="CT7" s="20">
        <f>IF(Step_7_Res!Q16 = X_Wing!$AF$4, 1, "")</f>
        <v>1</v>
      </c>
      <c r="CU7" s="228">
        <f>IF(Step_7_Res!R16 = X_Wing!$AF$4, 1, "")</f>
        <v>1</v>
      </c>
      <c r="CV7" s="229">
        <f>IF(Step_7_Res!S16 = X_Wing!$AF$4, 1, "")</f>
        <v>1</v>
      </c>
      <c r="CW7" s="230">
        <f>IF(Step_7_Res!T16 = X_Wing!$AF$4, 1, "")</f>
        <v>1</v>
      </c>
      <c r="DI7" s="228">
        <f>IF(Step_7_Res!V16 = X_Wing!$AZ$4, 1, "")</f>
        <v>1</v>
      </c>
      <c r="DJ7" s="229">
        <f>IF(Step_7_Res!W16 = X_Wing!$AZ$4, 1, "")</f>
        <v>1</v>
      </c>
      <c r="DK7" s="230">
        <f>IF(Step_7_Res!X16 = X_Wing!$AZ$4, 1, "")</f>
        <v>1</v>
      </c>
      <c r="DL7" s="21">
        <f>IF(Step_7_Res!Y16 = X_Wing!$AZ$4, 1, "")</f>
        <v>1</v>
      </c>
      <c r="DM7" s="19">
        <f>IF(Step_7_Res!Z16 = X_Wing!$AZ$4, 1, "")</f>
        <v>1</v>
      </c>
      <c r="DN7" s="20">
        <f>IF(Step_7_Res!AA16 = X_Wing!$AZ$4, 1, "")</f>
        <v>1</v>
      </c>
      <c r="DO7" s="228">
        <f>IF(Step_7_Res!AB16 = X_Wing!$AZ$4, 1, "")</f>
        <v>1</v>
      </c>
      <c r="DP7" s="229">
        <f>IF(Step_7_Res!AC16 = X_Wing!$AZ$4, 1, "")</f>
        <v>1</v>
      </c>
      <c r="DQ7" s="230">
        <f>IF(Step_7_Res!AD16 = X_Wing!$AZ$4, 1, "")</f>
        <v>1</v>
      </c>
    </row>
    <row r="8" spans="2:121" ht="24" customHeight="1" x14ac:dyDescent="0.25">
      <c r="L8" s="79">
        <f>IF(Step_7_Res!B17 = X_Wing!$L$4, 1, "")</f>
        <v>1</v>
      </c>
      <c r="M8" s="22">
        <f>IF(Step_7_Res!C17 = X_Wing!$L$4, 1, "")</f>
        <v>1</v>
      </c>
      <c r="N8" s="23">
        <f>IF(Step_7_Res!D17 = X_Wing!$L$4, 1, "")</f>
        <v>1</v>
      </c>
      <c r="O8" s="244">
        <f>IF(Step_7_Res!E17 = X_Wing!$L$4, 1, "")</f>
        <v>1</v>
      </c>
      <c r="P8" s="245">
        <f>IF(Step_7_Res!F17 = X_Wing!$L$4, 1, "")</f>
        <v>1</v>
      </c>
      <c r="Q8" s="246">
        <f>IF(Step_7_Res!G17 = X_Wing!$L$4, 1, "")</f>
        <v>1</v>
      </c>
      <c r="R8" s="24">
        <f>IF(Step_7_Res!H17 = X_Wing!$L$4, 1, "")</f>
        <v>1</v>
      </c>
      <c r="S8" s="22">
        <f>IF(Step_7_Res!I17 = X_Wing!$L$4, 1, "")</f>
        <v>1</v>
      </c>
      <c r="T8" s="80">
        <f>IF(Step_7_Res!J17 = X_Wing!$L$4, 1, "")</f>
        <v>1</v>
      </c>
      <c r="AF8" s="79">
        <f>IF(Step_7_Res!L17 = X_Wing!$AF$4, 1, "")</f>
        <v>1</v>
      </c>
      <c r="AG8" s="22">
        <f>IF(Step_7_Res!M17 = X_Wing!$AF$4, 1, "")</f>
        <v>1</v>
      </c>
      <c r="AH8" s="23">
        <f>IF(Step_7_Res!N17 = X_Wing!$AF$4, 1, "")</f>
        <v>1</v>
      </c>
      <c r="AI8" s="244">
        <f>IF(Step_7_Res!O17 = X_Wing!$AF$4, 1, "")</f>
        <v>1</v>
      </c>
      <c r="AJ8" s="245">
        <f>IF(Step_7_Res!P17 = X_Wing!$AF$4, 1, "")</f>
        <v>1</v>
      </c>
      <c r="AK8" s="246">
        <f>IF(Step_7_Res!Q17 = X_Wing!$AF$4, 1, "")</f>
        <v>1</v>
      </c>
      <c r="AL8" s="24">
        <f>IF(Step_7_Res!R17 = X_Wing!$AF$4, 1, "")</f>
        <v>1</v>
      </c>
      <c r="AM8" s="22">
        <f>IF(Step_7_Res!S17 = X_Wing!$AF$4, 1, "")</f>
        <v>1</v>
      </c>
      <c r="AN8" s="80">
        <f>IF(Step_7_Res!T17 = X_Wing!$AF$4, 1, "")</f>
        <v>1</v>
      </c>
      <c r="AZ8" s="79">
        <f>IF(Step_7_Res!V17 = X_Wing!$AZ$4, 1, "")</f>
        <v>1</v>
      </c>
      <c r="BA8" s="22">
        <f>IF(Step_7_Res!W17 = X_Wing!$AZ$4, 1, "")</f>
        <v>1</v>
      </c>
      <c r="BB8" s="23">
        <f>IF(Step_7_Res!X17 = X_Wing!$AZ$4, 1, "")</f>
        <v>1</v>
      </c>
      <c r="BC8" s="244">
        <f>IF(Step_7_Res!Y17 = X_Wing!$AZ$4, 1, "")</f>
        <v>1</v>
      </c>
      <c r="BD8" s="245">
        <f>IF(Step_7_Res!Z17 = X_Wing!$AZ$4, 1, "")</f>
        <v>1</v>
      </c>
      <c r="BE8" s="246">
        <f>IF(Step_7_Res!AA17 = X_Wing!$AZ$4, 1, "")</f>
        <v>1</v>
      </c>
      <c r="BF8" s="24">
        <f>IF(Step_7_Res!AB17 = X_Wing!$AZ$4, 1, "")</f>
        <v>1</v>
      </c>
      <c r="BG8" s="22">
        <f>IF(Step_7_Res!AC17 = X_Wing!$AZ$4, 1, "")</f>
        <v>1</v>
      </c>
      <c r="BH8" s="80">
        <f>IF(Step_7_Res!AD17 = X_Wing!$AZ$4, 1, "")</f>
        <v>1</v>
      </c>
      <c r="BU8" s="79">
        <f>IF(Step_7_Res!B17 = X_Wing!$L$4, 1, "")</f>
        <v>1</v>
      </c>
      <c r="BV8" s="22">
        <f>IF(Step_7_Res!C17 = X_Wing!$L$4, 1, "")</f>
        <v>1</v>
      </c>
      <c r="BW8" s="23">
        <f>IF(Step_7_Res!D17 = X_Wing!$L$4, 1, "")</f>
        <v>1</v>
      </c>
      <c r="BX8" s="244">
        <f>IF(Step_7_Res!E17 = X_Wing!$L$4, 1, "")</f>
        <v>1</v>
      </c>
      <c r="BY8" s="245">
        <f>IF(Step_7_Res!F17 = X_Wing!$L$4, 1, "")</f>
        <v>1</v>
      </c>
      <c r="BZ8" s="246">
        <f>IF(Step_7_Res!G17 = X_Wing!$L$4, 1, "")</f>
        <v>1</v>
      </c>
      <c r="CA8" s="24">
        <f>IF(Step_7_Res!H17 = X_Wing!$L$4, 1, "")</f>
        <v>1</v>
      </c>
      <c r="CB8" s="22">
        <f>IF(Step_7_Res!I17 = X_Wing!$L$4, 1, "")</f>
        <v>1</v>
      </c>
      <c r="CC8" s="80">
        <f>IF(Step_7_Res!J17 = X_Wing!$L$4, 1, "")</f>
        <v>1</v>
      </c>
      <c r="CO8" s="79">
        <f>IF(Step_7_Res!L17 = X_Wing!$AF$4, 1, "")</f>
        <v>1</v>
      </c>
      <c r="CP8" s="22">
        <f>IF(Step_7_Res!M17 = X_Wing!$AF$4, 1, "")</f>
        <v>1</v>
      </c>
      <c r="CQ8" s="23">
        <f>IF(Step_7_Res!N17 = X_Wing!$AF$4, 1, "")</f>
        <v>1</v>
      </c>
      <c r="CR8" s="244">
        <f>IF(Step_7_Res!O17 = X_Wing!$AF$4, 1, "")</f>
        <v>1</v>
      </c>
      <c r="CS8" s="245">
        <f>IF(Step_7_Res!P17 = X_Wing!$AF$4, 1, "")</f>
        <v>1</v>
      </c>
      <c r="CT8" s="246">
        <f>IF(Step_7_Res!Q17 = X_Wing!$AF$4, 1, "")</f>
        <v>1</v>
      </c>
      <c r="CU8" s="24">
        <f>IF(Step_7_Res!R17 = X_Wing!$AF$4, 1, "")</f>
        <v>1</v>
      </c>
      <c r="CV8" s="22">
        <f>IF(Step_7_Res!S17 = X_Wing!$AF$4, 1, "")</f>
        <v>1</v>
      </c>
      <c r="CW8" s="80">
        <f>IF(Step_7_Res!T17 = X_Wing!$AF$4, 1, "")</f>
        <v>1</v>
      </c>
      <c r="DI8" s="79">
        <f>IF(Step_7_Res!V17 = X_Wing!$AZ$4, 1, "")</f>
        <v>1</v>
      </c>
      <c r="DJ8" s="22">
        <f>IF(Step_7_Res!W17 = X_Wing!$AZ$4, 1, "")</f>
        <v>1</v>
      </c>
      <c r="DK8" s="23">
        <f>IF(Step_7_Res!X17 = X_Wing!$AZ$4, 1, "")</f>
        <v>1</v>
      </c>
      <c r="DL8" s="244">
        <f>IF(Step_7_Res!Y17 = X_Wing!$AZ$4, 1, "")</f>
        <v>1</v>
      </c>
      <c r="DM8" s="245">
        <f>IF(Step_7_Res!Z17 = X_Wing!$AZ$4, 1, "")</f>
        <v>1</v>
      </c>
      <c r="DN8" s="246">
        <f>IF(Step_7_Res!AA17 = X_Wing!$AZ$4, 1, "")</f>
        <v>1</v>
      </c>
      <c r="DO8" s="24">
        <f>IF(Step_7_Res!AB17 = X_Wing!$AZ$4, 1, "")</f>
        <v>1</v>
      </c>
      <c r="DP8" s="22">
        <f>IF(Step_7_Res!AC17 = X_Wing!$AZ$4, 1, "")</f>
        <v>1</v>
      </c>
      <c r="DQ8" s="80">
        <f>IF(Step_7_Res!AD17 = X_Wing!$AZ$4, 1, "")</f>
        <v>1</v>
      </c>
    </row>
    <row r="9" spans="2:121" ht="24" customHeight="1" x14ac:dyDescent="0.25">
      <c r="L9" s="234">
        <f>IF(Step_7_Res!B18 = X_Wing!$L$4, 1, "")</f>
        <v>1</v>
      </c>
      <c r="M9" s="235">
        <f>IF(Step_7_Res!C18 = X_Wing!$L$4, 1, "")</f>
        <v>1</v>
      </c>
      <c r="N9" s="17">
        <f>IF(Step_7_Res!D18 = X_Wing!$L$4, 1, "")</f>
        <v>1</v>
      </c>
      <c r="O9" s="224">
        <f>IF(Step_7_Res!E18 = X_Wing!$L$4, 1, "")</f>
        <v>1</v>
      </c>
      <c r="P9" s="225">
        <f>IF(Step_7_Res!F18 = X_Wing!$L$4, 1, "")</f>
        <v>1</v>
      </c>
      <c r="Q9" s="226">
        <f>IF(Step_7_Res!G18 = X_Wing!$L$4, 1, "")</f>
        <v>1</v>
      </c>
      <c r="R9" s="18">
        <f>IF(Step_7_Res!H18 = X_Wing!$L$4, 1, "")</f>
        <v>1</v>
      </c>
      <c r="S9" s="235">
        <f>IF(Step_7_Res!I18 = X_Wing!$L$4, 1, "")</f>
        <v>1</v>
      </c>
      <c r="T9" s="236">
        <f>IF(Step_7_Res!J18 = X_Wing!$L$4, 1, "")</f>
        <v>1</v>
      </c>
      <c r="AF9" s="234">
        <f>IF(Step_7_Res!L18 = X_Wing!$AF$4, 1, "")</f>
        <v>1</v>
      </c>
      <c r="AG9" s="235">
        <f>IF(Step_7_Res!M18 = X_Wing!$AF$4, 1, "")</f>
        <v>1</v>
      </c>
      <c r="AH9" s="17">
        <f>IF(Step_7_Res!N18 = X_Wing!$AF$4, 1, "")</f>
        <v>1</v>
      </c>
      <c r="AI9" s="224">
        <f>IF(Step_7_Res!O18 = X_Wing!$AF$4, 1, "")</f>
        <v>1</v>
      </c>
      <c r="AJ9" s="225">
        <f>IF(Step_7_Res!P18 = X_Wing!$AF$4, 1, "")</f>
        <v>1</v>
      </c>
      <c r="AK9" s="226">
        <f>IF(Step_7_Res!Q18 = X_Wing!$AF$4, 1, "")</f>
        <v>1</v>
      </c>
      <c r="AL9" s="18">
        <f>IF(Step_7_Res!R18 = X_Wing!$AF$4, 1, "")</f>
        <v>1</v>
      </c>
      <c r="AM9" s="235">
        <f>IF(Step_7_Res!S18 = X_Wing!$AF$4, 1, "")</f>
        <v>1</v>
      </c>
      <c r="AN9" s="236">
        <f>IF(Step_7_Res!T18 = X_Wing!$AF$4, 1, "")</f>
        <v>1</v>
      </c>
      <c r="AZ9" s="234">
        <f>IF(Step_7_Res!V18 = X_Wing!$AZ$4, 1, "")</f>
        <v>1</v>
      </c>
      <c r="BA9" s="235">
        <f>IF(Step_7_Res!W18 = X_Wing!$AZ$4, 1, "")</f>
        <v>1</v>
      </c>
      <c r="BB9" s="17">
        <f>IF(Step_7_Res!X18 = X_Wing!$AZ$4, 1, "")</f>
        <v>1</v>
      </c>
      <c r="BC9" s="224">
        <f>IF(Step_7_Res!Y18 = X_Wing!$AZ$4, 1, "")</f>
        <v>1</v>
      </c>
      <c r="BD9" s="225">
        <f>IF(Step_7_Res!Z18 = X_Wing!$AZ$4, 1, "")</f>
        <v>1</v>
      </c>
      <c r="BE9" s="226">
        <f>IF(Step_7_Res!AA18 = X_Wing!$AZ$4, 1, "")</f>
        <v>1</v>
      </c>
      <c r="BF9" s="18">
        <f>IF(Step_7_Res!AB18 = X_Wing!$AZ$4, 1, "")</f>
        <v>1</v>
      </c>
      <c r="BG9" s="235">
        <f>IF(Step_7_Res!AC18 = X_Wing!$AZ$4, 1, "")</f>
        <v>1</v>
      </c>
      <c r="BH9" s="236">
        <f>IF(Step_7_Res!AD18 = X_Wing!$AZ$4, 1, "")</f>
        <v>1</v>
      </c>
      <c r="BU9" s="234">
        <f>IF(Step_7_Res!B18 = X_Wing!$L$4, 1, "")</f>
        <v>1</v>
      </c>
      <c r="BV9" s="235">
        <f>IF(Step_7_Res!C18 = X_Wing!$L$4, 1, "")</f>
        <v>1</v>
      </c>
      <c r="BW9" s="17">
        <f>IF(Step_7_Res!D18 = X_Wing!$L$4, 1, "")</f>
        <v>1</v>
      </c>
      <c r="BX9" s="224">
        <f>IF(Step_7_Res!E18 = X_Wing!$L$4, 1, "")</f>
        <v>1</v>
      </c>
      <c r="BY9" s="225">
        <f>IF(Step_7_Res!F18 = X_Wing!$L$4, 1, "")</f>
        <v>1</v>
      </c>
      <c r="BZ9" s="226">
        <f>IF(Step_7_Res!G18 = X_Wing!$L$4, 1, "")</f>
        <v>1</v>
      </c>
      <c r="CA9" s="18">
        <f>IF(Step_7_Res!H18 = X_Wing!$L$4, 1, "")</f>
        <v>1</v>
      </c>
      <c r="CB9" s="235">
        <f>IF(Step_7_Res!I18 = X_Wing!$L$4, 1, "")</f>
        <v>1</v>
      </c>
      <c r="CC9" s="236">
        <f>IF(Step_7_Res!J18 = X_Wing!$L$4, 1, "")</f>
        <v>1</v>
      </c>
      <c r="CO9" s="234">
        <f>IF(Step_7_Res!L18 = X_Wing!$AF$4, 1, "")</f>
        <v>1</v>
      </c>
      <c r="CP9" s="235">
        <f>IF(Step_7_Res!M18 = X_Wing!$AF$4, 1, "")</f>
        <v>1</v>
      </c>
      <c r="CQ9" s="17">
        <f>IF(Step_7_Res!N18 = X_Wing!$AF$4, 1, "")</f>
        <v>1</v>
      </c>
      <c r="CR9" s="224">
        <f>IF(Step_7_Res!O18 = X_Wing!$AF$4, 1, "")</f>
        <v>1</v>
      </c>
      <c r="CS9" s="225">
        <f>IF(Step_7_Res!P18 = X_Wing!$AF$4, 1, "")</f>
        <v>1</v>
      </c>
      <c r="CT9" s="226">
        <f>IF(Step_7_Res!Q18 = X_Wing!$AF$4, 1, "")</f>
        <v>1</v>
      </c>
      <c r="CU9" s="18">
        <f>IF(Step_7_Res!R18 = X_Wing!$AF$4, 1, "")</f>
        <v>1</v>
      </c>
      <c r="CV9" s="235">
        <f>IF(Step_7_Res!S18 = X_Wing!$AF$4, 1, "")</f>
        <v>1</v>
      </c>
      <c r="CW9" s="236">
        <f>IF(Step_7_Res!T18 = X_Wing!$AF$4, 1, "")</f>
        <v>1</v>
      </c>
      <c r="DI9" s="234">
        <f>IF(Step_7_Res!V18 = X_Wing!$AZ$4, 1, "")</f>
        <v>1</v>
      </c>
      <c r="DJ9" s="235">
        <f>IF(Step_7_Res!W18 = X_Wing!$AZ$4, 1, "")</f>
        <v>1</v>
      </c>
      <c r="DK9" s="17">
        <f>IF(Step_7_Res!X18 = X_Wing!$AZ$4, 1, "")</f>
        <v>1</v>
      </c>
      <c r="DL9" s="224">
        <f>IF(Step_7_Res!Y18 = X_Wing!$AZ$4, 1, "")</f>
        <v>1</v>
      </c>
      <c r="DM9" s="225">
        <f>IF(Step_7_Res!Z18 = X_Wing!$AZ$4, 1, "")</f>
        <v>1</v>
      </c>
      <c r="DN9" s="226">
        <f>IF(Step_7_Res!AA18 = X_Wing!$AZ$4, 1, "")</f>
        <v>1</v>
      </c>
      <c r="DO9" s="18">
        <f>IF(Step_7_Res!AB18 = X_Wing!$AZ$4, 1, "")</f>
        <v>1</v>
      </c>
      <c r="DP9" s="235">
        <f>IF(Step_7_Res!AC18 = X_Wing!$AZ$4, 1, "")</f>
        <v>1</v>
      </c>
      <c r="DQ9" s="236">
        <f>IF(Step_7_Res!AD18 = X_Wing!$AZ$4, 1, "")</f>
        <v>1</v>
      </c>
    </row>
    <row r="10" spans="2:121" ht="24" customHeight="1" thickBot="1" x14ac:dyDescent="0.3">
      <c r="L10" s="81">
        <f>IF(Step_7_Res!B19 = X_Wing!$L$4, 1, "")</f>
        <v>1</v>
      </c>
      <c r="M10" s="19">
        <f>IF(Step_7_Res!C19 = X_Wing!$L$4, 1, "")</f>
        <v>1</v>
      </c>
      <c r="N10" s="20">
        <f>IF(Step_7_Res!D19 = X_Wing!$L$4, 1, "")</f>
        <v>1</v>
      </c>
      <c r="O10" s="228">
        <f>IF(Step_7_Res!E19 = X_Wing!$L$4, 1, "")</f>
        <v>1</v>
      </c>
      <c r="P10" s="229">
        <f>IF(Step_7_Res!F19 = X_Wing!$L$4, 1, "")</f>
        <v>1</v>
      </c>
      <c r="Q10" s="230">
        <f>IF(Step_7_Res!G19 = X_Wing!$L$4, 1, "")</f>
        <v>1</v>
      </c>
      <c r="R10" s="21">
        <f>IF(Step_7_Res!H19 = X_Wing!$L$4, 1, "")</f>
        <v>1</v>
      </c>
      <c r="S10" s="19">
        <f>IF(Step_7_Res!I19 = X_Wing!$L$4, 1, "")</f>
        <v>1</v>
      </c>
      <c r="T10" s="82">
        <f>IF(Step_7_Res!J19 = X_Wing!$L$4, 1, "")</f>
        <v>1</v>
      </c>
      <c r="AF10" s="81">
        <f>IF(Step_7_Res!L19 = X_Wing!$AF$4, 1, "")</f>
        <v>1</v>
      </c>
      <c r="AG10" s="19">
        <f>IF(Step_7_Res!M19 = X_Wing!$AF$4, 1, "")</f>
        <v>1</v>
      </c>
      <c r="AH10" s="20">
        <f>IF(Step_7_Res!N19 = X_Wing!$AF$4, 1, "")</f>
        <v>1</v>
      </c>
      <c r="AI10" s="228">
        <f>IF(Step_7_Res!O19 = X_Wing!$AF$4, 1, "")</f>
        <v>1</v>
      </c>
      <c r="AJ10" s="229">
        <f>IF(Step_7_Res!P19 = X_Wing!$AF$4, 1, "")</f>
        <v>1</v>
      </c>
      <c r="AK10" s="230">
        <f>IF(Step_7_Res!Q19 = X_Wing!$AF$4, 1, "")</f>
        <v>1</v>
      </c>
      <c r="AL10" s="21">
        <f>IF(Step_7_Res!R19 = X_Wing!$AF$4, 1, "")</f>
        <v>1</v>
      </c>
      <c r="AM10" s="19">
        <f>IF(Step_7_Res!S19 = X_Wing!$AF$4, 1, "")</f>
        <v>1</v>
      </c>
      <c r="AN10" s="82">
        <f>IF(Step_7_Res!T19 = X_Wing!$AF$4, 1, "")</f>
        <v>1</v>
      </c>
      <c r="AZ10" s="81">
        <f>IF(Step_7_Res!V19 = X_Wing!$AZ$4, 1, "")</f>
        <v>1</v>
      </c>
      <c r="BA10" s="19">
        <f>IF(Step_7_Res!W19 = X_Wing!$AZ$4, 1, "")</f>
        <v>1</v>
      </c>
      <c r="BB10" s="20">
        <f>IF(Step_7_Res!X19 = X_Wing!$AZ$4, 1, "")</f>
        <v>1</v>
      </c>
      <c r="BC10" s="228">
        <f>IF(Step_7_Res!Y19 = X_Wing!$AZ$4, 1, "")</f>
        <v>1</v>
      </c>
      <c r="BD10" s="229">
        <f>IF(Step_7_Res!Z19 = X_Wing!$AZ$4, 1, "")</f>
        <v>1</v>
      </c>
      <c r="BE10" s="230">
        <f>IF(Step_7_Res!AA19 = X_Wing!$AZ$4, 1, "")</f>
        <v>1</v>
      </c>
      <c r="BF10" s="21">
        <f>IF(Step_7_Res!AB19 = X_Wing!$AZ$4, 1, "")</f>
        <v>1</v>
      </c>
      <c r="BG10" s="19">
        <f>IF(Step_7_Res!AC19 = X_Wing!$AZ$4, 1, "")</f>
        <v>1</v>
      </c>
      <c r="BH10" s="82">
        <f>IF(Step_7_Res!AD19 = X_Wing!$AZ$4, 1, "")</f>
        <v>1</v>
      </c>
      <c r="BU10" s="81">
        <f>IF(Step_7_Res!B19 = X_Wing!$L$4, 1, "")</f>
        <v>1</v>
      </c>
      <c r="BV10" s="19">
        <f>IF(Step_7_Res!C19 = X_Wing!$L$4, 1, "")</f>
        <v>1</v>
      </c>
      <c r="BW10" s="20">
        <f>IF(Step_7_Res!D19 = X_Wing!$L$4, 1, "")</f>
        <v>1</v>
      </c>
      <c r="BX10" s="228">
        <f>IF(Step_7_Res!E19 = X_Wing!$L$4, 1, "")</f>
        <v>1</v>
      </c>
      <c r="BY10" s="229">
        <f>IF(Step_7_Res!F19 = X_Wing!$L$4, 1, "")</f>
        <v>1</v>
      </c>
      <c r="BZ10" s="230">
        <f>IF(Step_7_Res!G19 = X_Wing!$L$4, 1, "")</f>
        <v>1</v>
      </c>
      <c r="CA10" s="21">
        <f>IF(Step_7_Res!H19 = X_Wing!$L$4, 1, "")</f>
        <v>1</v>
      </c>
      <c r="CB10" s="19">
        <f>IF(Step_7_Res!I19 = X_Wing!$L$4, 1, "")</f>
        <v>1</v>
      </c>
      <c r="CC10" s="82">
        <f>IF(Step_7_Res!J19 = X_Wing!$L$4, 1, "")</f>
        <v>1</v>
      </c>
      <c r="CO10" s="81">
        <f>IF(Step_7_Res!L19 = X_Wing!$AF$4, 1, "")</f>
        <v>1</v>
      </c>
      <c r="CP10" s="19">
        <f>IF(Step_7_Res!M19 = X_Wing!$AF$4, 1, "")</f>
        <v>1</v>
      </c>
      <c r="CQ10" s="20">
        <f>IF(Step_7_Res!N19 = X_Wing!$AF$4, 1, "")</f>
        <v>1</v>
      </c>
      <c r="CR10" s="228">
        <f>IF(Step_7_Res!O19 = X_Wing!$AF$4, 1, "")</f>
        <v>1</v>
      </c>
      <c r="CS10" s="229">
        <f>IF(Step_7_Res!P19 = X_Wing!$AF$4, 1, "")</f>
        <v>1</v>
      </c>
      <c r="CT10" s="230">
        <f>IF(Step_7_Res!Q19 = X_Wing!$AF$4, 1, "")</f>
        <v>1</v>
      </c>
      <c r="CU10" s="21">
        <f>IF(Step_7_Res!R19 = X_Wing!$AF$4, 1, "")</f>
        <v>1</v>
      </c>
      <c r="CV10" s="19">
        <f>IF(Step_7_Res!S19 = X_Wing!$AF$4, 1, "")</f>
        <v>1</v>
      </c>
      <c r="CW10" s="82">
        <f>IF(Step_7_Res!T19 = X_Wing!$AF$4, 1, "")</f>
        <v>1</v>
      </c>
      <c r="DI10" s="81">
        <f>IF(Step_7_Res!V19 = X_Wing!$AZ$4, 1, "")</f>
        <v>1</v>
      </c>
      <c r="DJ10" s="19">
        <f>IF(Step_7_Res!W19 = X_Wing!$AZ$4, 1, "")</f>
        <v>1</v>
      </c>
      <c r="DK10" s="20">
        <f>IF(Step_7_Res!X19 = X_Wing!$AZ$4, 1, "")</f>
        <v>1</v>
      </c>
      <c r="DL10" s="228">
        <f>IF(Step_7_Res!Y19 = X_Wing!$AZ$4, 1, "")</f>
        <v>1</v>
      </c>
      <c r="DM10" s="229">
        <f>IF(Step_7_Res!Z19 = X_Wing!$AZ$4, 1, "")</f>
        <v>1</v>
      </c>
      <c r="DN10" s="230">
        <f>IF(Step_7_Res!AA19 = X_Wing!$AZ$4, 1, "")</f>
        <v>1</v>
      </c>
      <c r="DO10" s="21">
        <f>IF(Step_7_Res!AB19 = X_Wing!$AZ$4, 1, "")</f>
        <v>1</v>
      </c>
      <c r="DP10" s="19">
        <f>IF(Step_7_Res!AC19 = X_Wing!$AZ$4, 1, "")</f>
        <v>1</v>
      </c>
      <c r="DQ10" s="82">
        <f>IF(Step_7_Res!AD19 = X_Wing!$AZ$4, 1, "")</f>
        <v>1</v>
      </c>
    </row>
    <row r="11" spans="2:121" ht="24" customHeight="1" x14ac:dyDescent="0.25">
      <c r="L11" s="244">
        <f>IF(Step_7_Res!B20 = X_Wing!$L$4, 1, "")</f>
        <v>1</v>
      </c>
      <c r="M11" s="245">
        <f>IF(Step_7_Res!C20 = X_Wing!$L$4, 1, "")</f>
        <v>1</v>
      </c>
      <c r="N11" s="246">
        <f>IF(Step_7_Res!D20 = X_Wing!$L$4, 1, "")</f>
        <v>1</v>
      </c>
      <c r="O11" s="24">
        <f>IF(Step_7_Res!E20 = X_Wing!$L$4, 1, "")</f>
        <v>1</v>
      </c>
      <c r="P11" s="22">
        <f>IF(Step_7_Res!F20 = X_Wing!$L$4, 1, "")</f>
        <v>1</v>
      </c>
      <c r="Q11" s="23">
        <f>IF(Step_7_Res!G20 = X_Wing!$L$4, 1, "")</f>
        <v>1</v>
      </c>
      <c r="R11" s="244">
        <f>IF(Step_7_Res!H20 = X_Wing!$L$4, 1, "")</f>
        <v>1</v>
      </c>
      <c r="S11" s="245">
        <f>IF(Step_7_Res!I20 = X_Wing!$L$4, 1, "")</f>
        <v>1</v>
      </c>
      <c r="T11" s="246">
        <f>IF(Step_7_Res!J20 = X_Wing!$L$4, 1, "")</f>
        <v>1</v>
      </c>
      <c r="AF11" s="244">
        <f>IF(Step_7_Res!L20 = X_Wing!$AF$4, 1, "")</f>
        <v>1</v>
      </c>
      <c r="AG11" s="245">
        <f>IF(Step_7_Res!M20 = X_Wing!$AF$4, 1, "")</f>
        <v>1</v>
      </c>
      <c r="AH11" s="246">
        <f>IF(Step_7_Res!N20 = X_Wing!$AF$4, 1, "")</f>
        <v>1</v>
      </c>
      <c r="AI11" s="24">
        <f>IF(Step_7_Res!O20 = X_Wing!$AF$4, 1, "")</f>
        <v>1</v>
      </c>
      <c r="AJ11" s="22">
        <f>IF(Step_7_Res!P20 = X_Wing!$AF$4, 1, "")</f>
        <v>1</v>
      </c>
      <c r="AK11" s="23">
        <f>IF(Step_7_Res!Q20 = X_Wing!$AF$4, 1, "")</f>
        <v>1</v>
      </c>
      <c r="AL11" s="244">
        <f>IF(Step_7_Res!R20 = X_Wing!$AF$4, 1, "")</f>
        <v>1</v>
      </c>
      <c r="AM11" s="245">
        <f>IF(Step_7_Res!S20 = X_Wing!$AF$4, 1, "")</f>
        <v>1</v>
      </c>
      <c r="AN11" s="246">
        <f>IF(Step_7_Res!T20 = X_Wing!$AF$4, 1, "")</f>
        <v>1</v>
      </c>
      <c r="AZ11" s="244">
        <f>IF(Step_7_Res!V20 = X_Wing!$AZ$4, 1, "")</f>
        <v>1</v>
      </c>
      <c r="BA11" s="245">
        <f>IF(Step_7_Res!W20 = X_Wing!$AZ$4, 1, "")</f>
        <v>1</v>
      </c>
      <c r="BB11" s="246">
        <f>IF(Step_7_Res!X20 = X_Wing!$AZ$4, 1, "")</f>
        <v>1</v>
      </c>
      <c r="BC11" s="24">
        <f>IF(Step_7_Res!Y20 = X_Wing!$AZ$4, 1, "")</f>
        <v>1</v>
      </c>
      <c r="BD11" s="22">
        <f>IF(Step_7_Res!Z20 = X_Wing!$AZ$4, 1, "")</f>
        <v>1</v>
      </c>
      <c r="BE11" s="23">
        <f>IF(Step_7_Res!AA20 = X_Wing!$AZ$4, 1, "")</f>
        <v>1</v>
      </c>
      <c r="BF11" s="244">
        <f>IF(Step_7_Res!AB20 = X_Wing!$AZ$4, 1, "")</f>
        <v>1</v>
      </c>
      <c r="BG11" s="245">
        <f>IF(Step_7_Res!AC20 = X_Wing!$AZ$4, 1, "")</f>
        <v>1</v>
      </c>
      <c r="BH11" s="246">
        <f>IF(Step_7_Res!AD20 = X_Wing!$AZ$4, 1, "")</f>
        <v>1</v>
      </c>
      <c r="BU11" s="244">
        <f>IF(Step_7_Res!B20 = X_Wing!$L$4, 1, "")</f>
        <v>1</v>
      </c>
      <c r="BV11" s="245">
        <f>IF(Step_7_Res!C20 = X_Wing!$L$4, 1, "")</f>
        <v>1</v>
      </c>
      <c r="BW11" s="246">
        <f>IF(Step_7_Res!D20 = X_Wing!$L$4, 1, "")</f>
        <v>1</v>
      </c>
      <c r="BX11" s="24">
        <f>IF(Step_7_Res!E20 = X_Wing!$L$4, 1, "")</f>
        <v>1</v>
      </c>
      <c r="BY11" s="22">
        <f>IF(Step_7_Res!F20 = X_Wing!$L$4, 1, "")</f>
        <v>1</v>
      </c>
      <c r="BZ11" s="23">
        <f>IF(Step_7_Res!G20 = X_Wing!$L$4, 1, "")</f>
        <v>1</v>
      </c>
      <c r="CA11" s="244">
        <f>IF(Step_7_Res!H20 = X_Wing!$L$4, 1, "")</f>
        <v>1</v>
      </c>
      <c r="CB11" s="245">
        <f>IF(Step_7_Res!I20 = X_Wing!$L$4, 1, "")</f>
        <v>1</v>
      </c>
      <c r="CC11" s="246">
        <f>IF(Step_7_Res!J20 = X_Wing!$L$4, 1, "")</f>
        <v>1</v>
      </c>
      <c r="CO11" s="244">
        <f>IF(Step_7_Res!L20 = X_Wing!$AF$4, 1, "")</f>
        <v>1</v>
      </c>
      <c r="CP11" s="245">
        <f>IF(Step_7_Res!M20 = X_Wing!$AF$4, 1, "")</f>
        <v>1</v>
      </c>
      <c r="CQ11" s="246">
        <f>IF(Step_7_Res!N20 = X_Wing!$AF$4, 1, "")</f>
        <v>1</v>
      </c>
      <c r="CR11" s="24">
        <f>IF(Step_7_Res!O20 = X_Wing!$AF$4, 1, "")</f>
        <v>1</v>
      </c>
      <c r="CS11" s="22">
        <f>IF(Step_7_Res!P20 = X_Wing!$AF$4, 1, "")</f>
        <v>1</v>
      </c>
      <c r="CT11" s="23">
        <f>IF(Step_7_Res!Q20 = X_Wing!$AF$4, 1, "")</f>
        <v>1</v>
      </c>
      <c r="CU11" s="244">
        <f>IF(Step_7_Res!R20 = X_Wing!$AF$4, 1, "")</f>
        <v>1</v>
      </c>
      <c r="CV11" s="245">
        <f>IF(Step_7_Res!S20 = X_Wing!$AF$4, 1, "")</f>
        <v>1</v>
      </c>
      <c r="CW11" s="246">
        <f>IF(Step_7_Res!T20 = X_Wing!$AF$4, 1, "")</f>
        <v>1</v>
      </c>
      <c r="DI11" s="244">
        <f>IF(Step_7_Res!V20 = X_Wing!$AZ$4, 1, "")</f>
        <v>1</v>
      </c>
      <c r="DJ11" s="245">
        <f>IF(Step_7_Res!W20 = X_Wing!$AZ$4, 1, "")</f>
        <v>1</v>
      </c>
      <c r="DK11" s="246">
        <f>IF(Step_7_Res!X20 = X_Wing!$AZ$4, 1, "")</f>
        <v>1</v>
      </c>
      <c r="DL11" s="24">
        <f>IF(Step_7_Res!Y20 = X_Wing!$AZ$4, 1, "")</f>
        <v>1</v>
      </c>
      <c r="DM11" s="22">
        <f>IF(Step_7_Res!Z20 = X_Wing!$AZ$4, 1, "")</f>
        <v>1</v>
      </c>
      <c r="DN11" s="23">
        <f>IF(Step_7_Res!AA20 = X_Wing!$AZ$4, 1, "")</f>
        <v>1</v>
      </c>
      <c r="DO11" s="244">
        <f>IF(Step_7_Res!AB20 = X_Wing!$AZ$4, 1, "")</f>
        <v>1</v>
      </c>
      <c r="DP11" s="245">
        <f>IF(Step_7_Res!AC20 = X_Wing!$AZ$4, 1, "")</f>
        <v>1</v>
      </c>
      <c r="DQ11" s="246">
        <f>IF(Step_7_Res!AD20 = X_Wing!$AZ$4, 1, "")</f>
        <v>1</v>
      </c>
    </row>
    <row r="12" spans="2:121" ht="24" customHeight="1" x14ac:dyDescent="0.25">
      <c r="L12" s="224">
        <f>IF(Step_7_Res!B21 = X_Wing!$L$4, 1, "")</f>
        <v>1</v>
      </c>
      <c r="M12" s="225">
        <f>IF(Step_7_Res!C21 = X_Wing!$L$4, 1, "")</f>
        <v>1</v>
      </c>
      <c r="N12" s="226">
        <f>IF(Step_7_Res!D21 = X_Wing!$L$4, 1, "")</f>
        <v>1</v>
      </c>
      <c r="O12" s="18">
        <f>IF(Step_7_Res!E21 = X_Wing!$L$4, 1, "")</f>
        <v>1</v>
      </c>
      <c r="P12" s="235">
        <f>IF(Step_7_Res!F21 = X_Wing!$L$4, 1, "")</f>
        <v>1</v>
      </c>
      <c r="Q12" s="17">
        <f>IF(Step_7_Res!G21 = X_Wing!$L$4, 1, "")</f>
        <v>1</v>
      </c>
      <c r="R12" s="224">
        <f>IF(Step_7_Res!H21 = X_Wing!$L$4, 1, "")</f>
        <v>1</v>
      </c>
      <c r="S12" s="225">
        <f>IF(Step_7_Res!I21 = X_Wing!$L$4, 1, "")</f>
        <v>1</v>
      </c>
      <c r="T12" s="226">
        <f>IF(Step_7_Res!J21 = X_Wing!$L$4, 1, "")</f>
        <v>1</v>
      </c>
      <c r="AF12" s="224">
        <f>IF(Step_7_Res!L21 = X_Wing!$AF$4, 1, "")</f>
        <v>1</v>
      </c>
      <c r="AG12" s="225">
        <f>IF(Step_7_Res!M21 = X_Wing!$AF$4, 1, "")</f>
        <v>1</v>
      </c>
      <c r="AH12" s="226">
        <f>IF(Step_7_Res!N21 = X_Wing!$AF$4, 1, "")</f>
        <v>1</v>
      </c>
      <c r="AI12" s="18">
        <f>IF(Step_7_Res!O21 = X_Wing!$AF$4, 1, "")</f>
        <v>1</v>
      </c>
      <c r="AJ12" s="235">
        <f>IF(Step_7_Res!P21 = X_Wing!$AF$4, 1, "")</f>
        <v>1</v>
      </c>
      <c r="AK12" s="17">
        <f>IF(Step_7_Res!Q21 = X_Wing!$AF$4, 1, "")</f>
        <v>1</v>
      </c>
      <c r="AL12" s="224">
        <f>IF(Step_7_Res!R21 = X_Wing!$AF$4, 1, "")</f>
        <v>1</v>
      </c>
      <c r="AM12" s="225">
        <f>IF(Step_7_Res!S21 = X_Wing!$AF$4, 1, "")</f>
        <v>1</v>
      </c>
      <c r="AN12" s="226">
        <f>IF(Step_7_Res!T21 = X_Wing!$AF$4, 1, "")</f>
        <v>1</v>
      </c>
      <c r="AZ12" s="224">
        <f>IF(Step_7_Res!V21 = X_Wing!$AZ$4, 1, "")</f>
        <v>1</v>
      </c>
      <c r="BA12" s="225">
        <f>IF(Step_7_Res!W21 = X_Wing!$AZ$4, 1, "")</f>
        <v>1</v>
      </c>
      <c r="BB12" s="226">
        <f>IF(Step_7_Res!X21 = X_Wing!$AZ$4, 1, "")</f>
        <v>1</v>
      </c>
      <c r="BC12" s="18">
        <f>IF(Step_7_Res!Y21 = X_Wing!$AZ$4, 1, "")</f>
        <v>1</v>
      </c>
      <c r="BD12" s="235">
        <f>IF(Step_7_Res!Z21 = X_Wing!$AZ$4, 1, "")</f>
        <v>1</v>
      </c>
      <c r="BE12" s="17">
        <f>IF(Step_7_Res!AA21 = X_Wing!$AZ$4, 1, "")</f>
        <v>1</v>
      </c>
      <c r="BF12" s="224">
        <f>IF(Step_7_Res!AB21 = X_Wing!$AZ$4, 1, "")</f>
        <v>1</v>
      </c>
      <c r="BG12" s="225">
        <f>IF(Step_7_Res!AC21 = X_Wing!$AZ$4, 1, "")</f>
        <v>1</v>
      </c>
      <c r="BH12" s="226">
        <f>IF(Step_7_Res!AD21 = X_Wing!$AZ$4, 1, "")</f>
        <v>1</v>
      </c>
      <c r="BU12" s="224">
        <f>IF(Step_7_Res!B21 = X_Wing!$L$4, 1, "")</f>
        <v>1</v>
      </c>
      <c r="BV12" s="225">
        <f>IF(Step_7_Res!C21 = X_Wing!$L$4, 1, "")</f>
        <v>1</v>
      </c>
      <c r="BW12" s="226">
        <f>IF(Step_7_Res!D21 = X_Wing!$L$4, 1, "")</f>
        <v>1</v>
      </c>
      <c r="BX12" s="18">
        <f>IF(Step_7_Res!E21 = X_Wing!$L$4, 1, "")</f>
        <v>1</v>
      </c>
      <c r="BY12" s="235">
        <f>IF(Step_7_Res!F21 = X_Wing!$L$4, 1, "")</f>
        <v>1</v>
      </c>
      <c r="BZ12" s="17">
        <f>IF(Step_7_Res!G21 = X_Wing!$L$4, 1, "")</f>
        <v>1</v>
      </c>
      <c r="CA12" s="224">
        <f>IF(Step_7_Res!H21 = X_Wing!$L$4, 1, "")</f>
        <v>1</v>
      </c>
      <c r="CB12" s="225">
        <f>IF(Step_7_Res!I21 = X_Wing!$L$4, 1, "")</f>
        <v>1</v>
      </c>
      <c r="CC12" s="226">
        <f>IF(Step_7_Res!J21 = X_Wing!$L$4, 1, "")</f>
        <v>1</v>
      </c>
      <c r="CO12" s="224">
        <f>IF(Step_7_Res!L21 = X_Wing!$AF$4, 1, "")</f>
        <v>1</v>
      </c>
      <c r="CP12" s="225">
        <f>IF(Step_7_Res!M21 = X_Wing!$AF$4, 1, "")</f>
        <v>1</v>
      </c>
      <c r="CQ12" s="226">
        <f>IF(Step_7_Res!N21 = X_Wing!$AF$4, 1, "")</f>
        <v>1</v>
      </c>
      <c r="CR12" s="18">
        <f>IF(Step_7_Res!O21 = X_Wing!$AF$4, 1, "")</f>
        <v>1</v>
      </c>
      <c r="CS12" s="235">
        <f>IF(Step_7_Res!P21 = X_Wing!$AF$4, 1, "")</f>
        <v>1</v>
      </c>
      <c r="CT12" s="17">
        <f>IF(Step_7_Res!Q21 = X_Wing!$AF$4, 1, "")</f>
        <v>1</v>
      </c>
      <c r="CU12" s="224">
        <f>IF(Step_7_Res!R21 = X_Wing!$AF$4, 1, "")</f>
        <v>1</v>
      </c>
      <c r="CV12" s="225">
        <f>IF(Step_7_Res!S21 = X_Wing!$AF$4, 1, "")</f>
        <v>1</v>
      </c>
      <c r="CW12" s="226">
        <f>IF(Step_7_Res!T21 = X_Wing!$AF$4, 1, "")</f>
        <v>1</v>
      </c>
      <c r="DI12" s="224">
        <f>IF(Step_7_Res!V21 = X_Wing!$AZ$4, 1, "")</f>
        <v>1</v>
      </c>
      <c r="DJ12" s="225">
        <f>IF(Step_7_Res!W21 = X_Wing!$AZ$4, 1, "")</f>
        <v>1</v>
      </c>
      <c r="DK12" s="226">
        <f>IF(Step_7_Res!X21 = X_Wing!$AZ$4, 1, "")</f>
        <v>1</v>
      </c>
      <c r="DL12" s="18">
        <f>IF(Step_7_Res!Y21 = X_Wing!$AZ$4, 1, "")</f>
        <v>1</v>
      </c>
      <c r="DM12" s="235">
        <f>IF(Step_7_Res!Z21 = X_Wing!$AZ$4, 1, "")</f>
        <v>1</v>
      </c>
      <c r="DN12" s="17">
        <f>IF(Step_7_Res!AA21 = X_Wing!$AZ$4, 1, "")</f>
        <v>1</v>
      </c>
      <c r="DO12" s="224">
        <f>IF(Step_7_Res!AB21 = X_Wing!$AZ$4, 1, "")</f>
        <v>1</v>
      </c>
      <c r="DP12" s="225">
        <f>IF(Step_7_Res!AC21 = X_Wing!$AZ$4, 1, "")</f>
        <v>1</v>
      </c>
      <c r="DQ12" s="226">
        <f>IF(Step_7_Res!AD21 = X_Wing!$AZ$4, 1, "")</f>
        <v>1</v>
      </c>
    </row>
    <row r="13" spans="2:121" ht="24" customHeight="1" thickBot="1" x14ac:dyDescent="0.3">
      <c r="L13" s="237">
        <f>IF(Step_7_Res!B22 = X_Wing!$L$4, 1, "")</f>
        <v>1</v>
      </c>
      <c r="M13" s="238">
        <f>IF(Step_7_Res!C22 = X_Wing!$L$4, 1, "")</f>
        <v>1</v>
      </c>
      <c r="N13" s="239">
        <f>IF(Step_7_Res!D22 = X_Wing!$L$4, 1, "")</f>
        <v>1</v>
      </c>
      <c r="O13" s="21">
        <f>IF(Step_7_Res!E22 = X_Wing!$L$4, 1, "")</f>
        <v>1</v>
      </c>
      <c r="P13" s="19">
        <f>IF(Step_7_Res!F22 = X_Wing!$L$4, 1, "")</f>
        <v>1</v>
      </c>
      <c r="Q13" s="20">
        <f>IF(Step_7_Res!G22 = X_Wing!$L$4, 1, "")</f>
        <v>1</v>
      </c>
      <c r="R13" s="237">
        <f>IF(Step_7_Res!H22 = X_Wing!$L$4, 1, "")</f>
        <v>1</v>
      </c>
      <c r="S13" s="238">
        <f>IF(Step_7_Res!I22 = X_Wing!$L$4, 1, "")</f>
        <v>1</v>
      </c>
      <c r="T13" s="239">
        <f>IF(Step_7_Res!J22 = X_Wing!$L$4, 1, "")</f>
        <v>1</v>
      </c>
      <c r="AF13" s="237">
        <f>IF(Step_7_Res!L22 = X_Wing!$AF$4, 1, "")</f>
        <v>1</v>
      </c>
      <c r="AG13" s="238">
        <f>IF(Step_7_Res!M22 = X_Wing!$AF$4, 1, "")</f>
        <v>1</v>
      </c>
      <c r="AH13" s="239">
        <f>IF(Step_7_Res!N22 = X_Wing!$AF$4, 1, "")</f>
        <v>1</v>
      </c>
      <c r="AI13" s="21">
        <f>IF(Step_7_Res!O22 = X_Wing!$AF$4, 1, "")</f>
        <v>1</v>
      </c>
      <c r="AJ13" s="19">
        <f>IF(Step_7_Res!P22 = X_Wing!$AF$4, 1, "")</f>
        <v>1</v>
      </c>
      <c r="AK13" s="20">
        <f>IF(Step_7_Res!Q22 = X_Wing!$AF$4, 1, "")</f>
        <v>1</v>
      </c>
      <c r="AL13" s="237">
        <f>IF(Step_7_Res!R22 = X_Wing!$AF$4, 1, "")</f>
        <v>1</v>
      </c>
      <c r="AM13" s="238">
        <f>IF(Step_7_Res!S22 = X_Wing!$AF$4, 1, "")</f>
        <v>1</v>
      </c>
      <c r="AN13" s="239">
        <f>IF(Step_7_Res!T22 = X_Wing!$AF$4, 1, "")</f>
        <v>1</v>
      </c>
      <c r="AZ13" s="237">
        <f>IF(Step_7_Res!V22 = X_Wing!$AZ$4, 1, "")</f>
        <v>1</v>
      </c>
      <c r="BA13" s="238">
        <f>IF(Step_7_Res!W22 = X_Wing!$AZ$4, 1, "")</f>
        <v>1</v>
      </c>
      <c r="BB13" s="239">
        <f>IF(Step_7_Res!X22 = X_Wing!$AZ$4, 1, "")</f>
        <v>1</v>
      </c>
      <c r="BC13" s="21">
        <f>IF(Step_7_Res!Y22 = X_Wing!$AZ$4, 1, "")</f>
        <v>1</v>
      </c>
      <c r="BD13" s="19">
        <f>IF(Step_7_Res!Z22 = X_Wing!$AZ$4, 1, "")</f>
        <v>1</v>
      </c>
      <c r="BE13" s="20">
        <f>IF(Step_7_Res!AA22 = X_Wing!$AZ$4, 1, "")</f>
        <v>1</v>
      </c>
      <c r="BF13" s="237">
        <f>IF(Step_7_Res!AB22 = X_Wing!$AZ$4, 1, "")</f>
        <v>1</v>
      </c>
      <c r="BG13" s="238">
        <f>IF(Step_7_Res!AC22 = X_Wing!$AZ$4, 1, "")</f>
        <v>1</v>
      </c>
      <c r="BH13" s="239">
        <f>IF(Step_7_Res!AD22 = X_Wing!$AZ$4, 1, "")</f>
        <v>1</v>
      </c>
      <c r="BU13" s="237">
        <f>IF(Step_7_Res!B22 = X_Wing!$L$4, 1, "")</f>
        <v>1</v>
      </c>
      <c r="BV13" s="238">
        <f>IF(Step_7_Res!C22 = X_Wing!$L$4, 1, "")</f>
        <v>1</v>
      </c>
      <c r="BW13" s="239">
        <f>IF(Step_7_Res!D22 = X_Wing!$L$4, 1, "")</f>
        <v>1</v>
      </c>
      <c r="BX13" s="21">
        <f>IF(Step_7_Res!E22 = X_Wing!$L$4, 1, "")</f>
        <v>1</v>
      </c>
      <c r="BY13" s="19">
        <f>IF(Step_7_Res!F22 = X_Wing!$L$4, 1, "")</f>
        <v>1</v>
      </c>
      <c r="BZ13" s="20">
        <f>IF(Step_7_Res!G22 = X_Wing!$L$4, 1, "")</f>
        <v>1</v>
      </c>
      <c r="CA13" s="237">
        <f>IF(Step_7_Res!H22 = X_Wing!$L$4, 1, "")</f>
        <v>1</v>
      </c>
      <c r="CB13" s="238">
        <f>IF(Step_7_Res!I22 = X_Wing!$L$4, 1, "")</f>
        <v>1</v>
      </c>
      <c r="CC13" s="239">
        <f>IF(Step_7_Res!J22 = X_Wing!$L$4, 1, "")</f>
        <v>1</v>
      </c>
      <c r="CO13" s="237">
        <f>IF(Step_7_Res!L22 = X_Wing!$AF$4, 1, "")</f>
        <v>1</v>
      </c>
      <c r="CP13" s="238">
        <f>IF(Step_7_Res!M22 = X_Wing!$AF$4, 1, "")</f>
        <v>1</v>
      </c>
      <c r="CQ13" s="239">
        <f>IF(Step_7_Res!N22 = X_Wing!$AF$4, 1, "")</f>
        <v>1</v>
      </c>
      <c r="CR13" s="21">
        <f>IF(Step_7_Res!O22 = X_Wing!$AF$4, 1, "")</f>
        <v>1</v>
      </c>
      <c r="CS13" s="19">
        <f>IF(Step_7_Res!P22 = X_Wing!$AF$4, 1, "")</f>
        <v>1</v>
      </c>
      <c r="CT13" s="20">
        <f>IF(Step_7_Res!Q22 = X_Wing!$AF$4, 1, "")</f>
        <v>1</v>
      </c>
      <c r="CU13" s="237">
        <f>IF(Step_7_Res!R22 = X_Wing!$AF$4, 1, "")</f>
        <v>1</v>
      </c>
      <c r="CV13" s="238">
        <f>IF(Step_7_Res!S22 = X_Wing!$AF$4, 1, "")</f>
        <v>1</v>
      </c>
      <c r="CW13" s="239">
        <f>IF(Step_7_Res!T22 = X_Wing!$AF$4, 1, "")</f>
        <v>1</v>
      </c>
      <c r="DI13" s="237">
        <f>IF(Step_7_Res!V22 = X_Wing!$AZ$4, 1, "")</f>
        <v>1</v>
      </c>
      <c r="DJ13" s="238">
        <f>IF(Step_7_Res!W22 = X_Wing!$AZ$4, 1, "")</f>
        <v>1</v>
      </c>
      <c r="DK13" s="239">
        <f>IF(Step_7_Res!X22 = X_Wing!$AZ$4, 1, "")</f>
        <v>1</v>
      </c>
      <c r="DL13" s="21">
        <f>IF(Step_7_Res!Y22 = X_Wing!$AZ$4, 1, "")</f>
        <v>1</v>
      </c>
      <c r="DM13" s="19">
        <f>IF(Step_7_Res!Z22 = X_Wing!$AZ$4, 1, "")</f>
        <v>1</v>
      </c>
      <c r="DN13" s="20">
        <f>IF(Step_7_Res!AA22 = X_Wing!$AZ$4, 1, "")</f>
        <v>1</v>
      </c>
      <c r="DO13" s="237">
        <f>IF(Step_7_Res!AB22 = X_Wing!$AZ$4, 1, "")</f>
        <v>1</v>
      </c>
      <c r="DP13" s="238">
        <f>IF(Step_7_Res!AC22 = X_Wing!$AZ$4, 1, "")</f>
        <v>1</v>
      </c>
      <c r="DQ13" s="239">
        <f>IF(Step_7_Res!AD22 = X_Wing!$AZ$4, 1, "")</f>
        <v>1</v>
      </c>
    </row>
    <row r="14" spans="2:121" ht="24" customHeight="1" x14ac:dyDescent="0.25">
      <c r="B14" s="347">
        <v>1</v>
      </c>
      <c r="C14" s="244">
        <f>IF(Step_7_Res!B14 = X_Wing!$L$4, 1, "")</f>
        <v>1</v>
      </c>
      <c r="D14" s="245">
        <f>IF(Step_7_Res!C14 = X_Wing!$L$4, 1, "")</f>
        <v>1</v>
      </c>
      <c r="E14" s="246">
        <f>IF(Step_7_Res!D14 = X_Wing!$L$4, 1, "")</f>
        <v>1</v>
      </c>
      <c r="F14" s="77">
        <f>IF(Step_7_Res!E14 = X_Wing!$L$4, 1, "")</f>
        <v>1</v>
      </c>
      <c r="G14" s="241">
        <f>IF(Step_7_Res!F14 = X_Wing!$L$4, 1, "")</f>
        <v>1</v>
      </c>
      <c r="H14" s="78">
        <f>IF(Step_7_Res!G14 = X_Wing!$L$4, 1, "")</f>
        <v>1</v>
      </c>
      <c r="I14" s="244">
        <f>IF(Step_7_Res!H14 = X_Wing!$L$4, 1, "")</f>
        <v>1</v>
      </c>
      <c r="J14" s="245">
        <f>IF(Step_7_Res!I14 = X_Wing!$L$4, 1, "")</f>
        <v>1</v>
      </c>
      <c r="K14" s="32">
        <f>IF(Step_7_Res!J14 = X_Wing!$L$4, 1, "")</f>
        <v>1</v>
      </c>
      <c r="L14" s="243"/>
      <c r="M14" s="245" t="str">
        <f>IF(AND(M5=C14, M6=C15, M7=C16, M8=C17, M9=C18, M10=C19, M11=C20, M12=C21, M13=C22, SUM(M5:M13) = 2), 1, "")</f>
        <v/>
      </c>
      <c r="N14" s="246" t="str">
        <f>IF(AND(N5=C14, N6=C15, N7=C16, N8=C17, N9=C18, N10=C19, N11=C20, N12=C21, N13=C22, SUM(N5:N13) = 2), 1, "")</f>
        <v/>
      </c>
      <c r="O14" s="240" t="str">
        <f>IF(AND(O5=C14, O6=C15, O7=C16, O8=C17, O9=C18, O10=C19, O11=C20, O12=C21, O13=C22, SUM(O5:O13) = 2), 1, "")</f>
        <v/>
      </c>
      <c r="P14" s="241" t="str">
        <f>IF(AND(P5=C14, P6=C15, P7=C16, P8=C17, P9=C18, P10=C19, P11=C20, P12=C21, P13=C22, SUM(P5:P13) = 2), 1, "")</f>
        <v/>
      </c>
      <c r="Q14" s="242" t="str">
        <f>IF(AND(Q5=C14, Q6=C15, Q7=C16, Q8=C17, Q9=C18, Q10=C19, Q11=C20, Q12=C21, Q13=C22, SUM(Q5:Q13) = 2), 1, "")</f>
        <v/>
      </c>
      <c r="R14" s="244" t="str">
        <f>IF(AND(R5=C14, R6=C15, R7=C16, R8=C17, R9=C18, R10=C19, R11=C20, R12=C21, R13=C22, SUM(R5:R13) = 2), 1, "")</f>
        <v/>
      </c>
      <c r="S14" s="245" t="str">
        <f>IF(AND(S5=C14, S6=C15, S7=C16, S8=C17, S9=C18, S10=C19, S11=C20, S12=C21, S13=C22, SUM(S5:S13) = 2), 1, "")</f>
        <v/>
      </c>
      <c r="T14" s="246" t="str">
        <f>IF(AND(T5=C14, T6=C15, T7=C16, T8=C17, T9=C18, T10=C19, T11=C20, T12=C21, T13=C22, SUM(T5:T13) = 2), 1, "")</f>
        <v/>
      </c>
      <c r="V14" s="347">
        <v>2</v>
      </c>
      <c r="W14" s="244">
        <f>IF(Step_7_Res!L14 = X_Wing!$AF$4, 1, "")</f>
        <v>1</v>
      </c>
      <c r="X14" s="245">
        <f>IF(Step_7_Res!M14 = X_Wing!$AF$4, 1, "")</f>
        <v>1</v>
      </c>
      <c r="Y14" s="246">
        <f>IF(Step_7_Res!N14 = X_Wing!$AF$4, 1, "")</f>
        <v>1</v>
      </c>
      <c r="Z14" s="77">
        <f>IF(Step_7_Res!O14 = X_Wing!$AF$4, 1, "")</f>
        <v>1</v>
      </c>
      <c r="AA14" s="241">
        <f>IF(Step_7_Res!P14 = X_Wing!$AF$4, 1, "")</f>
        <v>1</v>
      </c>
      <c r="AB14" s="78">
        <f>IF(Step_7_Res!Q14 = X_Wing!$AF$4, 1, "")</f>
        <v>1</v>
      </c>
      <c r="AC14" s="244">
        <f>IF(Step_7_Res!R14 = X_Wing!$AF$4, 1, "")</f>
        <v>1</v>
      </c>
      <c r="AD14" s="245">
        <f>IF(Step_7_Res!S14 = X_Wing!$AF$4, 1, "")</f>
        <v>1</v>
      </c>
      <c r="AE14" s="32">
        <f>IF(Step_7_Res!T14 = X_Wing!$AF$4, 1, "")</f>
        <v>1</v>
      </c>
      <c r="AF14" s="243"/>
      <c r="AG14" s="245" t="str">
        <f>IF(AND(AG5=W14, AG6=W15, AG7=W16, AG8=W17, AG9=W18, AG10=W19, AG11=W20, AG12=W21, AG13=W22, SUM(AG5:AG13) = 2), 1, "")</f>
        <v/>
      </c>
      <c r="AH14" s="246" t="str">
        <f>IF(AND(AH5=W14, AH6=W15, AH7=W16, AH8=W17, AH9=W18, AH10=W19, AH11=W20, AH12=W21, AH13=W22, SUM(AH5:AH13) = 2), 1, "")</f>
        <v/>
      </c>
      <c r="AI14" s="240" t="str">
        <f>IF(AND(AI5=W14, AI6=W15, AI7=W16, AI8=W17, AI9=W18, AI10=W19, AI11=W20, AI12=W21, AI13=W22, SUM(AI5:AI13) = 2), 1, "")</f>
        <v/>
      </c>
      <c r="AJ14" s="241" t="str">
        <f>IF(AND(AJ5=W14, AJ6=W15, AJ7=W16, AJ8=W17, AJ9=W18, AJ10=W19, AJ11=W20, AJ12=W21, AJ13=W22, SUM(AJ5:AJ13) = 2), 1, "")</f>
        <v/>
      </c>
      <c r="AK14" s="242" t="str">
        <f>IF(AND(AK5=W14, AK6=W15, AK7=W16, AK8=W17, AK9=W18, AK10=W19, AK11=W20, AK12=W21, AK13=W22, SUM(AK5:AK13) = 2), 1, "")</f>
        <v/>
      </c>
      <c r="AL14" s="244" t="str">
        <f>IF(AND(AL5=W14, AL6=W15, AL7=W16, AL8=W17, AL9=W18, AL10=W19, AL11=W20, AL12=W21, AL13=W22, SUM(AL5:AL13) = 2), 1, "")</f>
        <v/>
      </c>
      <c r="AM14" s="245" t="str">
        <f>IF(AND(AM5=W14, AM6=W15, AM7=W16, AM8=W17, AM9=W18, AM10=W19, AM11=W20, AM12=W21, AM13=W22, SUM(AM5:AM13) = 2), 1, "")</f>
        <v/>
      </c>
      <c r="AN14" s="246" t="str">
        <f>IF(AND(AN5=W14, AN6=W15, AN7=W16, AN8=W17, AN9=W18, AN10=W19, AN11=W20, AN12=W21, AN13=W22, SUM(AN5:AN13) = 2), 1, "")</f>
        <v/>
      </c>
      <c r="AP14" s="347">
        <v>3</v>
      </c>
      <c r="AQ14" s="244">
        <f>IF(Step_7_Res!V14 = X_Wing!$AZ$4, 1, "")</f>
        <v>1</v>
      </c>
      <c r="AR14" s="245">
        <f>IF(Step_7_Res!W14 = X_Wing!$AZ$4, 1, "")</f>
        <v>1</v>
      </c>
      <c r="AS14" s="246">
        <f>IF(Step_7_Res!X14 = X_Wing!$AZ$4, 1, "")</f>
        <v>1</v>
      </c>
      <c r="AT14" s="77">
        <f>IF(Step_7_Res!Y14 = X_Wing!$AZ$4, 1, "")</f>
        <v>1</v>
      </c>
      <c r="AU14" s="241">
        <f>IF(Step_7_Res!Z14 = X_Wing!$AZ$4, 1, "")</f>
        <v>1</v>
      </c>
      <c r="AV14" s="78">
        <f>IF(Step_7_Res!AA14 = X_Wing!$AZ$4, 1, "")</f>
        <v>1</v>
      </c>
      <c r="AW14" s="244">
        <f>IF(Step_7_Res!AB14 = X_Wing!$AZ$4, 1, "")</f>
        <v>1</v>
      </c>
      <c r="AX14" s="245">
        <f>IF(Step_7_Res!AC14 = X_Wing!$AZ$4, 1, "")</f>
        <v>1</v>
      </c>
      <c r="AY14" s="32">
        <f>IF(Step_7_Res!AD14 = X_Wing!$AZ$4, 1, "")</f>
        <v>1</v>
      </c>
      <c r="AZ14" s="243"/>
      <c r="BA14" s="245" t="str">
        <f>IF(AND(BA5=AQ14, BA6=AQ15, BA7=AQ16, BA8=AQ17, BA9=AQ18, BA10=AQ19, BA11=AQ20, BA12=AQ21, BA13=AQ22, SUM(BA5:BA13) = 2), 1, "")</f>
        <v/>
      </c>
      <c r="BB14" s="246" t="str">
        <f>IF(AND(BB5=AQ14, BB6=AQ15, BB7=AQ16, BB8=AQ17, BB9=AQ18, BB10=AQ19, BB11=AQ20, BB12=AQ21, BB13=AQ22, SUM(BB5:BB13) = 2), 1, "")</f>
        <v/>
      </c>
      <c r="BC14" s="240" t="str">
        <f>IF(AND(BC5=AQ14, BC6=AQ15, BC7=AQ16, BC8=AQ17, BC9=AQ18, BC10=AQ19, BC11=AQ20, BC12=AQ21, BC13=AQ22, SUM(BC5:BC13) = 2), 1, "")</f>
        <v/>
      </c>
      <c r="BD14" s="241" t="str">
        <f>IF(AND(BD5=AQ14, BD6=AQ15, BD7=AQ16, BD8=AQ17, BD9=AQ18, BD10=AQ19, BD11=AQ20, BD12=AQ21, BD13=AQ22, SUM(BD5:BD13) = 2), 1, "")</f>
        <v/>
      </c>
      <c r="BE14" s="242" t="str">
        <f>IF(AND(BE5=AQ14, BE6=AQ15, BE7=AQ16, BE8=AQ17, BE9=AQ18, BE10=AQ19, BE11=AQ20, BE12=AQ21, BE13=AQ22, SUM(BE5:BE13) = 2), 1, "")</f>
        <v/>
      </c>
      <c r="BF14" s="244" t="str">
        <f>IF(AND(BF5=AQ14, BF6=AQ15, BF7=AQ16, BF8=AQ17, BF9=AQ18, BF10=AQ19, BF11=AQ20, BF12=AQ21, BF13=AQ22, SUM(BF5:BF13) = 2), 1, "")</f>
        <v/>
      </c>
      <c r="BG14" s="245" t="str">
        <f>IF(AND(BG5=AQ14, BG6=AQ15, BG7=AQ16, BG8=AQ17, BG9=AQ18, BG10=AQ19, BG11=AQ20, BG12=AQ21, BG13=AQ22, SUM(BG5:BG13) = 2), 1, "")</f>
        <v/>
      </c>
      <c r="BH14" s="246" t="str">
        <f>IF(AND(BH5=AQ14, BH6=AQ15, BH7=AQ16, BH8=AQ17, BH9=AQ18, BH10=AQ19, BH11=AQ20, BH12=AQ21, BH13=AQ22, SUM(BH5:BH13) = 2), 1, "")</f>
        <v/>
      </c>
      <c r="BK14" s="347">
        <v>1</v>
      </c>
      <c r="BL14" s="244">
        <f>IF(Step_7_Res!B14 = X_Wing!$L$4, 1, "")</f>
        <v>1</v>
      </c>
      <c r="BM14" s="245">
        <f>IF(Step_7_Res!C14 = X_Wing!$L$4, 1, "")</f>
        <v>1</v>
      </c>
      <c r="BN14" s="246">
        <f>IF(Step_7_Res!D14 = X_Wing!$L$4, 1, "")</f>
        <v>1</v>
      </c>
      <c r="BO14" s="77">
        <f>IF(Step_7_Res!E14 = X_Wing!$L$4, 1, "")</f>
        <v>1</v>
      </c>
      <c r="BP14" s="241">
        <f>IF(Step_7_Res!F14 = X_Wing!$L$4, 1, "")</f>
        <v>1</v>
      </c>
      <c r="BQ14" s="78">
        <f>IF(Step_7_Res!G14 = X_Wing!$L$4, 1, "")</f>
        <v>1</v>
      </c>
      <c r="BR14" s="244">
        <f>IF(Step_7_Res!H14 = X_Wing!$L$4, 1, "")</f>
        <v>1</v>
      </c>
      <c r="BS14" s="245">
        <f>IF(Step_7_Res!I14 = X_Wing!$L$4, 1, "")</f>
        <v>1</v>
      </c>
      <c r="BT14" s="32">
        <f>IF(Step_7_Res!J14 = X_Wing!$L$4, 1, "")</f>
        <v>1</v>
      </c>
      <c r="BU14" s="243"/>
      <c r="BV14" s="245" t="str">
        <f>IF(AND(BU6=BL14, BV6=BM14, BW6=BN14, BX6=BO14, BY6=BP14, BZ6=BQ14, CA6=BR14, CB6=BS14, CC6=BT14, SUM(BL14:BT14) = 2), 1, "")</f>
        <v/>
      </c>
      <c r="BW14" s="246" t="str">
        <f>IF(AND(BU7=BL14, BV7=BM14, BW7=BN14, BX7=BO14, BY7=BP14, BZ7=BQ14, CA7=BR14, CB7=BS14, CC7=BT14, SUM(BL14:BT14) = 2), 1, "")</f>
        <v/>
      </c>
      <c r="BX14" s="240" t="str">
        <f>IF(AND(BU8=BL14, BV8=BM14, BW8=BN14, BX8=BO14, BY8=BP14, BZ8=BQ14, CA8=BR14, CB8=BS14, CC8=BT14, SUM(BL14:BT14) = 2), 1, "")</f>
        <v/>
      </c>
      <c r="BY14" s="241" t="str">
        <f>IF(AND(BU9=BL14, BV9=BM14, BW9=BN14, BX9=BO14, BY9=BP14, BZ9=BQ14, CA9=BR14, CB9=BS14, CC9=BT14, SUM(BL14:BT14) = 2), 1, "")</f>
        <v/>
      </c>
      <c r="BZ14" s="242" t="str">
        <f>IF(AND(BU10=BL14, BV10=BM14, BW10=BN14, BX10=BO14, BY10=BP14, BZ10=BQ14, CA10=BR14, CB10=BS14, CC10=BT14, SUM(BL14:BT14) = 2), 1, "")</f>
        <v/>
      </c>
      <c r="CA14" s="244" t="str">
        <f>IF(AND(BU11=BL14, BV11=BM14, BW11=BN14, BX11=BO14, BY11=BP14, BZ11=BQ14, CA11=BR14, CB11=BS14, CC11=BT14, SUM(BL14:BT14) = 2), 1, "")</f>
        <v/>
      </c>
      <c r="CB14" s="245" t="str">
        <f>IF(AND(BU12=BL14, BV12=BM14, BW12=BN14, BX12=BO14, BY12=BP14, BZ12=BQ14, CA12=BR14, CB12=BS14, CC12=BT14, SUM(BL14:BT14) = 2), 1, "")</f>
        <v/>
      </c>
      <c r="CC14" s="246" t="str">
        <f>IF(AND(BU13=BL14, BV13=BM14, BW13=BN14, BX13=BO14, BY13=BP14, BZ13=BQ14, CA13=BR14, CB13=BS14, CC13=BT14, SUM(BL14:BT14) = 2), 1, "")</f>
        <v/>
      </c>
      <c r="CE14" s="347">
        <v>2</v>
      </c>
      <c r="CF14" s="244">
        <f>IF(Step_7_Res!L14 = X_Wing!$AF$4, 1, "")</f>
        <v>1</v>
      </c>
      <c r="CG14" s="245">
        <f>IF(Step_7_Res!M14 = X_Wing!$AF$4, 1, "")</f>
        <v>1</v>
      </c>
      <c r="CH14" s="246">
        <f>IF(Step_7_Res!N14 = X_Wing!$AF$4, 1, "")</f>
        <v>1</v>
      </c>
      <c r="CI14" s="77">
        <f>IF(Step_7_Res!O14 = X_Wing!$AF$4, 1, "")</f>
        <v>1</v>
      </c>
      <c r="CJ14" s="241">
        <f>IF(Step_7_Res!P14 = X_Wing!$AF$4, 1, "")</f>
        <v>1</v>
      </c>
      <c r="CK14" s="78">
        <f>IF(Step_7_Res!Q14 = X_Wing!$AF$4, 1, "")</f>
        <v>1</v>
      </c>
      <c r="CL14" s="244">
        <f>IF(Step_7_Res!R14 = X_Wing!$AF$4, 1, "")</f>
        <v>1</v>
      </c>
      <c r="CM14" s="245">
        <f>IF(Step_7_Res!S14 = X_Wing!$AF$4, 1, "")</f>
        <v>1</v>
      </c>
      <c r="CN14" s="32">
        <f>IF(Step_7_Res!T14 = X_Wing!$AF$4, 1, "")</f>
        <v>1</v>
      </c>
      <c r="CO14" s="243"/>
      <c r="CP14" s="245" t="str">
        <f>IF(AND(CO6=CF14, CP6=CG14, CQ6=CH14, CR6=CI14, CS6=CJ14, CT6=CK14, CU6=CL14, CV6=CM14, CW6=CN14, SUM(CF14:CN14) = 2), 1, "")</f>
        <v/>
      </c>
      <c r="CQ14" s="246" t="str">
        <f>IF(AND(CO7=CF14, CP7=CG14, CQ7=CH14, CR7=CI14, CS7=CJ14, CT7=CK14, CU7=CL14, CV7=CM14, CW7=CN14, SUM(CF14:CN14) = 2), 1, "")</f>
        <v/>
      </c>
      <c r="CR14" s="240" t="str">
        <f>IF(AND(CO8=CF14, CP8=CG14, CQ8=CH14, CR8=CI14, CS8=CJ14, CT8=CK14, CU8=CL14, CV8=CM14, CW8=CN14, SUM(CF14:CN14) = 2), 1, "")</f>
        <v/>
      </c>
      <c r="CS14" s="241" t="str">
        <f>IF(AND(CO9=CF14, CP9=CG14, CQ9=CH14, CR9=CI14, CS9=CJ14, CT9=CK14, CU9=CL14, CV9=CM14, CW9=CN14, SUM(CF14:CN14) = 2), 1, "")</f>
        <v/>
      </c>
      <c r="CT14" s="242" t="str">
        <f>IF(AND(CO10=CF14, CP10=CG14, CQ10=CH14, CR10=CI14, CS10=CJ14, CT10=CK14, CU10=CL14, CV10=CM14, CW10=CN14, SUM(CF14:CN14) = 2), 1, "")</f>
        <v/>
      </c>
      <c r="CU14" s="244" t="str">
        <f>IF(AND(CO11=CF14, CP11=CG14, CQ11=CH14, CR11=CI14, CS11=CJ14, CT11=CK14, CU11=CL14, CV11=CM14, CW11=CN14, SUM(CF14:CN14) = 2), 1, "")</f>
        <v/>
      </c>
      <c r="CV14" s="245" t="str">
        <f>IF(AND(CO12=CF14, CP12=CG14, CQ12=CH14, CR12=CI14, CS12=CJ14, CT12=CK14, CU12=CL14, CV12=CM14, CW12=CN14, SUM(CF14:CN14) = 2), 1, "")</f>
        <v/>
      </c>
      <c r="CW14" s="246" t="str">
        <f>IF(AND(CO13=CF14, CP13=CG14, CQ13=CH14, CR13=CI14, CS13=CJ14, CT13=CK14, CU13=CL14, CV13=CM14, CW13=CN14, SUM(CF14:CN14) = 2), 1, "")</f>
        <v/>
      </c>
      <c r="CY14" s="347">
        <v>3</v>
      </c>
      <c r="CZ14" s="244">
        <f>IF(Step_7_Res!V14 = X_Wing!$AZ$4, 1, "")</f>
        <v>1</v>
      </c>
      <c r="DA14" s="245">
        <f>IF(Step_7_Res!W14 = X_Wing!$AZ$4, 1, "")</f>
        <v>1</v>
      </c>
      <c r="DB14" s="246">
        <f>IF(Step_7_Res!X14 = X_Wing!$AZ$4, 1, "")</f>
        <v>1</v>
      </c>
      <c r="DC14" s="77">
        <f>IF(Step_7_Res!Y14 = X_Wing!$AZ$4, 1, "")</f>
        <v>1</v>
      </c>
      <c r="DD14" s="241">
        <f>IF(Step_7_Res!Z14 = X_Wing!$AZ$4, 1, "")</f>
        <v>1</v>
      </c>
      <c r="DE14" s="78">
        <f>IF(Step_7_Res!AA14 = X_Wing!$AZ$4, 1, "")</f>
        <v>1</v>
      </c>
      <c r="DF14" s="244">
        <f>IF(Step_7_Res!AB14 = X_Wing!$AZ$4, 1, "")</f>
        <v>1</v>
      </c>
      <c r="DG14" s="245">
        <f>IF(Step_7_Res!AC14 = X_Wing!$AZ$4, 1, "")</f>
        <v>1</v>
      </c>
      <c r="DH14" s="32">
        <f>IF(Step_7_Res!AD14 = X_Wing!$AZ$4, 1, "")</f>
        <v>1</v>
      </c>
      <c r="DI14" s="243"/>
      <c r="DJ14" s="245" t="str">
        <f>IF(AND(DI6=CZ14, DJ6=DA14, DK6=DB14, DL6=DC14, DM6=DD14, DN6=DE14, DO6=DF14, DP6=DG14, DQ6=DH14, SUM(CZ14:DH14) = 2), 1, "")</f>
        <v/>
      </c>
      <c r="DK14" s="246" t="str">
        <f>IF(AND(DI7=CZ14, DJ7=DA14, DK7=DB14, DL7=DC14, DM7=DD14, DN7=DE14, DO7=DF14, DP7=DG14, DQ7=DH14, SUM(CZ14:DH14) = 2), 1, "")</f>
        <v/>
      </c>
      <c r="DL14" s="240" t="str">
        <f>IF(AND(DI8=CZ14, DJ8=DA14, DK8=DB14, DL8=DC14, DM8=DD14, DN8=DE14, DO8=DF14, DP8=DG14, DQ8=DH14, SUM(CZ14:DH14) = 2), 1, "")</f>
        <v/>
      </c>
      <c r="DM14" s="241" t="str">
        <f>IF(AND(DI9=CZ14, DJ9=DA14, DK9=DB14, DL9=DC14, DM9=DD14, DN9=DE14, DO9=DF14, DP9=DG14, DQ9=DH14, SUM(CZ14:DH14) = 2), 1, "")</f>
        <v/>
      </c>
      <c r="DN14" s="242" t="str">
        <f>IF(AND(DI10=CZ14, DJ10=DA14, DK10=DB14, DL10=DC14, DM10=DD14, DN10=DE14, DO10=DF14, DP10=DG14, DQ10=DH14, SUM(CZ14:DH14) = 2), 1, "")</f>
        <v/>
      </c>
      <c r="DO14" s="244" t="str">
        <f>IF(AND(DI11=CZ14, DJ11=DA14, DK11=DB14, DL11=DC14, DM11=DD14, DN11=DE14, DO11=DF14, DP11=DG14, DQ11=DH14, SUM(CZ14:DH14) = 2), 1, "")</f>
        <v/>
      </c>
      <c r="DP14" s="245" t="str">
        <f>IF(AND(DI12=CZ14, DJ12=DA14, DK12=DB14, DL12=DC14, DM12=DD14, DN12=DE14, DO12=DF14, DP12=DG14, DQ12=DH14, SUM(CZ14:DH14) = 2), 1, "")</f>
        <v/>
      </c>
      <c r="DQ14" s="246" t="str">
        <f>IF(AND(DI13=CZ14, DJ13=DA14, DK13=DB14, DL13=DC14, DM13=DD14, DN13=DE14, DO13=DF14, DP13=DG14, DQ13=DH14, SUM(CZ14:DH14) = 2), 1, "")</f>
        <v/>
      </c>
    </row>
    <row r="15" spans="2:121" ht="24" customHeight="1" x14ac:dyDescent="0.25">
      <c r="B15" s="348"/>
      <c r="C15" s="224">
        <f>IF(Step_7_Res!B15 = X_Wing!$L$4, 1, "")</f>
        <v>1</v>
      </c>
      <c r="D15" s="225">
        <f>IF(Step_7_Res!C15 = X_Wing!$L$4, 1, "")</f>
        <v>1</v>
      </c>
      <c r="E15" s="226">
        <f>IF(Step_7_Res!D15 = X_Wing!$L$4, 1, "")</f>
        <v>1</v>
      </c>
      <c r="F15" s="18">
        <f>IF(Step_7_Res!E15 = X_Wing!$L$4, 1, "")</f>
        <v>1</v>
      </c>
      <c r="G15" s="235">
        <f>IF(Step_7_Res!F15 = X_Wing!$L$4, 1, "")</f>
        <v>1</v>
      </c>
      <c r="H15" s="17">
        <f>IF(Step_7_Res!G15 = X_Wing!$L$4, 1, "")</f>
        <v>1</v>
      </c>
      <c r="I15" s="224">
        <f>IF(Step_7_Res!H15 = X_Wing!$L$4, 1, "")</f>
        <v>1</v>
      </c>
      <c r="J15" s="225">
        <f>IF(Step_7_Res!I15 = X_Wing!$L$4, 1, "")</f>
        <v>1</v>
      </c>
      <c r="K15" s="33">
        <f>IF(Step_7_Res!J15 = X_Wing!$L$4, 1, "")</f>
        <v>1</v>
      </c>
      <c r="L15" s="224" t="str">
        <f>IF(AND(L5=D14, L6=D15, L7=D16, L8=D17, L9=D18, L10=D19, L11=D20, L12=D21, L13=D22, SUM(L5:L13) = 2), 1, "")</f>
        <v/>
      </c>
      <c r="M15" s="227"/>
      <c r="N15" s="226" t="str">
        <f>IF(AND(N5=D14, N6=D15, N7=D16, N8=D17, N9=D18, N10=D19, N11=D20, N12=D21, N13=D22, SUM(N5:N13) = 2), 1, "")</f>
        <v/>
      </c>
      <c r="O15" s="234" t="str">
        <f>IF(AND(O5=D14, O6=D15, O7=D16, O8=D17, O9=D18, O10=D19, O11=D20, O12=D21, O13=D22, SUM(O5:O13) = 2), 1, "")</f>
        <v/>
      </c>
      <c r="P15" s="235" t="str">
        <f>IF(AND(P5=D14, P6=D15, P7=D16, P8=D17, P9=D18, P10=D19, P11=D20, P12=D21, P13=D22, SUM(P5:P13) = 2), 1, "")</f>
        <v/>
      </c>
      <c r="Q15" s="236" t="str">
        <f>IF(AND(Q5=D14, Q6=D15, Q7=D16, Q8=D17, Q9=D18, Q10=D19, Q11=D20, Q12=D21, Q13=D22, SUM(Q5:Q13) = 2), 1, "")</f>
        <v/>
      </c>
      <c r="R15" s="224" t="str">
        <f>IF(AND(R5=D14, R6=D15, R7=D16, R8=D17, R9=D18, R10=D19, R11=D20, R12=D21, R13=D22, SUM(R5:R13) = 2), 1, "")</f>
        <v/>
      </c>
      <c r="S15" s="225" t="str">
        <f>IF(AND(S5=D14, S6=D15, S7=D16, S8=D17, S9=D18, S10=D19, S11=D20, S12=D21, S13=D22, SUM(S5:S13) = 2), 1, "")</f>
        <v/>
      </c>
      <c r="T15" s="226" t="str">
        <f>IF(AND(T5=D14, T6=D15, T7=D16, T8=D17, T9=D18, T10=D19, T11=D20, T12=D21, T13=D22, SUM(T5:T13) = 2), 1, "")</f>
        <v/>
      </c>
      <c r="V15" s="348"/>
      <c r="W15" s="224">
        <f>IF(Step_7_Res!L15 = X_Wing!$AF$4, 1, "")</f>
        <v>1</v>
      </c>
      <c r="X15" s="225">
        <f>IF(Step_7_Res!M15 = X_Wing!$AF$4, 1, "")</f>
        <v>1</v>
      </c>
      <c r="Y15" s="226">
        <f>IF(Step_7_Res!N15 = X_Wing!$AF$4, 1, "")</f>
        <v>1</v>
      </c>
      <c r="Z15" s="18">
        <f>IF(Step_7_Res!O15 = X_Wing!$AF$4, 1, "")</f>
        <v>1</v>
      </c>
      <c r="AA15" s="235">
        <f>IF(Step_7_Res!P15 = X_Wing!$AF$4, 1, "")</f>
        <v>1</v>
      </c>
      <c r="AB15" s="17">
        <f>IF(Step_7_Res!Q15 = X_Wing!$AF$4, 1, "")</f>
        <v>1</v>
      </c>
      <c r="AC15" s="224">
        <f>IF(Step_7_Res!R15 = X_Wing!$AF$4, 1, "")</f>
        <v>1</v>
      </c>
      <c r="AD15" s="225">
        <f>IF(Step_7_Res!S15 = X_Wing!$AF$4, 1, "")</f>
        <v>1</v>
      </c>
      <c r="AE15" s="33">
        <f>IF(Step_7_Res!T15 = X_Wing!$AF$4, 1, "")</f>
        <v>1</v>
      </c>
      <c r="AF15" s="224" t="str">
        <f>IF(AND(AF5=X14, AF6=X15, AF7=X16, AF8=X17, AF9=X18, AF10=X19, AF11=X20, AF12=X21, AF13=X22, SUM(AF5:AF13) = 2), 1, "")</f>
        <v/>
      </c>
      <c r="AG15" s="227"/>
      <c r="AH15" s="226" t="str">
        <f>IF(AND(AH5=X14, AH6=X15, AH7=X16, AH8=X17, AH9=X18, AH10=X19, AH11=X20, AH12=X21, AH13=X22, SUM(AH5:AH13) = 2), 1, "")</f>
        <v/>
      </c>
      <c r="AI15" s="234" t="str">
        <f>IF(AND(AI5=X14, AI6=X15, AI7=X16, AI8=X17, AI9=X18, AI10=X19, AI11=X20, AI12=X21, AI13=X22, SUM(AI5:AI13) = 2), 1, "")</f>
        <v/>
      </c>
      <c r="AJ15" s="235" t="str">
        <f>IF(AND(AJ5=X14, AJ6=X15, AJ7=X16, AJ8=X17, AJ9=X18, AJ10=X19, AJ11=X20, AJ12=X21, AJ13=X22, SUM(AJ5:AJ13) = 2), 1, "")</f>
        <v/>
      </c>
      <c r="AK15" s="236" t="str">
        <f>IF(AND(AK5=X14, AK6=X15, AK7=X16, AK8=X17, AK9=X18, AK10=X19, AK11=X20, AK12=X21, AK13=X22, SUM(AK5:AK13) = 2), 1, "")</f>
        <v/>
      </c>
      <c r="AL15" s="224" t="str">
        <f>IF(AND(AL5=X14, AL6=X15, AL7=X16, AL8=X17, AL9=X18, AL10=X19, AL11=X20, AL12=X21, AL13=X22, SUM(AL5:AL13) = 2), 1, "")</f>
        <v/>
      </c>
      <c r="AM15" s="225" t="str">
        <f>IF(AND(AM5=X14, AM6=X15, AM7=X16, AM8=X17, AM9=X18, AM10=X19, AM11=X20, AM12=X21, AM13=X22, SUM(AM5:AM13) = 2), 1, "")</f>
        <v/>
      </c>
      <c r="AN15" s="226" t="str">
        <f>IF(AND(AN5=X14, AN6=X15, AN7=X16, AN8=X17, AN9=X18, AN10=X19, AN11=X20, AN12=X21, AN13=X22, SUM(AN5:AN13) = 2), 1, "")</f>
        <v/>
      </c>
      <c r="AP15" s="348"/>
      <c r="AQ15" s="224">
        <f>IF(Step_7_Res!V15 = X_Wing!$AZ$4, 1, "")</f>
        <v>1</v>
      </c>
      <c r="AR15" s="225">
        <f>IF(Step_7_Res!W15 = X_Wing!$AZ$4, 1, "")</f>
        <v>1</v>
      </c>
      <c r="AS15" s="226">
        <f>IF(Step_7_Res!X15 = X_Wing!$AZ$4, 1, "")</f>
        <v>1</v>
      </c>
      <c r="AT15" s="18">
        <f>IF(Step_7_Res!Y15 = X_Wing!$AZ$4, 1, "")</f>
        <v>1</v>
      </c>
      <c r="AU15" s="235">
        <f>IF(Step_7_Res!Z15 = X_Wing!$AZ$4, 1, "")</f>
        <v>1</v>
      </c>
      <c r="AV15" s="17">
        <f>IF(Step_7_Res!AA15 = X_Wing!$AZ$4, 1, "")</f>
        <v>1</v>
      </c>
      <c r="AW15" s="224">
        <f>IF(Step_7_Res!AB15 = X_Wing!$AZ$4, 1, "")</f>
        <v>1</v>
      </c>
      <c r="AX15" s="225">
        <f>IF(Step_7_Res!AC15 = X_Wing!$AZ$4, 1, "")</f>
        <v>1</v>
      </c>
      <c r="AY15" s="33">
        <f>IF(Step_7_Res!AD15 = X_Wing!$AZ$4, 1, "")</f>
        <v>1</v>
      </c>
      <c r="AZ15" s="224" t="str">
        <f>IF(AND(AZ5=AR14, AZ6=AR15, AZ7=AR16, AZ8=AR17, AZ9=AR18, AZ10=AR19, AZ11=AR20, AZ12=AR21, AZ13=AR22, SUM(AZ5:AZ13) = 2), 1, "")</f>
        <v/>
      </c>
      <c r="BA15" s="227"/>
      <c r="BB15" s="226" t="str">
        <f>IF(AND(BB5=AR14, BB6=AR15, BB7=AR16, BB8=AR17, BB9=AR18, BB10=AR19, BB11=AR20, BB12=AR21, BB13=AR22, SUM(BB5:BB13) = 2), 1, "")</f>
        <v/>
      </c>
      <c r="BC15" s="234" t="str">
        <f>IF(AND(BC5=AR14, BC6=AR15, BC7=AR16, BC8=AR17, BC9=AR18, BC10=AR19, BC11=AR20, BC12=AR21, BC13=AR22, SUM(BC5:BC13) = 2), 1, "")</f>
        <v/>
      </c>
      <c r="BD15" s="235" t="str">
        <f>IF(AND(BD5=AR14, BD6=AR15, BD7=AR16, BD8=AR17, BD9=AR18, BD10=AR19, BD11=AR20, BD12=AR21, BD13=AR22, SUM(BD5:BD13) = 2), 1, "")</f>
        <v/>
      </c>
      <c r="BE15" s="236" t="str">
        <f>IF(AND(BE5=AR14, BE6=AR15, BE7=AR16, BE8=AR17, BE9=AR18, BE10=AR19, BE11=AR20, BE12=AR21, BE13=AR22, SUM(BE5:BE13) = 2), 1, "")</f>
        <v/>
      </c>
      <c r="BF15" s="224" t="str">
        <f>IF(AND(BF5=AR14, BF6=AR15, BF7=AR16, BF8=AR17, BF9=AR18, BF10=AR19, BF11=AR20, BF12=AR21, BF13=AR22, SUM(BF5:BF13) = 2), 1, "")</f>
        <v/>
      </c>
      <c r="BG15" s="225" t="str">
        <f>IF(AND(BG5=AR14, BG6=AR15, BG7=AR16, BG8=AR17, BG9=AR18, BG10=AR19, BG11=AR20, BG12=AR21, BG13=AR22, SUM(BG5:BG13) = 2), 1, "")</f>
        <v/>
      </c>
      <c r="BH15" s="226" t="str">
        <f>IF(AND(BH5=AR14, BH6=AR15, BH7=AR16, BH8=AR17, BH9=AR18, BH10=AR19, BH11=AR20, BH12=AR21, BH13=AR22, SUM(BH5:BH13) = 2), 1, "")</f>
        <v/>
      </c>
      <c r="BK15" s="348"/>
      <c r="BL15" s="224">
        <f>IF(Step_7_Res!B15 = X_Wing!$L$4, 1, "")</f>
        <v>1</v>
      </c>
      <c r="BM15" s="225">
        <f>IF(Step_7_Res!C15 = X_Wing!$L$4, 1, "")</f>
        <v>1</v>
      </c>
      <c r="BN15" s="226">
        <f>IF(Step_7_Res!D15 = X_Wing!$L$4, 1, "")</f>
        <v>1</v>
      </c>
      <c r="BO15" s="18">
        <f>IF(Step_7_Res!E15 = X_Wing!$L$4, 1, "")</f>
        <v>1</v>
      </c>
      <c r="BP15" s="235">
        <f>IF(Step_7_Res!F15 = X_Wing!$L$4, 1, "")</f>
        <v>1</v>
      </c>
      <c r="BQ15" s="17">
        <f>IF(Step_7_Res!G15 = X_Wing!$L$4, 1, "")</f>
        <v>1</v>
      </c>
      <c r="BR15" s="224">
        <f>IF(Step_7_Res!H15 = X_Wing!$L$4, 1, "")</f>
        <v>1</v>
      </c>
      <c r="BS15" s="225">
        <f>IF(Step_7_Res!I15 = X_Wing!$L$4, 1, "")</f>
        <v>1</v>
      </c>
      <c r="BT15" s="33">
        <f>IF(Step_7_Res!J15 = X_Wing!$L$4, 1, "")</f>
        <v>1</v>
      </c>
      <c r="BU15" s="224" t="str">
        <f>IF(AND(BU5=BL15, BV5=BM15, BW5=BN15, BX5=BO15, BY5=BP15, BZ5=BQ15, CA5=BR15, CB5=BS15, CC5=BT15, SUM(BL15:BT15) = 2), 1, "")</f>
        <v/>
      </c>
      <c r="BV15" s="227"/>
      <c r="BW15" s="226" t="str">
        <f>IF(AND(BU7=BL15, BV7=BM15, BW7=BN15, BX7=BO15, BY7=BP15, BZ7=BQ15, CA7=BR15, CB7=BS15, CC7=BT15, SUM(BL15:BT15) = 2), 1, "")</f>
        <v/>
      </c>
      <c r="BX15" s="234" t="str">
        <f>IF(AND(BU8=BL15, BV8=BM15, BW8=BN15, BX8=BO15, BY8=BP15, BZ8=BQ15, CA8=BR15, CB8=BS15, CC8=BT15, SUM(BL15:BT15) = 2), 1, "")</f>
        <v/>
      </c>
      <c r="BY15" s="235" t="str">
        <f>IF(AND(BU9=BL15, BV9=BM15, BW9=BN15, BX9=BO15, BY9=BP15, BZ9=BQ15, CA9=BR15, CB9=BS15, CC9=BT15, SUM(BL15:BT15) = 2), 1, "")</f>
        <v/>
      </c>
      <c r="BZ15" s="236" t="str">
        <f>IF(AND(BU10=BL15, BV10=BM15, BW10=BN15, BX10=BO15, BY10=BP15, BZ10=BQ15, CA10=BR15, CB10=BS15, CC10=BT15, SUM(BL15:BT15) = 2), 1, "")</f>
        <v/>
      </c>
      <c r="CA15" s="224" t="str">
        <f>IF(AND(BU11=BL15, BV11=BM15, BW11=BN15, BX11=BO15, BY11=BP15, BZ11=BQ15, CA11=BR15, CB11=BS15, CC11=BT15, SUM(BL15:BT15) = 2), 1, "")</f>
        <v/>
      </c>
      <c r="CB15" s="225" t="str">
        <f>IF(AND(BU12=BL15, BV12=BM15, BW12=BN15, BX12=BO15, BY12=BP15, BZ12=BQ15, CA12=BR15, CB12=BS15, CC12=BT15, SUM(BL15:BT15) = 2), 1, "")</f>
        <v/>
      </c>
      <c r="CC15" s="226" t="str">
        <f>IF(AND(BU13=BL15, BV13=BM15, BW13=BN15, BX13=BO15, BY13=BP15, BZ13=BQ15, CA13=BR15, CB13=BS15, CC13=BT15, SUM(BL15:BT15) = 2), 1, "")</f>
        <v/>
      </c>
      <c r="CE15" s="348"/>
      <c r="CF15" s="224">
        <f>IF(Step_7_Res!L15 = X_Wing!$AF$4, 1, "")</f>
        <v>1</v>
      </c>
      <c r="CG15" s="225">
        <f>IF(Step_7_Res!M15 = X_Wing!$AF$4, 1, "")</f>
        <v>1</v>
      </c>
      <c r="CH15" s="226">
        <f>IF(Step_7_Res!N15 = X_Wing!$AF$4, 1, "")</f>
        <v>1</v>
      </c>
      <c r="CI15" s="18">
        <f>IF(Step_7_Res!O15 = X_Wing!$AF$4, 1, "")</f>
        <v>1</v>
      </c>
      <c r="CJ15" s="235">
        <f>IF(Step_7_Res!P15 = X_Wing!$AF$4, 1, "")</f>
        <v>1</v>
      </c>
      <c r="CK15" s="17">
        <f>IF(Step_7_Res!Q15 = X_Wing!$AF$4, 1, "")</f>
        <v>1</v>
      </c>
      <c r="CL15" s="224">
        <f>IF(Step_7_Res!R15 = X_Wing!$AF$4, 1, "")</f>
        <v>1</v>
      </c>
      <c r="CM15" s="225">
        <f>IF(Step_7_Res!S15 = X_Wing!$AF$4, 1, "")</f>
        <v>1</v>
      </c>
      <c r="CN15" s="33">
        <f>IF(Step_7_Res!T15 = X_Wing!$AF$4, 1, "")</f>
        <v>1</v>
      </c>
      <c r="CO15" s="224" t="str">
        <f>IF(AND(CO5=CF15, CP5=CG15, CQ5=CH15, CR5=CI15, CS5=CJ15, CT5=CK15, CU5=CL15, CV5=CM15, CW5=CN15, SUM(CF15:CN15) = 2), 1, "")</f>
        <v/>
      </c>
      <c r="CP15" s="227"/>
      <c r="CQ15" s="226" t="str">
        <f>IF(AND(CO7=CF15, CP7=CG15, CQ7=CH15, CR7=CI15, CS7=CJ15, CT7=CK15, CU7=CL15, CV7=CM15, CW7=CN15, SUM(CF15:CN15) = 2), 1, "")</f>
        <v/>
      </c>
      <c r="CR15" s="234" t="str">
        <f>IF(AND(CO8=CF15, CP8=CG15, CQ8=CH15, CR8=CI15, CS8=CJ15, CT8=CK15, CU8=CL15, CV8=CM15, CW8=CN15, SUM(CF15:CN15) = 2), 1, "")</f>
        <v/>
      </c>
      <c r="CS15" s="235" t="str">
        <f>IF(AND(CO9=CF15, CP9=CG15, CQ9=CH15, CR9=CI15, CS9=CJ15, CT9=CK15, CU9=CL15, CV9=CM15, CW9=CN15, SUM(CF15:CN15) = 2), 1, "")</f>
        <v/>
      </c>
      <c r="CT15" s="236" t="str">
        <f>IF(AND(CO10=CF15, CP10=CG15, CQ10=CH15, CR10=CI15, CS10=CJ15, CT10=CK15, CU10=CL15, CV10=CM15, CW10=CN15, SUM(CF15:CN15) = 2), 1, "")</f>
        <v/>
      </c>
      <c r="CU15" s="224" t="str">
        <f>IF(AND(CO11=CF15, CP11=CG15, CQ11=CH15, CR11=CI15, CS11=CJ15, CT11=CK15, CU11=CL15, CV11=CM15, CW11=CN15, SUM(CF15:CN15) = 2), 1, "")</f>
        <v/>
      </c>
      <c r="CV15" s="225" t="str">
        <f>IF(AND(CO12=CF15, CP12=CG15, CQ12=CH15, CR12=CI15, CS12=CJ15, CT12=CK15, CU12=CL15, CV12=CM15, CW12=CN15, SUM(CF15:CN15) = 2), 1, "")</f>
        <v/>
      </c>
      <c r="CW15" s="226" t="str">
        <f>IF(AND(CO13=CF15, CP13=CG15, CQ13=CH15, CR13=CI15, CS13=CJ15, CT13=CK15, CU13=CL15, CV13=CM15, CW13=CN15, SUM(CF15:CN15) = 2), 1, "")</f>
        <v/>
      </c>
      <c r="CY15" s="348"/>
      <c r="CZ15" s="224">
        <f>IF(Step_7_Res!V15 = X_Wing!$AZ$4, 1, "")</f>
        <v>1</v>
      </c>
      <c r="DA15" s="225">
        <f>IF(Step_7_Res!W15 = X_Wing!$AZ$4, 1, "")</f>
        <v>1</v>
      </c>
      <c r="DB15" s="226">
        <f>IF(Step_7_Res!X15 = X_Wing!$AZ$4, 1, "")</f>
        <v>1</v>
      </c>
      <c r="DC15" s="18">
        <f>IF(Step_7_Res!Y15 = X_Wing!$AZ$4, 1, "")</f>
        <v>1</v>
      </c>
      <c r="DD15" s="235">
        <f>IF(Step_7_Res!Z15 = X_Wing!$AZ$4, 1, "")</f>
        <v>1</v>
      </c>
      <c r="DE15" s="17">
        <f>IF(Step_7_Res!AA15 = X_Wing!$AZ$4, 1, "")</f>
        <v>1</v>
      </c>
      <c r="DF15" s="224">
        <f>IF(Step_7_Res!AB15 = X_Wing!$AZ$4, 1, "")</f>
        <v>1</v>
      </c>
      <c r="DG15" s="225">
        <f>IF(Step_7_Res!AC15 = X_Wing!$AZ$4, 1, "")</f>
        <v>1</v>
      </c>
      <c r="DH15" s="33">
        <f>IF(Step_7_Res!AD15 = X_Wing!$AZ$4, 1, "")</f>
        <v>1</v>
      </c>
      <c r="DI15" s="224" t="str">
        <f>IF(AND(DI5=CZ15, DJ5=DA15, DK5=DB15, DL5=DC15, DM5=DD15, DN5=DE15, DO5=DF15, DP5=DG15, DQ5=DH15, SUM(CZ15:DH15) = 2), 1, "")</f>
        <v/>
      </c>
      <c r="DJ15" s="227"/>
      <c r="DK15" s="226" t="str">
        <f>IF(AND(DI7=CZ15, DJ7=DA15, DK7=DB15, DL7=DC15, DM7=DD15, DN7=DE15, DO7=DF15, DP7=DG15, DQ7=DH15, SUM(CZ15:DH15) = 2), 1, "")</f>
        <v/>
      </c>
      <c r="DL15" s="234" t="str">
        <f>IF(AND(DI8=CZ15, DJ8=DA15, DK8=DB15, DL8=DC15, DM8=DD15, DN8=DE15, DO8=DF15, DP8=DG15, DQ8=DH15, SUM(CZ15:DH15) = 2), 1, "")</f>
        <v/>
      </c>
      <c r="DM15" s="235" t="str">
        <f>IF(AND(DI9=CZ15, DJ9=DA15, DK9=DB15, DL9=DC15, DM9=DD15, DN9=DE15, DO9=DF15, DP9=DG15, DQ9=DH15, SUM(CZ15:DH15) = 2), 1, "")</f>
        <v/>
      </c>
      <c r="DN15" s="236" t="str">
        <f>IF(AND(DI10=CZ15, DJ10=DA15, DK10=DB15, DL10=DC15, DM10=DD15, DN10=DE15, DO10=DF15, DP10=DG15, DQ10=DH15, SUM(CZ15:DH15) = 2), 1, "")</f>
        <v/>
      </c>
      <c r="DO15" s="224" t="str">
        <f>IF(AND(DI11=CZ15, DJ11=DA15, DK11=DB15, DL11=DC15, DM11=DD15, DN11=DE15, DO11=DF15, DP11=DG15, DQ11=DH15, SUM(CZ15:DH15) = 2), 1, "")</f>
        <v/>
      </c>
      <c r="DP15" s="225" t="str">
        <f>IF(AND(DI12=CZ15, DJ12=DA15, DK12=DB15, DL12=DC15, DM12=DD15, DN12=DE15, DO12=DF15, DP12=DG15, DQ12=DH15, SUM(CZ15:DH15) = 2), 1, "")</f>
        <v/>
      </c>
      <c r="DQ15" s="226" t="str">
        <f>IF(AND(DI13=CZ15, DJ13=DA15, DK13=DB15, DL13=DC15, DM13=DD15, DN13=DE15, DO13=DF15, DP13=DG15, DQ13=DH15, SUM(CZ15:DH15) = 2), 1, "")</f>
        <v/>
      </c>
    </row>
    <row r="16" spans="2:121" ht="24" customHeight="1" thickBot="1" x14ac:dyDescent="0.3">
      <c r="B16" s="348"/>
      <c r="C16" s="228">
        <f>IF(Step_7_Res!B16 = X_Wing!$L$4, 1, "")</f>
        <v>1</v>
      </c>
      <c r="D16" s="229">
        <f>IF(Step_7_Res!C16 = X_Wing!$L$4, 1, "")</f>
        <v>1</v>
      </c>
      <c r="E16" s="230">
        <f>IF(Step_7_Res!D16 = X_Wing!$L$4, 1, "")</f>
        <v>1</v>
      </c>
      <c r="F16" s="21">
        <f>IF(Step_7_Res!E16 = X_Wing!$L$4, 1, "")</f>
        <v>1</v>
      </c>
      <c r="G16" s="19">
        <f>IF(Step_7_Res!F16 = X_Wing!$L$4, 1, "")</f>
        <v>1</v>
      </c>
      <c r="H16" s="20">
        <f>IF(Step_7_Res!G16 = X_Wing!$L$4, 1, "")</f>
        <v>1</v>
      </c>
      <c r="I16" s="228">
        <f>IF(Step_7_Res!H16 = X_Wing!$L$4, 1, "")</f>
        <v>1</v>
      </c>
      <c r="J16" s="229">
        <f>IF(Step_7_Res!I16 = X_Wing!$L$4, 1, "")</f>
        <v>1</v>
      </c>
      <c r="K16" s="34">
        <f>IF(Step_7_Res!J16 = X_Wing!$L$4, 1, "")</f>
        <v>1</v>
      </c>
      <c r="L16" s="228" t="str">
        <f>IF(AND(L5=E14, L6=E15, L7=E16, L8=E17, L9=E18, L10=E19, L11=E20, L12=E21, L13=E22, SUM(L5:L13) = 2), 1, "")</f>
        <v/>
      </c>
      <c r="M16" s="229" t="str">
        <f>IF(AND(M5=E14, M6=E15, M7=E16, M8=E17, M9=E18, M10=E19, M11=E20, M12=E21, M13=E22, SUM(M5:M13) = 2), 1, "")</f>
        <v/>
      </c>
      <c r="N16" s="223"/>
      <c r="O16" s="231" t="str">
        <f>IF(AND(O5=E14, O6=E15, O7=E16, O8=E17, O9=E18, O10=E19, O11=E20, O12=E21, O13=E22, SUM(O5:O13) = 2), 1, "")</f>
        <v/>
      </c>
      <c r="P16" s="232" t="str">
        <f>IF(AND(P5=E14, P6=E15, P7=E16, P8=E17, P9=E18, P10=E19, P11=E20, P12=E21, P13=E22, SUM(P5:P13) = 2), 1, "")</f>
        <v/>
      </c>
      <c r="Q16" s="233" t="str">
        <f>IF(AND(Q5=E14, Q6=E15, Q7=E16, Q8=E17, Q9=E18, Q10=E19, Q11=E20, Q12=E21, Q13=E22, SUM(Q5:Q13) = 2), 1, "")</f>
        <v/>
      </c>
      <c r="R16" s="228" t="str">
        <f>IF(AND(R5=E14, R6=E15, R7=E16, R8=E17, R9=E18, R10=E19, R11=E20, R12=E21, R13=E22, SUM(R5:R13) = 2), 1, "")</f>
        <v/>
      </c>
      <c r="S16" s="229" t="str">
        <f>IF(AND(S5=E14, S6=E15, S7=E16, S8=E17, S9=E18, S10=E19, S11=E20, S12=E21, S13=E22, SUM(S5:S13) = 2), 1, "")</f>
        <v/>
      </c>
      <c r="T16" s="230" t="str">
        <f>IF(AND(T5=E14, T6=E15, T7=E16, T8=E17, T9=E18, T10=E19, T11=E20, T12=E21, T13=E22, SUM(T5:T13) = 2), 1, "")</f>
        <v/>
      </c>
      <c r="V16" s="348"/>
      <c r="W16" s="228">
        <f>IF(Step_7_Res!L16 = X_Wing!$AF$4, 1, "")</f>
        <v>1</v>
      </c>
      <c r="X16" s="229">
        <f>IF(Step_7_Res!M16 = X_Wing!$AF$4, 1, "")</f>
        <v>1</v>
      </c>
      <c r="Y16" s="230">
        <f>IF(Step_7_Res!N16 = X_Wing!$AF$4, 1, "")</f>
        <v>1</v>
      </c>
      <c r="Z16" s="21">
        <f>IF(Step_7_Res!O16 = X_Wing!$AF$4, 1, "")</f>
        <v>1</v>
      </c>
      <c r="AA16" s="19">
        <f>IF(Step_7_Res!P16 = X_Wing!$AF$4, 1, "")</f>
        <v>1</v>
      </c>
      <c r="AB16" s="20">
        <f>IF(Step_7_Res!Q16 = X_Wing!$AF$4, 1, "")</f>
        <v>1</v>
      </c>
      <c r="AC16" s="228">
        <f>IF(Step_7_Res!R16 = X_Wing!$AF$4, 1, "")</f>
        <v>1</v>
      </c>
      <c r="AD16" s="229">
        <f>IF(Step_7_Res!S16 = X_Wing!$AF$4, 1, "")</f>
        <v>1</v>
      </c>
      <c r="AE16" s="34">
        <f>IF(Step_7_Res!T16 = X_Wing!$AF$4, 1, "")</f>
        <v>1</v>
      </c>
      <c r="AF16" s="228" t="str">
        <f>IF(AND(AF5=Y14, AF6=Y15, AF7=Y16, AF8=Y17, AF9=Y18, AF10=Y19, AF11=Y20, AF12=Y21, AF13=Y22, SUM(AF5:AF13) = 2), 1, "")</f>
        <v/>
      </c>
      <c r="AG16" s="229" t="str">
        <f>IF(AND(AG5=Y14, AG6=Y15, AG7=Y16, AG8=Y17, AG9=Y18, AG10=Y19, AG11=Y20, AG12=Y21, AG13=Y22, SUM(AG5:AG13) = 2), 1, "")</f>
        <v/>
      </c>
      <c r="AH16" s="223"/>
      <c r="AI16" s="231" t="str">
        <f>IF(AND(AI5=Y14, AI6=Y15, AI7=Y16, AI8=Y17, AI9=Y18, AI10=Y19, AI11=Y20, AI12=Y21, AI13=Y22, SUM(AI5:AI13) = 2), 1, "")</f>
        <v/>
      </c>
      <c r="AJ16" s="232" t="str">
        <f>IF(AND(AJ5=Y14, AJ6=Y15, AJ7=Y16, AJ8=Y17, AJ9=Y18, AJ10=Y19, AJ11=Y20, AJ12=Y21, AJ13=Y22, SUM(AJ5:AJ13) = 2), 1, "")</f>
        <v/>
      </c>
      <c r="AK16" s="233" t="str">
        <f>IF(AND(AK5=Y14, AK6=Y15, AK7=Y16, AK8=Y17, AK9=Y18, AK10=Y19, AK11=Y20, AK12=Y21, AK13=Y22, SUM(AK5:AK13) = 2), 1, "")</f>
        <v/>
      </c>
      <c r="AL16" s="228" t="str">
        <f>IF(AND(AL5=Y14, AL6=Y15, AL7=Y16, AL8=Y17, AL9=Y18, AL10=Y19, AL11=Y20, AL12=Y21, AL13=Y22, SUM(AL5:AL13) = 2), 1, "")</f>
        <v/>
      </c>
      <c r="AM16" s="229" t="str">
        <f>IF(AND(AM5=Y14, AM6=Y15, AM7=Y16, AM8=Y17, AM9=Y18, AM10=Y19, AM11=Y20, AM12=Y21, AM13=Y22, SUM(AM5:AM13) = 2), 1, "")</f>
        <v/>
      </c>
      <c r="AN16" s="230" t="str">
        <f>IF(AND(AN5=Y14, AN6=Y15, AN7=Y16, AN8=Y17, AN9=Y18, AN10=Y19, AN11=Y20, AN12=Y21, AN13=Y22, SUM(AN5:AN13) = 2), 1, "")</f>
        <v/>
      </c>
      <c r="AP16" s="348"/>
      <c r="AQ16" s="228">
        <f>IF(Step_7_Res!V16 = X_Wing!$AZ$4, 1, "")</f>
        <v>1</v>
      </c>
      <c r="AR16" s="229">
        <f>IF(Step_7_Res!W16 = X_Wing!$AZ$4, 1, "")</f>
        <v>1</v>
      </c>
      <c r="AS16" s="230">
        <f>IF(Step_7_Res!X16 = X_Wing!$AZ$4, 1, "")</f>
        <v>1</v>
      </c>
      <c r="AT16" s="21">
        <f>IF(Step_7_Res!Y16 = X_Wing!$AZ$4, 1, "")</f>
        <v>1</v>
      </c>
      <c r="AU16" s="19">
        <f>IF(Step_7_Res!Z16 = X_Wing!$AZ$4, 1, "")</f>
        <v>1</v>
      </c>
      <c r="AV16" s="20">
        <f>IF(Step_7_Res!AA16 = X_Wing!$AZ$4, 1, "")</f>
        <v>1</v>
      </c>
      <c r="AW16" s="228">
        <f>IF(Step_7_Res!AB16 = X_Wing!$AZ$4, 1, "")</f>
        <v>1</v>
      </c>
      <c r="AX16" s="229">
        <f>IF(Step_7_Res!AC16 = X_Wing!$AZ$4, 1, "")</f>
        <v>1</v>
      </c>
      <c r="AY16" s="34">
        <f>IF(Step_7_Res!AD16 = X_Wing!$AZ$4, 1, "")</f>
        <v>1</v>
      </c>
      <c r="AZ16" s="228" t="str">
        <f>IF(AND(AZ5=AS14, AZ6=AS15, AZ7=AS16, AZ8=AS17, AZ9=AS18, AZ10=AS19, AZ11=AS20, AZ12=AS21, AZ13=AS22, SUM(AZ5:AZ13) = 2), 1, "")</f>
        <v/>
      </c>
      <c r="BA16" s="229" t="str">
        <f>IF(AND(BA5=AS14, BA6=AS15, BA7=AS16, BA8=AS17, BA9=AS18, BA10=AS19, BA11=AS20, BA12=AS21, BA13=AS22, SUM(BA5:BA13) = 2), 1, "")</f>
        <v/>
      </c>
      <c r="BB16" s="223"/>
      <c r="BC16" s="231" t="str">
        <f>IF(AND(BC5=AS14, BC6=AS15, BC7=AS16, BC8=AS17, BC9=AS18, BC10=AS19, BC11=AS20, BC12=AS21, BC13=AS22, SUM(BC5:BC13) = 2), 1, "")</f>
        <v/>
      </c>
      <c r="BD16" s="232" t="str">
        <f>IF(AND(BD5=AS14, BD6=AS15, BD7=AS16, BD8=AS17, BD9=AS18, BD10=AS19, BD11=AS20, BD12=AS21, BD13=AS22, SUM(BD5:BD13) = 2), 1, "")</f>
        <v/>
      </c>
      <c r="BE16" s="233" t="str">
        <f>IF(AND(BE5=AS14, BE6=AS15, BE7=AS16, BE8=AS17, BE9=AS18, BE10=AS19, BE11=AS20, BE12=AS21, BE13=AS22, SUM(BE5:BE13) = 2), 1, "")</f>
        <v/>
      </c>
      <c r="BF16" s="228" t="str">
        <f>IF(AND(BF5=AS14, BF6=AS15, BF7=AS16, BF8=AS17, BF9=AS18, BF10=AS19, BF11=AS20, BF12=AS21, BF13=AS22, SUM(BF5:BF13) = 2), 1, "")</f>
        <v/>
      </c>
      <c r="BG16" s="229" t="str">
        <f>IF(AND(BG5=AS14, BG6=AS15, BG7=AS16, BG8=AS17, BG9=AS18, BG10=AS19, BG11=AS20, BG12=AS21, BG13=AS22, SUM(BG5:BG13) = 2), 1, "")</f>
        <v/>
      </c>
      <c r="BH16" s="230" t="str">
        <f>IF(AND(BH5=AS14, BH6=AS15, BH7=AS16, BH8=AS17, BH9=AS18, BH10=AS19, BH11=AS20, BH12=AS21, BH13=AS22, SUM(BH5:BH13) = 2), 1, "")</f>
        <v/>
      </c>
      <c r="BK16" s="348"/>
      <c r="BL16" s="228">
        <f>IF(Step_7_Res!B16 = X_Wing!$L$4, 1, "")</f>
        <v>1</v>
      </c>
      <c r="BM16" s="229">
        <f>IF(Step_7_Res!C16 = X_Wing!$L$4, 1, "")</f>
        <v>1</v>
      </c>
      <c r="BN16" s="230">
        <f>IF(Step_7_Res!D16 = X_Wing!$L$4, 1, "")</f>
        <v>1</v>
      </c>
      <c r="BO16" s="21">
        <f>IF(Step_7_Res!E16 = X_Wing!$L$4, 1, "")</f>
        <v>1</v>
      </c>
      <c r="BP16" s="19">
        <f>IF(Step_7_Res!F16 = X_Wing!$L$4, 1, "")</f>
        <v>1</v>
      </c>
      <c r="BQ16" s="20">
        <f>IF(Step_7_Res!G16 = X_Wing!$L$4, 1, "")</f>
        <v>1</v>
      </c>
      <c r="BR16" s="228">
        <f>IF(Step_7_Res!H16 = X_Wing!$L$4, 1, "")</f>
        <v>1</v>
      </c>
      <c r="BS16" s="229">
        <f>IF(Step_7_Res!I16 = X_Wing!$L$4, 1, "")</f>
        <v>1</v>
      </c>
      <c r="BT16" s="34">
        <f>IF(Step_7_Res!J16 = X_Wing!$L$4, 1, "")</f>
        <v>1</v>
      </c>
      <c r="BU16" s="228" t="str">
        <f>IF(AND(BU5=BL16, BV5=BM16, BW5=BN16, BX5=BO16, BY5=BP16, BZ5=BQ16, CA5=BR16, CB5=BS16, CC5=BT16, SUM(BL16:BT16) = 2), 1, "")</f>
        <v/>
      </c>
      <c r="BV16" s="229" t="str">
        <f>IF(AND(BU6=BL16, BV6=BM16, BW6=BN16, BX6=BO16, BY6=BP16, BZ6=BQ16, CA6=BR16, CB6=BS16, CC6=BT16, SUM(BL16:BT16) = 2), 1, "")</f>
        <v/>
      </c>
      <c r="BW16" s="223"/>
      <c r="BX16" s="231" t="str">
        <f>IF(AND(BU8=BL16, BV8=BM16, BW8=BN16, BX8=BO16, BY8=BP16, BZ8=BQ16, CA8=BR16, CB8=BS16, CC8=BT16, SUM(BL16:BT16) = 2), 1, "")</f>
        <v/>
      </c>
      <c r="BY16" s="232" t="str">
        <f>IF(AND(BU9=BL16, BV9=BM16, BW9=BN16, BX9=BO16, BY9=BP16, BZ9=BQ16, CA9=BR16, CB9=BS16, CC9=BT16, SUM(BL16:BT16) = 2), 1, "")</f>
        <v/>
      </c>
      <c r="BZ16" s="233" t="str">
        <f>IF(AND(BU10=BL16, BV10=BM16, BW10=BN16, BX10=BO16, BY10=BP16, BZ10=BQ16, CA10=BR16, CB10=BS16, CC10=BT16, SUM(BL16:BT16) = 2), 1, "")</f>
        <v/>
      </c>
      <c r="CA16" s="228" t="str">
        <f>IF(AND(BU11=BL16, BV11=BM16, BW11=BN16, BX11=BO16, BY11=BP16, BZ11=BQ16, CA11=BR16, CB11=BS16, CC11=BT16, SUM(BL16:BT16) = 2), 1, "")</f>
        <v/>
      </c>
      <c r="CB16" s="229" t="str">
        <f>IF(AND(BU12=BL16, BV12=BM16, BW12=BN16, BX12=BO16, BY12=BP16, BZ12=BQ16, CA12=BR16, CB12=BS16, CC12=BT16, SUM(BL16:BT16) = 2), 1, "")</f>
        <v/>
      </c>
      <c r="CC16" s="230" t="str">
        <f>IF(AND(BU13=BL16, BV13=BM16, BW13=BN16, BX13=BO16, BY13=BP16, BZ13=BQ16, CA13=BR16, CB13=BS16, CC13=BT16, SUM(BL16:BT16) = 2), 1, "")</f>
        <v/>
      </c>
      <c r="CE16" s="348"/>
      <c r="CF16" s="228">
        <f>IF(Step_7_Res!L16 = X_Wing!$AF$4, 1, "")</f>
        <v>1</v>
      </c>
      <c r="CG16" s="229">
        <f>IF(Step_7_Res!M16 = X_Wing!$AF$4, 1, "")</f>
        <v>1</v>
      </c>
      <c r="CH16" s="230">
        <f>IF(Step_7_Res!N16 = X_Wing!$AF$4, 1, "")</f>
        <v>1</v>
      </c>
      <c r="CI16" s="21">
        <f>IF(Step_7_Res!O16 = X_Wing!$AF$4, 1, "")</f>
        <v>1</v>
      </c>
      <c r="CJ16" s="19">
        <f>IF(Step_7_Res!P16 = X_Wing!$AF$4, 1, "")</f>
        <v>1</v>
      </c>
      <c r="CK16" s="20">
        <f>IF(Step_7_Res!Q16 = X_Wing!$AF$4, 1, "")</f>
        <v>1</v>
      </c>
      <c r="CL16" s="228">
        <f>IF(Step_7_Res!R16 = X_Wing!$AF$4, 1, "")</f>
        <v>1</v>
      </c>
      <c r="CM16" s="229">
        <f>IF(Step_7_Res!S16 = X_Wing!$AF$4, 1, "")</f>
        <v>1</v>
      </c>
      <c r="CN16" s="34">
        <f>IF(Step_7_Res!T16 = X_Wing!$AF$4, 1, "")</f>
        <v>1</v>
      </c>
      <c r="CO16" s="228" t="str">
        <f>IF(AND(CO5=CF16, CP5=CG16, CQ5=CH16, CR5=CI16, CS5=CJ16, CT5=CK16, CU5=CL16, CV5=CM16, CW5=CN16, SUM(CF16:CN16) = 2), 1, "")</f>
        <v/>
      </c>
      <c r="CP16" s="229" t="str">
        <f>IF(AND(CO6=CF16, CP6=CG16, CQ6=CH16, CR6=CI16, CS6=CJ16, CT6=CK16, CU6=CL16, CV6=CM16, CW6=CN16, SUM(CF16:CN16) = 2), 1, "")</f>
        <v/>
      </c>
      <c r="CQ16" s="223"/>
      <c r="CR16" s="231" t="str">
        <f>IF(AND(CO8=CF16, CP8=CG16, CQ8=CH16, CR8=CI16, CS8=CJ16, CT8=CK16, CU8=CL16, CV8=CM16, CW8=CN16, SUM(CF16:CN16) = 2), 1, "")</f>
        <v/>
      </c>
      <c r="CS16" s="232" t="str">
        <f>IF(AND(CO9=CF16, CP9=CG16, CQ9=CH16, CR9=CI16, CS9=CJ16, CT9=CK16, CU9=CL16, CV9=CM16, CW9=CN16, SUM(CF16:CN16) = 2), 1, "")</f>
        <v/>
      </c>
      <c r="CT16" s="233" t="str">
        <f>IF(AND(CO10=CF16, CP10=CG16, CQ10=CH16, CR10=CI16, CS10=CJ16, CT10=CK16, CU10=CL16, CV10=CM16, CW10=CN16, SUM(CF16:CN16) = 2), 1, "")</f>
        <v/>
      </c>
      <c r="CU16" s="228" t="str">
        <f>IF(AND(CO11=CF16, CP11=CG16, CQ11=CH16, CR11=CI16, CS11=CJ16, CT11=CK16, CU11=CL16, CV11=CM16, CW11=CN16, SUM(CF16:CN16) = 2), 1, "")</f>
        <v/>
      </c>
      <c r="CV16" s="229" t="str">
        <f>IF(AND(CO12=CF16, CP12=CG16, CQ12=CH16, CR12=CI16, CS12=CJ16, CT12=CK16, CU12=CL16, CV12=CM16, CW12=CN16, SUM(CF16:CN16) = 2), 1, "")</f>
        <v/>
      </c>
      <c r="CW16" s="230" t="str">
        <f>IF(AND(CO13=CF16, CP13=CG16, CQ13=CH16, CR13=CI16, CS13=CJ16, CT13=CK16, CU13=CL16, CV13=CM16, CW13=CN16, SUM(CF16:CN16) = 2), 1, "")</f>
        <v/>
      </c>
      <c r="CY16" s="348"/>
      <c r="CZ16" s="228">
        <f>IF(Step_7_Res!V16 = X_Wing!$AZ$4, 1, "")</f>
        <v>1</v>
      </c>
      <c r="DA16" s="229">
        <f>IF(Step_7_Res!W16 = X_Wing!$AZ$4, 1, "")</f>
        <v>1</v>
      </c>
      <c r="DB16" s="230">
        <f>IF(Step_7_Res!X16 = X_Wing!$AZ$4, 1, "")</f>
        <v>1</v>
      </c>
      <c r="DC16" s="21">
        <f>IF(Step_7_Res!Y16 = X_Wing!$AZ$4, 1, "")</f>
        <v>1</v>
      </c>
      <c r="DD16" s="19">
        <f>IF(Step_7_Res!Z16 = X_Wing!$AZ$4, 1, "")</f>
        <v>1</v>
      </c>
      <c r="DE16" s="20">
        <f>IF(Step_7_Res!AA16 = X_Wing!$AZ$4, 1, "")</f>
        <v>1</v>
      </c>
      <c r="DF16" s="228">
        <f>IF(Step_7_Res!AB16 = X_Wing!$AZ$4, 1, "")</f>
        <v>1</v>
      </c>
      <c r="DG16" s="229">
        <f>IF(Step_7_Res!AC16 = X_Wing!$AZ$4, 1, "")</f>
        <v>1</v>
      </c>
      <c r="DH16" s="34">
        <f>IF(Step_7_Res!AD16 = X_Wing!$AZ$4, 1, "")</f>
        <v>1</v>
      </c>
      <c r="DI16" s="228" t="str">
        <f>IF(AND(DI5=CZ16, DJ5=DA16, DK5=DB16, DL5=DC16, DM5=DD16, DN5=DE16, DO5=DF16, DP5=DG16, DQ5=DH16, SUM(CZ16:DH16) = 2), 1, "")</f>
        <v/>
      </c>
      <c r="DJ16" s="229" t="str">
        <f>IF(AND(DI6=CZ16, DJ6=DA16, DK6=DB16, DL6=DC16, DM6=DD16, DN6=DE16, DO6=DF16, DP6=DG16, DQ6=DH16, SUM(CZ16:DH16) = 2), 1, "")</f>
        <v/>
      </c>
      <c r="DK16" s="223"/>
      <c r="DL16" s="231" t="str">
        <f>IF(AND(DI8=CZ16, DJ8=DA16, DK8=DB16, DL8=DC16, DM8=DD16, DN8=DE16, DO8=DF16, DP8=DG16, DQ8=DH16, SUM(CZ16:DH16) = 2), 1, "")</f>
        <v/>
      </c>
      <c r="DM16" s="232" t="str">
        <f>IF(AND(DI9=CZ16, DJ9=DA16, DK9=DB16, DL9=DC16, DM9=DD16, DN9=DE16, DO9=DF16, DP9=DG16, DQ9=DH16, SUM(CZ16:DH16) = 2), 1, "")</f>
        <v/>
      </c>
      <c r="DN16" s="233" t="str">
        <f>IF(AND(DI10=CZ16, DJ10=DA16, DK10=DB16, DL10=DC16, DM10=DD16, DN10=DE16, DO10=DF16, DP10=DG16, DQ10=DH16, SUM(CZ16:DH16) = 2), 1, "")</f>
        <v/>
      </c>
      <c r="DO16" s="228" t="str">
        <f>IF(AND(DI11=CZ16, DJ11=DA16, DK11=DB16, DL11=DC16, DM11=DD16, DN11=DE16, DO11=DF16, DP11=DG16, DQ11=DH16, SUM(CZ16:DH16) = 2), 1, "")</f>
        <v/>
      </c>
      <c r="DP16" s="229" t="str">
        <f>IF(AND(DI12=CZ16, DJ12=DA16, DK12=DB16, DL12=DC16, DM12=DD16, DN12=DE16, DO12=DF16, DP12=DG16, DQ12=DH16, SUM(CZ16:DH16) = 2), 1, "")</f>
        <v/>
      </c>
      <c r="DQ16" s="230" t="str">
        <f>IF(AND(DI13=CZ16, DJ13=DA16, DK13=DB16, DL13=DC16, DM13=DD16, DN13=DE16, DO13=DF16, DP13=DG16, DQ13=DH16, SUM(CZ16:DH16) = 2), 1, "")</f>
        <v/>
      </c>
    </row>
    <row r="17" spans="2:121" ht="24" customHeight="1" x14ac:dyDescent="0.25">
      <c r="B17" s="348"/>
      <c r="C17" s="79">
        <f>IF(Step_7_Res!B17 = X_Wing!$L$4, 1, "")</f>
        <v>1</v>
      </c>
      <c r="D17" s="22">
        <f>IF(Step_7_Res!C17 = X_Wing!$L$4, 1, "")</f>
        <v>1</v>
      </c>
      <c r="E17" s="23">
        <f>IF(Step_7_Res!D17 = X_Wing!$L$4, 1, "")</f>
        <v>1</v>
      </c>
      <c r="F17" s="244">
        <f>IF(Step_7_Res!E17 = X_Wing!$L$4, 1, "")</f>
        <v>1</v>
      </c>
      <c r="G17" s="245">
        <f>IF(Step_7_Res!F17 = X_Wing!$L$4, 1, "")</f>
        <v>1</v>
      </c>
      <c r="H17" s="246">
        <f>IF(Step_7_Res!G17 = X_Wing!$L$4, 1, "")</f>
        <v>1</v>
      </c>
      <c r="I17" s="24">
        <f>IF(Step_7_Res!H17 = X_Wing!$L$4, 1, "")</f>
        <v>1</v>
      </c>
      <c r="J17" s="22">
        <f>IF(Step_7_Res!I17 = X_Wing!$L$4, 1, "")</f>
        <v>1</v>
      </c>
      <c r="K17" s="23">
        <f>IF(Step_7_Res!J17 = X_Wing!$L$4, 1, "")</f>
        <v>1</v>
      </c>
      <c r="L17" s="240" t="str">
        <f>IF(AND(L5=F14, L6=F15, L7=F16, L8=F17, L9=F18, L10=F19, L11=F20, L12=F21, L13=F22, SUM(L5:L13) = 2), 1, "")</f>
        <v/>
      </c>
      <c r="M17" s="241" t="str">
        <f>IF(AND(M5=F14, M6=F15, M7=F16, M8=F17, M9=F18, M10=F19, M11=F20, M12=F21, M13=F22, SUM(M5:M13) = 2), 1, "")</f>
        <v/>
      </c>
      <c r="N17" s="242" t="str">
        <f>IF(AND(N5=F14, N6=F15, N7=F16, N8=F17, N9=F18, N10=F19, N11=F20, N12=F21, N13=F22, SUM(N5:N13) = 2), 1, "")</f>
        <v/>
      </c>
      <c r="O17" s="243"/>
      <c r="P17" s="245" t="str">
        <f>IF(AND(P5=F14, P6=F15, P7=F16, P8=F17, P9=F18, P10=F19, P11=F20, P12=F21, P13=F22, SUM(P5:P13) = 2), 1, "")</f>
        <v/>
      </c>
      <c r="Q17" s="246" t="str">
        <f>IF(AND(Q5=F14, Q6=F15, Q7=F16, Q8=F17, Q9=F18, Q10=F19, Q11=F20, Q12=F21, Q13=F22, SUM(Q5:Q13) = 2), 1, "")</f>
        <v/>
      </c>
      <c r="R17" s="240" t="str">
        <f>IF(AND(R5=F14, R6=F15, R7=F16, R8=F17, R9=F18, R10=F19, R11=F20, R12=F21, R13=F22, SUM(R5:R13) = 2), 1, "")</f>
        <v/>
      </c>
      <c r="S17" s="241" t="str">
        <f>IF(AND(S5=F14, S6=F15, S7=F16, S8=F17, S9=F18, S10=F19, S11=F20, S12=F21, S13=F22, SUM(S5:S13) = 2), 1, "")</f>
        <v/>
      </c>
      <c r="T17" s="242" t="str">
        <f>IF(AND(T5=F14, T6=F15, T7=F16, T8=F17, T9=F18, T10=F19, T11=F20, T12=F21, T13=F22, SUM(T5:T13) = 2), 1, "")</f>
        <v/>
      </c>
      <c r="V17" s="348"/>
      <c r="W17" s="79">
        <f>IF(Step_7_Res!L17 = X_Wing!$AF$4, 1, "")</f>
        <v>1</v>
      </c>
      <c r="X17" s="22">
        <f>IF(Step_7_Res!M17 = X_Wing!$AF$4, 1, "")</f>
        <v>1</v>
      </c>
      <c r="Y17" s="23">
        <f>IF(Step_7_Res!N17 = X_Wing!$AF$4, 1, "")</f>
        <v>1</v>
      </c>
      <c r="Z17" s="244">
        <f>IF(Step_7_Res!O17 = X_Wing!$AF$4, 1, "")</f>
        <v>1</v>
      </c>
      <c r="AA17" s="245">
        <f>IF(Step_7_Res!P17 = X_Wing!$AF$4, 1, "")</f>
        <v>1</v>
      </c>
      <c r="AB17" s="246">
        <f>IF(Step_7_Res!Q17 = X_Wing!$AF$4, 1, "")</f>
        <v>1</v>
      </c>
      <c r="AC17" s="24">
        <f>IF(Step_7_Res!R17 = X_Wing!$AF$4, 1, "")</f>
        <v>1</v>
      </c>
      <c r="AD17" s="22">
        <f>IF(Step_7_Res!S17 = X_Wing!$AF$4, 1, "")</f>
        <v>1</v>
      </c>
      <c r="AE17" s="23">
        <f>IF(Step_7_Res!T17 = X_Wing!$AF$4, 1, "")</f>
        <v>1</v>
      </c>
      <c r="AF17" s="240" t="str">
        <f>IF(AND(AF5=Z14, AF6=Z15, AF7=Z16, AF8=Z17, AF9=Z18, AF10=Z19, AF11=Z20, AF12=Z21, AF13=Z22, SUM(AF5:AF13) = 2), 1, "")</f>
        <v/>
      </c>
      <c r="AG17" s="241" t="str">
        <f>IF(AND(AG5=Z14, AG6=Z15, AG7=Z16, AG8=Z17, AG9=Z18, AG10=Z19, AG11=Z20, AG12=Z21, AG13=Z22, SUM(AG5:AG13) = 2), 1, "")</f>
        <v/>
      </c>
      <c r="AH17" s="242" t="str">
        <f>IF(AND(AH5=Z14, AH6=Z15, AH7=Z16, AH8=Z17, AH9=Z18, AH10=Z19, AH11=Z20, AH12=Z21, AH13=Z22, SUM(AH5:AH13) = 2), 1, "")</f>
        <v/>
      </c>
      <c r="AI17" s="243"/>
      <c r="AJ17" s="245" t="str">
        <f>IF(AND(AJ5=Z14, AJ6=Z15, AJ7=Z16, AJ8=Z17, AJ9=Z18, AJ10=Z19, AJ11=Z20, AJ12=Z21, AJ13=Z22, SUM(AJ5:AJ13) = 2), 1, "")</f>
        <v/>
      </c>
      <c r="AK17" s="246" t="str">
        <f>IF(AND(AK5=Z14, AK6=Z15, AK7=Z16, AK8=Z17, AK9=Z18, AK10=Z19, AK11=Z20, AK12=Z21, AK13=Z22, SUM(AK5:AK13) = 2), 1, "")</f>
        <v/>
      </c>
      <c r="AL17" s="240" t="str">
        <f>IF(AND(AL5=Z14, AL6=Z15, AL7=Z16, AL8=Z17, AL9=Z18, AL10=Z19, AL11=Z20, AL12=Z21, AL13=Z22, SUM(AL5:AL13) = 2), 1, "")</f>
        <v/>
      </c>
      <c r="AM17" s="241" t="str">
        <f>IF(AND(AM5=Z14, AM6=Z15, AM7=Z16, AM8=Z17, AM9=Z18, AM10=Z19, AM11=Z20, AM12=Z21, AM13=Z22, SUM(AM5:AM13) = 2), 1, "")</f>
        <v/>
      </c>
      <c r="AN17" s="242" t="str">
        <f>IF(AND(AN5=Z14, AN6=Z15, AN7=Z16, AN8=Z17, AN9=Z18, AN10=Z19, AN11=Z20, AN12=Z21, AN13=Z22, SUM(AN5:AN13) = 2), 1, "")</f>
        <v/>
      </c>
      <c r="AP17" s="348"/>
      <c r="AQ17" s="79">
        <f>IF(Step_7_Res!V17 = X_Wing!$AZ$4, 1, "")</f>
        <v>1</v>
      </c>
      <c r="AR17" s="22">
        <f>IF(Step_7_Res!W17 = X_Wing!$AZ$4, 1, "")</f>
        <v>1</v>
      </c>
      <c r="AS17" s="23">
        <f>IF(Step_7_Res!X17 = X_Wing!$AZ$4, 1, "")</f>
        <v>1</v>
      </c>
      <c r="AT17" s="244">
        <f>IF(Step_7_Res!Y17 = X_Wing!$AZ$4, 1, "")</f>
        <v>1</v>
      </c>
      <c r="AU17" s="245">
        <f>IF(Step_7_Res!Z17 = X_Wing!$AZ$4, 1, "")</f>
        <v>1</v>
      </c>
      <c r="AV17" s="246">
        <f>IF(Step_7_Res!AA17 = X_Wing!$AZ$4, 1, "")</f>
        <v>1</v>
      </c>
      <c r="AW17" s="24">
        <f>IF(Step_7_Res!AB17 = X_Wing!$AZ$4, 1, "")</f>
        <v>1</v>
      </c>
      <c r="AX17" s="22">
        <f>IF(Step_7_Res!AC17 = X_Wing!$AZ$4, 1, "")</f>
        <v>1</v>
      </c>
      <c r="AY17" s="23">
        <f>IF(Step_7_Res!AD17 = X_Wing!$AZ$4, 1, "")</f>
        <v>1</v>
      </c>
      <c r="AZ17" s="240" t="str">
        <f>IF(AND(AZ5=AT14, AZ6=AT15, AZ7=AT16, AZ8=AT17, AZ9=AT18, AZ10=AT19, AZ11=AT20, AZ12=AT21, AZ13=AT22, SUM(AZ5:AZ13) = 2), 1, "")</f>
        <v/>
      </c>
      <c r="BA17" s="241" t="str">
        <f>IF(AND(BA5=AT14, BA6=AT15, BA7=AT16, BA8=AT17, BA9=AT18, BA10=AT19, BA11=AT20, BA12=AT21, BA13=AT22, SUM(BA5:BA13) = 2), 1, "")</f>
        <v/>
      </c>
      <c r="BB17" s="242" t="str">
        <f>IF(AND(BB5=AT14, BB6=AT15, BB7=AT16, BB8=AT17, BB9=AT18, BB10=AT19, BB11=AT20, BB12=AT21, BB13=AT22, SUM(BB5:BB13) = 2), 1, "")</f>
        <v/>
      </c>
      <c r="BC17" s="243"/>
      <c r="BD17" s="245" t="str">
        <f>IF(AND(BD5=AT14, BD6=AT15, BD7=AT16, BD8=AT17, BD9=AT18, BD10=AT19, BD11=AT20, BD12=AT21, BD13=AT22, SUM(BD5:BD13) = 2), 1, "")</f>
        <v/>
      </c>
      <c r="BE17" s="246" t="str">
        <f>IF(AND(BE5=AT14, BE6=AT15, BE7=AT16, BE8=AT17, BE9=AT18, BE10=AT19, BE11=AT20, BE12=AT21, BE13=AT22, SUM(BE5:BE13) = 2), 1, "")</f>
        <v/>
      </c>
      <c r="BF17" s="240" t="str">
        <f>IF(AND(BF5=AT14, BF6=AT15, BF7=AT16, BF8=AT17, BF9=AT18, BF10=AT19, BF11=AT20, BF12=AT21, BF13=AT22, SUM(BF5:BF13) = 2), 1, "")</f>
        <v/>
      </c>
      <c r="BG17" s="241" t="str">
        <f>IF(AND(BG5=AT14, BG6=AT15, BG7=AT16, BG8=AT17, BG9=AT18, BG10=AT19, BG11=AT20, BG12=AT21, BG13=AT22, SUM(BG5:BG13) = 2), 1, "")</f>
        <v/>
      </c>
      <c r="BH17" s="242" t="str">
        <f>IF(AND(BH5=AT14, BH6=AT15, BH7=AT16, BH8=AT17, BH9=AT18, BH10=AT19, BH11=AT20, BH12=AT21, BH13=AT22, SUM(BH5:BH13) = 2), 1, "")</f>
        <v/>
      </c>
      <c r="BK17" s="348"/>
      <c r="BL17" s="79">
        <f>IF(Step_7_Res!B17 = X_Wing!$L$4, 1, "")</f>
        <v>1</v>
      </c>
      <c r="BM17" s="22">
        <f>IF(Step_7_Res!C17 = X_Wing!$L$4, 1, "")</f>
        <v>1</v>
      </c>
      <c r="BN17" s="23">
        <f>IF(Step_7_Res!D17 = X_Wing!$L$4, 1, "")</f>
        <v>1</v>
      </c>
      <c r="BO17" s="244">
        <f>IF(Step_7_Res!E17 = X_Wing!$L$4, 1, "")</f>
        <v>1</v>
      </c>
      <c r="BP17" s="245">
        <f>IF(Step_7_Res!F17 = X_Wing!$L$4, 1, "")</f>
        <v>1</v>
      </c>
      <c r="BQ17" s="246">
        <f>IF(Step_7_Res!G17 = X_Wing!$L$4, 1, "")</f>
        <v>1</v>
      </c>
      <c r="BR17" s="24">
        <f>IF(Step_7_Res!H17 = X_Wing!$L$4, 1, "")</f>
        <v>1</v>
      </c>
      <c r="BS17" s="22">
        <f>IF(Step_7_Res!I17 = X_Wing!$L$4, 1, "")</f>
        <v>1</v>
      </c>
      <c r="BT17" s="23">
        <f>IF(Step_7_Res!J17 = X_Wing!$L$4, 1, "")</f>
        <v>1</v>
      </c>
      <c r="BU17" s="240" t="str">
        <f>IF(AND(BU5=BL17, BV5=BM17, BW5=BN17, BX5=BO17, BY5=BP17, BZ5=BQ17, CA5=BR17, CB5=BS17, CC5=BT17, SUM(BL17:BT17) = 2), 1, "")</f>
        <v/>
      </c>
      <c r="BV17" s="241" t="str">
        <f>IF(AND(BU6=BL17, BV6=BM17, BW6=BN17, BX6=BO17, BY6=BP17, BZ6=BQ17, CA6=BR17, CB6=BS17, CC6=BT17, SUM(BL17:BT17) = 2), 1, "")</f>
        <v/>
      </c>
      <c r="BW17" s="242" t="str">
        <f>IF(AND(BU7=BL17, BV7=BM17, BW7=BN17, BX7=BO17, BY7=BP17, BZ7=BQ17, CA7=BR17, CB7=BS17, CC7=BT17, SUM(BL17:BT17) = 2), 1, "")</f>
        <v/>
      </c>
      <c r="BX17" s="243"/>
      <c r="BY17" s="245" t="str">
        <f>IF(AND(BU9=BL17, BV9=BM17, BW9=BN17, BX9=BO17, BY9=BP17, BZ9=BQ17, CA9=BR17, CB9=BS17, CC9=BT17, SUM(BL17:BT17) = 2), 1, "")</f>
        <v/>
      </c>
      <c r="BZ17" s="246" t="str">
        <f>IF(AND(BU10=BL17, BV10=BM17, BW10=BN17, BX10=BO17, BY10=BP17, BZ10=BQ17, CA10=BR17, CB10=BS17, CC10=BT17, SUM(BL17:BT17) = 2), 1, "")</f>
        <v/>
      </c>
      <c r="CA17" s="240" t="str">
        <f>IF(AND(BU11=BL17, BV11=BM17, BW11=BN17, BX11=BO17, BY11=BP17, BZ11=BQ17, CA11=BR17, CB11=BS17, CC11=BT17, SUM(BL17:BT17) = 2), 1, "")</f>
        <v/>
      </c>
      <c r="CB17" s="241" t="str">
        <f>IF(AND(BU12=BL17, BV12=BM17, BW12=BN17, BX12=BO17, BY12=BP17, BZ12=BQ17, CA12=BR17, CB12=BS17, CC12=BT17, SUM(BL17:BT17) = 2), 1, "")</f>
        <v/>
      </c>
      <c r="CC17" s="242" t="str">
        <f>IF(AND(BU13=BL17, BV13=BM17, BW13=BN17, BX13=BO17, BY13=BP17, BZ13=BQ17, CA13=BR17, CB13=BS17, CC13=BT17, SUM(BL17:BT17) = 2), 1, "")</f>
        <v/>
      </c>
      <c r="CE17" s="348"/>
      <c r="CF17" s="79">
        <f>IF(Step_7_Res!L17 = X_Wing!$AF$4, 1, "")</f>
        <v>1</v>
      </c>
      <c r="CG17" s="22">
        <f>IF(Step_7_Res!M17 = X_Wing!$AF$4, 1, "")</f>
        <v>1</v>
      </c>
      <c r="CH17" s="23">
        <f>IF(Step_7_Res!N17 = X_Wing!$AF$4, 1, "")</f>
        <v>1</v>
      </c>
      <c r="CI17" s="244">
        <f>IF(Step_7_Res!O17 = X_Wing!$AF$4, 1, "")</f>
        <v>1</v>
      </c>
      <c r="CJ17" s="245">
        <f>IF(Step_7_Res!P17 = X_Wing!$AF$4, 1, "")</f>
        <v>1</v>
      </c>
      <c r="CK17" s="246">
        <f>IF(Step_7_Res!Q17 = X_Wing!$AF$4, 1, "")</f>
        <v>1</v>
      </c>
      <c r="CL17" s="24">
        <f>IF(Step_7_Res!R17 = X_Wing!$AF$4, 1, "")</f>
        <v>1</v>
      </c>
      <c r="CM17" s="22">
        <f>IF(Step_7_Res!S17 = X_Wing!$AF$4, 1, "")</f>
        <v>1</v>
      </c>
      <c r="CN17" s="23">
        <f>IF(Step_7_Res!T17 = X_Wing!$AF$4, 1, "")</f>
        <v>1</v>
      </c>
      <c r="CO17" s="240" t="str">
        <f>IF(AND(CO5=CF17, CP5=CG17, CQ5=CH17, CR5=CI17, CS5=CJ17, CT5=CK17, CU5=CL17, CV5=CM17, CW5=CN17, SUM(CF17:CN17) = 2), 1, "")</f>
        <v/>
      </c>
      <c r="CP17" s="241" t="str">
        <f>IF(AND(CO6=CF17, CP6=CG17, CQ6=CH17, CR6=CI17, CS6=CJ17, CT6=CK17, CU6=CL17, CV6=CM17, CW6=CN17, SUM(CF17:CN17) = 2), 1, "")</f>
        <v/>
      </c>
      <c r="CQ17" s="242" t="str">
        <f>IF(AND(CO7=CF17, CP7=CG17, CQ7=CH17, CR7=CI17, CS7=CJ17, CT7=CK17, CU7=CL17, CV7=CM17, CW7=CN17, SUM(CF17:CN17) = 2), 1, "")</f>
        <v/>
      </c>
      <c r="CR17" s="243"/>
      <c r="CS17" s="245" t="str">
        <f>IF(AND(CO9=CF17, CP9=CG17, CQ9=CH17, CR9=CI17, CS9=CJ17, CT9=CK17, CU9=CL17, CV9=CM17, CW9=CN17, SUM(CF17:CN17) = 2), 1, "")</f>
        <v/>
      </c>
      <c r="CT17" s="246" t="str">
        <f>IF(AND(CO10=CF17, CP10=CG17, CQ10=CH17, CR10=CI17, CS10=CJ17, CT10=CK17, CU10=CL17, CV10=CM17, CW10=CN17, SUM(CF17:CN17) = 2), 1, "")</f>
        <v/>
      </c>
      <c r="CU17" s="240" t="str">
        <f>IF(AND(CO11=CF17, CP11=CG17, CQ11=CH17, CR11=CI17, CS11=CJ17, CT11=CK17, CU11=CL17, CV11=CM17, CW11=CN17, SUM(CF17:CN17) = 2), 1, "")</f>
        <v/>
      </c>
      <c r="CV17" s="241" t="str">
        <f>IF(AND(CO12=CF17, CP12=CG17, CQ12=CH17, CR12=CI17, CS12=CJ17, CT12=CK17, CU12=CL17, CV12=CM17, CW12=CN17, SUM(CF17:CN17) = 2), 1, "")</f>
        <v/>
      </c>
      <c r="CW17" s="242" t="str">
        <f>IF(AND(CO13=CF17, CP13=CG17, CQ13=CH17, CR13=CI17, CS13=CJ17, CT13=CK17, CU13=CL17, CV13=CM17, CW13=CN17, SUM(CF17:CN17) = 2), 1, "")</f>
        <v/>
      </c>
      <c r="CY17" s="348"/>
      <c r="CZ17" s="79">
        <f>IF(Step_7_Res!V17 = X_Wing!$AZ$4, 1, "")</f>
        <v>1</v>
      </c>
      <c r="DA17" s="22">
        <f>IF(Step_7_Res!W17 = X_Wing!$AZ$4, 1, "")</f>
        <v>1</v>
      </c>
      <c r="DB17" s="23">
        <f>IF(Step_7_Res!X17 = X_Wing!$AZ$4, 1, "")</f>
        <v>1</v>
      </c>
      <c r="DC17" s="244">
        <f>IF(Step_7_Res!Y17 = X_Wing!$AZ$4, 1, "")</f>
        <v>1</v>
      </c>
      <c r="DD17" s="245">
        <f>IF(Step_7_Res!Z17 = X_Wing!$AZ$4, 1, "")</f>
        <v>1</v>
      </c>
      <c r="DE17" s="246">
        <f>IF(Step_7_Res!AA17 = X_Wing!$AZ$4, 1, "")</f>
        <v>1</v>
      </c>
      <c r="DF17" s="24">
        <f>IF(Step_7_Res!AB17 = X_Wing!$AZ$4, 1, "")</f>
        <v>1</v>
      </c>
      <c r="DG17" s="22">
        <f>IF(Step_7_Res!AC17 = X_Wing!$AZ$4, 1, "")</f>
        <v>1</v>
      </c>
      <c r="DH17" s="23">
        <f>IF(Step_7_Res!AD17 = X_Wing!$AZ$4, 1, "")</f>
        <v>1</v>
      </c>
      <c r="DI17" s="240" t="str">
        <f>IF(AND(DI5=CZ17, DJ5=DA17, DK5=DB17, DL5=DC17, DM5=DD17, DN5=DE17, DO5=DF17, DP5=DG17, DQ5=DH17, SUM(CZ17:DH17) = 2), 1, "")</f>
        <v/>
      </c>
      <c r="DJ17" s="241" t="str">
        <f>IF(AND(DI6=CZ17, DJ6=DA17, DK6=DB17, DL6=DC17, DM6=DD17, DN6=DE17, DO6=DF17, DP6=DG17, DQ6=DH17, SUM(CZ17:DH17) = 2), 1, "")</f>
        <v/>
      </c>
      <c r="DK17" s="242" t="str">
        <f>IF(AND(DI7=CZ17, DJ7=DA17, DK7=DB17, DL7=DC17, DM7=DD17, DN7=DE17, DO7=DF17, DP7=DG17, DQ7=DH17, SUM(CZ17:DH17) = 2), 1, "")</f>
        <v/>
      </c>
      <c r="DL17" s="243"/>
      <c r="DM17" s="245" t="str">
        <f>IF(AND(DI9=CZ17, DJ9=DA17, DK9=DB17, DL9=DC17, DM9=DD17, DN9=DE17, DO9=DF17, DP9=DG17, DQ9=DH17, SUM(CZ17:DH17) = 2), 1, "")</f>
        <v/>
      </c>
      <c r="DN17" s="246" t="str">
        <f>IF(AND(DI10=CZ17, DJ10=DA17, DK10=DB17, DL10=DC17, DM10=DD17, DN10=DE17, DO10=DF17, DP10=DG17, DQ10=DH17, SUM(CZ17:DH17) = 2), 1, "")</f>
        <v/>
      </c>
      <c r="DO17" s="240" t="str">
        <f>IF(AND(DI11=CZ17, DJ11=DA17, DK11=DB17, DL11=DC17, DM11=DD17, DN11=DE17, DO11=DF17, DP11=DG17, DQ11=DH17, SUM(CZ17:DH17) = 2), 1, "")</f>
        <v/>
      </c>
      <c r="DP17" s="241" t="str">
        <f>IF(AND(DI12=CZ17, DJ12=DA17, DK12=DB17, DL12=DC17, DM12=DD17, DN12=DE17, DO12=DF17, DP12=DG17, DQ12=DH17, SUM(CZ17:DH17) = 2), 1, "")</f>
        <v/>
      </c>
      <c r="DQ17" s="242" t="str">
        <f>IF(AND(DI13=CZ17, DJ13=DA17, DK13=DB17, DL13=DC17, DM13=DD17, DN13=DE17, DO13=DF17, DP13=DG17, DQ13=DH17, SUM(CZ17:DH17) = 2), 1, "")</f>
        <v/>
      </c>
    </row>
    <row r="18" spans="2:121" ht="24" customHeight="1" x14ac:dyDescent="0.25">
      <c r="B18" s="348"/>
      <c r="C18" s="234">
        <f>IF(Step_7_Res!B18 = X_Wing!$L$4, 1, "")</f>
        <v>1</v>
      </c>
      <c r="D18" s="235">
        <f>IF(Step_7_Res!C18 = X_Wing!$L$4, 1, "")</f>
        <v>1</v>
      </c>
      <c r="E18" s="17">
        <f>IF(Step_7_Res!D18 = X_Wing!$L$4, 1, "")</f>
        <v>1</v>
      </c>
      <c r="F18" s="224">
        <f>IF(Step_7_Res!E18 = X_Wing!$L$4, 1, "")</f>
        <v>1</v>
      </c>
      <c r="G18" s="225">
        <f>IF(Step_7_Res!F18 = X_Wing!$L$4, 1, "")</f>
        <v>1</v>
      </c>
      <c r="H18" s="226">
        <f>IF(Step_7_Res!G18 = X_Wing!$L$4, 1, "")</f>
        <v>1</v>
      </c>
      <c r="I18" s="18">
        <f>IF(Step_7_Res!H18 = X_Wing!$L$4, 1, "")</f>
        <v>1</v>
      </c>
      <c r="J18" s="235">
        <f>IF(Step_7_Res!I18 = X_Wing!$L$4, 1, "")</f>
        <v>1</v>
      </c>
      <c r="K18" s="17">
        <f>IF(Step_7_Res!J18 = X_Wing!$L$4, 1, "")</f>
        <v>1</v>
      </c>
      <c r="L18" s="234" t="str">
        <f>IF(AND(L5=G14, L6=G15, L7=G16, L8=G17, L9=G18, L10=G19, L11=G20, L12=G21, L13=G22, SUM(L5:L13) = 2), 1, "")</f>
        <v/>
      </c>
      <c r="M18" s="235" t="str">
        <f>IF(AND(M5=G14, M6=G15, M7=G16, M8=G17, M9=G18, M10=G19, M11=G20, M12=G21, M13=G22, SUM(M5:M13) = 2), 1, "")</f>
        <v/>
      </c>
      <c r="N18" s="236" t="str">
        <f>IF(AND(N5=G14, N6=G15, N7=G16, N8=G17, N9=G18, N10=G19, N11=G20, N12=G21, N13=G22, SUM(N5:N13) = 2), 1, "")</f>
        <v/>
      </c>
      <c r="O18" s="224" t="str">
        <f>IF(AND(O5=G14, O6=G15, O7=G16, O8=G17, O9=G18, O10=G19, O11=G20, O12=G21, O13=G22, SUM(O5:O13) = 2), 1, "")</f>
        <v/>
      </c>
      <c r="P18" s="227"/>
      <c r="Q18" s="226" t="str">
        <f>IF(AND(Q5=G14, Q6=G15, Q7=G16, Q8=G17, Q9=G18, Q10=G19, Q11=G20, Q12=G21, Q13=G22, SUM(Q5:Q13) = 2), 1, "")</f>
        <v/>
      </c>
      <c r="R18" s="234" t="str">
        <f>IF(AND(R5=G14, R6=G15, R7=G16, R8=G17, R9=G18, R10=G19, R11=G20, R12=G21, R13=G22, SUM(R5:R13) = 2), 1, "")</f>
        <v/>
      </c>
      <c r="S18" s="235" t="str">
        <f>IF(AND(S5=G14, S6=G15, S7=G16, S8=G17, S9=G18, S10=G19, S11=G20, S12=G21, S13=G22, SUM(S5:S13) = 2), 1, "")</f>
        <v/>
      </c>
      <c r="T18" s="236" t="str">
        <f>IF(AND(T5=G14, T6=G15, T7=G16, T8=G17, T9=G18, T10=G19, T11=G20, T12=G21, T13=G22, SUM(T5:T13) = 2), 1, "")</f>
        <v/>
      </c>
      <c r="V18" s="348"/>
      <c r="W18" s="234">
        <f>IF(Step_7_Res!L18 = X_Wing!$AF$4, 1, "")</f>
        <v>1</v>
      </c>
      <c r="X18" s="235">
        <f>IF(Step_7_Res!M18 = X_Wing!$AF$4, 1, "")</f>
        <v>1</v>
      </c>
      <c r="Y18" s="17">
        <f>IF(Step_7_Res!N18 = X_Wing!$AF$4, 1, "")</f>
        <v>1</v>
      </c>
      <c r="Z18" s="224">
        <f>IF(Step_7_Res!O18 = X_Wing!$AF$4, 1, "")</f>
        <v>1</v>
      </c>
      <c r="AA18" s="225">
        <f>IF(Step_7_Res!P18 = X_Wing!$AF$4, 1, "")</f>
        <v>1</v>
      </c>
      <c r="AB18" s="226">
        <f>IF(Step_7_Res!Q18 = X_Wing!$AF$4, 1, "")</f>
        <v>1</v>
      </c>
      <c r="AC18" s="18">
        <f>IF(Step_7_Res!R18 = X_Wing!$AF$4, 1, "")</f>
        <v>1</v>
      </c>
      <c r="AD18" s="235">
        <f>IF(Step_7_Res!S18 = X_Wing!$AF$4, 1, "")</f>
        <v>1</v>
      </c>
      <c r="AE18" s="17">
        <f>IF(Step_7_Res!T18 = X_Wing!$AF$4, 1, "")</f>
        <v>1</v>
      </c>
      <c r="AF18" s="234" t="str">
        <f>IF(AND(AF5=AA14, AF6=AA15, AF7=AA16, AF8=AA17, AF9=AA18, AF10=AA19, AF11=AA20, AF12=AA21, AF13=AA22, SUM(AF5:AF13) = 2), 1, "")</f>
        <v/>
      </c>
      <c r="AG18" s="235" t="str">
        <f>IF(AND(AG5=AA14, AG6=AA15, AG7=AA16, AG8=AA17, AG9=AA18, AG10=AA19, AG11=AA20, AG12=AA21, AG13=AA22, SUM(AG5:AG13) = 2), 1, "")</f>
        <v/>
      </c>
      <c r="AH18" s="236" t="str">
        <f>IF(AND(AH5=AA14, AH6=AA15, AH7=AA16, AH8=AA17, AH9=AA18, AH10=AA19, AH11=AA20, AH12=AA21, AH13=AA22, SUM(AH5:AH13) = 2), 1, "")</f>
        <v/>
      </c>
      <c r="AI18" s="224" t="str">
        <f>IF(AND(AI5=AA14, AI6=AA15, AI7=AA16, AI8=AA17, AI9=AA18, AI10=AA19, AI11=AA20, AI12=AA21, AI13=AA22, SUM(AI5:AI13) = 2), 1, "")</f>
        <v/>
      </c>
      <c r="AJ18" s="227"/>
      <c r="AK18" s="226" t="str">
        <f>IF(AND(AK5=AA14, AK6=AA15, AK7=AA16, AK8=AA17, AK9=AA18, AK10=AA19, AK11=AA20, AK12=AA21, AK13=AA22, SUM(AK5:AK13) = 2), 1, "")</f>
        <v/>
      </c>
      <c r="AL18" s="234" t="str">
        <f>IF(AND(AL5=AA14, AL6=AA15, AL7=AA16, AL8=AA17, AL9=AA18, AL10=AA19, AL11=AA20, AL12=AA21, AL13=AA22, SUM(AL5:AL13) = 2), 1, "")</f>
        <v/>
      </c>
      <c r="AM18" s="235" t="str">
        <f>IF(AND(AM5=AA14, AM6=AA15, AM7=AA16, AM8=AA17, AM9=AA18, AM10=AA19, AM11=AA20, AM12=AA21, AM13=AA22, SUM(AM5:AM13) = 2), 1, "")</f>
        <v/>
      </c>
      <c r="AN18" s="236" t="str">
        <f>IF(AND(AN5=AA14, AN6=AA15, AN7=AA16, AN8=AA17, AN9=AA18, AN10=AA19, AN11=AA20, AN12=AA21, AN13=AA22, SUM(AN5:AN13) = 2), 1, "")</f>
        <v/>
      </c>
      <c r="AP18" s="348"/>
      <c r="AQ18" s="234">
        <f>IF(Step_7_Res!V18 = X_Wing!$AZ$4, 1, "")</f>
        <v>1</v>
      </c>
      <c r="AR18" s="235">
        <f>IF(Step_7_Res!W18 = X_Wing!$AZ$4, 1, "")</f>
        <v>1</v>
      </c>
      <c r="AS18" s="17">
        <f>IF(Step_7_Res!X18 = X_Wing!$AZ$4, 1, "")</f>
        <v>1</v>
      </c>
      <c r="AT18" s="224">
        <f>IF(Step_7_Res!Y18 = X_Wing!$AZ$4, 1, "")</f>
        <v>1</v>
      </c>
      <c r="AU18" s="225">
        <f>IF(Step_7_Res!Z18 = X_Wing!$AZ$4, 1, "")</f>
        <v>1</v>
      </c>
      <c r="AV18" s="226">
        <f>IF(Step_7_Res!AA18 = X_Wing!$AZ$4, 1, "")</f>
        <v>1</v>
      </c>
      <c r="AW18" s="18">
        <f>IF(Step_7_Res!AB18 = X_Wing!$AZ$4, 1, "")</f>
        <v>1</v>
      </c>
      <c r="AX18" s="235">
        <f>IF(Step_7_Res!AC18 = X_Wing!$AZ$4, 1, "")</f>
        <v>1</v>
      </c>
      <c r="AY18" s="17">
        <f>IF(Step_7_Res!AD18 = X_Wing!$AZ$4, 1, "")</f>
        <v>1</v>
      </c>
      <c r="AZ18" s="234" t="str">
        <f>IF(AND(AZ5=AU14, AZ6=AU15, AZ7=AU16, AZ8=AU17, AZ9=AU18, AZ10=AU19, AZ11=AU20, AZ12=AU21, AZ13=AU22, SUM(AZ5:AZ13) = 2), 1, "")</f>
        <v/>
      </c>
      <c r="BA18" s="235" t="str">
        <f>IF(AND(BA5=AU14, BA6=AU15, BA7=AU16, BA8=AU17, BA9=AU18, BA10=AU19, BA11=AU20, BA12=AU21, BA13=AU22, SUM(BA5:BA13) = 2), 1, "")</f>
        <v/>
      </c>
      <c r="BB18" s="236" t="str">
        <f>IF(AND(BB5=AU14, BB6=AU15, BB7=AU16, BB8=AU17, BB9=AU18, BB10=AU19, BB11=AU20, BB12=AU21, BB13=AU22, SUM(BB5:BB13) = 2), 1, "")</f>
        <v/>
      </c>
      <c r="BC18" s="224" t="str">
        <f>IF(AND(BC5=AU14, BC6=AU15, BC7=AU16, BC8=AU17, BC9=AU18, BC10=AU19, BC11=AU20, BC12=AU21, BC13=AU22, SUM(BC5:BC13) = 2), 1, "")</f>
        <v/>
      </c>
      <c r="BD18" s="227"/>
      <c r="BE18" s="226" t="str">
        <f>IF(AND(BE5=AU14, BE6=AU15, BE7=AU16, BE8=AU17, BE9=AU18, BE10=AU19, BE11=AU20, BE12=AU21, BE13=AU22, SUM(BE5:BE13) = 2), 1, "")</f>
        <v/>
      </c>
      <c r="BF18" s="234" t="str">
        <f>IF(AND(BF5=AU14, BF6=AU15, BF7=AU16, BF8=AU17, BF9=AU18, BF10=AU19, BF11=AU20, BF12=AU21, BF13=AU22, SUM(BF5:BF13) = 2), 1, "")</f>
        <v/>
      </c>
      <c r="BG18" s="235" t="str">
        <f>IF(AND(BG5=AU14, BG6=AU15, BG7=AU16, BG8=AU17, BG9=AU18, BG10=AU19, BG11=AU20, BG12=AU21, BG13=AU22, SUM(BG5:BG13) = 2), 1, "")</f>
        <v/>
      </c>
      <c r="BH18" s="236" t="str">
        <f>IF(AND(BH5=AU14, BH6=AU15, BH7=AU16, BH8=AU17, BH9=AU18, BH10=AU19, BH11=AU20, BH12=AU21, BH13=AU22, SUM(BH5:BH13) = 2), 1, "")</f>
        <v/>
      </c>
      <c r="BK18" s="348"/>
      <c r="BL18" s="234">
        <f>IF(Step_7_Res!B18 = X_Wing!$L$4, 1, "")</f>
        <v>1</v>
      </c>
      <c r="BM18" s="235">
        <f>IF(Step_7_Res!C18 = X_Wing!$L$4, 1, "")</f>
        <v>1</v>
      </c>
      <c r="BN18" s="17">
        <f>IF(Step_7_Res!D18 = X_Wing!$L$4, 1, "")</f>
        <v>1</v>
      </c>
      <c r="BO18" s="224">
        <f>IF(Step_7_Res!E18 = X_Wing!$L$4, 1, "")</f>
        <v>1</v>
      </c>
      <c r="BP18" s="225">
        <f>IF(Step_7_Res!F18 = X_Wing!$L$4, 1, "")</f>
        <v>1</v>
      </c>
      <c r="BQ18" s="226">
        <f>IF(Step_7_Res!G18 = X_Wing!$L$4, 1, "")</f>
        <v>1</v>
      </c>
      <c r="BR18" s="18">
        <f>IF(Step_7_Res!H18 = X_Wing!$L$4, 1, "")</f>
        <v>1</v>
      </c>
      <c r="BS18" s="235">
        <f>IF(Step_7_Res!I18 = X_Wing!$L$4, 1, "")</f>
        <v>1</v>
      </c>
      <c r="BT18" s="17">
        <f>IF(Step_7_Res!J18 = X_Wing!$L$4, 1, "")</f>
        <v>1</v>
      </c>
      <c r="BU18" s="234" t="str">
        <f>IF(AND(BU5=BL18, BV5=BM18, BW5=BN18, BX5=BO18, BY5=BP18, BZ5=BQ18, CA5=BR18, CB5=BS18, CC5=BT18, SUM(BL18:BT18) = 2), 1, "")</f>
        <v/>
      </c>
      <c r="BV18" s="235" t="str">
        <f>IF(AND(BU6=BL18, BV6=BM18, BW6=BN18, BX6=BO18, BY6=BP18, BZ6=BQ18, CA6=BR18, CB6=BS18, CC6=BT18, SUM(BL18:BT18) = 2), 1, "")</f>
        <v/>
      </c>
      <c r="BW18" s="236" t="str">
        <f>IF(AND(BU7=BL18, BV7=BM18, BW7=BN18, BX7=BO18, BY7=BP18, BZ7=BQ18, CA7=BR18, CB7=BS18, CC7=BT18, SUM(BL18:BT18) = 2), 1, "")</f>
        <v/>
      </c>
      <c r="BX18" s="224" t="str">
        <f>IF(AND(BU8=BL18, BV8=BM18, BW8=BN18, BX8=BO18, BY8=BP18, BZ8=BQ18, CA8=BR18, CB8=BS18, CC8=BT18, SUM(BL18:BT18) = 2), 1, "")</f>
        <v/>
      </c>
      <c r="BY18" s="227"/>
      <c r="BZ18" s="226" t="str">
        <f>IF(AND(BU10=BL18, BV10=BM18, BW10=BN18, BX10=BO18, BY10=BP18, BZ10=BQ18, CA10=BR18, CB10=BS18, CC10=BT18, SUM(BL18:BT18) = 2), 1, "")</f>
        <v/>
      </c>
      <c r="CA18" s="234" t="str">
        <f>IF(AND(BU11=BL18, BV11=BM18, BW11=BN18, BX11=BO18, BY11=BP18, BZ11=BQ18, CA11=BR18, CB11=BS18, CC11=BT18, SUM(BL18:BT18) = 2), 1, "")</f>
        <v/>
      </c>
      <c r="CB18" s="235" t="str">
        <f>IF(AND(BU12=BL18, BV12=BM18, BW12=BN18, BX12=BO18, BY12=BP18, BZ12=BQ18, CA12=BR18, CB12=BS18, CC12=BT18, SUM(BL18:BT18) = 2), 1, "")</f>
        <v/>
      </c>
      <c r="CC18" s="236" t="str">
        <f>IF(AND(BU13=BL18, BV13=BM18, BW13=BN18, BX13=BO18, BY13=BP18, BZ13=BQ18, CA13=BR18, CB13=BS18, CC13=BT18, SUM(BL18:BT18) = 2), 1, "")</f>
        <v/>
      </c>
      <c r="CE18" s="348"/>
      <c r="CF18" s="234">
        <f>IF(Step_7_Res!L18 = X_Wing!$AF$4, 1, "")</f>
        <v>1</v>
      </c>
      <c r="CG18" s="235">
        <f>IF(Step_7_Res!M18 = X_Wing!$AF$4, 1, "")</f>
        <v>1</v>
      </c>
      <c r="CH18" s="17">
        <f>IF(Step_7_Res!N18 = X_Wing!$AF$4, 1, "")</f>
        <v>1</v>
      </c>
      <c r="CI18" s="224">
        <f>IF(Step_7_Res!O18 = X_Wing!$AF$4, 1, "")</f>
        <v>1</v>
      </c>
      <c r="CJ18" s="225">
        <f>IF(Step_7_Res!P18 = X_Wing!$AF$4, 1, "")</f>
        <v>1</v>
      </c>
      <c r="CK18" s="226">
        <f>IF(Step_7_Res!Q18 = X_Wing!$AF$4, 1, "")</f>
        <v>1</v>
      </c>
      <c r="CL18" s="18">
        <f>IF(Step_7_Res!R18 = X_Wing!$AF$4, 1, "")</f>
        <v>1</v>
      </c>
      <c r="CM18" s="235">
        <f>IF(Step_7_Res!S18 = X_Wing!$AF$4, 1, "")</f>
        <v>1</v>
      </c>
      <c r="CN18" s="17">
        <f>IF(Step_7_Res!T18 = X_Wing!$AF$4, 1, "")</f>
        <v>1</v>
      </c>
      <c r="CO18" s="234" t="str">
        <f>IF(AND(CO5=CF18, CP5=CG18, CQ5=CH18, CR5=CI18, CS5=CJ18, CT5=CK18, CU5=CL18, CV5=CM18, CW5=CN18, SUM(CF18:CN18) = 2), 1, "")</f>
        <v/>
      </c>
      <c r="CP18" s="235" t="str">
        <f>IF(AND(CO6=CF18, CP6=CG18, CQ6=CH18, CR6=CI18, CS6=CJ18, CT6=CK18, CU6=CL18, CV6=CM18, CW6=CN18, SUM(CF18:CN18) = 2), 1, "")</f>
        <v/>
      </c>
      <c r="CQ18" s="236" t="str">
        <f>IF(AND(CO7=CF18, CP7=CG18, CQ7=CH18, CR7=CI18, CS7=CJ18, CT7=CK18, CU7=CL18, CV7=CM18, CW7=CN18, SUM(CF18:CN18) = 2), 1, "")</f>
        <v/>
      </c>
      <c r="CR18" s="224" t="str">
        <f>IF(AND(CO8=CF18, CP8=CG18, CQ8=CH18, CR8=CI18, CS8=CJ18, CT8=CK18, CU8=CL18, CV8=CM18, CW8=CN18, SUM(CF18:CN18) = 2), 1, "")</f>
        <v/>
      </c>
      <c r="CS18" s="227"/>
      <c r="CT18" s="226" t="str">
        <f>IF(AND(CO10=CF18, CP10=CG18, CQ10=CH18, CR10=CI18, CS10=CJ18, CT10=CK18, CU10=CL18, CV10=CM18, CW10=CN18, SUM(CF18:CN18) = 2), 1, "")</f>
        <v/>
      </c>
      <c r="CU18" s="234" t="str">
        <f>IF(AND(CO11=CF18, CP11=CG18, CQ11=CH18, CR11=CI18, CS11=CJ18, CT11=CK18, CU11=CL18, CV11=CM18, CW11=CN18, SUM(CF18:CN18) = 2), 1, "")</f>
        <v/>
      </c>
      <c r="CV18" s="235" t="str">
        <f>IF(AND(CO12=CF18, CP12=CG18, CQ12=CH18, CR12=CI18, CS12=CJ18, CT12=CK18, CU12=CL18, CV12=CM18, CW12=CN18, SUM(CF18:CN18) = 2), 1, "")</f>
        <v/>
      </c>
      <c r="CW18" s="236" t="str">
        <f>IF(AND(CO13=CF18, CP13=CG18, CQ13=CH18, CR13=CI18, CS13=CJ18, CT13=CK18, CU13=CL18, CV13=CM18, CW13=CN18, SUM(CF18:CN18) = 2), 1, "")</f>
        <v/>
      </c>
      <c r="CY18" s="348"/>
      <c r="CZ18" s="234">
        <f>IF(Step_7_Res!V18 = X_Wing!$AZ$4, 1, "")</f>
        <v>1</v>
      </c>
      <c r="DA18" s="235">
        <f>IF(Step_7_Res!W18 = X_Wing!$AZ$4, 1, "")</f>
        <v>1</v>
      </c>
      <c r="DB18" s="17">
        <f>IF(Step_7_Res!X18 = X_Wing!$AZ$4, 1, "")</f>
        <v>1</v>
      </c>
      <c r="DC18" s="224">
        <f>IF(Step_7_Res!Y18 = X_Wing!$AZ$4, 1, "")</f>
        <v>1</v>
      </c>
      <c r="DD18" s="225">
        <f>IF(Step_7_Res!Z18 = X_Wing!$AZ$4, 1, "")</f>
        <v>1</v>
      </c>
      <c r="DE18" s="226">
        <f>IF(Step_7_Res!AA18 = X_Wing!$AZ$4, 1, "")</f>
        <v>1</v>
      </c>
      <c r="DF18" s="18">
        <f>IF(Step_7_Res!AB18 = X_Wing!$AZ$4, 1, "")</f>
        <v>1</v>
      </c>
      <c r="DG18" s="235">
        <f>IF(Step_7_Res!AC18 = X_Wing!$AZ$4, 1, "")</f>
        <v>1</v>
      </c>
      <c r="DH18" s="17">
        <f>IF(Step_7_Res!AD18 = X_Wing!$AZ$4, 1, "")</f>
        <v>1</v>
      </c>
      <c r="DI18" s="234" t="str">
        <f>IF(AND(DI5=CZ18, DJ5=DA18, DK5=DB18, DL5=DC18, DM5=DD18, DN5=DE18, DO5=DF18, DP5=DG18, DQ5=DH18, SUM(CZ18:DH18) = 2), 1, "")</f>
        <v/>
      </c>
      <c r="DJ18" s="235" t="str">
        <f>IF(AND(DI6=CZ18, DJ6=DA18, DK6=DB18, DL6=DC18, DM6=DD18, DN6=DE18, DO6=DF18, DP6=DG18, DQ6=DH18, SUM(CZ18:DH18) = 2), 1, "")</f>
        <v/>
      </c>
      <c r="DK18" s="236" t="str">
        <f>IF(AND(DI7=CZ18, DJ7=DA18, DK7=DB18, DL7=DC18, DM7=DD18, DN7=DE18, DO7=DF18, DP7=DG18, DQ7=DH18, SUM(CZ18:DH18) = 2), 1, "")</f>
        <v/>
      </c>
      <c r="DL18" s="224" t="str">
        <f>IF(AND(DI8=CZ18, DJ8=DA18, DK8=DB18, DL8=DC18, DM8=DD18, DN8=DE18, DO8=DF18, DP8=DG18, DQ8=DH18, SUM(CZ18:DH18) = 2), 1, "")</f>
        <v/>
      </c>
      <c r="DM18" s="227"/>
      <c r="DN18" s="226" t="str">
        <f>IF(AND(DI10=CZ18, DJ10=DA18, DK10=DB18, DL10=DC18, DM10=DD18, DN10=DE18, DO10=DF18, DP10=DG18, DQ10=DH18, SUM(CZ18:DH18) = 2), 1, "")</f>
        <v/>
      </c>
      <c r="DO18" s="234" t="str">
        <f>IF(AND(DI11=CZ18, DJ11=DA18, DK11=DB18, DL11=DC18, DM11=DD18, DN11=DE18, DO11=DF18, DP11=DG18, DQ11=DH18, SUM(CZ18:DH18) = 2), 1, "")</f>
        <v/>
      </c>
      <c r="DP18" s="235" t="str">
        <f>IF(AND(DI12=CZ18, DJ12=DA18, DK12=DB18, DL12=DC18, DM12=DD18, DN12=DE18, DO12=DF18, DP12=DG18, DQ12=DH18, SUM(CZ18:DH18) = 2), 1, "")</f>
        <v/>
      </c>
      <c r="DQ18" s="236" t="str">
        <f>IF(AND(DI13=CZ18, DJ13=DA18, DK13=DB18, DL13=DC18, DM13=DD18, DN13=DE18, DO13=DF18, DP13=DG18, DQ13=DH18, SUM(CZ18:DH18) = 2), 1, "")</f>
        <v/>
      </c>
    </row>
    <row r="19" spans="2:121" ht="24" customHeight="1" thickBot="1" x14ac:dyDescent="0.3">
      <c r="B19" s="348"/>
      <c r="C19" s="81">
        <f>IF(Step_7_Res!B19 = X_Wing!$L$4, 1, "")</f>
        <v>1</v>
      </c>
      <c r="D19" s="19">
        <f>IF(Step_7_Res!C19 = X_Wing!$L$4, 1, "")</f>
        <v>1</v>
      </c>
      <c r="E19" s="20">
        <f>IF(Step_7_Res!D19 = X_Wing!$L$4, 1, "")</f>
        <v>1</v>
      </c>
      <c r="F19" s="228">
        <f>IF(Step_7_Res!E19 = X_Wing!$L$4, 1, "")</f>
        <v>1</v>
      </c>
      <c r="G19" s="229">
        <f>IF(Step_7_Res!F19 = X_Wing!$L$4, 1, "")</f>
        <v>1</v>
      </c>
      <c r="H19" s="230">
        <f>IF(Step_7_Res!G19 = X_Wing!$L$4, 1, "")</f>
        <v>1</v>
      </c>
      <c r="I19" s="21">
        <f>IF(Step_7_Res!H19 = X_Wing!$L$4, 1, "")</f>
        <v>1</v>
      </c>
      <c r="J19" s="19">
        <f>IF(Step_7_Res!I19 = X_Wing!$L$4, 1, "")</f>
        <v>1</v>
      </c>
      <c r="K19" s="20">
        <f>IF(Step_7_Res!J19 = X_Wing!$L$4, 1, "")</f>
        <v>1</v>
      </c>
      <c r="L19" s="231" t="str">
        <f>IF(AND(L5=H14, L6=H15, L7=H16, L8=H17, L9=H18, L10=H19, L11=H20, L12=H21, L13=H22, SUM(L5:L13) = 2), 1, "")</f>
        <v/>
      </c>
      <c r="M19" s="232" t="str">
        <f>IF(AND(M5=H14, M6=H15, M7=H16, M8=H17, M9=H18, M10=H19, M11=H20, M12=H21, M13=H22, SUM(M5:M13) = 2), 1, "")</f>
        <v/>
      </c>
      <c r="N19" s="233" t="str">
        <f>IF(AND(N5=H14, N6=H15, N7=H16, N8=H17, N9=H18, N10=H19, N11=H20, N12=H21, N13=H22, SUM(N5:N13) = 2), 1, "")</f>
        <v/>
      </c>
      <c r="O19" s="228" t="str">
        <f>IF(AND(O5=H14, O6=H15, O7=H16, O8=H17, O9=H18, O10=H19, O11=H20, O12=H21, O13=H22, SUM(O5:O13) = 2), 1, "")</f>
        <v/>
      </c>
      <c r="P19" s="229" t="str">
        <f>IF(AND(P5=H14, P6=H15, P7=H16, P8=H17, P9=H18, P10=H19, P11=H20, P12=H21, P13=H22, SUM(P5:P13) = 2), 1, "")</f>
        <v/>
      </c>
      <c r="Q19" s="223"/>
      <c r="R19" s="231" t="str">
        <f>IF(AND(R5=H14, R6=H15, R7=H16, R8=H17, R9=H18, R10=H19, R11=H20, R12=H21, R13=H22, SUM(R5:R13) = 2), 1, "")</f>
        <v/>
      </c>
      <c r="S19" s="232" t="str">
        <f>IF(AND(S5=H14, S6=H15, S7=H16, S8=H17, S9=H18, S10=H19, S11=H20, S12=H21, S13=H22, SUM(S5:S13) = 2), 1, "")</f>
        <v/>
      </c>
      <c r="T19" s="233" t="str">
        <f>IF(AND(T5=H14, T6=H15, T7=H16, T8=H17, T9=H18, T10=H19, T11=H20, T12=H21, T13=H22, SUM(T5:T13) = 2), 1, "")</f>
        <v/>
      </c>
      <c r="V19" s="348"/>
      <c r="W19" s="81">
        <f>IF(Step_7_Res!L19 = X_Wing!$AF$4, 1, "")</f>
        <v>1</v>
      </c>
      <c r="X19" s="19">
        <f>IF(Step_7_Res!M19 = X_Wing!$AF$4, 1, "")</f>
        <v>1</v>
      </c>
      <c r="Y19" s="20">
        <f>IF(Step_7_Res!N19 = X_Wing!$AF$4, 1, "")</f>
        <v>1</v>
      </c>
      <c r="Z19" s="228">
        <f>IF(Step_7_Res!O19 = X_Wing!$AF$4, 1, "")</f>
        <v>1</v>
      </c>
      <c r="AA19" s="229">
        <f>IF(Step_7_Res!P19 = X_Wing!$AF$4, 1, "")</f>
        <v>1</v>
      </c>
      <c r="AB19" s="230">
        <f>IF(Step_7_Res!Q19 = X_Wing!$AF$4, 1, "")</f>
        <v>1</v>
      </c>
      <c r="AC19" s="21">
        <f>IF(Step_7_Res!R19 = X_Wing!$AF$4, 1, "")</f>
        <v>1</v>
      </c>
      <c r="AD19" s="19">
        <f>IF(Step_7_Res!S19 = X_Wing!$AF$4, 1, "")</f>
        <v>1</v>
      </c>
      <c r="AE19" s="20">
        <f>IF(Step_7_Res!T19 = X_Wing!$AF$4, 1, "")</f>
        <v>1</v>
      </c>
      <c r="AF19" s="231" t="str">
        <f>IF(AND(AF5=AB14, AF6=AB15, AF7=AB16, AF8=AB17, AF9=AB18, AF10=AB19, AF11=AB20, AF12=AB21, AF13=AB22, SUM(AF5:AF13) = 2), 1, "")</f>
        <v/>
      </c>
      <c r="AG19" s="232" t="str">
        <f>IF(AND(AG5=AB14, AG6=AB15, AG7=AB16, AG8=AB17, AG9=AB18, AG10=AB19, AG11=AB20, AG12=AB21, AG13=AB22, SUM(AG5:AG13) = 2), 1, "")</f>
        <v/>
      </c>
      <c r="AH19" s="233" t="str">
        <f>IF(AND(AH5=AB14, AH6=AB15, AH7=AB16, AH8=AB17, AH9=AB18, AH10=AB19, AH11=AB20, AH12=AB21, AH13=AB22, SUM(AH5:AH13) = 2), 1, "")</f>
        <v/>
      </c>
      <c r="AI19" s="228" t="str">
        <f>IF(AND(AI5=AB14, AI6=AB15, AI7=AB16, AI8=AB17, AI9=AB18, AI10=AB19, AI11=AB20, AI12=AB21, AI13=AB22, SUM(AI5:AI13) = 2), 1, "")</f>
        <v/>
      </c>
      <c r="AJ19" s="229" t="str">
        <f>IF(AND(AJ5=AB14, AJ6=AB15, AJ7=AB16, AJ8=AB17, AJ9=AB18, AJ10=AB19, AJ11=AB20, AJ12=AB21, AJ13=AB22, SUM(AJ5:AJ13) = 2), 1, "")</f>
        <v/>
      </c>
      <c r="AK19" s="223"/>
      <c r="AL19" s="231" t="str">
        <f>IF(AND(AL5=AB14, AL6=AB15, AL7=AB16, AL8=AB17, AL9=AB18, AL10=AB19, AL11=AB20, AL12=AB21, AL13=AB22, SUM(AL5:AL13) = 2), 1, "")</f>
        <v/>
      </c>
      <c r="AM19" s="232" t="str">
        <f>IF(AND(AM5=AB14, AM6=AB15, AM7=AB16, AM8=AB17, AM9=AB18, AM10=AB19, AM11=AB20, AM12=AB21, AM13=AB22, SUM(AM5:AM13) = 2), 1, "")</f>
        <v/>
      </c>
      <c r="AN19" s="233" t="str">
        <f>IF(AND(AN5=AB14, AN6=AB15, AN7=AB16, AN8=AB17, AN9=AB18, AN10=AB19, AN11=AB20, AN12=AB21, AN13=AB22, SUM(AN5:AN13) = 2), 1, "")</f>
        <v/>
      </c>
      <c r="AP19" s="348"/>
      <c r="AQ19" s="81">
        <f>IF(Step_7_Res!V19 = X_Wing!$AZ$4, 1, "")</f>
        <v>1</v>
      </c>
      <c r="AR19" s="19">
        <f>IF(Step_7_Res!W19 = X_Wing!$AZ$4, 1, "")</f>
        <v>1</v>
      </c>
      <c r="AS19" s="20">
        <f>IF(Step_7_Res!X19 = X_Wing!$AZ$4, 1, "")</f>
        <v>1</v>
      </c>
      <c r="AT19" s="228">
        <f>IF(Step_7_Res!Y19 = X_Wing!$AZ$4, 1, "")</f>
        <v>1</v>
      </c>
      <c r="AU19" s="229">
        <f>IF(Step_7_Res!Z19 = X_Wing!$AZ$4, 1, "")</f>
        <v>1</v>
      </c>
      <c r="AV19" s="230">
        <f>IF(Step_7_Res!AA19 = X_Wing!$AZ$4, 1, "")</f>
        <v>1</v>
      </c>
      <c r="AW19" s="21">
        <f>IF(Step_7_Res!AB19 = X_Wing!$AZ$4, 1, "")</f>
        <v>1</v>
      </c>
      <c r="AX19" s="19">
        <f>IF(Step_7_Res!AC19 = X_Wing!$AZ$4, 1, "")</f>
        <v>1</v>
      </c>
      <c r="AY19" s="20">
        <f>IF(Step_7_Res!AD19 = X_Wing!$AZ$4, 1, "")</f>
        <v>1</v>
      </c>
      <c r="AZ19" s="231" t="str">
        <f>IF(AND(AZ5=AV14, AZ6=AV15, AZ7=AV16, AZ8=AV17, AZ9=AV18, AZ10=AV19, AZ11=AV20, AZ12=AV21, AZ13=AV22, SUM(AZ5:AZ13) = 2), 1, "")</f>
        <v/>
      </c>
      <c r="BA19" s="232" t="str">
        <f>IF(AND(BA5=AV14, BA6=AV15, BA7=AV16, BA8=AV17, BA9=AV18, BA10=AV19, BA11=AV20, BA12=AV21, BA13=AV22, SUM(BA5:BA13) = 2), 1, "")</f>
        <v/>
      </c>
      <c r="BB19" s="233" t="str">
        <f>IF(AND(BB5=AV14, BB6=AV15, BB7=AV16, BB8=AV17, BB9=AV18, BB10=AV19, BB11=AV20, BB12=AV21, BB13=AV22, SUM(BB5:BB13) = 2), 1, "")</f>
        <v/>
      </c>
      <c r="BC19" s="228" t="str">
        <f>IF(AND(BC5=AV14, BC6=AV15, BC7=AV16, BC8=AV17, BC9=AV18, BC10=AV19, BC11=AV20, BC12=AV21, BC13=AV22, SUM(BC5:BC13) = 2), 1, "")</f>
        <v/>
      </c>
      <c r="BD19" s="229" t="str">
        <f>IF(AND(BD5=AV14, BD6=AV15, BD7=AV16, BD8=AV17, BD9=AV18, BD10=AV19, BD11=AV20, BD12=AV21, BD13=AV22, SUM(BD5:BD13) = 2), 1, "")</f>
        <v/>
      </c>
      <c r="BE19" s="223"/>
      <c r="BF19" s="231" t="str">
        <f>IF(AND(BF5=AV14, BF6=AV15, BF7=AV16, BF8=AV17, BF9=AV18, BF10=AV19, BF11=AV20, BF12=AV21, BF13=AV22, SUM(BF5:BF13) = 2), 1, "")</f>
        <v/>
      </c>
      <c r="BG19" s="232" t="str">
        <f>IF(AND(BG5=AV14, BG6=AV15, BG7=AV16, BG8=AV17, BG9=AV18, BG10=AV19, BG11=AV20, BG12=AV21, BG13=AV22, SUM(BG5:BG13) = 2), 1, "")</f>
        <v/>
      </c>
      <c r="BH19" s="233" t="str">
        <f>IF(AND(BH5=AV14, BH6=AV15, BH7=AV16, BH8=AV17, BH9=AV18, BH10=AV19, BH11=AV20, BH12=AV21, BH13=AV22, SUM(BH5:BH13) = 2), 1, "")</f>
        <v/>
      </c>
      <c r="BK19" s="348"/>
      <c r="BL19" s="81">
        <f>IF(Step_7_Res!B19 = X_Wing!$L$4, 1, "")</f>
        <v>1</v>
      </c>
      <c r="BM19" s="19">
        <f>IF(Step_7_Res!C19 = X_Wing!$L$4, 1, "")</f>
        <v>1</v>
      </c>
      <c r="BN19" s="20">
        <f>IF(Step_7_Res!D19 = X_Wing!$L$4, 1, "")</f>
        <v>1</v>
      </c>
      <c r="BO19" s="228">
        <f>IF(Step_7_Res!E19 = X_Wing!$L$4, 1, "")</f>
        <v>1</v>
      </c>
      <c r="BP19" s="229">
        <f>IF(Step_7_Res!F19 = X_Wing!$L$4, 1, "")</f>
        <v>1</v>
      </c>
      <c r="BQ19" s="230">
        <f>IF(Step_7_Res!G19 = X_Wing!$L$4, 1, "")</f>
        <v>1</v>
      </c>
      <c r="BR19" s="21">
        <f>IF(Step_7_Res!H19 = X_Wing!$L$4, 1, "")</f>
        <v>1</v>
      </c>
      <c r="BS19" s="19">
        <f>IF(Step_7_Res!I19 = X_Wing!$L$4, 1, "")</f>
        <v>1</v>
      </c>
      <c r="BT19" s="20">
        <f>IF(Step_7_Res!J19 = X_Wing!$L$4, 1, "")</f>
        <v>1</v>
      </c>
      <c r="BU19" s="231" t="str">
        <f>IF(AND(BU5=BL19, BV5=BM19, BW5=BN19, BX5=BO19, BY5=BP19, BZ5=BQ19, CA5=BR19, CB5=BS19, CC5=BT19, SUM(BL19:BT19) = 2), 1, "")</f>
        <v/>
      </c>
      <c r="BV19" s="232" t="str">
        <f>IF(AND(BU6=BL19, BV6=BM19, BW6=BN19, BX6=BO19, BY6=BP19, BZ6=BQ19, CA6=BR19, CB6=BS19, CC6=BT19, SUM(BL19:BT19) = 2), 1, "")</f>
        <v/>
      </c>
      <c r="BW19" s="233" t="str">
        <f>IF(AND(BU7=BL19, BV7=BM19, BW7=BN19, BX7=BO19, BY7=BP19, BZ7=BQ19, CA7=BR19, CB7=BS19, CC7=BT19, SUM(BL19:BT19) = 2), 1, "")</f>
        <v/>
      </c>
      <c r="BX19" s="228" t="str">
        <f>IF(AND(BU8=BL19, BV8=BM19, BW8=BN19, BX8=BO19, BY8=BP19, BZ8=BQ19, CA8=BR19, CB8=BS19, CC8=BT19, SUM(BL19:BT19) = 2), 1, "")</f>
        <v/>
      </c>
      <c r="BY19" s="229" t="str">
        <f>IF(AND(BU9=BL19, BV9=BM19, BW9=BN19, BX9=BO19, BY9=BP19, BZ9=BQ19, CA9=BR19, CB9=BS19, CC9=BT19, SUM(BL19:BT19) = 2), 1, "")</f>
        <v/>
      </c>
      <c r="BZ19" s="223"/>
      <c r="CA19" s="231" t="str">
        <f>IF(AND(BU11=BL19, BV11=BM19, BW11=BN19, BX11=BO19, BY11=BP19, BZ11=BQ19, CA11=BR19, CB11=BS19, CC11=BT19, SUM(BL19:BT19) = 2), 1, "")</f>
        <v/>
      </c>
      <c r="CB19" s="232" t="str">
        <f>IF(AND(BU12=BL19, BV12=BM19, BW12=BN19, BX12=BO19, BY12=BP19, BZ12=BQ19, CA12=BR19, CB12=BS19, CC12=BT19, SUM(BL19:BT19) = 2), 1, "")</f>
        <v/>
      </c>
      <c r="CC19" s="233" t="str">
        <f>IF(AND(BU13=BL19, BV13=BM19, BW13=BN19, BX13=BO19, BY13=BP19, BZ13=BQ19, CA13=BR19, CB13=BS19, CC13=BT19, SUM(BL19:BT19) = 2), 1, "")</f>
        <v/>
      </c>
      <c r="CE19" s="348"/>
      <c r="CF19" s="81">
        <f>IF(Step_7_Res!L19 = X_Wing!$AF$4, 1, "")</f>
        <v>1</v>
      </c>
      <c r="CG19" s="19">
        <f>IF(Step_7_Res!M19 = X_Wing!$AF$4, 1, "")</f>
        <v>1</v>
      </c>
      <c r="CH19" s="20">
        <f>IF(Step_7_Res!N19 = X_Wing!$AF$4, 1, "")</f>
        <v>1</v>
      </c>
      <c r="CI19" s="228">
        <f>IF(Step_7_Res!O19 = X_Wing!$AF$4, 1, "")</f>
        <v>1</v>
      </c>
      <c r="CJ19" s="229">
        <f>IF(Step_7_Res!P19 = X_Wing!$AF$4, 1, "")</f>
        <v>1</v>
      </c>
      <c r="CK19" s="230">
        <f>IF(Step_7_Res!Q19 = X_Wing!$AF$4, 1, "")</f>
        <v>1</v>
      </c>
      <c r="CL19" s="21">
        <f>IF(Step_7_Res!R19 = X_Wing!$AF$4, 1, "")</f>
        <v>1</v>
      </c>
      <c r="CM19" s="19">
        <f>IF(Step_7_Res!S19 = X_Wing!$AF$4, 1, "")</f>
        <v>1</v>
      </c>
      <c r="CN19" s="20">
        <f>IF(Step_7_Res!T19 = X_Wing!$AF$4, 1, "")</f>
        <v>1</v>
      </c>
      <c r="CO19" s="231" t="str">
        <f>IF(AND(CO5=CF19, CP5=CG19, CQ5=CH19, CR5=CI19, CS5=CJ19, CT5=CK19, CU5=CL19, CV5=CM19, CW5=CN19, SUM(CF19:CN19) = 2), 1, "")</f>
        <v/>
      </c>
      <c r="CP19" s="232" t="str">
        <f>IF(AND(CO6=CF19, CP6=CG19, CQ6=CH19, CR6=CI19, CS6=CJ19, CT6=CK19, CU6=CL19, CV6=CM19, CW6=CN19, SUM(CF19:CN19) = 2), 1, "")</f>
        <v/>
      </c>
      <c r="CQ19" s="233" t="str">
        <f>IF(AND(CO7=CF19, CP7=CG19, CQ7=CH19, CR7=CI19, CS7=CJ19, CT7=CK19, CU7=CL19, CV7=CM19, CW7=CN19, SUM(CF19:CN19) = 2), 1, "")</f>
        <v/>
      </c>
      <c r="CR19" s="228" t="str">
        <f>IF(AND(CO8=CF19, CP8=CG19, CQ8=CH19, CR8=CI19, CS8=CJ19, CT8=CK19, CU8=CL19, CV8=CM19, CW8=CN19, SUM(CF19:CN19) = 2), 1, "")</f>
        <v/>
      </c>
      <c r="CS19" s="229" t="str">
        <f>IF(AND(CO9=CF19, CP9=CG19, CQ9=CH19, CR9=CI19, CS9=CJ19, CT9=CK19, CU9=CL19, CV9=CM19, CW9=CN19, SUM(CF19:CN19) = 2), 1, "")</f>
        <v/>
      </c>
      <c r="CT19" s="223"/>
      <c r="CU19" s="231" t="str">
        <f>IF(AND(CO11=CF19, CP11=CG19, CQ11=CH19, CR11=CI19, CS11=CJ19, CT11=CK19, CU11=CL19, CV11=CM19, CW11=CN19, SUM(CF19:CN19) = 2), 1, "")</f>
        <v/>
      </c>
      <c r="CV19" s="232" t="str">
        <f>IF(AND(CO12=CF19, CP12=CG19, CQ12=CH19, CR12=CI19, CS12=CJ19, CT12=CK19, CU12=CL19, CV12=CM19, CW12=CN19, SUM(CF19:CN19) = 2), 1, "")</f>
        <v/>
      </c>
      <c r="CW19" s="233" t="str">
        <f>IF(AND(CO13=CF19, CP13=CG19, CQ13=CH19, CR13=CI19, CS13=CJ19, CT13=CK19, CU13=CL19, CV13=CM19, CW13=CN19, SUM(CF19:CN19) = 2), 1, "")</f>
        <v/>
      </c>
      <c r="CY19" s="348"/>
      <c r="CZ19" s="81">
        <f>IF(Step_7_Res!V19 = X_Wing!$AZ$4, 1, "")</f>
        <v>1</v>
      </c>
      <c r="DA19" s="19">
        <f>IF(Step_7_Res!W19 = X_Wing!$AZ$4, 1, "")</f>
        <v>1</v>
      </c>
      <c r="DB19" s="20">
        <f>IF(Step_7_Res!X19 = X_Wing!$AZ$4, 1, "")</f>
        <v>1</v>
      </c>
      <c r="DC19" s="228">
        <f>IF(Step_7_Res!Y19 = X_Wing!$AZ$4, 1, "")</f>
        <v>1</v>
      </c>
      <c r="DD19" s="229">
        <f>IF(Step_7_Res!Z19 = X_Wing!$AZ$4, 1, "")</f>
        <v>1</v>
      </c>
      <c r="DE19" s="230">
        <f>IF(Step_7_Res!AA19 = X_Wing!$AZ$4, 1, "")</f>
        <v>1</v>
      </c>
      <c r="DF19" s="21">
        <f>IF(Step_7_Res!AB19 = X_Wing!$AZ$4, 1, "")</f>
        <v>1</v>
      </c>
      <c r="DG19" s="19">
        <f>IF(Step_7_Res!AC19 = X_Wing!$AZ$4, 1, "")</f>
        <v>1</v>
      </c>
      <c r="DH19" s="20">
        <f>IF(Step_7_Res!AD19 = X_Wing!$AZ$4, 1, "")</f>
        <v>1</v>
      </c>
      <c r="DI19" s="231" t="str">
        <f>IF(AND(DI5=CZ19, DJ5=DA19, DK5=DB19, DL5=DC19, DM5=DD19, DN5=DE19, DO5=DF19, DP5=DG19, DQ5=DH19, SUM(CZ19:DH19) = 2), 1, "")</f>
        <v/>
      </c>
      <c r="DJ19" s="232" t="str">
        <f>IF(AND(DI6=CZ19, DJ6=DA19, DK6=DB19, DL6=DC19, DM6=DD19, DN6=DE19, DO6=DF19, DP6=DG19, DQ6=DH19, SUM(CZ19:DH19) = 2), 1, "")</f>
        <v/>
      </c>
      <c r="DK19" s="233" t="str">
        <f>IF(AND(DI7=CZ19, DJ7=DA19, DK7=DB19, DL7=DC19, DM7=DD19, DN7=DE19, DO7=DF19, DP7=DG19, DQ7=DH19, SUM(CZ19:DH19) = 2), 1, "")</f>
        <v/>
      </c>
      <c r="DL19" s="228" t="str">
        <f>IF(AND(DI8=CZ19, DJ8=DA19, DK8=DB19, DL8=DC19, DM8=DD19, DN8=DE19, DO8=DF19, DP8=DG19, DQ8=DH19, SUM(CZ19:DH19) = 2), 1, "")</f>
        <v/>
      </c>
      <c r="DM19" s="229" t="str">
        <f>IF(AND(DI9=CZ19, DJ9=DA19, DK9=DB19, DL9=DC19, DM9=DD19, DN9=DE19, DO9=DF19, DP9=DG19, DQ9=DH19, SUM(CZ19:DH19) = 2), 1, "")</f>
        <v/>
      </c>
      <c r="DN19" s="223"/>
      <c r="DO19" s="231" t="str">
        <f>IF(AND(DI11=CZ19, DJ11=DA19, DK11=DB19, DL11=DC19, DM11=DD19, DN11=DE19, DO11=DF19, DP11=DG19, DQ11=DH19, SUM(CZ19:DH19) = 2), 1, "")</f>
        <v/>
      </c>
      <c r="DP19" s="232" t="str">
        <f>IF(AND(DI12=CZ19, DJ12=DA19, DK12=DB19, DL12=DC19, DM12=DD19, DN12=DE19, DO12=DF19, DP12=DG19, DQ12=DH19, SUM(CZ19:DH19) = 2), 1, "")</f>
        <v/>
      </c>
      <c r="DQ19" s="233" t="str">
        <f>IF(AND(DI13=CZ19, DJ13=DA19, DK13=DB19, DL13=DC19, DM13=DD19, DN13=DE19, DO13=DF19, DP13=DG19, DQ13=DH19, SUM(CZ19:DH19) = 2), 1, "")</f>
        <v/>
      </c>
    </row>
    <row r="20" spans="2:121" ht="24" customHeight="1" x14ac:dyDescent="0.25">
      <c r="B20" s="348"/>
      <c r="C20" s="244">
        <f>IF(Step_7_Res!B20 = X_Wing!$L$4, 1, "")</f>
        <v>1</v>
      </c>
      <c r="D20" s="245">
        <f>IF(Step_7_Res!C20 = X_Wing!$L$4, 1, "")</f>
        <v>1</v>
      </c>
      <c r="E20" s="246">
        <f>IF(Step_7_Res!D20 = X_Wing!$L$4, 1, "")</f>
        <v>1</v>
      </c>
      <c r="F20" s="24">
        <f>IF(Step_7_Res!E20 = X_Wing!$L$4, 1, "")</f>
        <v>1</v>
      </c>
      <c r="G20" s="22">
        <f>IF(Step_7_Res!F20 = X_Wing!$L$4, 1, "")</f>
        <v>1</v>
      </c>
      <c r="H20" s="23">
        <f>IF(Step_7_Res!G20 = X_Wing!$L$4, 1, "")</f>
        <v>1</v>
      </c>
      <c r="I20" s="244">
        <f>IF(Step_7_Res!H20 = X_Wing!$L$4, 1, "")</f>
        <v>1</v>
      </c>
      <c r="J20" s="245">
        <f>IF(Step_7_Res!I20 = X_Wing!$L$4, 1, "")</f>
        <v>1</v>
      </c>
      <c r="K20" s="32">
        <f>IF(Step_7_Res!J20 = X_Wing!$L$4, 1, "")</f>
        <v>1</v>
      </c>
      <c r="L20" s="244" t="str">
        <f>IF(AND(L5=I14, L6=I15, L7=I16, L8=I17, L9=I18, L10=I19, L11=I20, L12=I21, L13=I22, SUM(L5:L13) = 2), 1, "")</f>
        <v/>
      </c>
      <c r="M20" s="245" t="str">
        <f>IF(AND(M5=I14, M6=I15, M7=I16, M8=I17, M9=I18, M10=I19, M11=I20, M12=I21, M13=I22, SUM(M5:M13) = 2), 1, "")</f>
        <v/>
      </c>
      <c r="N20" s="246" t="str">
        <f>IF(AND(N5=I14, N6=I15, N7=I16, N8=I17, N9=I18, N10=I19, N11=I20, N12=I21, N13=I22, SUM(N5:N13) = 2), 1, "")</f>
        <v/>
      </c>
      <c r="O20" s="240" t="str">
        <f>IF(AND(O5=I14, O6=I15, O7=I16, O8=I17, O9=I18, O10=I19, O11=I20, O12=I21, O13=I22, SUM(O5:O13) = 2), 1, "")</f>
        <v/>
      </c>
      <c r="P20" s="241" t="str">
        <f>IF(AND(P5=I14, P6=I15, P7=I16, P8=I17, P9=I18, P10=I19, P11=I20, P12=I21, P13=I22, SUM(P5:P13) = 2), 1, "")</f>
        <v/>
      </c>
      <c r="Q20" s="242" t="str">
        <f>IF(AND(Q5=I14, Q6=I15, Q7=I16, Q8=I17, Q9=I18, Q10=I19, Q11=I20, Q12=I21, Q13=I22, SUM(Q5:Q13) = 2), 1, "")</f>
        <v/>
      </c>
      <c r="R20" s="243"/>
      <c r="S20" s="245" t="str">
        <f>IF(AND(S5=I14, S6=I15, S7=I16, S8=I17, S9=I18, S10=I19, S11=I20, S12=I21, S13=I22, SUM(S5:S13) = 2), 1, "")</f>
        <v/>
      </c>
      <c r="T20" s="246" t="str">
        <f>IF(AND(T5=I14, T6=I15, T7=I16, T8=I17, T9=I18, T10=I19, T11=I20, T12=I21, T13=I22, SUM(T5:T13) = 2), 1, "")</f>
        <v/>
      </c>
      <c r="V20" s="348"/>
      <c r="W20" s="244">
        <f>IF(Step_7_Res!L20 = X_Wing!$AF$4, 1, "")</f>
        <v>1</v>
      </c>
      <c r="X20" s="245">
        <f>IF(Step_7_Res!M20 = X_Wing!$AF$4, 1, "")</f>
        <v>1</v>
      </c>
      <c r="Y20" s="246">
        <f>IF(Step_7_Res!N20 = X_Wing!$AF$4, 1, "")</f>
        <v>1</v>
      </c>
      <c r="Z20" s="24">
        <f>IF(Step_7_Res!O20 = X_Wing!$AF$4, 1, "")</f>
        <v>1</v>
      </c>
      <c r="AA20" s="22">
        <f>IF(Step_7_Res!P20 = X_Wing!$AF$4, 1, "")</f>
        <v>1</v>
      </c>
      <c r="AB20" s="23">
        <f>IF(Step_7_Res!Q20 = X_Wing!$AF$4, 1, "")</f>
        <v>1</v>
      </c>
      <c r="AC20" s="244">
        <f>IF(Step_7_Res!R20 = X_Wing!$AF$4, 1, "")</f>
        <v>1</v>
      </c>
      <c r="AD20" s="245">
        <f>IF(Step_7_Res!S20 = X_Wing!$AF$4, 1, "")</f>
        <v>1</v>
      </c>
      <c r="AE20" s="32">
        <f>IF(Step_7_Res!T20 = X_Wing!$AF$4, 1, "")</f>
        <v>1</v>
      </c>
      <c r="AF20" s="244" t="str">
        <f>IF(AND(AF5=AC14, AF6=AC15, AF7=AC16, AF8=AC17, AF9=AC18, AF10=AC19, AF11=AC20, AF12=AC21, AF13=AC22, SUM(AF5:AF13) = 2), 1, "")</f>
        <v/>
      </c>
      <c r="AG20" s="245" t="str">
        <f>IF(AND(AG5=AC14, AG6=AC15, AG7=AC16, AG8=AC17, AG9=AC18, AG10=AC19, AG11=AC20, AG12=AC21, AG13=AC22, SUM(AG5:AG13) = 2), 1, "")</f>
        <v/>
      </c>
      <c r="AH20" s="246" t="str">
        <f>IF(AND(AH5=AC14, AH6=AC15, AH7=AC16, AH8=AC17, AH9=AC18, AH10=AC19, AH11=AC20, AH12=AC21, AH13=AC22, SUM(AH5:AH13) = 2), 1, "")</f>
        <v/>
      </c>
      <c r="AI20" s="240" t="str">
        <f>IF(AND(AI5=AC14, AI6=AC15, AI7=AC16, AI8=AC17, AI9=AC18, AI10=AC19, AI11=AC20, AI12=AC21, AI13=AC22, SUM(AI5:AI13) = 2), 1, "")</f>
        <v/>
      </c>
      <c r="AJ20" s="241" t="str">
        <f>IF(AND(AJ5=AC14, AJ6=AC15, AJ7=AC16, AJ8=AC17, AJ9=AC18, AJ10=AC19, AJ11=AC20, AJ12=AC21, AJ13=AC22, SUM(AJ5:AJ13) = 2), 1, "")</f>
        <v/>
      </c>
      <c r="AK20" s="242" t="str">
        <f>IF(AND(AK5=AC14, AK6=AC15, AK7=AC16, AK8=AC17, AK9=AC18, AK10=AC19, AK11=AC20, AK12=AC21, AK13=AC22, SUM(AK5:AK13) = 2), 1, "")</f>
        <v/>
      </c>
      <c r="AL20" s="243"/>
      <c r="AM20" s="245" t="str">
        <f>IF(AND(AM5=AC14, AM6=AC15, AM7=AC16, AM8=AC17, AM9=AC18, AM10=AC19, AM11=AC20, AM12=AC21, AM13=AC22, SUM(AM5:AM13) = 2), 1, "")</f>
        <v/>
      </c>
      <c r="AN20" s="246" t="str">
        <f>IF(AND(AN5=AC14, AN6=AC15, AN7=AC16, AN8=AC17, AN9=AC18, AN10=AC19, AN11=AC20, AN12=AC21, AN13=AC22, SUM(AN5:AN13) = 2), 1, "")</f>
        <v/>
      </c>
      <c r="AP20" s="348"/>
      <c r="AQ20" s="244">
        <f>IF(Step_7_Res!V20 = X_Wing!$AZ$4, 1, "")</f>
        <v>1</v>
      </c>
      <c r="AR20" s="245">
        <f>IF(Step_7_Res!W20 = X_Wing!$AZ$4, 1, "")</f>
        <v>1</v>
      </c>
      <c r="AS20" s="246">
        <f>IF(Step_7_Res!X20 = X_Wing!$AZ$4, 1, "")</f>
        <v>1</v>
      </c>
      <c r="AT20" s="24">
        <f>IF(Step_7_Res!Y20 = X_Wing!$AZ$4, 1, "")</f>
        <v>1</v>
      </c>
      <c r="AU20" s="22">
        <f>IF(Step_7_Res!Z20 = X_Wing!$AZ$4, 1, "")</f>
        <v>1</v>
      </c>
      <c r="AV20" s="23">
        <f>IF(Step_7_Res!AA20 = X_Wing!$AZ$4, 1, "")</f>
        <v>1</v>
      </c>
      <c r="AW20" s="244">
        <f>IF(Step_7_Res!AB20 = X_Wing!$AZ$4, 1, "")</f>
        <v>1</v>
      </c>
      <c r="AX20" s="245">
        <f>IF(Step_7_Res!AC20 = X_Wing!$AZ$4, 1, "")</f>
        <v>1</v>
      </c>
      <c r="AY20" s="32">
        <f>IF(Step_7_Res!AD20 = X_Wing!$AZ$4, 1, "")</f>
        <v>1</v>
      </c>
      <c r="AZ20" s="244" t="str">
        <f>IF(AND(AZ5=AW14, AZ6=AW15, AZ7=AW16, AZ8=AW17, AZ9=AW18, AZ10=AW19, AZ11=AW20, AZ12=AW21, AZ13=AW22, SUM(AZ5:AZ13) = 2), 1, "")</f>
        <v/>
      </c>
      <c r="BA20" s="245" t="str">
        <f>IF(AND(BA5=AW14, BA6=AW15, BA7=AW16, BA8=AW17, BA9=AW18, BA10=AW19, BA11=AW20, BA12=AW21, BA13=AW22, SUM(BA5:BA13) = 2), 1, "")</f>
        <v/>
      </c>
      <c r="BB20" s="246" t="str">
        <f>IF(AND(BB5=AW14, BB6=AW15, BB7=AW16, BB8=AW17, BB9=AW18, BB10=AW19, BB11=AW20, BB12=AW21, BB13=AW22, SUM(BB5:BB13) = 2), 1, "")</f>
        <v/>
      </c>
      <c r="BC20" s="240" t="str">
        <f>IF(AND(BC5=AW14, BC6=AW15, BC7=AW16, BC8=AW17, BC9=AW18, BC10=AW19, BC11=AW20, BC12=AW21, BC13=AW22, SUM(BC5:BC13) = 2), 1, "")</f>
        <v/>
      </c>
      <c r="BD20" s="241" t="str">
        <f>IF(AND(BD5=AW14, BD6=AW15, BD7=AW16, BD8=AW17, BD9=AW18, BD10=AW19, BD11=AW20, BD12=AW21, BD13=AW22, SUM(BD5:BD13) = 2), 1, "")</f>
        <v/>
      </c>
      <c r="BE20" s="242" t="str">
        <f>IF(AND(BE5=AW14, BE6=AW15, BE7=AW16, BE8=AW17, BE9=AW18, BE10=AW19, BE11=AW20, BE12=AW21, BE13=AW22, SUM(BE5:BE13) = 2), 1, "")</f>
        <v/>
      </c>
      <c r="BF20" s="243"/>
      <c r="BG20" s="245" t="str">
        <f>IF(AND(BG5=AW14, BG6=AW15, BG7=AW16, BG8=AW17, BG9=AW18, BG10=AW19, BG11=AW20, BG12=AW21, BG13=AW22, SUM(BG5:BG13) = 2), 1, "")</f>
        <v/>
      </c>
      <c r="BH20" s="246" t="str">
        <f>IF(AND(BH5=AW14, BH6=AW15, BH7=AW16, BH8=AW17, BH9=AW18, BH10=AW19, BH11=AW20, BH12=AW21, BH13=AW22, SUM(BH5:BH13) = 2), 1, "")</f>
        <v/>
      </c>
      <c r="BK20" s="348"/>
      <c r="BL20" s="244">
        <f>IF(Step_7_Res!B20 = X_Wing!$L$4, 1, "")</f>
        <v>1</v>
      </c>
      <c r="BM20" s="245">
        <f>IF(Step_7_Res!C20 = X_Wing!$L$4, 1, "")</f>
        <v>1</v>
      </c>
      <c r="BN20" s="246">
        <f>IF(Step_7_Res!D20 = X_Wing!$L$4, 1, "")</f>
        <v>1</v>
      </c>
      <c r="BO20" s="24">
        <f>IF(Step_7_Res!E20 = X_Wing!$L$4, 1, "")</f>
        <v>1</v>
      </c>
      <c r="BP20" s="22">
        <f>IF(Step_7_Res!F20 = X_Wing!$L$4, 1, "")</f>
        <v>1</v>
      </c>
      <c r="BQ20" s="23">
        <f>IF(Step_7_Res!G20 = X_Wing!$L$4, 1, "")</f>
        <v>1</v>
      </c>
      <c r="BR20" s="244">
        <f>IF(Step_7_Res!H20 = X_Wing!$L$4, 1, "")</f>
        <v>1</v>
      </c>
      <c r="BS20" s="245">
        <f>IF(Step_7_Res!I20 = X_Wing!$L$4, 1, "")</f>
        <v>1</v>
      </c>
      <c r="BT20" s="32">
        <f>IF(Step_7_Res!J20 = X_Wing!$L$4, 1, "")</f>
        <v>1</v>
      </c>
      <c r="BU20" s="244" t="str">
        <f>IF(AND(BU5=BL20, BV5=BM20, BW5=BN20, BX5=BO20, BY5=BP20, BZ5=BQ20, CA5=BR20, CB5=BS20, CC5=BT20, SUM(BL20:BT20) = 2), 1, "")</f>
        <v/>
      </c>
      <c r="BV20" s="245" t="str">
        <f>IF(AND(BU6=BL20, BV6=BM20, BW6=BN20, BX6=BO20, BY6=BP20, BZ6=BQ20, CA6=BR20, CB6=BS20, CC6=BT20, SUM(BL20:BT20) = 2), 1, "")</f>
        <v/>
      </c>
      <c r="BW20" s="246" t="str">
        <f>IF(AND(BU7=BL20, BV7=BM20, BW7=BN20, BX7=BO20, BY7=BP20, BZ7=BQ20, CA7=BR20, CB7=BS20, CC7=BT20, SUM(BL20:BT20) = 2), 1, "")</f>
        <v/>
      </c>
      <c r="BX20" s="240" t="str">
        <f>IF(AND(BU8=BL20, BV8=BM20, BW8=BN20, BX8=BO20, BY8=BP20, BZ8=BQ20, CA8=BR20, CB8=BS20, CC8=BT20, SUM(BL20:BT20) = 2), 1, "")</f>
        <v/>
      </c>
      <c r="BY20" s="241" t="str">
        <f>IF(AND(BU9=BL20, BV9=BM20, BW9=BN20, BX9=BO20, BY9=BP20, BZ9=BQ20, CA9=BR20, CB9=BS20, CC9=BT20, SUM(BL20:BT20) = 2), 1, "")</f>
        <v/>
      </c>
      <c r="BZ20" s="242" t="str">
        <f>IF(AND(BU10=BL20, BV10=BM20, BW10=BN20, BX10=BO20, BY10=BP20, BZ10=BQ20, CA10=BR20, CB10=BS20, CC10=BT20, SUM(BL20:BT20) = 2), 1, "")</f>
        <v/>
      </c>
      <c r="CA20" s="243"/>
      <c r="CB20" s="245" t="str">
        <f>IF(AND(BU12=BL20, BV12=BM20, BW12=BN20, BX12=BO20, BY12=BP20, BZ12=BQ20, CA12=BR20, CB12=BS20, CC12=BT20, SUM(BL20:BT20) = 2), 1, "")</f>
        <v/>
      </c>
      <c r="CC20" s="246" t="str">
        <f>IF(AND(BU13=BL20, BV13=BM20, BW13=BN20, BX13=BO20, BY13=BP20, BZ13=BQ20, CA13=BR20, CB13=BS20, CC13=BT20, SUM(BL20:BT20) = 2), 1, "")</f>
        <v/>
      </c>
      <c r="CE20" s="348"/>
      <c r="CF20" s="244">
        <f>IF(Step_7_Res!L20 = X_Wing!$AF$4, 1, "")</f>
        <v>1</v>
      </c>
      <c r="CG20" s="245">
        <f>IF(Step_7_Res!M20 = X_Wing!$AF$4, 1, "")</f>
        <v>1</v>
      </c>
      <c r="CH20" s="246">
        <f>IF(Step_7_Res!N20 = X_Wing!$AF$4, 1, "")</f>
        <v>1</v>
      </c>
      <c r="CI20" s="24">
        <f>IF(Step_7_Res!O20 = X_Wing!$AF$4, 1, "")</f>
        <v>1</v>
      </c>
      <c r="CJ20" s="22">
        <f>IF(Step_7_Res!P20 = X_Wing!$AF$4, 1, "")</f>
        <v>1</v>
      </c>
      <c r="CK20" s="23">
        <f>IF(Step_7_Res!Q20 = X_Wing!$AF$4, 1, "")</f>
        <v>1</v>
      </c>
      <c r="CL20" s="244">
        <f>IF(Step_7_Res!R20 = X_Wing!$AF$4, 1, "")</f>
        <v>1</v>
      </c>
      <c r="CM20" s="245">
        <f>IF(Step_7_Res!S20 = X_Wing!$AF$4, 1, "")</f>
        <v>1</v>
      </c>
      <c r="CN20" s="32">
        <f>IF(Step_7_Res!T20 = X_Wing!$AF$4, 1, "")</f>
        <v>1</v>
      </c>
      <c r="CO20" s="244" t="str">
        <f>IF(AND(CO5=CF20, CP5=CG20, CQ5=CH20, CR5=CI20, CS5=CJ20, CT5=CK20, CU5=CL20, CV5=CM20, CW5=CN20, SUM(CF20:CN20) = 2), 1, "")</f>
        <v/>
      </c>
      <c r="CP20" s="245" t="str">
        <f>IF(AND(CO6=CF20, CP6=CG20, CQ6=CH20, CR6=CI20, CS6=CJ20, CT6=CK20, CU6=CL20, CV6=CM20, CW6=CN20, SUM(CF20:CN20) = 2), 1, "")</f>
        <v/>
      </c>
      <c r="CQ20" s="246" t="str">
        <f>IF(AND(CO7=CF20, CP7=CG20, CQ7=CH20, CR7=CI20, CS7=CJ20, CT7=CK20, CU7=CL20, CV7=CM20, CW7=CN20, SUM(CF20:CN20) = 2), 1, "")</f>
        <v/>
      </c>
      <c r="CR20" s="240" t="str">
        <f>IF(AND(CO8=CF20, CP8=CG20, CQ8=CH20, CR8=CI20, CS8=CJ20, CT8=CK20, CU8=CL20, CV8=CM20, CW8=CN20, SUM(CF20:CN20) = 2), 1, "")</f>
        <v/>
      </c>
      <c r="CS20" s="241" t="str">
        <f>IF(AND(CO9=CF20, CP9=CG20, CQ9=CH20, CR9=CI20, CS9=CJ20, CT9=CK20, CU9=CL20, CV9=CM20, CW9=CN20, SUM(CF20:CN20) = 2), 1, "")</f>
        <v/>
      </c>
      <c r="CT20" s="242" t="str">
        <f>IF(AND(CO10=CF20, CP10=CG20, CQ10=CH20, CR10=CI20, CS10=CJ20, CT10=CK20, CU10=CL20, CV10=CM20, CW10=CN20, SUM(CF20:CN20) = 2), 1, "")</f>
        <v/>
      </c>
      <c r="CU20" s="243"/>
      <c r="CV20" s="245" t="str">
        <f>IF(AND(CO12=CF20, CP12=CG20, CQ12=CH20, CR12=CI20, CS12=CJ20, CT12=CK20, CU12=CL20, CV12=CM20, CW12=CN20, SUM(CF20:CN20) = 2), 1, "")</f>
        <v/>
      </c>
      <c r="CW20" s="246" t="str">
        <f>IF(AND(CO13=CF20, CP13=CG20, CQ13=CH20, CR13=CI20, CS13=CJ20, CT13=CK20, CU13=CL20, CV13=CM20, CW13=CN20, SUM(CF20:CN20) = 2), 1, "")</f>
        <v/>
      </c>
      <c r="CY20" s="348"/>
      <c r="CZ20" s="244">
        <f>IF(Step_7_Res!V20 = X_Wing!$AZ$4, 1, "")</f>
        <v>1</v>
      </c>
      <c r="DA20" s="245">
        <f>IF(Step_7_Res!W20 = X_Wing!$AZ$4, 1, "")</f>
        <v>1</v>
      </c>
      <c r="DB20" s="246">
        <f>IF(Step_7_Res!X20 = X_Wing!$AZ$4, 1, "")</f>
        <v>1</v>
      </c>
      <c r="DC20" s="24">
        <f>IF(Step_7_Res!Y20 = X_Wing!$AZ$4, 1, "")</f>
        <v>1</v>
      </c>
      <c r="DD20" s="22">
        <f>IF(Step_7_Res!Z20 = X_Wing!$AZ$4, 1, "")</f>
        <v>1</v>
      </c>
      <c r="DE20" s="23">
        <f>IF(Step_7_Res!AA20 = X_Wing!$AZ$4, 1, "")</f>
        <v>1</v>
      </c>
      <c r="DF20" s="244">
        <f>IF(Step_7_Res!AB20 = X_Wing!$AZ$4, 1, "")</f>
        <v>1</v>
      </c>
      <c r="DG20" s="245">
        <f>IF(Step_7_Res!AC20 = X_Wing!$AZ$4, 1, "")</f>
        <v>1</v>
      </c>
      <c r="DH20" s="32">
        <f>IF(Step_7_Res!AD20 = X_Wing!$AZ$4, 1, "")</f>
        <v>1</v>
      </c>
      <c r="DI20" s="244" t="str">
        <f>IF(AND(DI5=CZ20, DJ5=DA20, DK5=DB20, DL5=DC20, DM5=DD20, DN5=DE20, DO5=DF20, DP5=DG20, DQ5=DH20, SUM(CZ20:DH20) = 2), 1, "")</f>
        <v/>
      </c>
      <c r="DJ20" s="245" t="str">
        <f>IF(AND(DI6=CZ20, DJ6=DA20, DK6=DB20, DL6=DC20, DM6=DD20, DN6=DE20, DO6=DF20, DP6=DG20, DQ6=DH20, SUM(CZ20:DH20) = 2), 1, "")</f>
        <v/>
      </c>
      <c r="DK20" s="246" t="str">
        <f>IF(AND(DI7=CZ20, DJ7=DA20, DK7=DB20, DL7=DC20, DM7=DD20, DN7=DE20, DO7=DF20, DP7=DG20, DQ7=DH20, SUM(CZ20:DH20) = 2), 1, "")</f>
        <v/>
      </c>
      <c r="DL20" s="240" t="str">
        <f>IF(AND(DI8=CZ20, DJ8=DA20, DK8=DB20, DL8=DC20, DM8=DD20, DN8=DE20, DO8=DF20, DP8=DG20, DQ8=DH20, SUM(CZ20:DH20) = 2), 1, "")</f>
        <v/>
      </c>
      <c r="DM20" s="241" t="str">
        <f>IF(AND(DI9=CZ20, DJ9=DA20, DK9=DB20, DL9=DC20, DM9=DD20, DN9=DE20, DO9=DF20, DP9=DG20, DQ9=DH20, SUM(CZ20:DH20) = 2), 1, "")</f>
        <v/>
      </c>
      <c r="DN20" s="242" t="str">
        <f>IF(AND(DI10=CZ20, DJ10=DA20, DK10=DB20, DL10=DC20, DM10=DD20, DN10=DE20, DO10=DF20, DP10=DG20, DQ10=DH20, SUM(CZ20:DH20) = 2), 1, "")</f>
        <v/>
      </c>
      <c r="DO20" s="243"/>
      <c r="DP20" s="245" t="str">
        <f>IF(AND(DI12=CZ20, DJ12=DA20, DK12=DB20, DL12=DC20, DM12=DD20, DN12=DE20, DO12=DF20, DP12=DG20, DQ12=DH20, SUM(CZ20:DH20) = 2), 1, "")</f>
        <v/>
      </c>
      <c r="DQ20" s="246" t="str">
        <f>IF(AND(DI13=CZ20, DJ13=DA20, DK13=DB20, DL13=DC20, DM13=DD20, DN13=DE20, DO13=DF20, DP13=DG20, DQ13=DH20, SUM(CZ20:DH20) = 2), 1, "")</f>
        <v/>
      </c>
    </row>
    <row r="21" spans="2:121" ht="24" customHeight="1" x14ac:dyDescent="0.25">
      <c r="B21" s="348"/>
      <c r="C21" s="224">
        <f>IF(Step_7_Res!B21 = X_Wing!$L$4, 1, "")</f>
        <v>1</v>
      </c>
      <c r="D21" s="225">
        <f>IF(Step_7_Res!C21 = X_Wing!$L$4, 1, "")</f>
        <v>1</v>
      </c>
      <c r="E21" s="226">
        <f>IF(Step_7_Res!D21 = X_Wing!$L$4, 1, "")</f>
        <v>1</v>
      </c>
      <c r="F21" s="18">
        <f>IF(Step_7_Res!E21 = X_Wing!$L$4, 1, "")</f>
        <v>1</v>
      </c>
      <c r="G21" s="235">
        <f>IF(Step_7_Res!F21 = X_Wing!$L$4, 1, "")</f>
        <v>1</v>
      </c>
      <c r="H21" s="17">
        <f>IF(Step_7_Res!G21 = X_Wing!$L$4, 1, "")</f>
        <v>1</v>
      </c>
      <c r="I21" s="224">
        <f>IF(Step_7_Res!H21 = X_Wing!$L$4, 1, "")</f>
        <v>1</v>
      </c>
      <c r="J21" s="225">
        <f>IF(Step_7_Res!I21 = X_Wing!$L$4, 1, "")</f>
        <v>1</v>
      </c>
      <c r="K21" s="33">
        <f>IF(Step_7_Res!J21 = X_Wing!$L$4, 1, "")</f>
        <v>1</v>
      </c>
      <c r="L21" s="224" t="str">
        <f>IF(AND(L5=J14, L6=J15, L7=J16, L8=J17, L9=J18, L10=J19, L11=J20, L12=J21, L13=J22, SUM(L5:L13) = 2), 1, "")</f>
        <v/>
      </c>
      <c r="M21" s="225" t="str">
        <f>IF(AND(M5=J14, M6=J15, M7=J16, M8=J17, M9=J18, M10=J19, M11=J20, M12=J21, M13=J22, SUM(M5:M13) = 2), 1, "")</f>
        <v/>
      </c>
      <c r="N21" s="226" t="str">
        <f>IF(AND(N5=J14, N6=J15, N7=J16, N8=J17, N9=J18, N10=J19, N11=J20, N12=J21, N13=J22, SUM(N5:N13) = 2), 1, "")</f>
        <v/>
      </c>
      <c r="O21" s="234" t="str">
        <f>IF(AND(O5=J14, O6=J15, O7=J16, O8=J17, O9=J18, O10=J19, O11=J20, O12=J21, O13=J22, SUM(O5:O13) = 2), 1, "")</f>
        <v/>
      </c>
      <c r="P21" s="235" t="str">
        <f>IF(AND(P5=J14, P6=J15, P7=J16, P8=J17, P9=J18, P10=J19, P11=J20, P12=J21, P13=J22, SUM(P5:P13) = 2), 1, "")</f>
        <v/>
      </c>
      <c r="Q21" s="236" t="str">
        <f>IF(AND(Q5=J14, Q6=J15, Q7=J16, Q8=J17, Q9=J18, Q10=J19, Q11=J20, Q12=J21, Q13=J22, SUM(Q5:Q13) = 2), 1, "")</f>
        <v/>
      </c>
      <c r="R21" s="224" t="str">
        <f>IF(AND(R5=J14, R6=J15, R7=J16, R8=J17, R9=J18, R10=J19, R11=J20, R12=J21, R13=J22, SUM(R5:R13) = 2), 1, "")</f>
        <v/>
      </c>
      <c r="S21" s="227"/>
      <c r="T21" s="226" t="str">
        <f>IF(AND(T5=J14, T6=J15, T7=J16, T8=J17, T9=J18, T10=J19, T11=J20, T12=J21, T13=J22, SUM(T5:T13) = 2), 1, "")</f>
        <v/>
      </c>
      <c r="V21" s="348"/>
      <c r="W21" s="224">
        <f>IF(Step_7_Res!L21 = X_Wing!$AF$4, 1, "")</f>
        <v>1</v>
      </c>
      <c r="X21" s="225">
        <f>IF(Step_7_Res!M21 = X_Wing!$AF$4, 1, "")</f>
        <v>1</v>
      </c>
      <c r="Y21" s="226">
        <f>IF(Step_7_Res!N21 = X_Wing!$AF$4, 1, "")</f>
        <v>1</v>
      </c>
      <c r="Z21" s="18">
        <f>IF(Step_7_Res!O21 = X_Wing!$AF$4, 1, "")</f>
        <v>1</v>
      </c>
      <c r="AA21" s="235">
        <f>IF(Step_7_Res!P21 = X_Wing!$AF$4, 1, "")</f>
        <v>1</v>
      </c>
      <c r="AB21" s="17">
        <f>IF(Step_7_Res!Q21 = X_Wing!$AF$4, 1, "")</f>
        <v>1</v>
      </c>
      <c r="AC21" s="224">
        <f>IF(Step_7_Res!R21 = X_Wing!$AF$4, 1, "")</f>
        <v>1</v>
      </c>
      <c r="AD21" s="225">
        <f>IF(Step_7_Res!S21 = X_Wing!$AF$4, 1, "")</f>
        <v>1</v>
      </c>
      <c r="AE21" s="33">
        <f>IF(Step_7_Res!T21 = X_Wing!$AF$4, 1, "")</f>
        <v>1</v>
      </c>
      <c r="AF21" s="224" t="str">
        <f>IF(AND(AF5=AD14, AF6=AD15, AF7=AD16, AF8=AD17, AF9=AD18, AF10=AD19, AF11=AD20, AF12=AD21, AF13=AD22, SUM(AF5:AF13) = 2), 1, "")</f>
        <v/>
      </c>
      <c r="AG21" s="225" t="str">
        <f>IF(AND(AG5=AD14, AG6=AD15, AG7=AD16, AG8=AD17, AG9=AD18, AG10=AD19, AG11=AD20, AG12=AD21, AG13=AD22, SUM(AG5:AG13) = 2), 1, "")</f>
        <v/>
      </c>
      <c r="AH21" s="226" t="str">
        <f>IF(AND(AH5=AD14, AH6=AD15, AH7=AD16, AH8=AD17, AH9=AD18, AH10=AD19, AH11=AD20, AH12=AD21, AH13=AD22, SUM(AH5:AH13) = 2), 1, "")</f>
        <v/>
      </c>
      <c r="AI21" s="234" t="str">
        <f>IF(AND(AI5=AD14, AI6=AD15, AI7=AD16, AI8=AD17, AI9=AD18, AI10=AD19, AI11=AD20, AI12=AD21, AI13=AD22, SUM(AI5:AI13) = 2), 1, "")</f>
        <v/>
      </c>
      <c r="AJ21" s="235" t="str">
        <f>IF(AND(AJ5=AD14, AJ6=AD15, AJ7=AD16, AJ8=AD17, AJ9=AD18, AJ10=AD19, AJ11=AD20, AJ12=AD21, AJ13=AD22, SUM(AJ5:AJ13) = 2), 1, "")</f>
        <v/>
      </c>
      <c r="AK21" s="236" t="str">
        <f>IF(AND(AK5=AD14, AK6=AD15, AK7=AD16, AK8=AD17, AK9=AD18, AK10=AD19, AK11=AD20, AK12=AD21, AK13=AD22, SUM(AK5:AK13) = 2), 1, "")</f>
        <v/>
      </c>
      <c r="AL21" s="224" t="str">
        <f>IF(AND(AL5=AD14, AL6=AD15, AL7=AD16, AL8=AD17, AL9=AD18, AL10=AD19, AL11=AD20, AL12=AD21, AL13=AD22, SUM(AL5:AL13) = 2), 1, "")</f>
        <v/>
      </c>
      <c r="AM21" s="227"/>
      <c r="AN21" s="226" t="str">
        <f>IF(AND(AN5=AD14, AN6=AD15, AN7=AD16, AN8=AD17, AN9=AD18, AN10=AD19, AN11=AD20, AN12=AD21, AN13=AD22, SUM(AN5:AN13) = 2), 1, "")</f>
        <v/>
      </c>
      <c r="AP21" s="348"/>
      <c r="AQ21" s="224">
        <f>IF(Step_7_Res!V21 = X_Wing!$AZ$4, 1, "")</f>
        <v>1</v>
      </c>
      <c r="AR21" s="225">
        <f>IF(Step_7_Res!W21 = X_Wing!$AZ$4, 1, "")</f>
        <v>1</v>
      </c>
      <c r="AS21" s="226">
        <f>IF(Step_7_Res!X21 = X_Wing!$AZ$4, 1, "")</f>
        <v>1</v>
      </c>
      <c r="AT21" s="18">
        <f>IF(Step_7_Res!Y21 = X_Wing!$AZ$4, 1, "")</f>
        <v>1</v>
      </c>
      <c r="AU21" s="235">
        <f>IF(Step_7_Res!Z21 = X_Wing!$AZ$4, 1, "")</f>
        <v>1</v>
      </c>
      <c r="AV21" s="17">
        <f>IF(Step_7_Res!AA21 = X_Wing!$AZ$4, 1, "")</f>
        <v>1</v>
      </c>
      <c r="AW21" s="224">
        <f>IF(Step_7_Res!AB21 = X_Wing!$AZ$4, 1, "")</f>
        <v>1</v>
      </c>
      <c r="AX21" s="225">
        <f>IF(Step_7_Res!AC21 = X_Wing!$AZ$4, 1, "")</f>
        <v>1</v>
      </c>
      <c r="AY21" s="33">
        <f>IF(Step_7_Res!AD21 = X_Wing!$AZ$4, 1, "")</f>
        <v>1</v>
      </c>
      <c r="AZ21" s="224" t="str">
        <f>IF(AND(AZ5=AX14, AZ6=AX15, AZ7=AX16, AZ8=AX17, AZ9=AX18, AZ10=AX19, AZ11=AX20, AZ12=AX21, AZ13=AX22, SUM(AZ5:AZ13) = 2), 1, "")</f>
        <v/>
      </c>
      <c r="BA21" s="225" t="str">
        <f>IF(AND(BA5=AX14, BA6=AX15, BA7=AX16, BA8=AX17, BA9=AX18, BA10=AX19, BA11=AX20, BA12=AX21, BA13=AX22, SUM(BA5:BA13) = 2), 1, "")</f>
        <v/>
      </c>
      <c r="BB21" s="226" t="str">
        <f>IF(AND(BB5=AX14, BB6=AX15, BB7=AX16, BB8=AX17, BB9=AX18, BB10=AX19, BB11=AX20, BB12=AX21, BB13=AX22, SUM(BB5:BB13) = 2), 1, "")</f>
        <v/>
      </c>
      <c r="BC21" s="234" t="str">
        <f>IF(AND(BC5=AX14, BC6=AX15, BC7=AX16, BC8=AX17, BC9=AX18, BC10=AX19, BC11=AX20, BC12=AX21, BC13=AX22, SUM(BC5:BC13) = 2), 1, "")</f>
        <v/>
      </c>
      <c r="BD21" s="235" t="str">
        <f>IF(AND(BD5=AX14, BD6=AX15, BD7=AX16, BD8=AX17, BD9=AX18, BD10=AX19, BD11=AX20, BD12=AX21, BD13=AX22, SUM(BD5:BD13) = 2), 1, "")</f>
        <v/>
      </c>
      <c r="BE21" s="236" t="str">
        <f>IF(AND(BE5=AX14, BE6=AX15, BE7=AX16, BE8=AX17, BE9=AX18, BE10=AX19, BE11=AX20, BE12=AX21, BE13=AX22, SUM(BE5:BE13) = 2), 1, "")</f>
        <v/>
      </c>
      <c r="BF21" s="224" t="str">
        <f>IF(AND(BF5=AX14, BF6=AX15, BF7=AX16, BF8=AX17, BF9=AX18, BF10=AX19, BF11=AX20, BF12=AX21, BF13=AX22, SUM(BF5:BF13) = 2), 1, "")</f>
        <v/>
      </c>
      <c r="BG21" s="227"/>
      <c r="BH21" s="226" t="str">
        <f>IF(AND(BH5=AX14, BH6=AX15, BH7=AX16, BH8=AX17, BH9=AX18, BH10=AX19, BH11=AX20, BH12=AX21, BH13=AX22, SUM(BH5:BH13) = 2), 1, "")</f>
        <v/>
      </c>
      <c r="BK21" s="348"/>
      <c r="BL21" s="224">
        <f>IF(Step_7_Res!B21 = X_Wing!$L$4, 1, "")</f>
        <v>1</v>
      </c>
      <c r="BM21" s="225">
        <f>IF(Step_7_Res!C21 = X_Wing!$L$4, 1, "")</f>
        <v>1</v>
      </c>
      <c r="BN21" s="226">
        <f>IF(Step_7_Res!D21 = X_Wing!$L$4, 1, "")</f>
        <v>1</v>
      </c>
      <c r="BO21" s="18">
        <f>IF(Step_7_Res!E21 = X_Wing!$L$4, 1, "")</f>
        <v>1</v>
      </c>
      <c r="BP21" s="235">
        <f>IF(Step_7_Res!F21 = X_Wing!$L$4, 1, "")</f>
        <v>1</v>
      </c>
      <c r="BQ21" s="17">
        <f>IF(Step_7_Res!G21 = X_Wing!$L$4, 1, "")</f>
        <v>1</v>
      </c>
      <c r="BR21" s="224">
        <f>IF(Step_7_Res!H21 = X_Wing!$L$4, 1, "")</f>
        <v>1</v>
      </c>
      <c r="BS21" s="225">
        <f>IF(Step_7_Res!I21 = X_Wing!$L$4, 1, "")</f>
        <v>1</v>
      </c>
      <c r="BT21" s="33">
        <f>IF(Step_7_Res!J21 = X_Wing!$L$4, 1, "")</f>
        <v>1</v>
      </c>
      <c r="BU21" s="224" t="str">
        <f>IF(AND(BU5=BL21, BV5=BM21, BW5=BN21, BX5=BO21, BY5=BP21, BZ5=BQ21, CA5=BR21, CB5=BS21, CC5=BT21, SUM(BL21:BT21) = 2), 1, "")</f>
        <v/>
      </c>
      <c r="BV21" s="225" t="str">
        <f>IF(AND(BU6=BL21, BV6=BM21, BW6=BN21, BX6=BO21, BY6=BP21, BZ6=BQ21, CA6=BR21, CB6=BS21, CC6=BT21, SUM(BL21:BT21) = 2), 1, "")</f>
        <v/>
      </c>
      <c r="BW21" s="226" t="str">
        <f>IF(AND(BU7=BL21, BV7=BM21, BW7=BN21, BX7=BO21, BY7=BP21, BZ7=BQ21, CA7=BR21, CB7=BS21, CC7=BT21, SUM(BL21:BT21) = 2), 1, "")</f>
        <v/>
      </c>
      <c r="BX21" s="234" t="str">
        <f>IF(AND(BU8=BL21, BV8=BM21, BW8=BN21, BX8=BO21, BY8=BP21, BZ8=BQ21, CA8=BR21, CB8=BS21, CC8=BT21, SUM(BL21:BT21) = 2), 1, "")</f>
        <v/>
      </c>
      <c r="BY21" s="235" t="str">
        <f>IF(AND(BU9=BL21, BV9=BM21, BW9=BN21, BX9=BO21, BY9=BP21, BZ9=BQ21, CA9=BR21, CB9=BS21, CC9=BT21, SUM(BL21:BT21) = 2), 1, "")</f>
        <v/>
      </c>
      <c r="BZ21" s="236" t="str">
        <f>IF(AND(BU10=BL21, BV10=BM21, BW10=BN21, BX10=BO21, BY10=BP21, BZ10=BQ21, CA10=BR21, CB10=BS21, CC10=BT21, SUM(BL21:BT21) = 2), 1, "")</f>
        <v/>
      </c>
      <c r="CA21" s="224" t="str">
        <f>IF(AND(BU11=BL21, BV11=BM21, BW11=BN21, BX11=BO21, BY11=BP21, BZ11=BQ21, CA11=BR21, CB11=BS21, CC11=BT21, SUM(BL21:BT21) = 2), 1, "")</f>
        <v/>
      </c>
      <c r="CB21" s="227"/>
      <c r="CC21" s="226" t="str">
        <f>IF(AND(BU13=BL21, BV13=BM21, BW13=BN21, BX13=BO21, BY13=BP21, BZ13=BQ21, CA13=BR21, CB13=BS21, CC13=BT21, SUM(BL21:BT21) = 2), 1, "")</f>
        <v/>
      </c>
      <c r="CE21" s="348"/>
      <c r="CF21" s="224">
        <f>IF(Step_7_Res!L21 = X_Wing!$AF$4, 1, "")</f>
        <v>1</v>
      </c>
      <c r="CG21" s="225">
        <f>IF(Step_7_Res!M21 = X_Wing!$AF$4, 1, "")</f>
        <v>1</v>
      </c>
      <c r="CH21" s="226">
        <f>IF(Step_7_Res!N21 = X_Wing!$AF$4, 1, "")</f>
        <v>1</v>
      </c>
      <c r="CI21" s="18">
        <f>IF(Step_7_Res!O21 = X_Wing!$AF$4, 1, "")</f>
        <v>1</v>
      </c>
      <c r="CJ21" s="235">
        <f>IF(Step_7_Res!P21 = X_Wing!$AF$4, 1, "")</f>
        <v>1</v>
      </c>
      <c r="CK21" s="17">
        <f>IF(Step_7_Res!Q21 = X_Wing!$AF$4, 1, "")</f>
        <v>1</v>
      </c>
      <c r="CL21" s="224">
        <f>IF(Step_7_Res!R21 = X_Wing!$AF$4, 1, "")</f>
        <v>1</v>
      </c>
      <c r="CM21" s="225">
        <f>IF(Step_7_Res!S21 = X_Wing!$AF$4, 1, "")</f>
        <v>1</v>
      </c>
      <c r="CN21" s="33">
        <f>IF(Step_7_Res!T21 = X_Wing!$AF$4, 1, "")</f>
        <v>1</v>
      </c>
      <c r="CO21" s="224" t="str">
        <f>IF(AND(CO5=CF21, CP5=CG21, CQ5=CH21, CR5=CI21, CS5=CJ21, CT5=CK21, CU5=CL21, CV5=CM21, CW5=CN21, SUM(CF21:CN21) = 2), 1, "")</f>
        <v/>
      </c>
      <c r="CP21" s="225" t="str">
        <f>IF(AND(CO6=CF21, CP6=CG21, CQ6=CH21, CR6=CI21, CS6=CJ21, CT6=CK21, CU6=CL21, CV6=CM21, CW6=CN21, SUM(CF21:CN21) = 2), 1, "")</f>
        <v/>
      </c>
      <c r="CQ21" s="226" t="str">
        <f>IF(AND(CO7=CF21, CP7=CG21, CQ7=CH21, CR7=CI21, CS7=CJ21, CT7=CK21, CU7=CL21, CV7=CM21, CW7=CN21, SUM(CF21:CN21) = 2), 1, "")</f>
        <v/>
      </c>
      <c r="CR21" s="234" t="str">
        <f>IF(AND(CO8=CF21, CP8=CG21, CQ8=CH21, CR8=CI21, CS8=CJ21, CT8=CK21, CU8=CL21, CV8=CM21, CW8=CN21, SUM(CF21:CN21) = 2), 1, "")</f>
        <v/>
      </c>
      <c r="CS21" s="235" t="str">
        <f>IF(AND(CO9=CF21, CP9=CG21, CQ9=CH21, CR9=CI21, CS9=CJ21, CT9=CK21, CU9=CL21, CV9=CM21, CW9=CN21, SUM(CF21:CN21) = 2), 1, "")</f>
        <v/>
      </c>
      <c r="CT21" s="236" t="str">
        <f>IF(AND(CO10=CF21, CP10=CG21, CQ10=CH21, CR10=CI21, CS10=CJ21, CT10=CK21, CU10=CL21, CV10=CM21, CW10=CN21, SUM(CF21:CN21) = 2), 1, "")</f>
        <v/>
      </c>
      <c r="CU21" s="224" t="str">
        <f>IF(AND(CO11=CF21, CP11=CG21, CQ11=CH21, CR11=CI21, CS11=CJ21, CT11=CK21, CU11=CL21, CV11=CM21, CW11=CN21, SUM(CF21:CN21) = 2), 1, "")</f>
        <v/>
      </c>
      <c r="CV21" s="227"/>
      <c r="CW21" s="226" t="str">
        <f>IF(AND(CO13=CF21, CP13=CG21, CQ13=CH21, CR13=CI21, CS13=CJ21, CT13=CK21, CU13=CL21, CV13=CM21, CW13=CN21, SUM(CF21:CN21) = 2), 1, "")</f>
        <v/>
      </c>
      <c r="CY21" s="348"/>
      <c r="CZ21" s="224">
        <f>IF(Step_7_Res!V21 = X_Wing!$AZ$4, 1, "")</f>
        <v>1</v>
      </c>
      <c r="DA21" s="225">
        <f>IF(Step_7_Res!W21 = X_Wing!$AZ$4, 1, "")</f>
        <v>1</v>
      </c>
      <c r="DB21" s="226">
        <f>IF(Step_7_Res!X21 = X_Wing!$AZ$4, 1, "")</f>
        <v>1</v>
      </c>
      <c r="DC21" s="18">
        <f>IF(Step_7_Res!Y21 = X_Wing!$AZ$4, 1, "")</f>
        <v>1</v>
      </c>
      <c r="DD21" s="235">
        <f>IF(Step_7_Res!Z21 = X_Wing!$AZ$4, 1, "")</f>
        <v>1</v>
      </c>
      <c r="DE21" s="17">
        <f>IF(Step_7_Res!AA21 = X_Wing!$AZ$4, 1, "")</f>
        <v>1</v>
      </c>
      <c r="DF21" s="224">
        <f>IF(Step_7_Res!AB21 = X_Wing!$AZ$4, 1, "")</f>
        <v>1</v>
      </c>
      <c r="DG21" s="225">
        <f>IF(Step_7_Res!AC21 = X_Wing!$AZ$4, 1, "")</f>
        <v>1</v>
      </c>
      <c r="DH21" s="33">
        <f>IF(Step_7_Res!AD21 = X_Wing!$AZ$4, 1, "")</f>
        <v>1</v>
      </c>
      <c r="DI21" s="224" t="str">
        <f>IF(AND(DI5=CZ21, DJ5=DA21, DK5=DB21, DL5=DC21, DM5=DD21, DN5=DE21, DO5=DF21, DP5=DG21, DQ5=DH21, SUM(CZ21:DH21) = 2), 1, "")</f>
        <v/>
      </c>
      <c r="DJ21" s="225" t="str">
        <f>IF(AND(DI6=CZ21, DJ6=DA21, DK6=DB21, DL6=DC21, DM6=DD21, DN6=DE21, DO6=DF21, DP6=DG21, DQ6=DH21, SUM(CZ21:DH21) = 2), 1, "")</f>
        <v/>
      </c>
      <c r="DK21" s="226" t="str">
        <f>IF(AND(DI7=CZ21, DJ7=DA21, DK7=DB21, DL7=DC21, DM7=DD21, DN7=DE21, DO7=DF21, DP7=DG21, DQ7=DH21, SUM(CZ21:DH21) = 2), 1, "")</f>
        <v/>
      </c>
      <c r="DL21" s="234" t="str">
        <f>IF(AND(DI8=CZ21, DJ8=DA21, DK8=DB21, DL8=DC21, DM8=DD21, DN8=DE21, DO8=DF21, DP8=DG21, DQ8=DH21, SUM(CZ21:DH21) = 2), 1, "")</f>
        <v/>
      </c>
      <c r="DM21" s="235" t="str">
        <f>IF(AND(DI9=CZ21, DJ9=DA21, DK9=DB21, DL9=DC21, DM9=DD21, DN9=DE21, DO9=DF21, DP9=DG21, DQ9=DH21, SUM(CZ21:DH21) = 2), 1, "")</f>
        <v/>
      </c>
      <c r="DN21" s="236" t="str">
        <f>IF(AND(DI10=CZ21, DJ10=DA21, DK10=DB21, DL10=DC21, DM10=DD21, DN10=DE21, DO10=DF21, DP10=DG21, DQ10=DH21, SUM(CZ21:DH21) = 2), 1, "")</f>
        <v/>
      </c>
      <c r="DO21" s="224" t="str">
        <f>IF(AND(DI11=CZ21, DJ11=DA21, DK11=DB21, DL11=DC21, DM11=DD21, DN11=DE21, DO11=DF21, DP11=DG21, DQ11=DH21, SUM(CZ21:DH21) = 2), 1, "")</f>
        <v/>
      </c>
      <c r="DP21" s="227"/>
      <c r="DQ21" s="226" t="str">
        <f>IF(AND(DI13=CZ21, DJ13=DA21, DK13=DB21, DL13=DC21, DM13=DD21, DN13=DE21, DO13=DF21, DP13=DG21, DQ13=DH21, SUM(CZ21:DH21) = 2), 1, "")</f>
        <v/>
      </c>
    </row>
    <row r="22" spans="2:121" ht="24" customHeight="1" thickBot="1" x14ac:dyDescent="0.3">
      <c r="B22" s="349"/>
      <c r="C22" s="228">
        <f>IF(Step_7_Res!B22 = X_Wing!$L$4, 1, "")</f>
        <v>1</v>
      </c>
      <c r="D22" s="229">
        <f>IF(Step_7_Res!C22 = X_Wing!$L$4, 1, "")</f>
        <v>1</v>
      </c>
      <c r="E22" s="230">
        <f>IF(Step_7_Res!D22 = X_Wing!$L$4, 1, "")</f>
        <v>1</v>
      </c>
      <c r="F22" s="83">
        <f>IF(Step_7_Res!E22 = X_Wing!$L$4, 1, "")</f>
        <v>1</v>
      </c>
      <c r="G22" s="232">
        <f>IF(Step_7_Res!F22 = X_Wing!$L$4, 1, "")</f>
        <v>1</v>
      </c>
      <c r="H22" s="84">
        <f>IF(Step_7_Res!G22 = X_Wing!$L$4, 1, "")</f>
        <v>1</v>
      </c>
      <c r="I22" s="228">
        <f>IF(Step_7_Res!H22 = X_Wing!$L$4, 1, "")</f>
        <v>1</v>
      </c>
      <c r="J22" s="229">
        <f>IF(Step_7_Res!I22 = X_Wing!$L$4, 1, "")</f>
        <v>1</v>
      </c>
      <c r="K22" s="34">
        <f>IF(Step_7_Res!J22 = X_Wing!$L$4, 1, "")</f>
        <v>1</v>
      </c>
      <c r="L22" s="228" t="str">
        <f>IF(AND(L5=K14, L6=K15, L7=K16, L8=K17, L9=K18, L10=K19, L11=K20, L12=K21, L13=K22, SUM(L5:L13) = 2), 1, "")</f>
        <v/>
      </c>
      <c r="M22" s="229" t="str">
        <f>IF(AND(M5=K14, M6=K15, M7=K16, M8=K17, M9=K18, M10=K19, M11=K20, M12=K21, M13=K22, SUM(M5:M13) = 2), 1, "")</f>
        <v/>
      </c>
      <c r="N22" s="230" t="str">
        <f>IF(AND(N5=K14, N6=K15, N7=K16, N8=K17, N9=K18, N10=K19, N11=K20, N12=K21, N13=K22, SUM(N5:N13) = 2), 1, "")</f>
        <v/>
      </c>
      <c r="O22" s="231" t="str">
        <f>IF(AND(O5=K14, O6=K15, O7=K16, O8=K17, O9=K18, O10=K19, O11=K20, O12=K21, O13=K22, SUM(O5:O13) = 2), 1, "")</f>
        <v/>
      </c>
      <c r="P22" s="232" t="str">
        <f>IF(AND(P5=K14, P6=K15, P7=K16, P8=K17, P9=K18, P10=K19, P11=K20, P12=K21, P13=K22, SUM(P5:P13) = 2), 1, "")</f>
        <v/>
      </c>
      <c r="Q22" s="233" t="str">
        <f>IF(AND(Q5=K14, Q6=K15, Q7=K16, Q8=K17, Q9=K18, Q10=K19, Q11=K20, Q12=K21, Q13=K22, SUM(Q5:Q13) = 2), 1, "")</f>
        <v/>
      </c>
      <c r="R22" s="228" t="str">
        <f>IF(AND(R5=K14, R6=K15, R7=K16, R8=K17, R9=K18, R10=K19, R11=K20, R12=K21, R13=K22, SUM(R5:R13) = 2), 1, "")</f>
        <v/>
      </c>
      <c r="S22" s="229" t="str">
        <f>IF(AND(S5=K14, S6=K15, S7=K16, S8=K17, S9=K18, S10=K19, S11=K20, S12=K21, S13=K22, SUM(S5:S13) = 2), 1, "")</f>
        <v/>
      </c>
      <c r="T22" s="223"/>
      <c r="V22" s="349"/>
      <c r="W22" s="228">
        <f>IF(Step_7_Res!L22 = X_Wing!$AF$4, 1, "")</f>
        <v>1</v>
      </c>
      <c r="X22" s="229">
        <f>IF(Step_7_Res!M22 = X_Wing!$AF$4, 1, "")</f>
        <v>1</v>
      </c>
      <c r="Y22" s="230">
        <f>IF(Step_7_Res!N22 = X_Wing!$AF$4, 1, "")</f>
        <v>1</v>
      </c>
      <c r="Z22" s="83">
        <f>IF(Step_7_Res!O22 = X_Wing!$AF$4, 1, "")</f>
        <v>1</v>
      </c>
      <c r="AA22" s="232">
        <f>IF(Step_7_Res!P22 = X_Wing!$AF$4, 1, "")</f>
        <v>1</v>
      </c>
      <c r="AB22" s="84">
        <f>IF(Step_7_Res!Q22 = X_Wing!$AF$4, 1, "")</f>
        <v>1</v>
      </c>
      <c r="AC22" s="228">
        <f>IF(Step_7_Res!R22 = X_Wing!$AF$4, 1, "")</f>
        <v>1</v>
      </c>
      <c r="AD22" s="229">
        <f>IF(Step_7_Res!S22 = X_Wing!$AF$4, 1, "")</f>
        <v>1</v>
      </c>
      <c r="AE22" s="34">
        <f>IF(Step_7_Res!T22 = X_Wing!$AF$4, 1, "")</f>
        <v>1</v>
      </c>
      <c r="AF22" s="228" t="str">
        <f>IF(AND(AF5=AE14, AF6=AE15, AF7=AE16, AF8=AE17, AF9=AE18, AF10=AE19, AF11=AE20, AF12=AE21, AF13=AE22, SUM(AF5:AF13) = 2), 1, "")</f>
        <v/>
      </c>
      <c r="AG22" s="229" t="str">
        <f>IF(AND(AG5=AE14, AG6=AE15, AG7=AE16, AG8=AE17, AG9=AE18, AG10=AE19, AG11=AE20, AG12=AE21, AG13=AE22, SUM(AG5:AG13) = 2), 1, "")</f>
        <v/>
      </c>
      <c r="AH22" s="230" t="str">
        <f>IF(AND(AH5=AE14, AH6=AE15, AH7=AE16, AH8=AE17, AH9=AE18, AH10=AE19, AH11=AE20, AH12=AE21, AH13=AE22, SUM(AH5:AH13) = 2), 1, "")</f>
        <v/>
      </c>
      <c r="AI22" s="231" t="str">
        <f>IF(AND(AI5=AE14, AI6=AE15, AI7=AE16, AI8=AE17, AI9=AE18, AI10=AE19, AI11=AE20, AI12=AE21, AI13=AE22, SUM(AI5:AI13) = 2), 1, "")</f>
        <v/>
      </c>
      <c r="AJ22" s="232" t="str">
        <f>IF(AND(AJ5=AE14, AJ6=AE15, AJ7=AE16, AJ8=AE17, AJ9=AE18, AJ10=AE19, AJ11=AE20, AJ12=AE21, AJ13=AE22, SUM(AJ5:AJ13) = 2), 1, "")</f>
        <v/>
      </c>
      <c r="AK22" s="233" t="str">
        <f>IF(AND(AK5=AE14, AK6=AE15, AK7=AE16, AK8=AE17, AK9=AE18, AK10=AE19, AK11=AE20, AK12=AE21, AK13=AE22, SUM(AK5:AK13) = 2), 1, "")</f>
        <v/>
      </c>
      <c r="AL22" s="228" t="str">
        <f>IF(AND(AL5=AE14, AL6=AE15, AL7=AE16, AL8=AE17, AL9=AE18, AL10=AE19, AL11=AE20, AL12=AE21, AL13=AE22, SUM(AL5:AL13) = 2), 1, "")</f>
        <v/>
      </c>
      <c r="AM22" s="229" t="str">
        <f>IF(AND(AM5=AE14, AM6=AE15, AM7=AE16, AM8=AE17, AM9=AE18, AM10=AE19, AM11=AE20, AM12=AE21, AM13=AE22, SUM(AM5:AM13) = 2), 1, "")</f>
        <v/>
      </c>
      <c r="AN22" s="223"/>
      <c r="AP22" s="349"/>
      <c r="AQ22" s="228">
        <f>IF(Step_7_Res!V22 = X_Wing!$AZ$4, 1, "")</f>
        <v>1</v>
      </c>
      <c r="AR22" s="229">
        <f>IF(Step_7_Res!W22 = X_Wing!$AZ$4, 1, "")</f>
        <v>1</v>
      </c>
      <c r="AS22" s="230">
        <f>IF(Step_7_Res!X22 = X_Wing!$AZ$4, 1, "")</f>
        <v>1</v>
      </c>
      <c r="AT22" s="83">
        <f>IF(Step_7_Res!Y22 = X_Wing!$AZ$4, 1, "")</f>
        <v>1</v>
      </c>
      <c r="AU22" s="232">
        <f>IF(Step_7_Res!Z22 = X_Wing!$AZ$4, 1, "")</f>
        <v>1</v>
      </c>
      <c r="AV22" s="84">
        <f>IF(Step_7_Res!AA22 = X_Wing!$AZ$4, 1, "")</f>
        <v>1</v>
      </c>
      <c r="AW22" s="228">
        <f>IF(Step_7_Res!AB22 = X_Wing!$AZ$4, 1, "")</f>
        <v>1</v>
      </c>
      <c r="AX22" s="229">
        <f>IF(Step_7_Res!AC22 = X_Wing!$AZ$4, 1, "")</f>
        <v>1</v>
      </c>
      <c r="AY22" s="34">
        <f>IF(Step_7_Res!AD22 = X_Wing!$AZ$4, 1, "")</f>
        <v>1</v>
      </c>
      <c r="AZ22" s="228" t="str">
        <f>IF(AND(AZ5=AY14, AZ6=AY15, AZ7=AY16, AZ8=AY17, AZ9=AY18, AZ10=AY19, AZ11=AY20, AZ12=AY21, AZ13=AY22, SUM(AZ5:AZ13) = 2), 1, "")</f>
        <v/>
      </c>
      <c r="BA22" s="229" t="str">
        <f>IF(AND(BA5=AY14, BA6=AY15, BA7=AY16, BA8=AY17, BA9=AY18, BA10=AY19, BA11=AY20, BA12=AY21, BA13=AY22, SUM(BA5:BA13) = 2), 1, "")</f>
        <v/>
      </c>
      <c r="BB22" s="230" t="str">
        <f>IF(AND(BB5=AY14, BB6=AY15, BB7=AY16, BB8=AY17, BB9=AY18, BB10=AY19, BB11=AY20, BB12=AY21, BB13=AY22, SUM(BB5:BB13) = 2), 1, "")</f>
        <v/>
      </c>
      <c r="BC22" s="231" t="str">
        <f>IF(AND(BC5=AY14, BC6=AY15, BC7=AY16, BC8=AY17, BC9=AY18, BC10=AY19, BC11=AY20, BC12=AY21, BC13=AY22, SUM(BC5:BC13) = 2), 1, "")</f>
        <v/>
      </c>
      <c r="BD22" s="232" t="str">
        <f>IF(AND(BD5=AY14, BD6=AY15, BD7=AY16, BD8=AY17, BD9=AY18, BD10=AY19, BD11=AY20, BD12=AY21, BD13=AY22, SUM(BD5:BD13) = 2), 1, "")</f>
        <v/>
      </c>
      <c r="BE22" s="233" t="str">
        <f>IF(AND(BE5=AY14, BE6=AY15, BE7=AY16, BE8=AY17, BE9=AY18, BE10=AY19, BE11=AY20, BE12=AY21, BE13=AY22, SUM(BE5:BE13) = 2), 1, "")</f>
        <v/>
      </c>
      <c r="BF22" s="228" t="str">
        <f>IF(AND(BF5=AY14, BF6=AY15, BF7=AY16, BF8=AY17, BF9=AY18, BF10=AY19, BF11=AY20, BF12=AY21, BF13=AY22, SUM(BF5:BF13) = 2), 1, "")</f>
        <v/>
      </c>
      <c r="BG22" s="229" t="str">
        <f>IF(AND(BG5=AY14, BG6=AY15, BG7=AY16, BG8=AY17, BG9=AY18, BG10=AY19, BG11=AY20, BG12=AY21, BG13=AY22, SUM(BG5:BG13) = 2), 1, "")</f>
        <v/>
      </c>
      <c r="BH22" s="223"/>
      <c r="BK22" s="349"/>
      <c r="BL22" s="228">
        <f>IF(Step_7_Res!B22 = X_Wing!$L$4, 1, "")</f>
        <v>1</v>
      </c>
      <c r="BM22" s="229">
        <f>IF(Step_7_Res!C22 = X_Wing!$L$4, 1, "")</f>
        <v>1</v>
      </c>
      <c r="BN22" s="230">
        <f>IF(Step_7_Res!D22 = X_Wing!$L$4, 1, "")</f>
        <v>1</v>
      </c>
      <c r="BO22" s="83">
        <f>IF(Step_7_Res!E22 = X_Wing!$L$4, 1, "")</f>
        <v>1</v>
      </c>
      <c r="BP22" s="232">
        <f>IF(Step_7_Res!F22 = X_Wing!$L$4, 1, "")</f>
        <v>1</v>
      </c>
      <c r="BQ22" s="84">
        <f>IF(Step_7_Res!G22 = X_Wing!$L$4, 1, "")</f>
        <v>1</v>
      </c>
      <c r="BR22" s="228">
        <f>IF(Step_7_Res!H22 = X_Wing!$L$4, 1, "")</f>
        <v>1</v>
      </c>
      <c r="BS22" s="229">
        <f>IF(Step_7_Res!I22 = X_Wing!$L$4, 1, "")</f>
        <v>1</v>
      </c>
      <c r="BT22" s="34">
        <f>IF(Step_7_Res!J22 = X_Wing!$L$4, 1, "")</f>
        <v>1</v>
      </c>
      <c r="BU22" s="228" t="str">
        <f>IF(AND(BU5=BL22, BV5=BM22, BW5=BN22, BX5=BO22, BY5=BP22, BZ5=BQ22, CA5=BR22, CB5=BS22, CC5=BT22, SUM(BL22:BT22) = 2), 1, "")</f>
        <v/>
      </c>
      <c r="BV22" s="229" t="str">
        <f>IF(AND(BU6=BL22, BV6=BM22, BW6=BN22, BX6=BO22, BY6=BP22, BZ6=BQ22, CA6=BR22, CB6=BS22, CC6=BT22, SUM(BL22:BT22) = 2), 1, "")</f>
        <v/>
      </c>
      <c r="BW22" s="230" t="str">
        <f>IF(AND(BU7=BL22, BV7=BM22, BW7=BN22, BX7=BO22, BY7=BP22, BZ7=BQ22, CA7=BR22, CB7=BS22, CC7=BT22, SUM(BL22:BT22) = 2), 1, "")</f>
        <v/>
      </c>
      <c r="BX22" s="231" t="str">
        <f>IF(AND(BU8=BL22, BV8=BM22, BW8=BN22, BX8=BO22, BY8=BP22, BZ8=BQ22, CA8=BR22, CB8=BS22, CC8=BT22, SUM(BL22:BT22) = 2), 1, "")</f>
        <v/>
      </c>
      <c r="BY22" s="232" t="str">
        <f>IF(AND(BU9=BL22, BV9=BM22, BW9=BN22, BX9=BO22, BY9=BP22, BZ9=BQ22, CA9=BR22, CB9=BS22, CC9=BT22, SUM(BL22:BT22) = 2), 1, "")</f>
        <v/>
      </c>
      <c r="BZ22" s="233" t="str">
        <f>IF(AND(BU10=BL22, BV10=BM22, BW10=BN22, BX10=BO22, BY10=BP22, BZ10=BQ22, CA10=BR22, CB10=BS22, CC10=BT22, SUM(BL22:BT22) = 2), 1, "")</f>
        <v/>
      </c>
      <c r="CA22" s="228" t="str">
        <f>IF(AND(BU11=BL22, BV11=BM22, BW11=BN22, BX11=BO22, BY11=BP22, BZ11=BQ22, CA11=BR22, CB11=BS22, CC11=BT22, SUM(BL22:BT22) = 2), 1, "")</f>
        <v/>
      </c>
      <c r="CB22" s="229" t="str">
        <f>IF(AND(BU12=BL22, BV12=BM22, BW12=BN22, BX12=BO22, BY12=BP22, BZ12=BQ22, CA12=BR22, CB12=BS22, CC12=BT22, SUM(BL22:BT22) = 2), 1, "")</f>
        <v/>
      </c>
      <c r="CC22" s="223"/>
      <c r="CE22" s="349"/>
      <c r="CF22" s="228">
        <f>IF(Step_7_Res!L22 = X_Wing!$AF$4, 1, "")</f>
        <v>1</v>
      </c>
      <c r="CG22" s="229">
        <f>IF(Step_7_Res!M22 = X_Wing!$AF$4, 1, "")</f>
        <v>1</v>
      </c>
      <c r="CH22" s="230">
        <f>IF(Step_7_Res!N22 = X_Wing!$AF$4, 1, "")</f>
        <v>1</v>
      </c>
      <c r="CI22" s="83">
        <f>IF(Step_7_Res!O22 = X_Wing!$AF$4, 1, "")</f>
        <v>1</v>
      </c>
      <c r="CJ22" s="232">
        <f>IF(Step_7_Res!P22 = X_Wing!$AF$4, 1, "")</f>
        <v>1</v>
      </c>
      <c r="CK22" s="84">
        <f>IF(Step_7_Res!Q22 = X_Wing!$AF$4, 1, "")</f>
        <v>1</v>
      </c>
      <c r="CL22" s="228">
        <f>IF(Step_7_Res!R22 = X_Wing!$AF$4, 1, "")</f>
        <v>1</v>
      </c>
      <c r="CM22" s="229">
        <f>IF(Step_7_Res!S22 = X_Wing!$AF$4, 1, "")</f>
        <v>1</v>
      </c>
      <c r="CN22" s="34">
        <f>IF(Step_7_Res!T22 = X_Wing!$AF$4, 1, "")</f>
        <v>1</v>
      </c>
      <c r="CO22" s="228" t="str">
        <f>IF(AND(CO5=CF22, CP5=CG22, CQ5=CH22, CR5=CI22, CS5=CJ22, CT5=CK22, CU5=CL22, CV5=CM22, CW5=CN22, SUM(CF22:CN22) = 2), 1, "")</f>
        <v/>
      </c>
      <c r="CP22" s="229" t="str">
        <f>IF(AND(CO6=CF22, CP6=CG22, CQ6=CH22, CR6=CI22, CS6=CJ22, CT6=CK22, CU6=CL22, CV6=CM22, CW6=CN22, SUM(CF22:CN22) = 2), 1, "")</f>
        <v/>
      </c>
      <c r="CQ22" s="230" t="str">
        <f>IF(AND(CO7=CF22, CP7=CG22, CQ7=CH22, CR7=CI22, CS7=CJ22, CT7=CK22, CU7=CL22, CV7=CM22, CW7=CN22, SUM(CF22:CN22) = 2), 1, "")</f>
        <v/>
      </c>
      <c r="CR22" s="231" t="str">
        <f>IF(AND(CO8=CF22, CP8=CG22, CQ8=CH22, CR8=CI22, CS8=CJ22, CT8=CK22, CU8=CL22, CV8=CM22, CW8=CN22, SUM(CF22:CN22) = 2), 1, "")</f>
        <v/>
      </c>
      <c r="CS22" s="232" t="str">
        <f>IF(AND(CO9=CF22, CP9=CG22, CQ9=CH22, CR9=CI22, CS9=CJ22, CT9=CK22, CU9=CL22, CV9=CM22, CW9=CN22, SUM(CF22:CN22) = 2), 1, "")</f>
        <v/>
      </c>
      <c r="CT22" s="233" t="str">
        <f>IF(AND(CO10=CF22, CP10=CG22, CQ10=CH22, CR10=CI22, CS10=CJ22, CT10=CK22, CU10=CL22, CV10=CM22, CW10=CN22, SUM(CF22:CN22) = 2), 1, "")</f>
        <v/>
      </c>
      <c r="CU22" s="228" t="str">
        <f>IF(AND(CO11=CF22, CP11=CG22, CQ11=CH22, CR11=CI22, CS11=CJ22, CT11=CK22, CU11=CL22, CV11=CM22, CW11=CN22, SUM(CF22:CN22) = 2), 1, "")</f>
        <v/>
      </c>
      <c r="CV22" s="229" t="str">
        <f>IF(AND(CO12=CF22, CP12=CG22, CQ12=CH22, CR12=CI22, CS12=CJ22, CT12=CK22, CU12=CL22, CV12=CM22, CW12=CN22, SUM(CF22:CN22) = 2), 1, "")</f>
        <v/>
      </c>
      <c r="CW22" s="223"/>
      <c r="CY22" s="349"/>
      <c r="CZ22" s="228">
        <f>IF(Step_7_Res!V22 = X_Wing!$AZ$4, 1, "")</f>
        <v>1</v>
      </c>
      <c r="DA22" s="229">
        <f>IF(Step_7_Res!W22 = X_Wing!$AZ$4, 1, "")</f>
        <v>1</v>
      </c>
      <c r="DB22" s="230">
        <f>IF(Step_7_Res!X22 = X_Wing!$AZ$4, 1, "")</f>
        <v>1</v>
      </c>
      <c r="DC22" s="83">
        <f>IF(Step_7_Res!Y22 = X_Wing!$AZ$4, 1, "")</f>
        <v>1</v>
      </c>
      <c r="DD22" s="232">
        <f>IF(Step_7_Res!Z22 = X_Wing!$AZ$4, 1, "")</f>
        <v>1</v>
      </c>
      <c r="DE22" s="84">
        <f>IF(Step_7_Res!AA22 = X_Wing!$AZ$4, 1, "")</f>
        <v>1</v>
      </c>
      <c r="DF22" s="228">
        <f>IF(Step_7_Res!AB22 = X_Wing!$AZ$4, 1, "")</f>
        <v>1</v>
      </c>
      <c r="DG22" s="229">
        <f>IF(Step_7_Res!AC22 = X_Wing!$AZ$4, 1, "")</f>
        <v>1</v>
      </c>
      <c r="DH22" s="34">
        <f>IF(Step_7_Res!AD22 = X_Wing!$AZ$4, 1, "")</f>
        <v>1</v>
      </c>
      <c r="DI22" s="228" t="str">
        <f>IF(AND(DI5=CZ22, DJ5=DA22, DK5=DB22, DL5=DC22, DM5=DD22, DN5=DE22, DO5=DF22, DP5=DG22, DQ5=DH22, SUM(CZ22:DH22) = 2), 1, "")</f>
        <v/>
      </c>
      <c r="DJ22" s="229" t="str">
        <f>IF(AND(DI6=CZ22, DJ6=DA22, DK6=DB22, DL6=DC22, DM6=DD22, DN6=DE22, DO6=DF22, DP6=DG22, DQ6=DH22, SUM(CZ22:DH22) = 2), 1, "")</f>
        <v/>
      </c>
      <c r="DK22" s="230" t="str">
        <f>IF(AND(DI7=CZ22, DJ7=DA22, DK7=DB22, DL7=DC22, DM7=DD22, DN7=DE22, DO7=DF22, DP7=DG22, DQ7=DH22, SUM(CZ22:DH22) = 2), 1, "")</f>
        <v/>
      </c>
      <c r="DL22" s="231" t="str">
        <f>IF(AND(DI8=CZ22, DJ8=DA22, DK8=DB22, DL8=DC22, DM8=DD22, DN8=DE22, DO8=DF22, DP8=DG22, DQ8=DH22, SUM(CZ22:DH22) = 2), 1, "")</f>
        <v/>
      </c>
      <c r="DM22" s="232" t="str">
        <f>IF(AND(DI9=CZ22, DJ9=DA22, DK9=DB22, DL9=DC22, DM9=DD22, DN9=DE22, DO9=DF22, DP9=DG22, DQ9=DH22, SUM(CZ22:DH22) = 2), 1, "")</f>
        <v/>
      </c>
      <c r="DN22" s="233" t="str">
        <f>IF(AND(DI10=CZ22, DJ10=DA22, DK10=DB22, DL10=DC22, DM10=DD22, DN10=DE22, DO10=DF22, DP10=DG22, DQ10=DH22, SUM(CZ22:DH22) = 2), 1, "")</f>
        <v/>
      </c>
      <c r="DO22" s="228" t="str">
        <f>IF(AND(DI11=CZ22, DJ11=DA22, DK11=DB22, DL11=DC22, DM11=DD22, DN11=DE22, DO11=DF22, DP11=DG22, DQ11=DH22, SUM(CZ22:DH22) = 2), 1, "")</f>
        <v/>
      </c>
      <c r="DP22" s="229" t="str">
        <f>IF(AND(DI12=CZ22, DJ12=DA22, DK12=DB22, DL12=DC22, DM12=DD22, DN12=DE22, DO12=DF22, DP12=DG22, DQ12=DH22, SUM(CZ22:DH22) = 2), 1, "")</f>
        <v/>
      </c>
      <c r="DQ22" s="223"/>
    </row>
    <row r="23" spans="2:121" ht="24" customHeight="1" thickBot="1" x14ac:dyDescent="0.3"/>
    <row r="24" spans="2:121" ht="24" customHeight="1" thickBot="1" x14ac:dyDescent="0.3">
      <c r="L24" s="276">
        <v>4</v>
      </c>
      <c r="M24" s="313"/>
      <c r="N24" s="313"/>
      <c r="O24" s="313"/>
      <c r="P24" s="313"/>
      <c r="Q24" s="313"/>
      <c r="R24" s="313"/>
      <c r="S24" s="313"/>
      <c r="T24" s="314"/>
      <c r="AF24" s="276">
        <v>5</v>
      </c>
      <c r="AG24" s="313"/>
      <c r="AH24" s="313"/>
      <c r="AI24" s="313"/>
      <c r="AJ24" s="313"/>
      <c r="AK24" s="313"/>
      <c r="AL24" s="313"/>
      <c r="AM24" s="313"/>
      <c r="AN24" s="314"/>
      <c r="AZ24" s="276">
        <v>6</v>
      </c>
      <c r="BA24" s="313"/>
      <c r="BB24" s="313"/>
      <c r="BC24" s="313"/>
      <c r="BD24" s="313"/>
      <c r="BE24" s="313"/>
      <c r="BF24" s="313"/>
      <c r="BG24" s="313"/>
      <c r="BH24" s="314"/>
      <c r="BU24" s="276">
        <v>4</v>
      </c>
      <c r="BV24" s="313"/>
      <c r="BW24" s="313"/>
      <c r="BX24" s="313"/>
      <c r="BY24" s="313"/>
      <c r="BZ24" s="313"/>
      <c r="CA24" s="313"/>
      <c r="CB24" s="313"/>
      <c r="CC24" s="314"/>
      <c r="CO24" s="276">
        <v>5</v>
      </c>
      <c r="CP24" s="313"/>
      <c r="CQ24" s="313"/>
      <c r="CR24" s="313"/>
      <c r="CS24" s="313"/>
      <c r="CT24" s="313"/>
      <c r="CU24" s="313"/>
      <c r="CV24" s="313"/>
      <c r="CW24" s="314"/>
      <c r="DI24" s="276">
        <v>6</v>
      </c>
      <c r="DJ24" s="313"/>
      <c r="DK24" s="313"/>
      <c r="DL24" s="313"/>
      <c r="DM24" s="313"/>
      <c r="DN24" s="313"/>
      <c r="DO24" s="313"/>
      <c r="DP24" s="313"/>
      <c r="DQ24" s="314"/>
    </row>
    <row r="25" spans="2:121" ht="24" customHeight="1" x14ac:dyDescent="0.25">
      <c r="L25" s="244">
        <f>IF(Step_7_Res!B25 = X_Wing!$L$24, 1, "")</f>
        <v>1</v>
      </c>
      <c r="M25" s="245">
        <f>IF(Step_7_Res!C25 = X_Wing!$L$24, 1, "")</f>
        <v>1</v>
      </c>
      <c r="N25" s="246">
        <f>IF(Step_7_Res!D25 = X_Wing!$L$24, 1, "")</f>
        <v>1</v>
      </c>
      <c r="O25" s="77">
        <f>IF(Step_7_Res!E25 = X_Wing!$L$24, 1, "")</f>
        <v>1</v>
      </c>
      <c r="P25" s="241">
        <f>IF(Step_7_Res!F25 = X_Wing!$L$24, 1, "")</f>
        <v>1</v>
      </c>
      <c r="Q25" s="78">
        <f>IF(Step_7_Res!G25 = X_Wing!$L$24, 1, "")</f>
        <v>1</v>
      </c>
      <c r="R25" s="244">
        <f>IF(Step_7_Res!H25 = X_Wing!$L$24, 1, "")</f>
        <v>1</v>
      </c>
      <c r="S25" s="245">
        <f>IF(Step_7_Res!I25 = X_Wing!$L$24, 1, "")</f>
        <v>1</v>
      </c>
      <c r="T25" s="246">
        <f>IF(Step_7_Res!J25 = X_Wing!$L$24, 1, "")</f>
        <v>1</v>
      </c>
      <c r="AF25" s="244">
        <f>IF(Step_7_Res!L25 = X_Wing!$AF$24, 1, "")</f>
        <v>1</v>
      </c>
      <c r="AG25" s="245">
        <f>IF(Step_7_Res!M25 = X_Wing!$AF$24, 1, "")</f>
        <v>1</v>
      </c>
      <c r="AH25" s="246">
        <f>IF(Step_7_Res!N25 = X_Wing!$AF$24, 1, "")</f>
        <v>1</v>
      </c>
      <c r="AI25" s="77">
        <f>IF(Step_7_Res!O25 = X_Wing!$AF$24, 1, "")</f>
        <v>1</v>
      </c>
      <c r="AJ25" s="241">
        <f>IF(Step_7_Res!P25 = X_Wing!$AF$24, 1, "")</f>
        <v>1</v>
      </c>
      <c r="AK25" s="78">
        <f>IF(Step_7_Res!Q25 = X_Wing!$AF$24, 1, "")</f>
        <v>1</v>
      </c>
      <c r="AL25" s="244">
        <f>IF(Step_7_Res!R25 = X_Wing!$AF$24, 1, "")</f>
        <v>1</v>
      </c>
      <c r="AM25" s="245">
        <f>IF(Step_7_Res!S25 = X_Wing!$AF$24, 1, "")</f>
        <v>1</v>
      </c>
      <c r="AN25" s="246">
        <f>IF(Step_7_Res!T25 = X_Wing!$AF$24, 1, "")</f>
        <v>1</v>
      </c>
      <c r="AZ25" s="244">
        <f>IF(Step_7_Res!V25 = X_Wing!$AZ$24, 1, "")</f>
        <v>1</v>
      </c>
      <c r="BA25" s="245">
        <f>IF(Step_7_Res!W25 = X_Wing!$AZ$24, 1, "")</f>
        <v>1</v>
      </c>
      <c r="BB25" s="246">
        <f>IF(Step_7_Res!X25 = X_Wing!$AZ$24, 1, "")</f>
        <v>1</v>
      </c>
      <c r="BC25" s="77">
        <f>IF(Step_7_Res!Y25 = X_Wing!$AZ$24, 1, "")</f>
        <v>1</v>
      </c>
      <c r="BD25" s="241">
        <f>IF(Step_7_Res!Z25 = X_Wing!$AZ$24, 1, "")</f>
        <v>1</v>
      </c>
      <c r="BE25" s="78">
        <f>IF(Step_7_Res!AA25 = X_Wing!$AZ$24, 1, "")</f>
        <v>1</v>
      </c>
      <c r="BF25" s="244">
        <f>IF(Step_7_Res!AB25 = X_Wing!$AZ$24, 1, "")</f>
        <v>1</v>
      </c>
      <c r="BG25" s="245">
        <f>IF(Step_7_Res!AC25 = X_Wing!$AZ$24, 1, "")</f>
        <v>1</v>
      </c>
      <c r="BH25" s="246">
        <f>IF(Step_7_Res!AD25 = X_Wing!$AZ$24, 1, "")</f>
        <v>1</v>
      </c>
      <c r="BU25" s="244">
        <f>IF(Step_7_Res!B25 = X_Wing!$L$24, 1, "")</f>
        <v>1</v>
      </c>
      <c r="BV25" s="245">
        <f>IF(Step_7_Res!C25 = X_Wing!$L$24, 1, "")</f>
        <v>1</v>
      </c>
      <c r="BW25" s="246">
        <f>IF(Step_7_Res!D25 = X_Wing!$L$24, 1, "")</f>
        <v>1</v>
      </c>
      <c r="BX25" s="77">
        <f>IF(Step_7_Res!E25 = X_Wing!$L$24, 1, "")</f>
        <v>1</v>
      </c>
      <c r="BY25" s="241">
        <f>IF(Step_7_Res!F25 = X_Wing!$L$24, 1, "")</f>
        <v>1</v>
      </c>
      <c r="BZ25" s="78">
        <f>IF(Step_7_Res!G25 = X_Wing!$L$24, 1, "")</f>
        <v>1</v>
      </c>
      <c r="CA25" s="244">
        <f>IF(Step_7_Res!H25 = X_Wing!$L$24, 1, "")</f>
        <v>1</v>
      </c>
      <c r="CB25" s="245">
        <f>IF(Step_7_Res!I25 = X_Wing!$L$24, 1, "")</f>
        <v>1</v>
      </c>
      <c r="CC25" s="246">
        <f>IF(Step_7_Res!J25 = X_Wing!$L$24, 1, "")</f>
        <v>1</v>
      </c>
      <c r="CO25" s="244">
        <f>IF(Step_7_Res!L25 = X_Wing!$AF$24, 1, "")</f>
        <v>1</v>
      </c>
      <c r="CP25" s="245">
        <f>IF(Step_7_Res!M25 = X_Wing!$AF$24, 1, "")</f>
        <v>1</v>
      </c>
      <c r="CQ25" s="246">
        <f>IF(Step_7_Res!N25 = X_Wing!$AF$24, 1, "")</f>
        <v>1</v>
      </c>
      <c r="CR25" s="77">
        <f>IF(Step_7_Res!O25 = X_Wing!$AF$24, 1, "")</f>
        <v>1</v>
      </c>
      <c r="CS25" s="241">
        <f>IF(Step_7_Res!P25 = X_Wing!$AF$24, 1, "")</f>
        <v>1</v>
      </c>
      <c r="CT25" s="78">
        <f>IF(Step_7_Res!Q25 = X_Wing!$AF$24, 1, "")</f>
        <v>1</v>
      </c>
      <c r="CU25" s="244">
        <f>IF(Step_7_Res!R25 = X_Wing!$AF$24, 1, "")</f>
        <v>1</v>
      </c>
      <c r="CV25" s="245">
        <f>IF(Step_7_Res!S25 = X_Wing!$AF$24, 1, "")</f>
        <v>1</v>
      </c>
      <c r="CW25" s="246">
        <f>IF(Step_7_Res!T25 = X_Wing!$AF$24, 1, "")</f>
        <v>1</v>
      </c>
      <c r="DI25" s="244">
        <f>IF(Step_7_Res!V25 = X_Wing!$AZ$24, 1, "")</f>
        <v>1</v>
      </c>
      <c r="DJ25" s="245">
        <f>IF(Step_7_Res!W25 = X_Wing!$AZ$24, 1, "")</f>
        <v>1</v>
      </c>
      <c r="DK25" s="246">
        <f>IF(Step_7_Res!X25 = X_Wing!$AZ$24, 1, "")</f>
        <v>1</v>
      </c>
      <c r="DL25" s="77">
        <f>IF(Step_7_Res!Y25 = X_Wing!$AZ$24, 1, "")</f>
        <v>1</v>
      </c>
      <c r="DM25" s="241">
        <f>IF(Step_7_Res!Z25 = X_Wing!$AZ$24, 1, "")</f>
        <v>1</v>
      </c>
      <c r="DN25" s="78">
        <f>IF(Step_7_Res!AA25 = X_Wing!$AZ$24, 1, "")</f>
        <v>1</v>
      </c>
      <c r="DO25" s="244">
        <f>IF(Step_7_Res!AB25 = X_Wing!$AZ$24, 1, "")</f>
        <v>1</v>
      </c>
      <c r="DP25" s="245">
        <f>IF(Step_7_Res!AC25 = X_Wing!$AZ$24, 1, "")</f>
        <v>1</v>
      </c>
      <c r="DQ25" s="246">
        <f>IF(Step_7_Res!AD25 = X_Wing!$AZ$24, 1, "")</f>
        <v>1</v>
      </c>
    </row>
    <row r="26" spans="2:121" ht="24" customHeight="1" x14ac:dyDescent="0.25">
      <c r="L26" s="224">
        <f>IF(Step_7_Res!B26 = X_Wing!$L$24, 1, "")</f>
        <v>1</v>
      </c>
      <c r="M26" s="225">
        <f>IF(Step_7_Res!C26 = X_Wing!$L$24, 1, "")</f>
        <v>1</v>
      </c>
      <c r="N26" s="226">
        <f>IF(Step_7_Res!D26 = X_Wing!$L$24, 1, "")</f>
        <v>1</v>
      </c>
      <c r="O26" s="18">
        <f>IF(Step_7_Res!E26 = X_Wing!$L$24, 1, "")</f>
        <v>1</v>
      </c>
      <c r="P26" s="235">
        <f>IF(Step_7_Res!F26 = X_Wing!$L$24, 1, "")</f>
        <v>1</v>
      </c>
      <c r="Q26" s="17">
        <f>IF(Step_7_Res!G26 = X_Wing!$L$24, 1, "")</f>
        <v>1</v>
      </c>
      <c r="R26" s="224">
        <f>IF(Step_7_Res!H26 = X_Wing!$L$24, 1, "")</f>
        <v>1</v>
      </c>
      <c r="S26" s="225">
        <f>IF(Step_7_Res!I26 = X_Wing!$L$24, 1, "")</f>
        <v>1</v>
      </c>
      <c r="T26" s="226">
        <f>IF(Step_7_Res!J26 = X_Wing!$L$24, 1, "")</f>
        <v>1</v>
      </c>
      <c r="AF26" s="224">
        <f>IF(Step_7_Res!L26 = X_Wing!$AF$24, 1, "")</f>
        <v>1</v>
      </c>
      <c r="AG26" s="225">
        <f>IF(Step_7_Res!M26 = X_Wing!$AF$24, 1, "")</f>
        <v>1</v>
      </c>
      <c r="AH26" s="226">
        <f>IF(Step_7_Res!N26 = X_Wing!$AF$24, 1, "")</f>
        <v>1</v>
      </c>
      <c r="AI26" s="18">
        <f>IF(Step_7_Res!O26 = X_Wing!$AF$24, 1, "")</f>
        <v>1</v>
      </c>
      <c r="AJ26" s="235">
        <f>IF(Step_7_Res!P26 = X_Wing!$AF$24, 1, "")</f>
        <v>1</v>
      </c>
      <c r="AK26" s="17">
        <f>IF(Step_7_Res!Q26 = X_Wing!$AF$24, 1, "")</f>
        <v>1</v>
      </c>
      <c r="AL26" s="224">
        <f>IF(Step_7_Res!R26 = X_Wing!$AF$24, 1, "")</f>
        <v>1</v>
      </c>
      <c r="AM26" s="225">
        <f>IF(Step_7_Res!S26 = X_Wing!$AF$24, 1, "")</f>
        <v>1</v>
      </c>
      <c r="AN26" s="226">
        <f>IF(Step_7_Res!T26 = X_Wing!$AF$24, 1, "")</f>
        <v>1</v>
      </c>
      <c r="AZ26" s="224">
        <f>IF(Step_7_Res!V26 = X_Wing!$AZ$24, 1, "")</f>
        <v>1</v>
      </c>
      <c r="BA26" s="225">
        <f>IF(Step_7_Res!W26 = X_Wing!$AZ$24, 1, "")</f>
        <v>1</v>
      </c>
      <c r="BB26" s="226">
        <f>IF(Step_7_Res!X26 = X_Wing!$AZ$24, 1, "")</f>
        <v>1</v>
      </c>
      <c r="BC26" s="18">
        <f>IF(Step_7_Res!Y26 = X_Wing!$AZ$24, 1, "")</f>
        <v>1</v>
      </c>
      <c r="BD26" s="235">
        <f>IF(Step_7_Res!Z26 = X_Wing!$AZ$24, 1, "")</f>
        <v>1</v>
      </c>
      <c r="BE26" s="17">
        <f>IF(Step_7_Res!AA26 = X_Wing!$AZ$24, 1, "")</f>
        <v>1</v>
      </c>
      <c r="BF26" s="224">
        <f>IF(Step_7_Res!AB26 = X_Wing!$AZ$24, 1, "")</f>
        <v>1</v>
      </c>
      <c r="BG26" s="225">
        <f>IF(Step_7_Res!AC26 = X_Wing!$AZ$24, 1, "")</f>
        <v>1</v>
      </c>
      <c r="BH26" s="226">
        <f>IF(Step_7_Res!AD26 = X_Wing!$AZ$24, 1, "")</f>
        <v>1</v>
      </c>
      <c r="BU26" s="224">
        <f>IF(Step_7_Res!B26 = X_Wing!$L$24, 1, "")</f>
        <v>1</v>
      </c>
      <c r="BV26" s="225">
        <f>IF(Step_7_Res!C26 = X_Wing!$L$24, 1, "")</f>
        <v>1</v>
      </c>
      <c r="BW26" s="226">
        <f>IF(Step_7_Res!D26 = X_Wing!$L$24, 1, "")</f>
        <v>1</v>
      </c>
      <c r="BX26" s="18">
        <f>IF(Step_7_Res!E26 = X_Wing!$L$24, 1, "")</f>
        <v>1</v>
      </c>
      <c r="BY26" s="235">
        <f>IF(Step_7_Res!F26 = X_Wing!$L$24, 1, "")</f>
        <v>1</v>
      </c>
      <c r="BZ26" s="17">
        <f>IF(Step_7_Res!G26 = X_Wing!$L$24, 1, "")</f>
        <v>1</v>
      </c>
      <c r="CA26" s="224">
        <f>IF(Step_7_Res!H26 = X_Wing!$L$24, 1, "")</f>
        <v>1</v>
      </c>
      <c r="CB26" s="225">
        <f>IF(Step_7_Res!I26 = X_Wing!$L$24, 1, "")</f>
        <v>1</v>
      </c>
      <c r="CC26" s="226">
        <f>IF(Step_7_Res!J26 = X_Wing!$L$24, 1, "")</f>
        <v>1</v>
      </c>
      <c r="CO26" s="224">
        <f>IF(Step_7_Res!L26 = X_Wing!$AF$24, 1, "")</f>
        <v>1</v>
      </c>
      <c r="CP26" s="225">
        <f>IF(Step_7_Res!M26 = X_Wing!$AF$24, 1, "")</f>
        <v>1</v>
      </c>
      <c r="CQ26" s="226">
        <f>IF(Step_7_Res!N26 = X_Wing!$AF$24, 1, "")</f>
        <v>1</v>
      </c>
      <c r="CR26" s="18">
        <f>IF(Step_7_Res!O26 = X_Wing!$AF$24, 1, "")</f>
        <v>1</v>
      </c>
      <c r="CS26" s="235">
        <f>IF(Step_7_Res!P26 = X_Wing!$AF$24, 1, "")</f>
        <v>1</v>
      </c>
      <c r="CT26" s="17">
        <f>IF(Step_7_Res!Q26 = X_Wing!$AF$24, 1, "")</f>
        <v>1</v>
      </c>
      <c r="CU26" s="224">
        <f>IF(Step_7_Res!R26 = X_Wing!$AF$24, 1, "")</f>
        <v>1</v>
      </c>
      <c r="CV26" s="225">
        <f>IF(Step_7_Res!S26 = X_Wing!$AF$24, 1, "")</f>
        <v>1</v>
      </c>
      <c r="CW26" s="226">
        <f>IF(Step_7_Res!T26 = X_Wing!$AF$24, 1, "")</f>
        <v>1</v>
      </c>
      <c r="DI26" s="224">
        <f>IF(Step_7_Res!V26 = X_Wing!$AZ$24, 1, "")</f>
        <v>1</v>
      </c>
      <c r="DJ26" s="225">
        <f>IF(Step_7_Res!W26 = X_Wing!$AZ$24, 1, "")</f>
        <v>1</v>
      </c>
      <c r="DK26" s="226">
        <f>IF(Step_7_Res!X26 = X_Wing!$AZ$24, 1, "")</f>
        <v>1</v>
      </c>
      <c r="DL26" s="18">
        <f>IF(Step_7_Res!Y26 = X_Wing!$AZ$24, 1, "")</f>
        <v>1</v>
      </c>
      <c r="DM26" s="235">
        <f>IF(Step_7_Res!Z26 = X_Wing!$AZ$24, 1, "")</f>
        <v>1</v>
      </c>
      <c r="DN26" s="17">
        <f>IF(Step_7_Res!AA26 = X_Wing!$AZ$24, 1, "")</f>
        <v>1</v>
      </c>
      <c r="DO26" s="224">
        <f>IF(Step_7_Res!AB26 = X_Wing!$AZ$24, 1, "")</f>
        <v>1</v>
      </c>
      <c r="DP26" s="225">
        <f>IF(Step_7_Res!AC26 = X_Wing!$AZ$24, 1, "")</f>
        <v>1</v>
      </c>
      <c r="DQ26" s="226">
        <f>IF(Step_7_Res!AD26 = X_Wing!$AZ$24, 1, "")</f>
        <v>1</v>
      </c>
    </row>
    <row r="27" spans="2:121" ht="24" customHeight="1" thickBot="1" x14ac:dyDescent="0.3">
      <c r="L27" s="228">
        <f>IF(Step_7_Res!B27 = X_Wing!$L$24, 1, "")</f>
        <v>1</v>
      </c>
      <c r="M27" s="229">
        <f>IF(Step_7_Res!C27 = X_Wing!$L$24, 1, "")</f>
        <v>1</v>
      </c>
      <c r="N27" s="230">
        <f>IF(Step_7_Res!D27 = X_Wing!$L$24, 1, "")</f>
        <v>1</v>
      </c>
      <c r="O27" s="21">
        <f>IF(Step_7_Res!E27 = X_Wing!$L$24, 1, "")</f>
        <v>1</v>
      </c>
      <c r="P27" s="19">
        <f>IF(Step_7_Res!F27 = X_Wing!$L$24, 1, "")</f>
        <v>1</v>
      </c>
      <c r="Q27" s="20">
        <f>IF(Step_7_Res!G27 = X_Wing!$L$24, 1, "")</f>
        <v>1</v>
      </c>
      <c r="R27" s="228">
        <f>IF(Step_7_Res!H27 = X_Wing!$L$24, 1, "")</f>
        <v>1</v>
      </c>
      <c r="S27" s="229">
        <f>IF(Step_7_Res!I27 = X_Wing!$L$24, 1, "")</f>
        <v>1</v>
      </c>
      <c r="T27" s="230">
        <f>IF(Step_7_Res!J27 = X_Wing!$L$24, 1, "")</f>
        <v>1</v>
      </c>
      <c r="AF27" s="228">
        <f>IF(Step_7_Res!L27 = X_Wing!$AF$24, 1, "")</f>
        <v>1</v>
      </c>
      <c r="AG27" s="229">
        <f>IF(Step_7_Res!M27 = X_Wing!$AF$24, 1, "")</f>
        <v>1</v>
      </c>
      <c r="AH27" s="230">
        <f>IF(Step_7_Res!N27 = X_Wing!$AF$24, 1, "")</f>
        <v>1</v>
      </c>
      <c r="AI27" s="21">
        <f>IF(Step_7_Res!O27 = X_Wing!$AF$24, 1, "")</f>
        <v>1</v>
      </c>
      <c r="AJ27" s="19">
        <f>IF(Step_7_Res!P27 = X_Wing!$AF$24, 1, "")</f>
        <v>1</v>
      </c>
      <c r="AK27" s="20">
        <f>IF(Step_7_Res!Q27 = X_Wing!$AF$24, 1, "")</f>
        <v>1</v>
      </c>
      <c r="AL27" s="228">
        <f>IF(Step_7_Res!R27 = X_Wing!$AF$24, 1, "")</f>
        <v>1</v>
      </c>
      <c r="AM27" s="229">
        <f>IF(Step_7_Res!S27 = X_Wing!$AF$24, 1, "")</f>
        <v>1</v>
      </c>
      <c r="AN27" s="230">
        <f>IF(Step_7_Res!T27 = X_Wing!$AF$24, 1, "")</f>
        <v>1</v>
      </c>
      <c r="AZ27" s="228">
        <f>IF(Step_7_Res!V27 = X_Wing!$AZ$24, 1, "")</f>
        <v>1</v>
      </c>
      <c r="BA27" s="229">
        <f>IF(Step_7_Res!W27 = X_Wing!$AZ$24, 1, "")</f>
        <v>1</v>
      </c>
      <c r="BB27" s="230">
        <f>IF(Step_7_Res!X27 = X_Wing!$AZ$24, 1, "")</f>
        <v>1</v>
      </c>
      <c r="BC27" s="21">
        <f>IF(Step_7_Res!Y27 = X_Wing!$AZ$24, 1, "")</f>
        <v>1</v>
      </c>
      <c r="BD27" s="19">
        <f>IF(Step_7_Res!Z27 = X_Wing!$AZ$24, 1, "")</f>
        <v>1</v>
      </c>
      <c r="BE27" s="20">
        <f>IF(Step_7_Res!AA27 = X_Wing!$AZ$24, 1, "")</f>
        <v>1</v>
      </c>
      <c r="BF27" s="228">
        <f>IF(Step_7_Res!AB27 = X_Wing!$AZ$24, 1, "")</f>
        <v>1</v>
      </c>
      <c r="BG27" s="229">
        <f>IF(Step_7_Res!AC27 = X_Wing!$AZ$24, 1, "")</f>
        <v>1</v>
      </c>
      <c r="BH27" s="230">
        <f>IF(Step_7_Res!AD27 = X_Wing!$AZ$24, 1, "")</f>
        <v>1</v>
      </c>
      <c r="BU27" s="228">
        <f>IF(Step_7_Res!B27 = X_Wing!$L$24, 1, "")</f>
        <v>1</v>
      </c>
      <c r="BV27" s="229">
        <f>IF(Step_7_Res!C27 = X_Wing!$L$24, 1, "")</f>
        <v>1</v>
      </c>
      <c r="BW27" s="230">
        <f>IF(Step_7_Res!D27 = X_Wing!$L$24, 1, "")</f>
        <v>1</v>
      </c>
      <c r="BX27" s="21">
        <f>IF(Step_7_Res!E27 = X_Wing!$L$24, 1, "")</f>
        <v>1</v>
      </c>
      <c r="BY27" s="19">
        <f>IF(Step_7_Res!F27 = X_Wing!$L$24, 1, "")</f>
        <v>1</v>
      </c>
      <c r="BZ27" s="20">
        <f>IF(Step_7_Res!G27 = X_Wing!$L$24, 1, "")</f>
        <v>1</v>
      </c>
      <c r="CA27" s="228">
        <f>IF(Step_7_Res!H27 = X_Wing!$L$24, 1, "")</f>
        <v>1</v>
      </c>
      <c r="CB27" s="229">
        <f>IF(Step_7_Res!I27 = X_Wing!$L$24, 1, "")</f>
        <v>1</v>
      </c>
      <c r="CC27" s="230">
        <f>IF(Step_7_Res!J27 = X_Wing!$L$24, 1, "")</f>
        <v>1</v>
      </c>
      <c r="CO27" s="228">
        <f>IF(Step_7_Res!L27 = X_Wing!$AF$24, 1, "")</f>
        <v>1</v>
      </c>
      <c r="CP27" s="229">
        <f>IF(Step_7_Res!M27 = X_Wing!$AF$24, 1, "")</f>
        <v>1</v>
      </c>
      <c r="CQ27" s="230">
        <f>IF(Step_7_Res!N27 = X_Wing!$AF$24, 1, "")</f>
        <v>1</v>
      </c>
      <c r="CR27" s="21">
        <f>IF(Step_7_Res!O27 = X_Wing!$AF$24, 1, "")</f>
        <v>1</v>
      </c>
      <c r="CS27" s="19">
        <f>IF(Step_7_Res!P27 = X_Wing!$AF$24, 1, "")</f>
        <v>1</v>
      </c>
      <c r="CT27" s="20">
        <f>IF(Step_7_Res!Q27 = X_Wing!$AF$24, 1, "")</f>
        <v>1</v>
      </c>
      <c r="CU27" s="228">
        <f>IF(Step_7_Res!R27 = X_Wing!$AF$24, 1, "")</f>
        <v>1</v>
      </c>
      <c r="CV27" s="229">
        <f>IF(Step_7_Res!S27 = X_Wing!$AF$24, 1, "")</f>
        <v>1</v>
      </c>
      <c r="CW27" s="230">
        <f>IF(Step_7_Res!T27 = X_Wing!$AF$24, 1, "")</f>
        <v>1</v>
      </c>
      <c r="DI27" s="228">
        <f>IF(Step_7_Res!V27 = X_Wing!$AZ$24, 1, "")</f>
        <v>1</v>
      </c>
      <c r="DJ27" s="229">
        <f>IF(Step_7_Res!W27 = X_Wing!$AZ$24, 1, "")</f>
        <v>1</v>
      </c>
      <c r="DK27" s="230">
        <f>IF(Step_7_Res!X27 = X_Wing!$AZ$24, 1, "")</f>
        <v>1</v>
      </c>
      <c r="DL27" s="21">
        <f>IF(Step_7_Res!Y27 = X_Wing!$AZ$24, 1, "")</f>
        <v>1</v>
      </c>
      <c r="DM27" s="19">
        <f>IF(Step_7_Res!Z27 = X_Wing!$AZ$24, 1, "")</f>
        <v>1</v>
      </c>
      <c r="DN27" s="20">
        <f>IF(Step_7_Res!AA27 = X_Wing!$AZ$24, 1, "")</f>
        <v>1</v>
      </c>
      <c r="DO27" s="228">
        <f>IF(Step_7_Res!AB27 = X_Wing!$AZ$24, 1, "")</f>
        <v>1</v>
      </c>
      <c r="DP27" s="229">
        <f>IF(Step_7_Res!AC27 = X_Wing!$AZ$24, 1, "")</f>
        <v>1</v>
      </c>
      <c r="DQ27" s="230">
        <f>IF(Step_7_Res!AD27 = X_Wing!$AZ$24, 1, "")</f>
        <v>1</v>
      </c>
    </row>
    <row r="28" spans="2:121" ht="24" customHeight="1" x14ac:dyDescent="0.25">
      <c r="L28" s="79">
        <f>IF(Step_7_Res!B28 = X_Wing!$L$24, 1, "")</f>
        <v>1</v>
      </c>
      <c r="M28" s="22">
        <f>IF(Step_7_Res!C28 = X_Wing!$L$24, 1, "")</f>
        <v>1</v>
      </c>
      <c r="N28" s="23">
        <f>IF(Step_7_Res!D28 = X_Wing!$L$24, 1, "")</f>
        <v>1</v>
      </c>
      <c r="O28" s="244">
        <f>IF(Step_7_Res!E28 = X_Wing!$L$24, 1, "")</f>
        <v>1</v>
      </c>
      <c r="P28" s="245">
        <f>IF(Step_7_Res!F28 = X_Wing!$L$24, 1, "")</f>
        <v>1</v>
      </c>
      <c r="Q28" s="246">
        <f>IF(Step_7_Res!G28 = X_Wing!$L$24, 1, "")</f>
        <v>1</v>
      </c>
      <c r="R28" s="24">
        <f>IF(Step_7_Res!H28 = X_Wing!$L$24, 1, "")</f>
        <v>1</v>
      </c>
      <c r="S28" s="22">
        <f>IF(Step_7_Res!I28 = X_Wing!$L$24, 1, "")</f>
        <v>1</v>
      </c>
      <c r="T28" s="80">
        <f>IF(Step_7_Res!J28 = X_Wing!$L$24, 1, "")</f>
        <v>1</v>
      </c>
      <c r="AF28" s="79">
        <f>IF(Step_7_Res!L28 = X_Wing!$AF$24, 1, "")</f>
        <v>1</v>
      </c>
      <c r="AG28" s="22">
        <f>IF(Step_7_Res!M28 = X_Wing!$AF$24, 1, "")</f>
        <v>1</v>
      </c>
      <c r="AH28" s="23">
        <f>IF(Step_7_Res!N28 = X_Wing!$AF$24, 1, "")</f>
        <v>1</v>
      </c>
      <c r="AI28" s="244">
        <f>IF(Step_7_Res!O28 = X_Wing!$AF$24, 1, "")</f>
        <v>1</v>
      </c>
      <c r="AJ28" s="245">
        <f>IF(Step_7_Res!P28 = X_Wing!$AF$24, 1, "")</f>
        <v>1</v>
      </c>
      <c r="AK28" s="246">
        <f>IF(Step_7_Res!Q28 = X_Wing!$AF$24, 1, "")</f>
        <v>1</v>
      </c>
      <c r="AL28" s="24">
        <f>IF(Step_7_Res!R28 = X_Wing!$AF$24, 1, "")</f>
        <v>1</v>
      </c>
      <c r="AM28" s="22">
        <f>IF(Step_7_Res!S28 = X_Wing!$AF$24, 1, "")</f>
        <v>1</v>
      </c>
      <c r="AN28" s="80">
        <f>IF(Step_7_Res!T28 = X_Wing!$AF$24, 1, "")</f>
        <v>1</v>
      </c>
      <c r="AZ28" s="79">
        <f>IF(Step_7_Res!V28 = X_Wing!$AZ$24, 1, "")</f>
        <v>1</v>
      </c>
      <c r="BA28" s="22">
        <f>IF(Step_7_Res!W28 = X_Wing!$AZ$24, 1, "")</f>
        <v>1</v>
      </c>
      <c r="BB28" s="23">
        <f>IF(Step_7_Res!X28 = X_Wing!$AZ$24, 1, "")</f>
        <v>1</v>
      </c>
      <c r="BC28" s="244">
        <f>IF(Step_7_Res!Y28 = X_Wing!$AZ$24, 1, "")</f>
        <v>1</v>
      </c>
      <c r="BD28" s="245">
        <f>IF(Step_7_Res!Z28 = X_Wing!$AZ$24, 1, "")</f>
        <v>1</v>
      </c>
      <c r="BE28" s="246">
        <f>IF(Step_7_Res!AA28 = X_Wing!$AZ$24, 1, "")</f>
        <v>1</v>
      </c>
      <c r="BF28" s="24">
        <f>IF(Step_7_Res!AB28 = X_Wing!$AZ$24, 1, "")</f>
        <v>1</v>
      </c>
      <c r="BG28" s="22">
        <f>IF(Step_7_Res!AC28 = X_Wing!$AZ$24, 1, "")</f>
        <v>1</v>
      </c>
      <c r="BH28" s="80">
        <f>IF(Step_7_Res!AD28 = X_Wing!$AZ$24, 1, "")</f>
        <v>1</v>
      </c>
      <c r="BU28" s="79">
        <f>IF(Step_7_Res!B28 = X_Wing!$L$24, 1, "")</f>
        <v>1</v>
      </c>
      <c r="BV28" s="22">
        <f>IF(Step_7_Res!C28 = X_Wing!$L$24, 1, "")</f>
        <v>1</v>
      </c>
      <c r="BW28" s="23">
        <f>IF(Step_7_Res!D28 = X_Wing!$L$24, 1, "")</f>
        <v>1</v>
      </c>
      <c r="BX28" s="244">
        <f>IF(Step_7_Res!E28 = X_Wing!$L$24, 1, "")</f>
        <v>1</v>
      </c>
      <c r="BY28" s="245">
        <f>IF(Step_7_Res!F28 = X_Wing!$L$24, 1, "")</f>
        <v>1</v>
      </c>
      <c r="BZ28" s="246">
        <f>IF(Step_7_Res!G28 = X_Wing!$L$24, 1, "")</f>
        <v>1</v>
      </c>
      <c r="CA28" s="24">
        <f>IF(Step_7_Res!H28 = X_Wing!$L$24, 1, "")</f>
        <v>1</v>
      </c>
      <c r="CB28" s="22">
        <f>IF(Step_7_Res!I28 = X_Wing!$L$24, 1, "")</f>
        <v>1</v>
      </c>
      <c r="CC28" s="80">
        <f>IF(Step_7_Res!J28 = X_Wing!$L$24, 1, "")</f>
        <v>1</v>
      </c>
      <c r="CO28" s="79">
        <f>IF(Step_7_Res!L28 = X_Wing!$AF$24, 1, "")</f>
        <v>1</v>
      </c>
      <c r="CP28" s="22">
        <f>IF(Step_7_Res!M28 = X_Wing!$AF$24, 1, "")</f>
        <v>1</v>
      </c>
      <c r="CQ28" s="23">
        <f>IF(Step_7_Res!N28 = X_Wing!$AF$24, 1, "")</f>
        <v>1</v>
      </c>
      <c r="CR28" s="244">
        <f>IF(Step_7_Res!O28 = X_Wing!$AF$24, 1, "")</f>
        <v>1</v>
      </c>
      <c r="CS28" s="245">
        <f>IF(Step_7_Res!P28 = X_Wing!$AF$24, 1, "")</f>
        <v>1</v>
      </c>
      <c r="CT28" s="246">
        <f>IF(Step_7_Res!Q28 = X_Wing!$AF$24, 1, "")</f>
        <v>1</v>
      </c>
      <c r="CU28" s="24">
        <f>IF(Step_7_Res!R28 = X_Wing!$AF$24, 1, "")</f>
        <v>1</v>
      </c>
      <c r="CV28" s="22">
        <f>IF(Step_7_Res!S28 = X_Wing!$AF$24, 1, "")</f>
        <v>1</v>
      </c>
      <c r="CW28" s="80">
        <f>IF(Step_7_Res!T28 = X_Wing!$AF$24, 1, "")</f>
        <v>1</v>
      </c>
      <c r="DI28" s="79">
        <f>IF(Step_7_Res!V28 = X_Wing!$AZ$24, 1, "")</f>
        <v>1</v>
      </c>
      <c r="DJ28" s="22">
        <f>IF(Step_7_Res!W28 = X_Wing!$AZ$24, 1, "")</f>
        <v>1</v>
      </c>
      <c r="DK28" s="23">
        <f>IF(Step_7_Res!X28 = X_Wing!$AZ$24, 1, "")</f>
        <v>1</v>
      </c>
      <c r="DL28" s="244">
        <f>IF(Step_7_Res!Y28 = X_Wing!$AZ$24, 1, "")</f>
        <v>1</v>
      </c>
      <c r="DM28" s="245">
        <f>IF(Step_7_Res!Z28 = X_Wing!$AZ$24, 1, "")</f>
        <v>1</v>
      </c>
      <c r="DN28" s="246">
        <f>IF(Step_7_Res!AA28 = X_Wing!$AZ$24, 1, "")</f>
        <v>1</v>
      </c>
      <c r="DO28" s="24">
        <f>IF(Step_7_Res!AB28 = X_Wing!$AZ$24, 1, "")</f>
        <v>1</v>
      </c>
      <c r="DP28" s="22">
        <f>IF(Step_7_Res!AC28 = X_Wing!$AZ$24, 1, "")</f>
        <v>1</v>
      </c>
      <c r="DQ28" s="80">
        <f>IF(Step_7_Res!AD28 = X_Wing!$AZ$24, 1, "")</f>
        <v>1</v>
      </c>
    </row>
    <row r="29" spans="2:121" ht="24" customHeight="1" x14ac:dyDescent="0.25">
      <c r="L29" s="234">
        <f>IF(Step_7_Res!B29 = X_Wing!$L$24, 1, "")</f>
        <v>1</v>
      </c>
      <c r="M29" s="235">
        <f>IF(Step_7_Res!C29 = X_Wing!$L$24, 1, "")</f>
        <v>1</v>
      </c>
      <c r="N29" s="17">
        <f>IF(Step_7_Res!D29 = X_Wing!$L$24, 1, "")</f>
        <v>1</v>
      </c>
      <c r="O29" s="224">
        <f>IF(Step_7_Res!E29 = X_Wing!$L$24, 1, "")</f>
        <v>1</v>
      </c>
      <c r="P29" s="225">
        <f>IF(Step_7_Res!F29 = X_Wing!$L$24, 1, "")</f>
        <v>1</v>
      </c>
      <c r="Q29" s="226">
        <f>IF(Step_7_Res!G29 = X_Wing!$L$24, 1, "")</f>
        <v>1</v>
      </c>
      <c r="R29" s="18">
        <f>IF(Step_7_Res!H29 = X_Wing!$L$24, 1, "")</f>
        <v>1</v>
      </c>
      <c r="S29" s="235">
        <f>IF(Step_7_Res!I29 = X_Wing!$L$24, 1, "")</f>
        <v>1</v>
      </c>
      <c r="T29" s="236">
        <f>IF(Step_7_Res!J29 = X_Wing!$L$24, 1, "")</f>
        <v>1</v>
      </c>
      <c r="AF29" s="234">
        <f>IF(Step_7_Res!L29 = X_Wing!$AF$24, 1, "")</f>
        <v>1</v>
      </c>
      <c r="AG29" s="235">
        <f>IF(Step_7_Res!M29 = X_Wing!$AF$24, 1, "")</f>
        <v>1</v>
      </c>
      <c r="AH29" s="17">
        <f>IF(Step_7_Res!N29 = X_Wing!$AF$24, 1, "")</f>
        <v>1</v>
      </c>
      <c r="AI29" s="224">
        <f>IF(Step_7_Res!O29 = X_Wing!$AF$24, 1, "")</f>
        <v>1</v>
      </c>
      <c r="AJ29" s="225">
        <f>IF(Step_7_Res!P29 = X_Wing!$AF$24, 1, "")</f>
        <v>1</v>
      </c>
      <c r="AK29" s="226">
        <f>IF(Step_7_Res!Q29 = X_Wing!$AF$24, 1, "")</f>
        <v>1</v>
      </c>
      <c r="AL29" s="18">
        <f>IF(Step_7_Res!R29 = X_Wing!$AF$24, 1, "")</f>
        <v>1</v>
      </c>
      <c r="AM29" s="235">
        <f>IF(Step_7_Res!S29 = X_Wing!$AF$24, 1, "")</f>
        <v>1</v>
      </c>
      <c r="AN29" s="236">
        <f>IF(Step_7_Res!T29 = X_Wing!$AF$24, 1, "")</f>
        <v>1</v>
      </c>
      <c r="AZ29" s="234">
        <f>IF(Step_7_Res!V29 = X_Wing!$AZ$24, 1, "")</f>
        <v>1</v>
      </c>
      <c r="BA29" s="235">
        <f>IF(Step_7_Res!W29 = X_Wing!$AZ$24, 1, "")</f>
        <v>1</v>
      </c>
      <c r="BB29" s="17">
        <f>IF(Step_7_Res!X29 = X_Wing!$AZ$24, 1, "")</f>
        <v>1</v>
      </c>
      <c r="BC29" s="224">
        <f>IF(Step_7_Res!Y29 = X_Wing!$AZ$24, 1, "")</f>
        <v>1</v>
      </c>
      <c r="BD29" s="225">
        <f>IF(Step_7_Res!Z29 = X_Wing!$AZ$24, 1, "")</f>
        <v>1</v>
      </c>
      <c r="BE29" s="226">
        <f>IF(Step_7_Res!AA29 = X_Wing!$AZ$24, 1, "")</f>
        <v>1</v>
      </c>
      <c r="BF29" s="18">
        <f>IF(Step_7_Res!AB29 = X_Wing!$AZ$24, 1, "")</f>
        <v>1</v>
      </c>
      <c r="BG29" s="235">
        <f>IF(Step_7_Res!AC29 = X_Wing!$AZ$24, 1, "")</f>
        <v>1</v>
      </c>
      <c r="BH29" s="236">
        <f>IF(Step_7_Res!AD29 = X_Wing!$AZ$24, 1, "")</f>
        <v>1</v>
      </c>
      <c r="BU29" s="234">
        <f>IF(Step_7_Res!B29 = X_Wing!$L$24, 1, "")</f>
        <v>1</v>
      </c>
      <c r="BV29" s="235">
        <f>IF(Step_7_Res!C29 = X_Wing!$L$24, 1, "")</f>
        <v>1</v>
      </c>
      <c r="BW29" s="17">
        <f>IF(Step_7_Res!D29 = X_Wing!$L$24, 1, "")</f>
        <v>1</v>
      </c>
      <c r="BX29" s="224">
        <f>IF(Step_7_Res!E29 = X_Wing!$L$24, 1, "")</f>
        <v>1</v>
      </c>
      <c r="BY29" s="225">
        <f>IF(Step_7_Res!F29 = X_Wing!$L$24, 1, "")</f>
        <v>1</v>
      </c>
      <c r="BZ29" s="226">
        <f>IF(Step_7_Res!G29 = X_Wing!$L$24, 1, "")</f>
        <v>1</v>
      </c>
      <c r="CA29" s="18">
        <f>IF(Step_7_Res!H29 = X_Wing!$L$24, 1, "")</f>
        <v>1</v>
      </c>
      <c r="CB29" s="235">
        <f>IF(Step_7_Res!I29 = X_Wing!$L$24, 1, "")</f>
        <v>1</v>
      </c>
      <c r="CC29" s="236">
        <f>IF(Step_7_Res!J29 = X_Wing!$L$24, 1, "")</f>
        <v>1</v>
      </c>
      <c r="CO29" s="234">
        <f>IF(Step_7_Res!L29 = X_Wing!$AF$24, 1, "")</f>
        <v>1</v>
      </c>
      <c r="CP29" s="235">
        <f>IF(Step_7_Res!M29 = X_Wing!$AF$24, 1, "")</f>
        <v>1</v>
      </c>
      <c r="CQ29" s="17">
        <f>IF(Step_7_Res!N29 = X_Wing!$AF$24, 1, "")</f>
        <v>1</v>
      </c>
      <c r="CR29" s="224">
        <f>IF(Step_7_Res!O29 = X_Wing!$AF$24, 1, "")</f>
        <v>1</v>
      </c>
      <c r="CS29" s="225">
        <f>IF(Step_7_Res!P29 = X_Wing!$AF$24, 1, "")</f>
        <v>1</v>
      </c>
      <c r="CT29" s="226">
        <f>IF(Step_7_Res!Q29 = X_Wing!$AF$24, 1, "")</f>
        <v>1</v>
      </c>
      <c r="CU29" s="18">
        <f>IF(Step_7_Res!R29 = X_Wing!$AF$24, 1, "")</f>
        <v>1</v>
      </c>
      <c r="CV29" s="235">
        <f>IF(Step_7_Res!S29 = X_Wing!$AF$24, 1, "")</f>
        <v>1</v>
      </c>
      <c r="CW29" s="236">
        <f>IF(Step_7_Res!T29 = X_Wing!$AF$24, 1, "")</f>
        <v>1</v>
      </c>
      <c r="DI29" s="234">
        <f>IF(Step_7_Res!V29 = X_Wing!$AZ$24, 1, "")</f>
        <v>1</v>
      </c>
      <c r="DJ29" s="235">
        <f>IF(Step_7_Res!W29 = X_Wing!$AZ$24, 1, "")</f>
        <v>1</v>
      </c>
      <c r="DK29" s="17">
        <f>IF(Step_7_Res!X29 = X_Wing!$AZ$24, 1, "")</f>
        <v>1</v>
      </c>
      <c r="DL29" s="224">
        <f>IF(Step_7_Res!Y29 = X_Wing!$AZ$24, 1, "")</f>
        <v>1</v>
      </c>
      <c r="DM29" s="225">
        <f>IF(Step_7_Res!Z29 = X_Wing!$AZ$24, 1, "")</f>
        <v>1</v>
      </c>
      <c r="DN29" s="226">
        <f>IF(Step_7_Res!AA29 = X_Wing!$AZ$24, 1, "")</f>
        <v>1</v>
      </c>
      <c r="DO29" s="18">
        <f>IF(Step_7_Res!AB29 = X_Wing!$AZ$24, 1, "")</f>
        <v>1</v>
      </c>
      <c r="DP29" s="235">
        <f>IF(Step_7_Res!AC29 = X_Wing!$AZ$24, 1, "")</f>
        <v>1</v>
      </c>
      <c r="DQ29" s="236">
        <f>IF(Step_7_Res!AD29 = X_Wing!$AZ$24, 1, "")</f>
        <v>1</v>
      </c>
    </row>
    <row r="30" spans="2:121" ht="24" customHeight="1" thickBot="1" x14ac:dyDescent="0.3">
      <c r="L30" s="81">
        <f>IF(Step_7_Res!B30 = X_Wing!$L$24, 1, "")</f>
        <v>1</v>
      </c>
      <c r="M30" s="19">
        <f>IF(Step_7_Res!C30 = X_Wing!$L$24, 1, "")</f>
        <v>1</v>
      </c>
      <c r="N30" s="20">
        <f>IF(Step_7_Res!D30 = X_Wing!$L$24, 1, "")</f>
        <v>1</v>
      </c>
      <c r="O30" s="228">
        <f>IF(Step_7_Res!E30 = X_Wing!$L$24, 1, "")</f>
        <v>1</v>
      </c>
      <c r="P30" s="229">
        <f>IF(Step_7_Res!F30 = X_Wing!$L$24, 1, "")</f>
        <v>1</v>
      </c>
      <c r="Q30" s="230">
        <f>IF(Step_7_Res!G30 = X_Wing!$L$24, 1, "")</f>
        <v>1</v>
      </c>
      <c r="R30" s="21">
        <f>IF(Step_7_Res!H30 = X_Wing!$L$24, 1, "")</f>
        <v>1</v>
      </c>
      <c r="S30" s="19">
        <f>IF(Step_7_Res!I30 = X_Wing!$L$24, 1, "")</f>
        <v>1</v>
      </c>
      <c r="T30" s="82">
        <f>IF(Step_7_Res!J30 = X_Wing!$L$24, 1, "")</f>
        <v>1</v>
      </c>
      <c r="AF30" s="81">
        <f>IF(Step_7_Res!L30 = X_Wing!$AF$24, 1, "")</f>
        <v>1</v>
      </c>
      <c r="AG30" s="19">
        <f>IF(Step_7_Res!M30 = X_Wing!$AF$24, 1, "")</f>
        <v>1</v>
      </c>
      <c r="AH30" s="20">
        <f>IF(Step_7_Res!N30 = X_Wing!$AF$24, 1, "")</f>
        <v>1</v>
      </c>
      <c r="AI30" s="228">
        <f>IF(Step_7_Res!O30 = X_Wing!$AF$24, 1, "")</f>
        <v>1</v>
      </c>
      <c r="AJ30" s="229">
        <f>IF(Step_7_Res!P30 = X_Wing!$AF$24, 1, "")</f>
        <v>1</v>
      </c>
      <c r="AK30" s="230">
        <f>IF(Step_7_Res!Q30 = X_Wing!$AF$24, 1, "")</f>
        <v>1</v>
      </c>
      <c r="AL30" s="21">
        <f>IF(Step_7_Res!R30 = X_Wing!$AF$24, 1, "")</f>
        <v>1</v>
      </c>
      <c r="AM30" s="19">
        <f>IF(Step_7_Res!S30 = X_Wing!$AF$24, 1, "")</f>
        <v>1</v>
      </c>
      <c r="AN30" s="82">
        <f>IF(Step_7_Res!T30 = X_Wing!$AF$24, 1, "")</f>
        <v>1</v>
      </c>
      <c r="AZ30" s="81">
        <f>IF(Step_7_Res!V30 = X_Wing!$AZ$24, 1, "")</f>
        <v>1</v>
      </c>
      <c r="BA30" s="19">
        <f>IF(Step_7_Res!W30 = X_Wing!$AZ$24, 1, "")</f>
        <v>1</v>
      </c>
      <c r="BB30" s="20">
        <f>IF(Step_7_Res!X30 = X_Wing!$AZ$24, 1, "")</f>
        <v>1</v>
      </c>
      <c r="BC30" s="228">
        <f>IF(Step_7_Res!Y30 = X_Wing!$AZ$24, 1, "")</f>
        <v>1</v>
      </c>
      <c r="BD30" s="229">
        <f>IF(Step_7_Res!Z30 = X_Wing!$AZ$24, 1, "")</f>
        <v>1</v>
      </c>
      <c r="BE30" s="230">
        <f>IF(Step_7_Res!AA30 = X_Wing!$AZ$24, 1, "")</f>
        <v>1</v>
      </c>
      <c r="BF30" s="21">
        <f>IF(Step_7_Res!AB30 = X_Wing!$AZ$24, 1, "")</f>
        <v>1</v>
      </c>
      <c r="BG30" s="19">
        <f>IF(Step_7_Res!AC30 = X_Wing!$AZ$24, 1, "")</f>
        <v>1</v>
      </c>
      <c r="BH30" s="82">
        <f>IF(Step_7_Res!AD30 = X_Wing!$AZ$24, 1, "")</f>
        <v>1</v>
      </c>
      <c r="BU30" s="81">
        <f>IF(Step_7_Res!B30 = X_Wing!$L$24, 1, "")</f>
        <v>1</v>
      </c>
      <c r="BV30" s="19">
        <f>IF(Step_7_Res!C30 = X_Wing!$L$24, 1, "")</f>
        <v>1</v>
      </c>
      <c r="BW30" s="20">
        <f>IF(Step_7_Res!D30 = X_Wing!$L$24, 1, "")</f>
        <v>1</v>
      </c>
      <c r="BX30" s="228">
        <f>IF(Step_7_Res!E30 = X_Wing!$L$24, 1, "")</f>
        <v>1</v>
      </c>
      <c r="BY30" s="229">
        <f>IF(Step_7_Res!F30 = X_Wing!$L$24, 1, "")</f>
        <v>1</v>
      </c>
      <c r="BZ30" s="230">
        <f>IF(Step_7_Res!G30 = X_Wing!$L$24, 1, "")</f>
        <v>1</v>
      </c>
      <c r="CA30" s="21">
        <f>IF(Step_7_Res!H30 = X_Wing!$L$24, 1, "")</f>
        <v>1</v>
      </c>
      <c r="CB30" s="19">
        <f>IF(Step_7_Res!I30 = X_Wing!$L$24, 1, "")</f>
        <v>1</v>
      </c>
      <c r="CC30" s="82">
        <f>IF(Step_7_Res!J30 = X_Wing!$L$24, 1, "")</f>
        <v>1</v>
      </c>
      <c r="CO30" s="81">
        <f>IF(Step_7_Res!L30 = X_Wing!$AF$24, 1, "")</f>
        <v>1</v>
      </c>
      <c r="CP30" s="19">
        <f>IF(Step_7_Res!M30 = X_Wing!$AF$24, 1, "")</f>
        <v>1</v>
      </c>
      <c r="CQ30" s="20">
        <f>IF(Step_7_Res!N30 = X_Wing!$AF$24, 1, "")</f>
        <v>1</v>
      </c>
      <c r="CR30" s="228">
        <f>IF(Step_7_Res!O30 = X_Wing!$AF$24, 1, "")</f>
        <v>1</v>
      </c>
      <c r="CS30" s="229">
        <f>IF(Step_7_Res!P30 = X_Wing!$AF$24, 1, "")</f>
        <v>1</v>
      </c>
      <c r="CT30" s="230">
        <f>IF(Step_7_Res!Q30 = X_Wing!$AF$24, 1, "")</f>
        <v>1</v>
      </c>
      <c r="CU30" s="21">
        <f>IF(Step_7_Res!R30 = X_Wing!$AF$24, 1, "")</f>
        <v>1</v>
      </c>
      <c r="CV30" s="19">
        <f>IF(Step_7_Res!S30 = X_Wing!$AF$24, 1, "")</f>
        <v>1</v>
      </c>
      <c r="CW30" s="82">
        <f>IF(Step_7_Res!T30 = X_Wing!$AF$24, 1, "")</f>
        <v>1</v>
      </c>
      <c r="DI30" s="81">
        <f>IF(Step_7_Res!V30 = X_Wing!$AZ$24, 1, "")</f>
        <v>1</v>
      </c>
      <c r="DJ30" s="19">
        <f>IF(Step_7_Res!W30 = X_Wing!$AZ$24, 1, "")</f>
        <v>1</v>
      </c>
      <c r="DK30" s="20">
        <f>IF(Step_7_Res!X30 = X_Wing!$AZ$24, 1, "")</f>
        <v>1</v>
      </c>
      <c r="DL30" s="228">
        <f>IF(Step_7_Res!Y30 = X_Wing!$AZ$24, 1, "")</f>
        <v>1</v>
      </c>
      <c r="DM30" s="229">
        <f>IF(Step_7_Res!Z30 = X_Wing!$AZ$24, 1, "")</f>
        <v>1</v>
      </c>
      <c r="DN30" s="230">
        <f>IF(Step_7_Res!AA30 = X_Wing!$AZ$24, 1, "")</f>
        <v>1</v>
      </c>
      <c r="DO30" s="21">
        <f>IF(Step_7_Res!AB30 = X_Wing!$AZ$24, 1, "")</f>
        <v>1</v>
      </c>
      <c r="DP30" s="19">
        <f>IF(Step_7_Res!AC30 = X_Wing!$AZ$24, 1, "")</f>
        <v>1</v>
      </c>
      <c r="DQ30" s="82">
        <f>IF(Step_7_Res!AD30 = X_Wing!$AZ$24, 1, "")</f>
        <v>1</v>
      </c>
    </row>
    <row r="31" spans="2:121" ht="24" customHeight="1" x14ac:dyDescent="0.25">
      <c r="L31" s="244">
        <f>IF(Step_7_Res!B31 = X_Wing!$L$24, 1, "")</f>
        <v>1</v>
      </c>
      <c r="M31" s="245">
        <f>IF(Step_7_Res!C31 = X_Wing!$L$24, 1, "")</f>
        <v>1</v>
      </c>
      <c r="N31" s="246">
        <f>IF(Step_7_Res!D31 = X_Wing!$L$24, 1, "")</f>
        <v>1</v>
      </c>
      <c r="O31" s="24">
        <f>IF(Step_7_Res!E31 = X_Wing!$L$24, 1, "")</f>
        <v>1</v>
      </c>
      <c r="P31" s="22">
        <f>IF(Step_7_Res!F31 = X_Wing!$L$24, 1, "")</f>
        <v>1</v>
      </c>
      <c r="Q31" s="23">
        <f>IF(Step_7_Res!G31 = X_Wing!$L$24, 1, "")</f>
        <v>1</v>
      </c>
      <c r="R31" s="244">
        <f>IF(Step_7_Res!H31 = X_Wing!$L$24, 1, "")</f>
        <v>1</v>
      </c>
      <c r="S31" s="245">
        <f>IF(Step_7_Res!I31 = X_Wing!$L$24, 1, "")</f>
        <v>1</v>
      </c>
      <c r="T31" s="246">
        <f>IF(Step_7_Res!J31 = X_Wing!$L$24, 1, "")</f>
        <v>1</v>
      </c>
      <c r="AF31" s="244">
        <f>IF(Step_7_Res!L31 = X_Wing!$AF$24, 1, "")</f>
        <v>1</v>
      </c>
      <c r="AG31" s="245">
        <f>IF(Step_7_Res!M31 = X_Wing!$AF$24, 1, "")</f>
        <v>1</v>
      </c>
      <c r="AH31" s="246">
        <f>IF(Step_7_Res!N31 = X_Wing!$AF$24, 1, "")</f>
        <v>1</v>
      </c>
      <c r="AI31" s="24">
        <f>IF(Step_7_Res!O31 = X_Wing!$AF$24, 1, "")</f>
        <v>1</v>
      </c>
      <c r="AJ31" s="22">
        <f>IF(Step_7_Res!P31 = X_Wing!$AF$24, 1, "")</f>
        <v>1</v>
      </c>
      <c r="AK31" s="23">
        <f>IF(Step_7_Res!Q31 = X_Wing!$AF$24, 1, "")</f>
        <v>1</v>
      </c>
      <c r="AL31" s="244">
        <f>IF(Step_7_Res!R31 = X_Wing!$AF$24, 1, "")</f>
        <v>1</v>
      </c>
      <c r="AM31" s="245">
        <f>IF(Step_7_Res!S31 = X_Wing!$AF$24, 1, "")</f>
        <v>1</v>
      </c>
      <c r="AN31" s="246">
        <f>IF(Step_7_Res!T31 = X_Wing!$AF$24, 1, "")</f>
        <v>1</v>
      </c>
      <c r="AZ31" s="244">
        <f>IF(Step_7_Res!V31 = X_Wing!$AZ$24, 1, "")</f>
        <v>1</v>
      </c>
      <c r="BA31" s="245">
        <f>IF(Step_7_Res!W31 = X_Wing!$AZ$24, 1, "")</f>
        <v>1</v>
      </c>
      <c r="BB31" s="246">
        <f>IF(Step_7_Res!X31 = X_Wing!$AZ$24, 1, "")</f>
        <v>1</v>
      </c>
      <c r="BC31" s="24">
        <f>IF(Step_7_Res!Y31 = X_Wing!$AZ$24, 1, "")</f>
        <v>1</v>
      </c>
      <c r="BD31" s="22">
        <f>IF(Step_7_Res!Z31 = X_Wing!$AZ$24, 1, "")</f>
        <v>1</v>
      </c>
      <c r="BE31" s="23">
        <f>IF(Step_7_Res!AA31 = X_Wing!$AZ$24, 1, "")</f>
        <v>1</v>
      </c>
      <c r="BF31" s="244">
        <f>IF(Step_7_Res!AB31 = X_Wing!$AZ$24, 1, "")</f>
        <v>1</v>
      </c>
      <c r="BG31" s="245">
        <f>IF(Step_7_Res!AC31 = X_Wing!$AZ$24, 1, "")</f>
        <v>1</v>
      </c>
      <c r="BH31" s="246">
        <f>IF(Step_7_Res!AD31 = X_Wing!$AZ$24, 1, "")</f>
        <v>1</v>
      </c>
      <c r="BU31" s="244">
        <f>IF(Step_7_Res!B31 = X_Wing!$L$24, 1, "")</f>
        <v>1</v>
      </c>
      <c r="BV31" s="245">
        <f>IF(Step_7_Res!C31 = X_Wing!$L$24, 1, "")</f>
        <v>1</v>
      </c>
      <c r="BW31" s="246">
        <f>IF(Step_7_Res!D31 = X_Wing!$L$24, 1, "")</f>
        <v>1</v>
      </c>
      <c r="BX31" s="24">
        <f>IF(Step_7_Res!E31 = X_Wing!$L$24, 1, "")</f>
        <v>1</v>
      </c>
      <c r="BY31" s="22">
        <f>IF(Step_7_Res!F31 = X_Wing!$L$24, 1, "")</f>
        <v>1</v>
      </c>
      <c r="BZ31" s="23">
        <f>IF(Step_7_Res!G31 = X_Wing!$L$24, 1, "")</f>
        <v>1</v>
      </c>
      <c r="CA31" s="244">
        <f>IF(Step_7_Res!H31 = X_Wing!$L$24, 1, "")</f>
        <v>1</v>
      </c>
      <c r="CB31" s="245">
        <f>IF(Step_7_Res!I31 = X_Wing!$L$24, 1, "")</f>
        <v>1</v>
      </c>
      <c r="CC31" s="246">
        <f>IF(Step_7_Res!J31 = X_Wing!$L$24, 1, "")</f>
        <v>1</v>
      </c>
      <c r="CO31" s="244">
        <f>IF(Step_7_Res!L31 = X_Wing!$AF$24, 1, "")</f>
        <v>1</v>
      </c>
      <c r="CP31" s="245">
        <f>IF(Step_7_Res!M31 = X_Wing!$AF$24, 1, "")</f>
        <v>1</v>
      </c>
      <c r="CQ31" s="246">
        <f>IF(Step_7_Res!N31 = X_Wing!$AF$24, 1, "")</f>
        <v>1</v>
      </c>
      <c r="CR31" s="24">
        <f>IF(Step_7_Res!O31 = X_Wing!$AF$24, 1, "")</f>
        <v>1</v>
      </c>
      <c r="CS31" s="22">
        <f>IF(Step_7_Res!P31 = X_Wing!$AF$24, 1, "")</f>
        <v>1</v>
      </c>
      <c r="CT31" s="23">
        <f>IF(Step_7_Res!Q31 = X_Wing!$AF$24, 1, "")</f>
        <v>1</v>
      </c>
      <c r="CU31" s="244">
        <f>IF(Step_7_Res!R31 = X_Wing!$AF$24, 1, "")</f>
        <v>1</v>
      </c>
      <c r="CV31" s="245">
        <f>IF(Step_7_Res!S31 = X_Wing!$AF$24, 1, "")</f>
        <v>1</v>
      </c>
      <c r="CW31" s="246">
        <f>IF(Step_7_Res!T31 = X_Wing!$AF$24, 1, "")</f>
        <v>1</v>
      </c>
      <c r="DI31" s="244">
        <f>IF(Step_7_Res!V31 = X_Wing!$AZ$24, 1, "")</f>
        <v>1</v>
      </c>
      <c r="DJ31" s="245">
        <f>IF(Step_7_Res!W31 = X_Wing!$AZ$24, 1, "")</f>
        <v>1</v>
      </c>
      <c r="DK31" s="246">
        <f>IF(Step_7_Res!X31 = X_Wing!$AZ$24, 1, "")</f>
        <v>1</v>
      </c>
      <c r="DL31" s="24">
        <f>IF(Step_7_Res!Y31 = X_Wing!$AZ$24, 1, "")</f>
        <v>1</v>
      </c>
      <c r="DM31" s="22">
        <f>IF(Step_7_Res!Z31 = X_Wing!$AZ$24, 1, "")</f>
        <v>1</v>
      </c>
      <c r="DN31" s="23">
        <f>IF(Step_7_Res!AA31 = X_Wing!$AZ$24, 1, "")</f>
        <v>1</v>
      </c>
      <c r="DO31" s="244">
        <f>IF(Step_7_Res!AB31 = X_Wing!$AZ$24, 1, "")</f>
        <v>1</v>
      </c>
      <c r="DP31" s="245">
        <f>IF(Step_7_Res!AC31 = X_Wing!$AZ$24, 1, "")</f>
        <v>1</v>
      </c>
      <c r="DQ31" s="246">
        <f>IF(Step_7_Res!AD31 = X_Wing!$AZ$24, 1, "")</f>
        <v>1</v>
      </c>
    </row>
    <row r="32" spans="2:121" ht="24" customHeight="1" x14ac:dyDescent="0.25">
      <c r="L32" s="224">
        <f>IF(Step_7_Res!B32 = X_Wing!$L$24, 1, "")</f>
        <v>1</v>
      </c>
      <c r="M32" s="225">
        <f>IF(Step_7_Res!C32 = X_Wing!$L$24, 1, "")</f>
        <v>1</v>
      </c>
      <c r="N32" s="226">
        <f>IF(Step_7_Res!D32 = X_Wing!$L$24, 1, "")</f>
        <v>1</v>
      </c>
      <c r="O32" s="18">
        <f>IF(Step_7_Res!E32 = X_Wing!$L$24, 1, "")</f>
        <v>1</v>
      </c>
      <c r="P32" s="235">
        <f>IF(Step_7_Res!F32 = X_Wing!$L$24, 1, "")</f>
        <v>1</v>
      </c>
      <c r="Q32" s="17">
        <f>IF(Step_7_Res!G32 = X_Wing!$L$24, 1, "")</f>
        <v>1</v>
      </c>
      <c r="R32" s="224">
        <f>IF(Step_7_Res!H32 = X_Wing!$L$24, 1, "")</f>
        <v>1</v>
      </c>
      <c r="S32" s="225">
        <f>IF(Step_7_Res!I32 = X_Wing!$L$24, 1, "")</f>
        <v>1</v>
      </c>
      <c r="T32" s="226">
        <f>IF(Step_7_Res!J32 = X_Wing!$L$24, 1, "")</f>
        <v>1</v>
      </c>
      <c r="AF32" s="224">
        <f>IF(Step_7_Res!L32 = X_Wing!$AF$24, 1, "")</f>
        <v>1</v>
      </c>
      <c r="AG32" s="225">
        <f>IF(Step_7_Res!M32 = X_Wing!$AF$24, 1, "")</f>
        <v>1</v>
      </c>
      <c r="AH32" s="226">
        <f>IF(Step_7_Res!N32 = X_Wing!$AF$24, 1, "")</f>
        <v>1</v>
      </c>
      <c r="AI32" s="18">
        <f>IF(Step_7_Res!O32 = X_Wing!$AF$24, 1, "")</f>
        <v>1</v>
      </c>
      <c r="AJ32" s="235">
        <f>IF(Step_7_Res!P32 = X_Wing!$AF$24, 1, "")</f>
        <v>1</v>
      </c>
      <c r="AK32" s="17">
        <f>IF(Step_7_Res!Q32 = X_Wing!$AF$24, 1, "")</f>
        <v>1</v>
      </c>
      <c r="AL32" s="224">
        <f>IF(Step_7_Res!R32 = X_Wing!$AF$24, 1, "")</f>
        <v>1</v>
      </c>
      <c r="AM32" s="225">
        <f>IF(Step_7_Res!S32 = X_Wing!$AF$24, 1, "")</f>
        <v>1</v>
      </c>
      <c r="AN32" s="226">
        <f>IF(Step_7_Res!T32 = X_Wing!$AF$24, 1, "")</f>
        <v>1</v>
      </c>
      <c r="AZ32" s="224">
        <f>IF(Step_7_Res!V32 = X_Wing!$AZ$24, 1, "")</f>
        <v>1</v>
      </c>
      <c r="BA32" s="225">
        <f>IF(Step_7_Res!W32 = X_Wing!$AZ$24, 1, "")</f>
        <v>1</v>
      </c>
      <c r="BB32" s="226">
        <f>IF(Step_7_Res!X32 = X_Wing!$AZ$24, 1, "")</f>
        <v>1</v>
      </c>
      <c r="BC32" s="18">
        <f>IF(Step_7_Res!Y32 = X_Wing!$AZ$24, 1, "")</f>
        <v>1</v>
      </c>
      <c r="BD32" s="235">
        <f>IF(Step_7_Res!Z32 = X_Wing!$AZ$24, 1, "")</f>
        <v>1</v>
      </c>
      <c r="BE32" s="17">
        <f>IF(Step_7_Res!AA32 = X_Wing!$AZ$24, 1, "")</f>
        <v>1</v>
      </c>
      <c r="BF32" s="224">
        <f>IF(Step_7_Res!AB32 = X_Wing!$AZ$24, 1, "")</f>
        <v>1</v>
      </c>
      <c r="BG32" s="225">
        <f>IF(Step_7_Res!AC32 = X_Wing!$AZ$24, 1, "")</f>
        <v>1</v>
      </c>
      <c r="BH32" s="226">
        <f>IF(Step_7_Res!AD32 = X_Wing!$AZ$24, 1, "")</f>
        <v>1</v>
      </c>
      <c r="BU32" s="224">
        <f>IF(Step_7_Res!B32 = X_Wing!$L$24, 1, "")</f>
        <v>1</v>
      </c>
      <c r="BV32" s="225">
        <f>IF(Step_7_Res!C32 = X_Wing!$L$24, 1, "")</f>
        <v>1</v>
      </c>
      <c r="BW32" s="226">
        <f>IF(Step_7_Res!D32 = X_Wing!$L$24, 1, "")</f>
        <v>1</v>
      </c>
      <c r="BX32" s="18">
        <f>IF(Step_7_Res!E32 = X_Wing!$L$24, 1, "")</f>
        <v>1</v>
      </c>
      <c r="BY32" s="235">
        <f>IF(Step_7_Res!F32 = X_Wing!$L$24, 1, "")</f>
        <v>1</v>
      </c>
      <c r="BZ32" s="17">
        <f>IF(Step_7_Res!G32 = X_Wing!$L$24, 1, "")</f>
        <v>1</v>
      </c>
      <c r="CA32" s="224">
        <f>IF(Step_7_Res!H32 = X_Wing!$L$24, 1, "")</f>
        <v>1</v>
      </c>
      <c r="CB32" s="225">
        <f>IF(Step_7_Res!I32 = X_Wing!$L$24, 1, "")</f>
        <v>1</v>
      </c>
      <c r="CC32" s="226">
        <f>IF(Step_7_Res!J32 = X_Wing!$L$24, 1, "")</f>
        <v>1</v>
      </c>
      <c r="CO32" s="224">
        <f>IF(Step_7_Res!L32 = X_Wing!$AF$24, 1, "")</f>
        <v>1</v>
      </c>
      <c r="CP32" s="225">
        <f>IF(Step_7_Res!M32 = X_Wing!$AF$24, 1, "")</f>
        <v>1</v>
      </c>
      <c r="CQ32" s="226">
        <f>IF(Step_7_Res!N32 = X_Wing!$AF$24, 1, "")</f>
        <v>1</v>
      </c>
      <c r="CR32" s="18">
        <f>IF(Step_7_Res!O32 = X_Wing!$AF$24, 1, "")</f>
        <v>1</v>
      </c>
      <c r="CS32" s="235">
        <f>IF(Step_7_Res!P32 = X_Wing!$AF$24, 1, "")</f>
        <v>1</v>
      </c>
      <c r="CT32" s="17">
        <f>IF(Step_7_Res!Q32 = X_Wing!$AF$24, 1, "")</f>
        <v>1</v>
      </c>
      <c r="CU32" s="224">
        <f>IF(Step_7_Res!R32 = X_Wing!$AF$24, 1, "")</f>
        <v>1</v>
      </c>
      <c r="CV32" s="225">
        <f>IF(Step_7_Res!S32 = X_Wing!$AF$24, 1, "")</f>
        <v>1</v>
      </c>
      <c r="CW32" s="226">
        <f>IF(Step_7_Res!T32 = X_Wing!$AF$24, 1, "")</f>
        <v>1</v>
      </c>
      <c r="DI32" s="224">
        <f>IF(Step_7_Res!V32 = X_Wing!$AZ$24, 1, "")</f>
        <v>1</v>
      </c>
      <c r="DJ32" s="225">
        <f>IF(Step_7_Res!W32 = X_Wing!$AZ$24, 1, "")</f>
        <v>1</v>
      </c>
      <c r="DK32" s="226">
        <f>IF(Step_7_Res!X32 = X_Wing!$AZ$24, 1, "")</f>
        <v>1</v>
      </c>
      <c r="DL32" s="18">
        <f>IF(Step_7_Res!Y32 = X_Wing!$AZ$24, 1, "")</f>
        <v>1</v>
      </c>
      <c r="DM32" s="235">
        <f>IF(Step_7_Res!Z32 = X_Wing!$AZ$24, 1, "")</f>
        <v>1</v>
      </c>
      <c r="DN32" s="17">
        <f>IF(Step_7_Res!AA32 = X_Wing!$AZ$24, 1, "")</f>
        <v>1</v>
      </c>
      <c r="DO32" s="224">
        <f>IF(Step_7_Res!AB32 = X_Wing!$AZ$24, 1, "")</f>
        <v>1</v>
      </c>
      <c r="DP32" s="225">
        <f>IF(Step_7_Res!AC32 = X_Wing!$AZ$24, 1, "")</f>
        <v>1</v>
      </c>
      <c r="DQ32" s="226">
        <f>IF(Step_7_Res!AD32 = X_Wing!$AZ$24, 1, "")</f>
        <v>1</v>
      </c>
    </row>
    <row r="33" spans="2:121" ht="24" customHeight="1" thickBot="1" x14ac:dyDescent="0.3">
      <c r="L33" s="237">
        <f>IF(Step_7_Res!B33 = X_Wing!$L$24, 1, "")</f>
        <v>1</v>
      </c>
      <c r="M33" s="238">
        <f>IF(Step_7_Res!C33 = X_Wing!$L$24, 1, "")</f>
        <v>1</v>
      </c>
      <c r="N33" s="239">
        <f>IF(Step_7_Res!D33 = X_Wing!$L$24, 1, "")</f>
        <v>1</v>
      </c>
      <c r="O33" s="21">
        <f>IF(Step_7_Res!E33 = X_Wing!$L$24, 1, "")</f>
        <v>1</v>
      </c>
      <c r="P33" s="19">
        <f>IF(Step_7_Res!F33 = X_Wing!$L$24, 1, "")</f>
        <v>1</v>
      </c>
      <c r="Q33" s="20">
        <f>IF(Step_7_Res!G33 = X_Wing!$L$24, 1, "")</f>
        <v>1</v>
      </c>
      <c r="R33" s="237">
        <f>IF(Step_7_Res!H33 = X_Wing!$L$24, 1, "")</f>
        <v>1</v>
      </c>
      <c r="S33" s="238">
        <f>IF(Step_7_Res!I33 = X_Wing!$L$24, 1, "")</f>
        <v>1</v>
      </c>
      <c r="T33" s="239">
        <f>IF(Step_7_Res!J33 = X_Wing!$L$24, 1, "")</f>
        <v>1</v>
      </c>
      <c r="AF33" s="237">
        <f>IF(Step_7_Res!L33 = X_Wing!$AF$24, 1, "")</f>
        <v>1</v>
      </c>
      <c r="AG33" s="238">
        <f>IF(Step_7_Res!M33 = X_Wing!$AF$24, 1, "")</f>
        <v>1</v>
      </c>
      <c r="AH33" s="239">
        <f>IF(Step_7_Res!N33 = X_Wing!$AF$24, 1, "")</f>
        <v>1</v>
      </c>
      <c r="AI33" s="21">
        <f>IF(Step_7_Res!O33 = X_Wing!$AF$24, 1, "")</f>
        <v>1</v>
      </c>
      <c r="AJ33" s="19">
        <f>IF(Step_7_Res!P33 = X_Wing!$AF$24, 1, "")</f>
        <v>1</v>
      </c>
      <c r="AK33" s="20">
        <f>IF(Step_7_Res!Q33 = X_Wing!$AF$24, 1, "")</f>
        <v>1</v>
      </c>
      <c r="AL33" s="237">
        <f>IF(Step_7_Res!R33 = X_Wing!$AF$24, 1, "")</f>
        <v>1</v>
      </c>
      <c r="AM33" s="238">
        <f>IF(Step_7_Res!S33 = X_Wing!$AF$24, 1, "")</f>
        <v>1</v>
      </c>
      <c r="AN33" s="239">
        <f>IF(Step_7_Res!T33 = X_Wing!$AF$24, 1, "")</f>
        <v>1</v>
      </c>
      <c r="AZ33" s="237">
        <f>IF(Step_7_Res!V33 = X_Wing!$AZ$24, 1, "")</f>
        <v>1</v>
      </c>
      <c r="BA33" s="238">
        <f>IF(Step_7_Res!W33 = X_Wing!$AZ$24, 1, "")</f>
        <v>1</v>
      </c>
      <c r="BB33" s="239">
        <f>IF(Step_7_Res!X33 = X_Wing!$AZ$24, 1, "")</f>
        <v>1</v>
      </c>
      <c r="BC33" s="21">
        <f>IF(Step_7_Res!Y33 = X_Wing!$AZ$24, 1, "")</f>
        <v>1</v>
      </c>
      <c r="BD33" s="19">
        <f>IF(Step_7_Res!Z33 = X_Wing!$AZ$24, 1, "")</f>
        <v>1</v>
      </c>
      <c r="BE33" s="20">
        <f>IF(Step_7_Res!AA33 = X_Wing!$AZ$24, 1, "")</f>
        <v>1</v>
      </c>
      <c r="BF33" s="237">
        <f>IF(Step_7_Res!AB33 = X_Wing!$AZ$24, 1, "")</f>
        <v>1</v>
      </c>
      <c r="BG33" s="238">
        <f>IF(Step_7_Res!AC33 = X_Wing!$AZ$24, 1, "")</f>
        <v>1</v>
      </c>
      <c r="BH33" s="239">
        <f>IF(Step_7_Res!AD33 = X_Wing!$AZ$24, 1, "")</f>
        <v>1</v>
      </c>
      <c r="BU33" s="237">
        <f>IF(Step_7_Res!B33 = X_Wing!$L$24, 1, "")</f>
        <v>1</v>
      </c>
      <c r="BV33" s="238">
        <f>IF(Step_7_Res!C33 = X_Wing!$L$24, 1, "")</f>
        <v>1</v>
      </c>
      <c r="BW33" s="239">
        <f>IF(Step_7_Res!D33 = X_Wing!$L$24, 1, "")</f>
        <v>1</v>
      </c>
      <c r="BX33" s="21">
        <f>IF(Step_7_Res!E33 = X_Wing!$L$24, 1, "")</f>
        <v>1</v>
      </c>
      <c r="BY33" s="19">
        <f>IF(Step_7_Res!F33 = X_Wing!$L$24, 1, "")</f>
        <v>1</v>
      </c>
      <c r="BZ33" s="20">
        <f>IF(Step_7_Res!G33 = X_Wing!$L$24, 1, "")</f>
        <v>1</v>
      </c>
      <c r="CA33" s="237">
        <f>IF(Step_7_Res!H33 = X_Wing!$L$24, 1, "")</f>
        <v>1</v>
      </c>
      <c r="CB33" s="238">
        <f>IF(Step_7_Res!I33 = X_Wing!$L$24, 1, "")</f>
        <v>1</v>
      </c>
      <c r="CC33" s="239">
        <f>IF(Step_7_Res!J33 = X_Wing!$L$24, 1, "")</f>
        <v>1</v>
      </c>
      <c r="CO33" s="237">
        <f>IF(Step_7_Res!L33 = X_Wing!$AF$24, 1, "")</f>
        <v>1</v>
      </c>
      <c r="CP33" s="238">
        <f>IF(Step_7_Res!M33 = X_Wing!$AF$24, 1, "")</f>
        <v>1</v>
      </c>
      <c r="CQ33" s="239">
        <f>IF(Step_7_Res!N33 = X_Wing!$AF$24, 1, "")</f>
        <v>1</v>
      </c>
      <c r="CR33" s="21">
        <f>IF(Step_7_Res!O33 = X_Wing!$AF$24, 1, "")</f>
        <v>1</v>
      </c>
      <c r="CS33" s="19">
        <f>IF(Step_7_Res!P33 = X_Wing!$AF$24, 1, "")</f>
        <v>1</v>
      </c>
      <c r="CT33" s="20">
        <f>IF(Step_7_Res!Q33 = X_Wing!$AF$24, 1, "")</f>
        <v>1</v>
      </c>
      <c r="CU33" s="237">
        <f>IF(Step_7_Res!R33 = X_Wing!$AF$24, 1, "")</f>
        <v>1</v>
      </c>
      <c r="CV33" s="238">
        <f>IF(Step_7_Res!S33 = X_Wing!$AF$24, 1, "")</f>
        <v>1</v>
      </c>
      <c r="CW33" s="239">
        <f>IF(Step_7_Res!T33 = X_Wing!$AF$24, 1, "")</f>
        <v>1</v>
      </c>
      <c r="DI33" s="237">
        <f>IF(Step_7_Res!V33 = X_Wing!$AZ$24, 1, "")</f>
        <v>1</v>
      </c>
      <c r="DJ33" s="238">
        <f>IF(Step_7_Res!W33 = X_Wing!$AZ$24, 1, "")</f>
        <v>1</v>
      </c>
      <c r="DK33" s="239">
        <f>IF(Step_7_Res!X33 = X_Wing!$AZ$24, 1, "")</f>
        <v>1</v>
      </c>
      <c r="DL33" s="21">
        <f>IF(Step_7_Res!Y33 = X_Wing!$AZ$24, 1, "")</f>
        <v>1</v>
      </c>
      <c r="DM33" s="19">
        <f>IF(Step_7_Res!Z33 = X_Wing!$AZ$24, 1, "")</f>
        <v>1</v>
      </c>
      <c r="DN33" s="20">
        <f>IF(Step_7_Res!AA33 = X_Wing!$AZ$24, 1, "")</f>
        <v>1</v>
      </c>
      <c r="DO33" s="237">
        <f>IF(Step_7_Res!AB33 = X_Wing!$AZ$24, 1, "")</f>
        <v>1</v>
      </c>
      <c r="DP33" s="238">
        <f>IF(Step_7_Res!AC33 = X_Wing!$AZ$24, 1, "")</f>
        <v>1</v>
      </c>
      <c r="DQ33" s="239">
        <f>IF(Step_7_Res!AD33 = X_Wing!$AZ$24, 1, "")</f>
        <v>1</v>
      </c>
    </row>
    <row r="34" spans="2:121" ht="24" customHeight="1" x14ac:dyDescent="0.25">
      <c r="B34" s="347">
        <v>4</v>
      </c>
      <c r="C34" s="244">
        <f>IF(Step_7_Res!B25 = X_Wing!$L$24, 1, "")</f>
        <v>1</v>
      </c>
      <c r="D34" s="245">
        <f>IF(Step_7_Res!C25 = X_Wing!$L$24, 1, "")</f>
        <v>1</v>
      </c>
      <c r="E34" s="246">
        <f>IF(Step_7_Res!D25 = X_Wing!$L$24, 1, "")</f>
        <v>1</v>
      </c>
      <c r="F34" s="77">
        <f>IF(Step_7_Res!E25 = X_Wing!$L$24, 1, "")</f>
        <v>1</v>
      </c>
      <c r="G34" s="241">
        <f>IF(Step_7_Res!F25 = X_Wing!$L$24, 1, "")</f>
        <v>1</v>
      </c>
      <c r="H34" s="78">
        <f>IF(Step_7_Res!G25 = X_Wing!$L$24, 1, "")</f>
        <v>1</v>
      </c>
      <c r="I34" s="244">
        <f>IF(Step_7_Res!H25 = X_Wing!$L$24, 1, "")</f>
        <v>1</v>
      </c>
      <c r="J34" s="245">
        <f>IF(Step_7_Res!I25 = X_Wing!$L$24, 1, "")</f>
        <v>1</v>
      </c>
      <c r="K34" s="32">
        <f>IF(Step_7_Res!J25 = X_Wing!$L$24, 1, "")</f>
        <v>1</v>
      </c>
      <c r="L34" s="243"/>
      <c r="M34" s="245" t="str">
        <f>IF(AND(M25=C34, M26=C35, M27=C36, M28=C37, M29=C38, M30=C39, M31=C40, M32=C41, M33=C42, SUM(M25:M33) = 2), 1, "")</f>
        <v/>
      </c>
      <c r="N34" s="246" t="str">
        <f>IF(AND(N25=C34, N26=C35, N27=C36, N28=C37, N29=C38, N30=C39, N31=C40, N32=C41, N33=C42, SUM(N25:N33) = 2), 1, "")</f>
        <v/>
      </c>
      <c r="O34" s="240" t="str">
        <f>IF(AND(O25=C34, O26=C35, O27=C36, O28=C37, O29=C38, O30=C39, O31=C40, O32=C41, O33=C42, SUM(O25:O33) = 2), 1, "")</f>
        <v/>
      </c>
      <c r="P34" s="241" t="str">
        <f>IF(AND(P25=C34, P26=C35, P27=C36, P28=C37, P29=C38, P30=C39, P31=C40, P32=C41, P33=C42, SUM(P25:P33) = 2), 1, "")</f>
        <v/>
      </c>
      <c r="Q34" s="242" t="str">
        <f>IF(AND(Q25=C34, Q26=C35, Q27=C36, Q28=C37, Q29=C38, Q30=C39, Q31=C40, Q32=C41, Q33=C42, SUM(Q25:Q33) = 2), 1, "")</f>
        <v/>
      </c>
      <c r="R34" s="244" t="str">
        <f>IF(AND(R25=C34, R26=C35, R27=C36, R28=C37, R29=C38, R30=C39, R31=C40, R32=C41, R33=C42, SUM(R25:R33) = 2), 1, "")</f>
        <v/>
      </c>
      <c r="S34" s="245" t="str">
        <f>IF(AND(S25=C34, S26=C35, S27=C36, S28=C37, S29=C38, S30=C39, S31=C40, S32=C41, S33=C42, SUM(S25:S33) = 2), 1, "")</f>
        <v/>
      </c>
      <c r="T34" s="246" t="str">
        <f>IF(AND(T25=C34, T26=C35, T27=C36, T28=C37, T29=C38, T30=C39, T31=C40, T32=C41, T33=C42, SUM(T25:T33) = 2), 1, "")</f>
        <v/>
      </c>
      <c r="V34" s="347">
        <v>5</v>
      </c>
      <c r="W34" s="244">
        <f>IF(Step_7_Res!L25 = X_Wing!$AF$24, 1, "")</f>
        <v>1</v>
      </c>
      <c r="X34" s="245">
        <f>IF(Step_7_Res!M25 = X_Wing!$AF$24, 1, "")</f>
        <v>1</v>
      </c>
      <c r="Y34" s="246">
        <f>IF(Step_7_Res!N25 = X_Wing!$AF$24, 1, "")</f>
        <v>1</v>
      </c>
      <c r="Z34" s="77">
        <f>IF(Step_7_Res!O25 = X_Wing!$AF$24, 1, "")</f>
        <v>1</v>
      </c>
      <c r="AA34" s="241">
        <f>IF(Step_7_Res!P25 = X_Wing!$AF$24, 1, "")</f>
        <v>1</v>
      </c>
      <c r="AB34" s="78">
        <f>IF(Step_7_Res!Q25 = X_Wing!$AF$24, 1, "")</f>
        <v>1</v>
      </c>
      <c r="AC34" s="244">
        <f>IF(Step_7_Res!R25 = X_Wing!$AF$24, 1, "")</f>
        <v>1</v>
      </c>
      <c r="AD34" s="245">
        <f>IF(Step_7_Res!S25 = X_Wing!$AF$24, 1, "")</f>
        <v>1</v>
      </c>
      <c r="AE34" s="32">
        <f>IF(Step_7_Res!T25 = X_Wing!$AF$24, 1, "")</f>
        <v>1</v>
      </c>
      <c r="AF34" s="243"/>
      <c r="AG34" s="245" t="str">
        <f>IF(AND(AG25=W34, AG26=W35, AG27=W36, AG28=W37, AG29=W38, AG30=W39, AG31=W40, AG32=W41, AG33=W42, SUM(AG25:AG33) = 2), 1, "")</f>
        <v/>
      </c>
      <c r="AH34" s="246" t="str">
        <f>IF(AND(AH25=W34, AH26=W35, AH27=W36, AH28=W37, AH29=W38, AH30=W39, AH31=W40, AH32=W41, AH33=W42, SUM(AH25:AH33) = 2), 1, "")</f>
        <v/>
      </c>
      <c r="AI34" s="240" t="str">
        <f>IF(AND(AI25=W34, AI26=W35, AI27=W36, AI28=W37, AI29=W38, AI30=W39, AI31=W40, AI32=W41, AI33=W42, SUM(AI25:AI33) = 2), 1, "")</f>
        <v/>
      </c>
      <c r="AJ34" s="241" t="str">
        <f>IF(AND(AJ25=W34, AJ26=W35, AJ27=W36, AJ28=W37, AJ29=W38, AJ30=W39, AJ31=W40, AJ32=W41, AJ33=W42, SUM(AJ25:AJ33) = 2), 1, "")</f>
        <v/>
      </c>
      <c r="AK34" s="242" t="str">
        <f>IF(AND(AK25=W34, AK26=W35, AK27=W36, AK28=W37, AK29=W38, AK30=W39, AK31=W40, AK32=W41, AK33=W42, SUM(AK25:AK33) = 2), 1, "")</f>
        <v/>
      </c>
      <c r="AL34" s="244" t="str">
        <f>IF(AND(AL25=W34, AL26=W35, AL27=W36, AL28=W37, AL29=W38, AL30=W39, AL31=W40, AL32=W41, AL33=W42, SUM(AL25:AL33) = 2), 1, "")</f>
        <v/>
      </c>
      <c r="AM34" s="245" t="str">
        <f>IF(AND(AM25=W34, AM26=W35, AM27=W36, AM28=W37, AM29=W38, AM30=W39, AM31=W40, AM32=W41, AM33=W42, SUM(AM25:AM33) = 2), 1, "")</f>
        <v/>
      </c>
      <c r="AN34" s="246" t="str">
        <f>IF(AND(AN25=W34, AN26=W35, AN27=W36, AN28=W37, AN29=W38, AN30=W39, AN31=W40, AN32=W41, AN33=W42, SUM(AN25:AN33) = 2), 1, "")</f>
        <v/>
      </c>
      <c r="AP34" s="347">
        <v>6</v>
      </c>
      <c r="AQ34" s="244">
        <f>IF(Step_7_Res!V25 = X_Wing!$AZ$24, 1, "")</f>
        <v>1</v>
      </c>
      <c r="AR34" s="245">
        <f>IF(Step_7_Res!W25 = X_Wing!$AZ$24, 1, "")</f>
        <v>1</v>
      </c>
      <c r="AS34" s="246">
        <f>IF(Step_7_Res!X25 = X_Wing!$AZ$24, 1, "")</f>
        <v>1</v>
      </c>
      <c r="AT34" s="77">
        <f>IF(Step_7_Res!Y25 = X_Wing!$AZ$24, 1, "")</f>
        <v>1</v>
      </c>
      <c r="AU34" s="241">
        <f>IF(Step_7_Res!Z25 = X_Wing!$AZ$24, 1, "")</f>
        <v>1</v>
      </c>
      <c r="AV34" s="78">
        <f>IF(Step_7_Res!AA25 = X_Wing!$AZ$24, 1, "")</f>
        <v>1</v>
      </c>
      <c r="AW34" s="244">
        <f>IF(Step_7_Res!AB25 = X_Wing!$AZ$24, 1, "")</f>
        <v>1</v>
      </c>
      <c r="AX34" s="245">
        <f>IF(Step_7_Res!AC25 = X_Wing!$AZ$24, 1, "")</f>
        <v>1</v>
      </c>
      <c r="AY34" s="32">
        <f>IF(Step_7_Res!AD25 = X_Wing!$AZ$24, 1, "")</f>
        <v>1</v>
      </c>
      <c r="AZ34" s="243"/>
      <c r="BA34" s="245" t="str">
        <f>IF(AND(BA25=AQ34, BA26=AQ35, BA27=AQ36, BA28=AQ37, BA29=AQ38, BA30=AQ39, BA31=AQ40, BA32=AQ41, BA33=AQ42, SUM(BA25:BA33) = 2), 1, "")</f>
        <v/>
      </c>
      <c r="BB34" s="246" t="str">
        <f>IF(AND(BB25=AQ34, BB26=AQ35, BB27=AQ36, BB28=AQ37, BB29=AQ38, BB30=AQ39, BB31=AQ40, BB32=AQ41, BB33=AQ42, SUM(BB25:BB33) = 2), 1, "")</f>
        <v/>
      </c>
      <c r="BC34" s="240" t="str">
        <f>IF(AND(BC25=AQ34, BC26=AQ35, BC27=AQ36, BC28=AQ37, BC29=AQ38, BC30=AQ39, BC31=AQ40, BC32=AQ41, BC33=AQ42, SUM(BC25:BC33) = 2), 1, "")</f>
        <v/>
      </c>
      <c r="BD34" s="241" t="str">
        <f>IF(AND(BD25=AQ34, BD26=AQ35, BD27=AQ36, BD28=AQ37, BD29=AQ38, BD30=AQ39, BD31=AQ40, BD32=AQ41, BD33=AQ42, SUM(BD25:BD33) = 2), 1, "")</f>
        <v/>
      </c>
      <c r="BE34" s="242" t="str">
        <f>IF(AND(BE25=AQ34, BE26=AQ35, BE27=AQ36, BE28=AQ37, BE29=AQ38, BE30=AQ39, BE31=AQ40, BE32=AQ41, BE33=AQ42, SUM(BE25:BE33) = 2), 1, "")</f>
        <v/>
      </c>
      <c r="BF34" s="244" t="str">
        <f>IF(AND(BF25=AQ34, BF26=AQ35, BF27=AQ36, BF28=AQ37, BF29=AQ38, BF30=AQ39, BF31=AQ40, BF32=AQ41, BF33=AQ42, SUM(BF25:BF33) = 2), 1, "")</f>
        <v/>
      </c>
      <c r="BG34" s="245" t="str">
        <f>IF(AND(BG25=AQ34, BG26=AQ35, BG27=AQ36, BG28=AQ37, BG29=AQ38, BG30=AQ39, BG31=AQ40, BG32=AQ41, BG33=AQ42, SUM(BG25:BG33) = 2), 1, "")</f>
        <v/>
      </c>
      <c r="BH34" s="246" t="str">
        <f>IF(AND(BH25=AQ34, BH26=AQ35, BH27=AQ36, BH28=AQ37, BH29=AQ38, BH30=AQ39, BH31=AQ40, BH32=AQ41, BH33=AQ42, SUM(BH25:BH33) = 2), 1, "")</f>
        <v/>
      </c>
      <c r="BK34" s="347">
        <v>4</v>
      </c>
      <c r="BL34" s="244">
        <f>IF(Step_7_Res!B25 = X_Wing!$L$24, 1, "")</f>
        <v>1</v>
      </c>
      <c r="BM34" s="245">
        <f>IF(Step_7_Res!C25 = X_Wing!$L$24, 1, "")</f>
        <v>1</v>
      </c>
      <c r="BN34" s="246">
        <f>IF(Step_7_Res!D25 = X_Wing!$L$24, 1, "")</f>
        <v>1</v>
      </c>
      <c r="BO34" s="77">
        <f>IF(Step_7_Res!E25 = X_Wing!$L$24, 1, "")</f>
        <v>1</v>
      </c>
      <c r="BP34" s="241">
        <f>IF(Step_7_Res!F25 = X_Wing!$L$24, 1, "")</f>
        <v>1</v>
      </c>
      <c r="BQ34" s="78">
        <f>IF(Step_7_Res!G25 = X_Wing!$L$24, 1, "")</f>
        <v>1</v>
      </c>
      <c r="BR34" s="244">
        <f>IF(Step_7_Res!H25 = X_Wing!$L$24, 1, "")</f>
        <v>1</v>
      </c>
      <c r="BS34" s="245">
        <f>IF(Step_7_Res!I25 = X_Wing!$L$24, 1, "")</f>
        <v>1</v>
      </c>
      <c r="BT34" s="32">
        <f>IF(Step_7_Res!J25 = X_Wing!$L$24, 1, "")</f>
        <v>1</v>
      </c>
      <c r="BU34" s="243"/>
      <c r="BV34" s="245" t="str">
        <f>IF(AND(BU26=BL34, BV26=BM34, BW26=BN34, BX26=BO34, BY26=BP34, BZ26=BQ34, CA26=BR34, CB26=BS34, CC26=BT34, SUM(BL34:BT34) = 2), 1, "")</f>
        <v/>
      </c>
      <c r="BW34" s="246" t="str">
        <f>IF(AND(BU27=BL34, BV27=BM34, BW27=BN34, BX27=BO34, BY27=BP34, BZ27=BQ34, CA27=BR34, CB27=BS34, CC27=BT34, SUM(BL34:BT34) = 2), 1, "")</f>
        <v/>
      </c>
      <c r="BX34" s="240" t="str">
        <f>IF(AND(BU28=BL34, BV28=BM34, BW28=BN34, BX28=BO34, BY28=BP34, BZ28=BQ34, CA28=BR34, CB28=BS34, CC28=BT34, SUM(BL34:BT34) = 2), 1, "")</f>
        <v/>
      </c>
      <c r="BY34" s="241" t="str">
        <f>IF(AND(BU29=BL34, BV29=BM34, BW29=BN34, BX29=BO34, BY29=BP34, BZ29=BQ34, CA29=BR34, CB29=BS34, CC29=BT34, SUM(BL34:BT34) = 2), 1, "")</f>
        <v/>
      </c>
      <c r="BZ34" s="242" t="str">
        <f>IF(AND(BU30=BL34, BV30=BM34, BW30=BN34, BX30=BO34, BY30=BP34, BZ30=BQ34, CA30=BR34, CB30=BS34, CC30=BT34, SUM(BL34:BT34) = 2), 1, "")</f>
        <v/>
      </c>
      <c r="CA34" s="244" t="str">
        <f>IF(AND(BU31=BL34, BV31=BM34, BW31=BN34, BX31=BO34, BY31=BP34, BZ31=BQ34, CA31=BR34, CB31=BS34, CC31=BT34, SUM(BL34:BT34) = 2), 1, "")</f>
        <v/>
      </c>
      <c r="CB34" s="245" t="str">
        <f>IF(AND(BU32=BL34, BV32=BM34, BW32=BN34, BX32=BO34, BY32=BP34, BZ32=BQ34, CA32=BR34, CB32=BS34, CC32=BT34, SUM(BL34:BT34) = 2), 1, "")</f>
        <v/>
      </c>
      <c r="CC34" s="246" t="str">
        <f>IF(AND(BU33=BL34, BV33=BM34, BW33=BN34, BX33=BO34, BY33=BP34, BZ33=BQ34, CA33=BR34, CB33=BS34, CC33=BT34, SUM(BL34:BT34) = 2), 1, "")</f>
        <v/>
      </c>
      <c r="CE34" s="347">
        <v>5</v>
      </c>
      <c r="CF34" s="244">
        <f>IF(Step_7_Res!L25 = X_Wing!$AF$24, 1, "")</f>
        <v>1</v>
      </c>
      <c r="CG34" s="245">
        <f>IF(Step_7_Res!M25 = X_Wing!$AF$24, 1, "")</f>
        <v>1</v>
      </c>
      <c r="CH34" s="246">
        <f>IF(Step_7_Res!N25 = X_Wing!$AF$24, 1, "")</f>
        <v>1</v>
      </c>
      <c r="CI34" s="77">
        <f>IF(Step_7_Res!O25 = X_Wing!$AF$24, 1, "")</f>
        <v>1</v>
      </c>
      <c r="CJ34" s="241">
        <f>IF(Step_7_Res!P25 = X_Wing!$AF$24, 1, "")</f>
        <v>1</v>
      </c>
      <c r="CK34" s="78">
        <f>IF(Step_7_Res!Q25 = X_Wing!$AF$24, 1, "")</f>
        <v>1</v>
      </c>
      <c r="CL34" s="244">
        <f>IF(Step_7_Res!R25 = X_Wing!$AF$24, 1, "")</f>
        <v>1</v>
      </c>
      <c r="CM34" s="245">
        <f>IF(Step_7_Res!S25 = X_Wing!$AF$24, 1, "")</f>
        <v>1</v>
      </c>
      <c r="CN34" s="32">
        <f>IF(Step_7_Res!T25 = X_Wing!$AF$24, 1, "")</f>
        <v>1</v>
      </c>
      <c r="CO34" s="243"/>
      <c r="CP34" s="245" t="str">
        <f>IF(AND(CO26=CF34, CP26=CG34, CQ26=CH34, CR26=CI34, CS26=CJ34, CT26=CK34, CU26=CL34, CV26=CM34, CW26=CN34, SUM(CF34:CN34) = 2), 1, "")</f>
        <v/>
      </c>
      <c r="CQ34" s="246" t="str">
        <f>IF(AND(CO27=CF34, CP27=CG34, CQ27=CH34, CR27=CI34, CS27=CJ34, CT27=CK34, CU27=CL34, CV27=CM34, CW27=CN34, SUM(CF34:CN34) = 2), 1, "")</f>
        <v/>
      </c>
      <c r="CR34" s="240" t="str">
        <f>IF(AND(CO28=CF34, CP28=CG34, CQ28=CH34, CR28=CI34, CS28=CJ34, CT28=CK34, CU28=CL34, CV28=CM34, CW28=CN34, SUM(CF34:CN34) = 2), 1, "")</f>
        <v/>
      </c>
      <c r="CS34" s="241" t="str">
        <f>IF(AND(CO29=CF34, CP29=CG34, CQ29=CH34, CR29=CI34, CS29=CJ34, CT29=CK34, CU29=CL34, CV29=CM34, CW29=CN34, SUM(CF34:CN34) = 2), 1, "")</f>
        <v/>
      </c>
      <c r="CT34" s="242" t="str">
        <f>IF(AND(CO30=CF34, CP30=CG34, CQ30=CH34, CR30=CI34, CS30=CJ34, CT30=CK34, CU30=CL34, CV30=CM34, CW30=CN34, SUM(CF34:CN34) = 2), 1, "")</f>
        <v/>
      </c>
      <c r="CU34" s="244" t="str">
        <f>IF(AND(CO31=CF34, CP31=CG34, CQ31=CH34, CR31=CI34, CS31=CJ34, CT31=CK34, CU31=CL34, CV31=CM34, CW31=CN34, SUM(CF34:CN34) = 2), 1, "")</f>
        <v/>
      </c>
      <c r="CV34" s="245" t="str">
        <f>IF(AND(CO32=CF34, CP32=CG34, CQ32=CH34, CR32=CI34, CS32=CJ34, CT32=CK34, CU32=CL34, CV32=CM34, CW32=CN34, SUM(CF34:CN34) = 2), 1, "")</f>
        <v/>
      </c>
      <c r="CW34" s="246" t="str">
        <f>IF(AND(CO33=CF34, CP33=CG34, CQ33=CH34, CR33=CI34, CS33=CJ34, CT33=CK34, CU33=CL34, CV33=CM34, CW33=CN34, SUM(CF34:CN34) = 2), 1, "")</f>
        <v/>
      </c>
      <c r="CY34" s="347">
        <v>6</v>
      </c>
      <c r="CZ34" s="244">
        <f>IF(Step_7_Res!V25 = X_Wing!$AZ$24, 1, "")</f>
        <v>1</v>
      </c>
      <c r="DA34" s="245">
        <f>IF(Step_7_Res!W25 = X_Wing!$AZ$24, 1, "")</f>
        <v>1</v>
      </c>
      <c r="DB34" s="246">
        <f>IF(Step_7_Res!X25 = X_Wing!$AZ$24, 1, "")</f>
        <v>1</v>
      </c>
      <c r="DC34" s="77">
        <f>IF(Step_7_Res!Y25 = X_Wing!$AZ$24, 1, "")</f>
        <v>1</v>
      </c>
      <c r="DD34" s="241">
        <f>IF(Step_7_Res!Z25 = X_Wing!$AZ$24, 1, "")</f>
        <v>1</v>
      </c>
      <c r="DE34" s="78">
        <f>IF(Step_7_Res!AA25 = X_Wing!$AZ$24, 1, "")</f>
        <v>1</v>
      </c>
      <c r="DF34" s="244">
        <f>IF(Step_7_Res!AB25 = X_Wing!$AZ$24, 1, "")</f>
        <v>1</v>
      </c>
      <c r="DG34" s="245">
        <f>IF(Step_7_Res!AC25 = X_Wing!$AZ$24, 1, "")</f>
        <v>1</v>
      </c>
      <c r="DH34" s="32">
        <f>IF(Step_7_Res!AD25 = X_Wing!$AZ$24, 1, "")</f>
        <v>1</v>
      </c>
      <c r="DI34" s="243"/>
      <c r="DJ34" s="245" t="str">
        <f>IF(AND(DI26=CZ34, DJ26=DA34, DK26=DB34, DL26=DC34, DM26=DD34, DN26=DE34, DO26=DF34, DP26=DG34, DQ26=DH34, SUM(CZ34:DH34) = 2), 1, "")</f>
        <v/>
      </c>
      <c r="DK34" s="246" t="str">
        <f>IF(AND(DI27=CZ34, DJ27=DA34, DK27=DB34, DL27=DC34, DM27=DD34, DN27=DE34, DO27=DF34, DP27=DG34, DQ27=DH34, SUM(CZ34:DH34) = 2), 1, "")</f>
        <v/>
      </c>
      <c r="DL34" s="240" t="str">
        <f>IF(AND(DI28=CZ34, DJ28=DA34, DK28=DB34, DL28=DC34, DM28=DD34, DN28=DE34, DO28=DF34, DP28=DG34, DQ28=DH34, SUM(CZ34:DH34) = 2), 1, "")</f>
        <v/>
      </c>
      <c r="DM34" s="241" t="str">
        <f>IF(AND(DI29=CZ34, DJ29=DA34, DK29=DB34, DL29=DC34, DM29=DD34, DN29=DE34, DO29=DF34, DP29=DG34, DQ29=DH34, SUM(CZ34:DH34) = 2), 1, "")</f>
        <v/>
      </c>
      <c r="DN34" s="242" t="str">
        <f>IF(AND(DI30=CZ34, DJ30=DA34, DK30=DB34, DL30=DC34, DM30=DD34, DN30=DE34, DO30=DF34, DP30=DG34, DQ30=DH34, SUM(CZ34:DH34) = 2), 1, "")</f>
        <v/>
      </c>
      <c r="DO34" s="244" t="str">
        <f>IF(AND(DI31=CZ34, DJ31=DA34, DK31=DB34, DL31=DC34, DM31=DD34, DN31=DE34, DO31=DF34, DP31=DG34, DQ31=DH34, SUM(CZ34:DH34) = 2), 1, "")</f>
        <v/>
      </c>
      <c r="DP34" s="245" t="str">
        <f>IF(AND(DI32=CZ34, DJ32=DA34, DK32=DB34, DL32=DC34, DM32=DD34, DN32=DE34, DO32=DF34, DP32=DG34, DQ32=DH34, SUM(CZ34:DH34) = 2), 1, "")</f>
        <v/>
      </c>
      <c r="DQ34" s="246" t="str">
        <f>IF(AND(DI33=CZ34, DJ33=DA34, DK33=DB34, DL33=DC34, DM33=DD34, DN33=DE34, DO33=DF34, DP33=DG34, DQ33=DH34, SUM(CZ34:DH34) = 2), 1, "")</f>
        <v/>
      </c>
    </row>
    <row r="35" spans="2:121" ht="24" customHeight="1" x14ac:dyDescent="0.25">
      <c r="B35" s="348"/>
      <c r="C35" s="224">
        <f>IF(Step_7_Res!B26 = X_Wing!$L$24, 1, "")</f>
        <v>1</v>
      </c>
      <c r="D35" s="225">
        <f>IF(Step_7_Res!C26 = X_Wing!$L$24, 1, "")</f>
        <v>1</v>
      </c>
      <c r="E35" s="226">
        <f>IF(Step_7_Res!D26 = X_Wing!$L$24, 1, "")</f>
        <v>1</v>
      </c>
      <c r="F35" s="18">
        <f>IF(Step_7_Res!E26 = X_Wing!$L$24, 1, "")</f>
        <v>1</v>
      </c>
      <c r="G35" s="235">
        <f>IF(Step_7_Res!F26 = X_Wing!$L$24, 1, "")</f>
        <v>1</v>
      </c>
      <c r="H35" s="17">
        <f>IF(Step_7_Res!G26 = X_Wing!$L$24, 1, "")</f>
        <v>1</v>
      </c>
      <c r="I35" s="224">
        <f>IF(Step_7_Res!H26 = X_Wing!$L$24, 1, "")</f>
        <v>1</v>
      </c>
      <c r="J35" s="225">
        <f>IF(Step_7_Res!I26 = X_Wing!$L$24, 1, "")</f>
        <v>1</v>
      </c>
      <c r="K35" s="33">
        <f>IF(Step_7_Res!J26 = X_Wing!$L$24, 1, "")</f>
        <v>1</v>
      </c>
      <c r="L35" s="224" t="str">
        <f>IF(AND(L25=D34, L26=D35, L27=D36, L28=D37, L29=D38, L30=D39, L31=D40, L32=D41, L33=D42, SUM(L25:L33) = 2), 1, "")</f>
        <v/>
      </c>
      <c r="M35" s="227"/>
      <c r="N35" s="226" t="str">
        <f>IF(AND(N25=D34, N26=D35, N27=D36, N28=D37, N29=D38, N30=D39, N31=D40, N32=D41, N33=D42, SUM(N25:N33) = 2), 1, "")</f>
        <v/>
      </c>
      <c r="O35" s="234" t="str">
        <f>IF(AND(O25=D34, O26=D35, O27=D36, O28=D37, O29=D38, O30=D39, O31=D40, O32=D41, O33=D42, SUM(O25:O33) = 2), 1, "")</f>
        <v/>
      </c>
      <c r="P35" s="235" t="str">
        <f>IF(AND(P25=D34, P26=D35, P27=D36, P28=D37, P29=D38, P30=D39, P31=D40, P32=D41, P33=D42, SUM(P25:P33) = 2), 1, "")</f>
        <v/>
      </c>
      <c r="Q35" s="236" t="str">
        <f>IF(AND(Q25=D34, Q26=D35, Q27=D36, Q28=D37, Q29=D38, Q30=D39, Q31=D40, Q32=D41, Q33=D42, SUM(Q25:Q33) = 2), 1, "")</f>
        <v/>
      </c>
      <c r="R35" s="224" t="str">
        <f>IF(AND(R25=D34, R26=D35, R27=D36, R28=D37, R29=D38, R30=D39, R31=D40, R32=D41, R33=D42, SUM(R25:R33) = 2), 1, "")</f>
        <v/>
      </c>
      <c r="S35" s="225" t="str">
        <f>IF(AND(S25=D34, S26=D35, S27=D36, S28=D37, S29=D38, S30=D39, S31=D40, S32=D41, S33=D42, SUM(S25:S33) = 2), 1, "")</f>
        <v/>
      </c>
      <c r="T35" s="226" t="str">
        <f>IF(AND(T25=D34, T26=D35, T27=D36, T28=D37, T29=D38, T30=D39, T31=D40, T32=D41, T33=D42, SUM(T25:T33) = 2), 1, "")</f>
        <v/>
      </c>
      <c r="V35" s="348"/>
      <c r="W35" s="224">
        <f>IF(Step_7_Res!L26 = X_Wing!$AF$24, 1, "")</f>
        <v>1</v>
      </c>
      <c r="X35" s="225">
        <f>IF(Step_7_Res!M26 = X_Wing!$AF$24, 1, "")</f>
        <v>1</v>
      </c>
      <c r="Y35" s="226">
        <f>IF(Step_7_Res!N26 = X_Wing!$AF$24, 1, "")</f>
        <v>1</v>
      </c>
      <c r="Z35" s="18">
        <f>IF(Step_7_Res!O26 = X_Wing!$AF$24, 1, "")</f>
        <v>1</v>
      </c>
      <c r="AA35" s="235">
        <f>IF(Step_7_Res!P26 = X_Wing!$AF$24, 1, "")</f>
        <v>1</v>
      </c>
      <c r="AB35" s="17">
        <f>IF(Step_7_Res!Q26 = X_Wing!$AF$24, 1, "")</f>
        <v>1</v>
      </c>
      <c r="AC35" s="224">
        <f>IF(Step_7_Res!R26 = X_Wing!$AF$24, 1, "")</f>
        <v>1</v>
      </c>
      <c r="AD35" s="225">
        <f>IF(Step_7_Res!S26 = X_Wing!$AF$24, 1, "")</f>
        <v>1</v>
      </c>
      <c r="AE35" s="33">
        <f>IF(Step_7_Res!T26 = X_Wing!$AF$24, 1, "")</f>
        <v>1</v>
      </c>
      <c r="AF35" s="224" t="str">
        <f>IF(AND(AF25=X34, AF26=X35, AF27=X36, AF28=X37, AF29=X38, AF30=X39, AF31=X40, AF32=X41, AF33=X42, SUM(AF25:AF33) = 2), 1, "")</f>
        <v/>
      </c>
      <c r="AG35" s="227"/>
      <c r="AH35" s="226" t="str">
        <f>IF(AND(AH25=X34, AH26=X35, AH27=X36, AH28=X37, AH29=X38, AH30=X39, AH31=X40, AH32=X41, AH33=X42, SUM(AH25:AH33) = 2), 1, "")</f>
        <v/>
      </c>
      <c r="AI35" s="234" t="str">
        <f>IF(AND(AI25=X34, AI26=X35, AI27=X36, AI28=X37, AI29=X38, AI30=X39, AI31=X40, AI32=X41, AI33=X42, SUM(AI25:AI33) = 2), 1, "")</f>
        <v/>
      </c>
      <c r="AJ35" s="235" t="str">
        <f>IF(AND(AJ25=X34, AJ26=X35, AJ27=X36, AJ28=X37, AJ29=X38, AJ30=X39, AJ31=X40, AJ32=X41, AJ33=X42, SUM(AJ25:AJ33) = 2), 1, "")</f>
        <v/>
      </c>
      <c r="AK35" s="236" t="str">
        <f>IF(AND(AK25=X34, AK26=X35, AK27=X36, AK28=X37, AK29=X38, AK30=X39, AK31=X40, AK32=X41, AK33=X42, SUM(AK25:AK33) = 2), 1, "")</f>
        <v/>
      </c>
      <c r="AL35" s="224" t="str">
        <f>IF(AND(AL25=X34, AL26=X35, AL27=X36, AL28=X37, AL29=X38, AL30=X39, AL31=X40, AL32=X41, AL33=X42, SUM(AL25:AL33) = 2), 1, "")</f>
        <v/>
      </c>
      <c r="AM35" s="225" t="str">
        <f>IF(AND(AM25=X34, AM26=X35, AM27=X36, AM28=X37, AM29=X38, AM30=X39, AM31=X40, AM32=X41, AM33=X42, SUM(AM25:AM33) = 2), 1, "")</f>
        <v/>
      </c>
      <c r="AN35" s="226" t="str">
        <f>IF(AND(AN25=X34, AN26=X35, AN27=X36, AN28=X37, AN29=X38, AN30=X39, AN31=X40, AN32=X41, AN33=X42, SUM(AN25:AN33) = 2), 1, "")</f>
        <v/>
      </c>
      <c r="AP35" s="348"/>
      <c r="AQ35" s="224">
        <f>IF(Step_7_Res!V26 = X_Wing!$AZ$24, 1, "")</f>
        <v>1</v>
      </c>
      <c r="AR35" s="225">
        <f>IF(Step_7_Res!W26 = X_Wing!$AZ$24, 1, "")</f>
        <v>1</v>
      </c>
      <c r="AS35" s="226">
        <f>IF(Step_7_Res!X26 = X_Wing!$AZ$24, 1, "")</f>
        <v>1</v>
      </c>
      <c r="AT35" s="18">
        <f>IF(Step_7_Res!Y26 = X_Wing!$AZ$24, 1, "")</f>
        <v>1</v>
      </c>
      <c r="AU35" s="235">
        <f>IF(Step_7_Res!Z26 = X_Wing!$AZ$24, 1, "")</f>
        <v>1</v>
      </c>
      <c r="AV35" s="17">
        <f>IF(Step_7_Res!AA26 = X_Wing!$AZ$24, 1, "")</f>
        <v>1</v>
      </c>
      <c r="AW35" s="224">
        <f>IF(Step_7_Res!AB26 = X_Wing!$AZ$24, 1, "")</f>
        <v>1</v>
      </c>
      <c r="AX35" s="225">
        <f>IF(Step_7_Res!AC26 = X_Wing!$AZ$24, 1, "")</f>
        <v>1</v>
      </c>
      <c r="AY35" s="33">
        <f>IF(Step_7_Res!AD26 = X_Wing!$AZ$24, 1, "")</f>
        <v>1</v>
      </c>
      <c r="AZ35" s="224" t="str">
        <f>IF(AND(AZ25=AR34, AZ26=AR35, AZ27=AR36, AZ28=AR37, AZ29=AR38, AZ30=AR39, AZ31=AR40, AZ32=AR41, AZ33=AR42, SUM(AZ25:AZ33) = 2), 1, "")</f>
        <v/>
      </c>
      <c r="BA35" s="227"/>
      <c r="BB35" s="226" t="str">
        <f>IF(AND(BB25=AR34, BB26=AR35, BB27=AR36, BB28=AR37, BB29=AR38, BB30=AR39, BB31=AR40, BB32=AR41, BB33=AR42, SUM(BB25:BB33) = 2), 1, "")</f>
        <v/>
      </c>
      <c r="BC35" s="234" t="str">
        <f>IF(AND(BC25=AR34, BC26=AR35, BC27=AR36, BC28=AR37, BC29=AR38, BC30=AR39, BC31=AR40, BC32=AR41, BC33=AR42, SUM(BC25:BC33) = 2), 1, "")</f>
        <v/>
      </c>
      <c r="BD35" s="235" t="str">
        <f>IF(AND(BD25=AR34, BD26=AR35, BD27=AR36, BD28=AR37, BD29=AR38, BD30=AR39, BD31=AR40, BD32=AR41, BD33=AR42, SUM(BD25:BD33) = 2), 1, "")</f>
        <v/>
      </c>
      <c r="BE35" s="236" t="str">
        <f>IF(AND(BE25=AR34, BE26=AR35, BE27=AR36, BE28=AR37, BE29=AR38, BE30=AR39, BE31=AR40, BE32=AR41, BE33=AR42, SUM(BE25:BE33) = 2), 1, "")</f>
        <v/>
      </c>
      <c r="BF35" s="224" t="str">
        <f>IF(AND(BF25=AR34, BF26=AR35, BF27=AR36, BF28=AR37, BF29=AR38, BF30=AR39, BF31=AR40, BF32=AR41, BF33=AR42, SUM(BF25:BF33) = 2), 1, "")</f>
        <v/>
      </c>
      <c r="BG35" s="225" t="str">
        <f>IF(AND(BG25=AR34, BG26=AR35, BG27=AR36, BG28=AR37, BG29=AR38, BG30=AR39, BG31=AR40, BG32=AR41, BG33=AR42, SUM(BG25:BG33) = 2), 1, "")</f>
        <v/>
      </c>
      <c r="BH35" s="226" t="str">
        <f>IF(AND(BH25=AR34, BH26=AR35, BH27=AR36, BH28=AR37, BH29=AR38, BH30=AR39, BH31=AR40, BH32=AR41, BH33=AR42, SUM(BH25:BH33) = 2), 1, "")</f>
        <v/>
      </c>
      <c r="BK35" s="348"/>
      <c r="BL35" s="224">
        <f>IF(Step_7_Res!B26 = X_Wing!$L$24, 1, "")</f>
        <v>1</v>
      </c>
      <c r="BM35" s="225">
        <f>IF(Step_7_Res!C26 = X_Wing!$L$24, 1, "")</f>
        <v>1</v>
      </c>
      <c r="BN35" s="226">
        <f>IF(Step_7_Res!D26 = X_Wing!$L$24, 1, "")</f>
        <v>1</v>
      </c>
      <c r="BO35" s="18">
        <f>IF(Step_7_Res!E26 = X_Wing!$L$24, 1, "")</f>
        <v>1</v>
      </c>
      <c r="BP35" s="235">
        <f>IF(Step_7_Res!F26 = X_Wing!$L$24, 1, "")</f>
        <v>1</v>
      </c>
      <c r="BQ35" s="17">
        <f>IF(Step_7_Res!G26 = X_Wing!$L$24, 1, "")</f>
        <v>1</v>
      </c>
      <c r="BR35" s="224">
        <f>IF(Step_7_Res!H26 = X_Wing!$L$24, 1, "")</f>
        <v>1</v>
      </c>
      <c r="BS35" s="225">
        <f>IF(Step_7_Res!I26 = X_Wing!$L$24, 1, "")</f>
        <v>1</v>
      </c>
      <c r="BT35" s="33">
        <f>IF(Step_7_Res!J26 = X_Wing!$L$24, 1, "")</f>
        <v>1</v>
      </c>
      <c r="BU35" s="224" t="str">
        <f>IF(AND(BU25=BL35, BV25=BM35, BW25=BN35, BX25=BO35, BY25=BP35, BZ25=BQ35, CA25=BR35, CB25=BS35, CC25=BT35, SUM(BL35:BT35) = 2), 1, "")</f>
        <v/>
      </c>
      <c r="BV35" s="227"/>
      <c r="BW35" s="226" t="str">
        <f>IF(AND(BU27=BL35, BV27=BM35, BW27=BN35, BX27=BO35, BY27=BP35, BZ27=BQ35, CA27=BR35, CB27=BS35, CC27=BT35, SUM(BL35:BT35) = 2), 1, "")</f>
        <v/>
      </c>
      <c r="BX35" s="234" t="str">
        <f>IF(AND(BU28=BL35, BV28=BM35, BW28=BN35, BX28=BO35, BY28=BP35, BZ28=BQ35, CA28=BR35, CB28=BS35, CC28=BT35, SUM(BL35:BT35) = 2), 1, "")</f>
        <v/>
      </c>
      <c r="BY35" s="235" t="str">
        <f>IF(AND(BU29=BL35, BV29=BM35, BW29=BN35, BX29=BO35, BY29=BP35, BZ29=BQ35, CA29=BR35, CB29=BS35, CC29=BT35, SUM(BL35:BT35) = 2), 1, "")</f>
        <v/>
      </c>
      <c r="BZ35" s="236" t="str">
        <f>IF(AND(BU30=BL35, BV30=BM35, BW30=BN35, BX30=BO35, BY30=BP35, BZ30=BQ35, CA30=BR35, CB30=BS35, CC30=BT35, SUM(BL35:BT35) = 2), 1, "")</f>
        <v/>
      </c>
      <c r="CA35" s="224" t="str">
        <f>IF(AND(BU31=BL35, BV31=BM35, BW31=BN35, BX31=BO35, BY31=BP35, BZ31=BQ35, CA31=BR35, CB31=BS35, CC31=BT35, SUM(BL35:BT35) = 2), 1, "")</f>
        <v/>
      </c>
      <c r="CB35" s="225" t="str">
        <f>IF(AND(BU32=BL35, BV32=BM35, BW32=BN35, BX32=BO35, BY32=BP35, BZ32=BQ35, CA32=BR35, CB32=BS35, CC32=BT35, SUM(BL35:BT35) = 2), 1, "")</f>
        <v/>
      </c>
      <c r="CC35" s="226" t="str">
        <f>IF(AND(BU33=BL35, BV33=BM35, BW33=BN35, BX33=BO35, BY33=BP35, BZ33=BQ35, CA33=BR35, CB33=BS35, CC33=BT35, SUM(BL35:BT35) = 2), 1, "")</f>
        <v/>
      </c>
      <c r="CE35" s="348"/>
      <c r="CF35" s="224">
        <f>IF(Step_7_Res!L26 = X_Wing!$AF$24, 1, "")</f>
        <v>1</v>
      </c>
      <c r="CG35" s="225">
        <f>IF(Step_7_Res!M26 = X_Wing!$AF$24, 1, "")</f>
        <v>1</v>
      </c>
      <c r="CH35" s="226">
        <f>IF(Step_7_Res!N26 = X_Wing!$AF$24, 1, "")</f>
        <v>1</v>
      </c>
      <c r="CI35" s="18">
        <f>IF(Step_7_Res!O26 = X_Wing!$AF$24, 1, "")</f>
        <v>1</v>
      </c>
      <c r="CJ35" s="235">
        <f>IF(Step_7_Res!P26 = X_Wing!$AF$24, 1, "")</f>
        <v>1</v>
      </c>
      <c r="CK35" s="17">
        <f>IF(Step_7_Res!Q26 = X_Wing!$AF$24, 1, "")</f>
        <v>1</v>
      </c>
      <c r="CL35" s="224">
        <f>IF(Step_7_Res!R26 = X_Wing!$AF$24, 1, "")</f>
        <v>1</v>
      </c>
      <c r="CM35" s="225">
        <f>IF(Step_7_Res!S26 = X_Wing!$AF$24, 1, "")</f>
        <v>1</v>
      </c>
      <c r="CN35" s="33">
        <f>IF(Step_7_Res!T26 = X_Wing!$AF$24, 1, "")</f>
        <v>1</v>
      </c>
      <c r="CO35" s="224" t="str">
        <f>IF(AND(CO25=CF35, CP25=CG35, CQ25=CH35, CR25=CI35, CS25=CJ35, CT25=CK35, CU25=CL35, CV25=CM35, CW25=CN35, SUM(CF35:CN35) = 2), 1, "")</f>
        <v/>
      </c>
      <c r="CP35" s="227"/>
      <c r="CQ35" s="226" t="str">
        <f>IF(AND(CO27=CF35, CP27=CG35, CQ27=CH35, CR27=CI35, CS27=CJ35, CT27=CK35, CU27=CL35, CV27=CM35, CW27=CN35, SUM(CF35:CN35) = 2), 1, "")</f>
        <v/>
      </c>
      <c r="CR35" s="234" t="str">
        <f>IF(AND(CO28=CF35, CP28=CG35, CQ28=CH35, CR28=CI35, CS28=CJ35, CT28=CK35, CU28=CL35, CV28=CM35, CW28=CN35, SUM(CF35:CN35) = 2), 1, "")</f>
        <v/>
      </c>
      <c r="CS35" s="235" t="str">
        <f>IF(AND(CO29=CF35, CP29=CG35, CQ29=CH35, CR29=CI35, CS29=CJ35, CT29=CK35, CU29=CL35, CV29=CM35, CW29=CN35, SUM(CF35:CN35) = 2), 1, "")</f>
        <v/>
      </c>
      <c r="CT35" s="236" t="str">
        <f>IF(AND(CO30=CF35, CP30=CG35, CQ30=CH35, CR30=CI35, CS30=CJ35, CT30=CK35, CU30=CL35, CV30=CM35, CW30=CN35, SUM(CF35:CN35) = 2), 1, "")</f>
        <v/>
      </c>
      <c r="CU35" s="224" t="str">
        <f>IF(AND(CO31=CF35, CP31=CG35, CQ31=CH35, CR31=CI35, CS31=CJ35, CT31=CK35, CU31=CL35, CV31=CM35, CW31=CN35, SUM(CF35:CN35) = 2), 1, "")</f>
        <v/>
      </c>
      <c r="CV35" s="225" t="str">
        <f>IF(AND(CO32=CF35, CP32=CG35, CQ32=CH35, CR32=CI35, CS32=CJ35, CT32=CK35, CU32=CL35, CV32=CM35, CW32=CN35, SUM(CF35:CN35) = 2), 1, "")</f>
        <v/>
      </c>
      <c r="CW35" s="226" t="str">
        <f>IF(AND(CO33=CF35, CP33=CG35, CQ33=CH35, CR33=CI35, CS33=CJ35, CT33=CK35, CU33=CL35, CV33=CM35, CW33=CN35, SUM(CF35:CN35) = 2), 1, "")</f>
        <v/>
      </c>
      <c r="CY35" s="348"/>
      <c r="CZ35" s="224">
        <f>IF(Step_7_Res!V26 = X_Wing!$AZ$24, 1, "")</f>
        <v>1</v>
      </c>
      <c r="DA35" s="225">
        <f>IF(Step_7_Res!W26 = X_Wing!$AZ$24, 1, "")</f>
        <v>1</v>
      </c>
      <c r="DB35" s="226">
        <f>IF(Step_7_Res!X26 = X_Wing!$AZ$24, 1, "")</f>
        <v>1</v>
      </c>
      <c r="DC35" s="18">
        <f>IF(Step_7_Res!Y26 = X_Wing!$AZ$24, 1, "")</f>
        <v>1</v>
      </c>
      <c r="DD35" s="235">
        <f>IF(Step_7_Res!Z26 = X_Wing!$AZ$24, 1, "")</f>
        <v>1</v>
      </c>
      <c r="DE35" s="17">
        <f>IF(Step_7_Res!AA26 = X_Wing!$AZ$24, 1, "")</f>
        <v>1</v>
      </c>
      <c r="DF35" s="224">
        <f>IF(Step_7_Res!AB26 = X_Wing!$AZ$24, 1, "")</f>
        <v>1</v>
      </c>
      <c r="DG35" s="225">
        <f>IF(Step_7_Res!AC26 = X_Wing!$AZ$24, 1, "")</f>
        <v>1</v>
      </c>
      <c r="DH35" s="33">
        <f>IF(Step_7_Res!AD26 = X_Wing!$AZ$24, 1, "")</f>
        <v>1</v>
      </c>
      <c r="DI35" s="224" t="str">
        <f>IF(AND(DI25=CZ35, DJ25=DA35, DK25=DB35, DL25=DC35, DM25=DD35, DN25=DE35, DO25=DF35, DP25=DG35, DQ25=DH35, SUM(CZ35:DH35) = 2), 1, "")</f>
        <v/>
      </c>
      <c r="DJ35" s="227"/>
      <c r="DK35" s="226" t="str">
        <f>IF(AND(DI27=CZ35, DJ27=DA35, DK27=DB35, DL27=DC35, DM27=DD35, DN27=DE35, DO27=DF35, DP27=DG35, DQ27=DH35, SUM(CZ35:DH35) = 2), 1, "")</f>
        <v/>
      </c>
      <c r="DL35" s="234" t="str">
        <f>IF(AND(DI28=CZ35, DJ28=DA35, DK28=DB35, DL28=DC35, DM28=DD35, DN28=DE35, DO28=DF35, DP28=DG35, DQ28=DH35, SUM(CZ35:DH35) = 2), 1, "")</f>
        <v/>
      </c>
      <c r="DM35" s="235" t="str">
        <f>IF(AND(DI29=CZ35, DJ29=DA35, DK29=DB35, DL29=DC35, DM29=DD35, DN29=DE35, DO29=DF35, DP29=DG35, DQ29=DH35, SUM(CZ35:DH35) = 2), 1, "")</f>
        <v/>
      </c>
      <c r="DN35" s="236" t="str">
        <f>IF(AND(DI30=CZ35, DJ30=DA35, DK30=DB35, DL30=DC35, DM30=DD35, DN30=DE35, DO30=DF35, DP30=DG35, DQ30=DH35, SUM(CZ35:DH35) = 2), 1, "")</f>
        <v/>
      </c>
      <c r="DO35" s="224" t="str">
        <f>IF(AND(DI31=CZ35, DJ31=DA35, DK31=DB35, DL31=DC35, DM31=DD35, DN31=DE35, DO31=DF35, DP31=DG35, DQ31=DH35, SUM(CZ35:DH35) = 2), 1, "")</f>
        <v/>
      </c>
      <c r="DP35" s="225" t="str">
        <f>IF(AND(DI32=CZ35, DJ32=DA35, DK32=DB35, DL32=DC35, DM32=DD35, DN32=DE35, DO32=DF35, DP32=DG35, DQ32=DH35, SUM(CZ35:DH35) = 2), 1, "")</f>
        <v/>
      </c>
      <c r="DQ35" s="226" t="str">
        <f>IF(AND(DI33=CZ35, DJ33=DA35, DK33=DB35, DL33=DC35, DM33=DD35, DN33=DE35, DO33=DF35, DP33=DG35, DQ33=DH35, SUM(CZ35:DH35) = 2), 1, "")</f>
        <v/>
      </c>
    </row>
    <row r="36" spans="2:121" ht="24" customHeight="1" thickBot="1" x14ac:dyDescent="0.3">
      <c r="B36" s="348"/>
      <c r="C36" s="228">
        <f>IF(Step_7_Res!B27 = X_Wing!$L$24, 1, "")</f>
        <v>1</v>
      </c>
      <c r="D36" s="229">
        <f>IF(Step_7_Res!C27 = X_Wing!$L$24, 1, "")</f>
        <v>1</v>
      </c>
      <c r="E36" s="230">
        <f>IF(Step_7_Res!D27 = X_Wing!$L$24, 1, "")</f>
        <v>1</v>
      </c>
      <c r="F36" s="21">
        <f>IF(Step_7_Res!E27 = X_Wing!$L$24, 1, "")</f>
        <v>1</v>
      </c>
      <c r="G36" s="19">
        <f>IF(Step_7_Res!F27 = X_Wing!$L$24, 1, "")</f>
        <v>1</v>
      </c>
      <c r="H36" s="20">
        <f>IF(Step_7_Res!G27 = X_Wing!$L$24, 1, "")</f>
        <v>1</v>
      </c>
      <c r="I36" s="228">
        <f>IF(Step_7_Res!H27 = X_Wing!$L$24, 1, "")</f>
        <v>1</v>
      </c>
      <c r="J36" s="229">
        <f>IF(Step_7_Res!I27 = X_Wing!$L$24, 1, "")</f>
        <v>1</v>
      </c>
      <c r="K36" s="34">
        <f>IF(Step_7_Res!J27 = X_Wing!$L$24, 1, "")</f>
        <v>1</v>
      </c>
      <c r="L36" s="228" t="str">
        <f>IF(AND(L25=E34, L26=E35, L27=E36, L28=E37, L29=E38, L30=E39, L31=E40, L32=E41, L33=E42, SUM(L25:L33) = 2), 1, "")</f>
        <v/>
      </c>
      <c r="M36" s="229" t="str">
        <f>IF(AND(M25=E34, M26=E35, M27=E36, M28=E37, M29=E38, M30=E39, M31=E40, M32=E41, M33=E42, SUM(M25:M33) = 2), 1, "")</f>
        <v/>
      </c>
      <c r="N36" s="223"/>
      <c r="O36" s="231" t="str">
        <f>IF(AND(O25=E34, O26=E35, O27=E36, O28=E37, O29=E38, O30=E39, O31=E40, O32=E41, O33=E42, SUM(O25:O33) = 2), 1, "")</f>
        <v/>
      </c>
      <c r="P36" s="232" t="str">
        <f>IF(AND(P25=E34, P26=E35, P27=E36, P28=E37, P29=E38, P30=E39, P31=E40, P32=E41, P33=E42, SUM(P25:P33) = 2), 1, "")</f>
        <v/>
      </c>
      <c r="Q36" s="233" t="str">
        <f>IF(AND(Q25=E34, Q26=E35, Q27=E36, Q28=E37, Q29=E38, Q30=E39, Q31=E40, Q32=E41, Q33=E42, SUM(Q25:Q33) = 2), 1, "")</f>
        <v/>
      </c>
      <c r="R36" s="228" t="str">
        <f>IF(AND(R25=E34, R26=E35, R27=E36, R28=E37, R29=E38, R30=E39, R31=E40, R32=E41, R33=E42, SUM(R25:R33) = 2), 1, "")</f>
        <v/>
      </c>
      <c r="S36" s="229" t="str">
        <f>IF(AND(S25=E34, S26=E35, S27=E36, S28=E37, S29=E38, S30=E39, S31=E40, S32=E41, S33=E42, SUM(S25:S33) = 2), 1, "")</f>
        <v/>
      </c>
      <c r="T36" s="230" t="str">
        <f>IF(AND(T25=E34, T26=E35, T27=E36, T28=E37, T29=E38, T30=E39, T31=E40, T32=E41, T33=E42, SUM(T25:T33) = 2), 1, "")</f>
        <v/>
      </c>
      <c r="V36" s="348"/>
      <c r="W36" s="228">
        <f>IF(Step_7_Res!L27 = X_Wing!$AF$24, 1, "")</f>
        <v>1</v>
      </c>
      <c r="X36" s="229">
        <f>IF(Step_7_Res!M27 = X_Wing!$AF$24, 1, "")</f>
        <v>1</v>
      </c>
      <c r="Y36" s="230">
        <f>IF(Step_7_Res!N27 = X_Wing!$AF$24, 1, "")</f>
        <v>1</v>
      </c>
      <c r="Z36" s="21">
        <f>IF(Step_7_Res!O27 = X_Wing!$AF$24, 1, "")</f>
        <v>1</v>
      </c>
      <c r="AA36" s="19">
        <f>IF(Step_7_Res!P27 = X_Wing!$AF$24, 1, "")</f>
        <v>1</v>
      </c>
      <c r="AB36" s="20">
        <f>IF(Step_7_Res!Q27 = X_Wing!$AF$24, 1, "")</f>
        <v>1</v>
      </c>
      <c r="AC36" s="228">
        <f>IF(Step_7_Res!R27 = X_Wing!$AF$24, 1, "")</f>
        <v>1</v>
      </c>
      <c r="AD36" s="229">
        <f>IF(Step_7_Res!S27 = X_Wing!$AF$24, 1, "")</f>
        <v>1</v>
      </c>
      <c r="AE36" s="34">
        <f>IF(Step_7_Res!T27 = X_Wing!$AF$24, 1, "")</f>
        <v>1</v>
      </c>
      <c r="AF36" s="228" t="str">
        <f>IF(AND(AF25=Y34, AF26=Y35, AF27=Y36, AF28=Y37, AF29=Y38, AF30=Y39, AF31=Y40, AF32=Y41, AF33=Y42, SUM(AF25:AF33) = 2), 1, "")</f>
        <v/>
      </c>
      <c r="AG36" s="229" t="str">
        <f>IF(AND(AG25=Y34, AG26=Y35, AG27=Y36, AG28=Y37, AG29=Y38, AG30=Y39, AG31=Y40, AG32=Y41, AG33=Y42, SUM(AG25:AG33) = 2), 1, "")</f>
        <v/>
      </c>
      <c r="AH36" s="223"/>
      <c r="AI36" s="231" t="str">
        <f>IF(AND(AI25=Y34, AI26=Y35, AI27=Y36, AI28=Y37, AI29=Y38, AI30=Y39, AI31=Y40, AI32=Y41, AI33=Y42, SUM(AI25:AI33) = 2), 1, "")</f>
        <v/>
      </c>
      <c r="AJ36" s="232" t="str">
        <f>IF(AND(AJ25=Y34, AJ26=Y35, AJ27=Y36, AJ28=Y37, AJ29=Y38, AJ30=Y39, AJ31=Y40, AJ32=Y41, AJ33=Y42, SUM(AJ25:AJ33) = 2), 1, "")</f>
        <v/>
      </c>
      <c r="AK36" s="233" t="str">
        <f>IF(AND(AK25=Y34, AK26=Y35, AK27=Y36, AK28=Y37, AK29=Y38, AK30=Y39, AK31=Y40, AK32=Y41, AK33=Y42, SUM(AK25:AK33) = 2), 1, "")</f>
        <v/>
      </c>
      <c r="AL36" s="228" t="str">
        <f>IF(AND(AL25=Y34, AL26=Y35, AL27=Y36, AL28=Y37, AL29=Y38, AL30=Y39, AL31=Y40, AL32=Y41, AL33=Y42, SUM(AL25:AL33) = 2), 1, "")</f>
        <v/>
      </c>
      <c r="AM36" s="229" t="str">
        <f>IF(AND(AM25=Y34, AM26=Y35, AM27=Y36, AM28=Y37, AM29=Y38, AM30=Y39, AM31=Y40, AM32=Y41, AM33=Y42, SUM(AM25:AM33) = 2), 1, "")</f>
        <v/>
      </c>
      <c r="AN36" s="230" t="str">
        <f>IF(AND(AN25=Y34, AN26=Y35, AN27=Y36, AN28=Y37, AN29=Y38, AN30=Y39, AN31=Y40, AN32=Y41, AN33=Y42, SUM(AN25:AN33) = 2), 1, "")</f>
        <v/>
      </c>
      <c r="AP36" s="348"/>
      <c r="AQ36" s="228">
        <f>IF(Step_7_Res!V27 = X_Wing!$AZ$24, 1, "")</f>
        <v>1</v>
      </c>
      <c r="AR36" s="229">
        <f>IF(Step_7_Res!W27 = X_Wing!$AZ$24, 1, "")</f>
        <v>1</v>
      </c>
      <c r="AS36" s="230">
        <f>IF(Step_7_Res!X27 = X_Wing!$AZ$24, 1, "")</f>
        <v>1</v>
      </c>
      <c r="AT36" s="21">
        <f>IF(Step_7_Res!Y27 = X_Wing!$AZ$24, 1, "")</f>
        <v>1</v>
      </c>
      <c r="AU36" s="19">
        <f>IF(Step_7_Res!Z27 = X_Wing!$AZ$24, 1, "")</f>
        <v>1</v>
      </c>
      <c r="AV36" s="20">
        <f>IF(Step_7_Res!AA27 = X_Wing!$AZ$24, 1, "")</f>
        <v>1</v>
      </c>
      <c r="AW36" s="228">
        <f>IF(Step_7_Res!AB27 = X_Wing!$AZ$24, 1, "")</f>
        <v>1</v>
      </c>
      <c r="AX36" s="229">
        <f>IF(Step_7_Res!AC27 = X_Wing!$AZ$24, 1, "")</f>
        <v>1</v>
      </c>
      <c r="AY36" s="34">
        <f>IF(Step_7_Res!AD27 = X_Wing!$AZ$24, 1, "")</f>
        <v>1</v>
      </c>
      <c r="AZ36" s="228" t="str">
        <f>IF(AND(AZ25=AS34, AZ26=AS35, AZ27=AS36, AZ28=AS37, AZ29=AS38, AZ30=AS39, AZ31=AS40, AZ32=AS41, AZ33=AS42, SUM(AZ25:AZ33) = 2), 1, "")</f>
        <v/>
      </c>
      <c r="BA36" s="229" t="str">
        <f>IF(AND(BA25=AS34, BA26=AS35, BA27=AS36, BA28=AS37, BA29=AS38, BA30=AS39, BA31=AS40, BA32=AS41, BA33=AS42, SUM(BA25:BA33) = 2), 1, "")</f>
        <v/>
      </c>
      <c r="BB36" s="223"/>
      <c r="BC36" s="231" t="str">
        <f>IF(AND(BC25=AS34, BC26=AS35, BC27=AS36, BC28=AS37, BC29=AS38, BC30=AS39, BC31=AS40, BC32=AS41, BC33=AS42, SUM(BC25:BC33) = 2), 1, "")</f>
        <v/>
      </c>
      <c r="BD36" s="232" t="str">
        <f>IF(AND(BD25=AS34, BD26=AS35, BD27=AS36, BD28=AS37, BD29=AS38, BD30=AS39, BD31=AS40, BD32=AS41, BD33=AS42, SUM(BD25:BD33) = 2), 1, "")</f>
        <v/>
      </c>
      <c r="BE36" s="233" t="str">
        <f>IF(AND(BE25=AS34, BE26=AS35, BE27=AS36, BE28=AS37, BE29=AS38, BE30=AS39, BE31=AS40, BE32=AS41, BE33=AS42, SUM(BE25:BE33) = 2), 1, "")</f>
        <v/>
      </c>
      <c r="BF36" s="228" t="str">
        <f>IF(AND(BF25=AS34, BF26=AS35, BF27=AS36, BF28=AS37, BF29=AS38, BF30=AS39, BF31=AS40, BF32=AS41, BF33=AS42, SUM(BF25:BF33) = 2), 1, "")</f>
        <v/>
      </c>
      <c r="BG36" s="229" t="str">
        <f>IF(AND(BG25=AS34, BG26=AS35, BG27=AS36, BG28=AS37, BG29=AS38, BG30=AS39, BG31=AS40, BG32=AS41, BG33=AS42, SUM(BG25:BG33) = 2), 1, "")</f>
        <v/>
      </c>
      <c r="BH36" s="230" t="str">
        <f>IF(AND(BH25=AS34, BH26=AS35, BH27=AS36, BH28=AS37, BH29=AS38, BH30=AS39, BH31=AS40, BH32=AS41, BH33=AS42, SUM(BH25:BH33) = 2), 1, "")</f>
        <v/>
      </c>
      <c r="BK36" s="348"/>
      <c r="BL36" s="228">
        <f>IF(Step_7_Res!B27 = X_Wing!$L$24, 1, "")</f>
        <v>1</v>
      </c>
      <c r="BM36" s="229">
        <f>IF(Step_7_Res!C27 = X_Wing!$L$24, 1, "")</f>
        <v>1</v>
      </c>
      <c r="BN36" s="230">
        <f>IF(Step_7_Res!D27 = X_Wing!$L$24, 1, "")</f>
        <v>1</v>
      </c>
      <c r="BO36" s="21">
        <f>IF(Step_7_Res!E27 = X_Wing!$L$24, 1, "")</f>
        <v>1</v>
      </c>
      <c r="BP36" s="19">
        <f>IF(Step_7_Res!F27 = X_Wing!$L$24, 1, "")</f>
        <v>1</v>
      </c>
      <c r="BQ36" s="20">
        <f>IF(Step_7_Res!G27 = X_Wing!$L$24, 1, "")</f>
        <v>1</v>
      </c>
      <c r="BR36" s="228">
        <f>IF(Step_7_Res!H27 = X_Wing!$L$24, 1, "")</f>
        <v>1</v>
      </c>
      <c r="BS36" s="229">
        <f>IF(Step_7_Res!I27 = X_Wing!$L$24, 1, "")</f>
        <v>1</v>
      </c>
      <c r="BT36" s="34">
        <f>IF(Step_7_Res!J27 = X_Wing!$L$24, 1, "")</f>
        <v>1</v>
      </c>
      <c r="BU36" s="228" t="str">
        <f>IF(AND(BU25=BL36, BV25=BM36, BW25=BN36, BX25=BO36, BY25=BP36, BZ25=BQ36, CA25=BR36, CB25=BS36, CC25=BT36, SUM(BL36:BT36) = 2), 1, "")</f>
        <v/>
      </c>
      <c r="BV36" s="229" t="str">
        <f>IF(AND(BU26=BL36, BV26=BM36, BW26=BN36, BX26=BO36, BY26=BP36, BZ26=BQ36, CA26=BR36, CB26=BS36, CC26=BT36, SUM(BL36:BT36) = 2), 1, "")</f>
        <v/>
      </c>
      <c r="BW36" s="223"/>
      <c r="BX36" s="231" t="str">
        <f>IF(AND(BU28=BL36, BV28=BM36, BW28=BN36, BX28=BO36, BY28=BP36, BZ28=BQ36, CA28=BR36, CB28=BS36, CC28=BT36, SUM(BL36:BT36) = 2), 1, "")</f>
        <v/>
      </c>
      <c r="BY36" s="232" t="str">
        <f>IF(AND(BU29=BL36, BV29=BM36, BW29=BN36, BX29=BO36, BY29=BP36, BZ29=BQ36, CA29=BR36, CB29=BS36, CC29=BT36, SUM(BL36:BT36) = 2), 1, "")</f>
        <v/>
      </c>
      <c r="BZ36" s="233" t="str">
        <f>IF(AND(BU30=BL36, BV30=BM36, BW30=BN36, BX30=BO36, BY30=BP36, BZ30=BQ36, CA30=BR36, CB30=BS36, CC30=BT36, SUM(BL36:BT36) = 2), 1, "")</f>
        <v/>
      </c>
      <c r="CA36" s="228" t="str">
        <f>IF(AND(BU31=BL36, BV31=BM36, BW31=BN36, BX31=BO36, BY31=BP36, BZ31=BQ36, CA31=BR36, CB31=BS36, CC31=BT36, SUM(BL36:BT36) = 2), 1, "")</f>
        <v/>
      </c>
      <c r="CB36" s="229" t="str">
        <f>IF(AND(BU32=BL36, BV32=BM36, BW32=BN36, BX32=BO36, BY32=BP36, BZ32=BQ36, CA32=BR36, CB32=BS36, CC32=BT36, SUM(BL36:BT36) = 2), 1, "")</f>
        <v/>
      </c>
      <c r="CC36" s="230" t="str">
        <f>IF(AND(BU33=BL36, BV33=BM36, BW33=BN36, BX33=BO36, BY33=BP36, BZ33=BQ36, CA33=BR36, CB33=BS36, CC33=BT36, SUM(BL36:BT36) = 2), 1, "")</f>
        <v/>
      </c>
      <c r="CE36" s="348"/>
      <c r="CF36" s="228">
        <f>IF(Step_7_Res!L27 = X_Wing!$AF$24, 1, "")</f>
        <v>1</v>
      </c>
      <c r="CG36" s="229">
        <f>IF(Step_7_Res!M27 = X_Wing!$AF$24, 1, "")</f>
        <v>1</v>
      </c>
      <c r="CH36" s="230">
        <f>IF(Step_7_Res!N27 = X_Wing!$AF$24, 1, "")</f>
        <v>1</v>
      </c>
      <c r="CI36" s="21">
        <f>IF(Step_7_Res!O27 = X_Wing!$AF$24, 1, "")</f>
        <v>1</v>
      </c>
      <c r="CJ36" s="19">
        <f>IF(Step_7_Res!P27 = X_Wing!$AF$24, 1, "")</f>
        <v>1</v>
      </c>
      <c r="CK36" s="20">
        <f>IF(Step_7_Res!Q27 = X_Wing!$AF$24, 1, "")</f>
        <v>1</v>
      </c>
      <c r="CL36" s="228">
        <f>IF(Step_7_Res!R27 = X_Wing!$AF$24, 1, "")</f>
        <v>1</v>
      </c>
      <c r="CM36" s="229">
        <f>IF(Step_7_Res!S27 = X_Wing!$AF$24, 1, "")</f>
        <v>1</v>
      </c>
      <c r="CN36" s="34">
        <f>IF(Step_7_Res!T27 = X_Wing!$AF$24, 1, "")</f>
        <v>1</v>
      </c>
      <c r="CO36" s="228" t="str">
        <f>IF(AND(CO25=CF36, CP25=CG36, CQ25=CH36, CR25=CI36, CS25=CJ36, CT25=CK36, CU25=CL36, CV25=CM36, CW25=CN36, SUM(CF36:CN36) = 2), 1, "")</f>
        <v/>
      </c>
      <c r="CP36" s="229" t="str">
        <f>IF(AND(CO26=CF36, CP26=CG36, CQ26=CH36, CR26=CI36, CS26=CJ36, CT26=CK36, CU26=CL36, CV26=CM36, CW26=CN36, SUM(CF36:CN36) = 2), 1, "")</f>
        <v/>
      </c>
      <c r="CQ36" s="223"/>
      <c r="CR36" s="231" t="str">
        <f>IF(AND(CO28=CF36, CP28=CG36, CQ28=CH36, CR28=CI36, CS28=CJ36, CT28=CK36, CU28=CL36, CV28=CM36, CW28=CN36, SUM(CF36:CN36) = 2), 1, "")</f>
        <v/>
      </c>
      <c r="CS36" s="232" t="str">
        <f>IF(AND(CO29=CF36, CP29=CG36, CQ29=CH36, CR29=CI36, CS29=CJ36, CT29=CK36, CU29=CL36, CV29=CM36, CW29=CN36, SUM(CF36:CN36) = 2), 1, "")</f>
        <v/>
      </c>
      <c r="CT36" s="233" t="str">
        <f>IF(AND(CO30=CF36, CP30=CG36, CQ30=CH36, CR30=CI36, CS30=CJ36, CT30=CK36, CU30=CL36, CV30=CM36, CW30=CN36, SUM(CF36:CN36) = 2), 1, "")</f>
        <v/>
      </c>
      <c r="CU36" s="228" t="str">
        <f>IF(AND(CO31=CF36, CP31=CG36, CQ31=CH36, CR31=CI36, CS31=CJ36, CT31=CK36, CU31=CL36, CV31=CM36, CW31=CN36, SUM(CF36:CN36) = 2), 1, "")</f>
        <v/>
      </c>
      <c r="CV36" s="229" t="str">
        <f>IF(AND(CO32=CF36, CP32=CG36, CQ32=CH36, CR32=CI36, CS32=CJ36, CT32=CK36, CU32=CL36, CV32=CM36, CW32=CN36, SUM(CF36:CN36) = 2), 1, "")</f>
        <v/>
      </c>
      <c r="CW36" s="230" t="str">
        <f>IF(AND(CO33=CF36, CP33=CG36, CQ33=CH36, CR33=CI36, CS33=CJ36, CT33=CK36, CU33=CL36, CV33=CM36, CW33=CN36, SUM(CF36:CN36) = 2), 1, "")</f>
        <v/>
      </c>
      <c r="CY36" s="348"/>
      <c r="CZ36" s="228">
        <f>IF(Step_7_Res!V27 = X_Wing!$AZ$24, 1, "")</f>
        <v>1</v>
      </c>
      <c r="DA36" s="229">
        <f>IF(Step_7_Res!W27 = X_Wing!$AZ$24, 1, "")</f>
        <v>1</v>
      </c>
      <c r="DB36" s="230">
        <f>IF(Step_7_Res!X27 = X_Wing!$AZ$24, 1, "")</f>
        <v>1</v>
      </c>
      <c r="DC36" s="21">
        <f>IF(Step_7_Res!Y27 = X_Wing!$AZ$24, 1, "")</f>
        <v>1</v>
      </c>
      <c r="DD36" s="19">
        <f>IF(Step_7_Res!Z27 = X_Wing!$AZ$24, 1, "")</f>
        <v>1</v>
      </c>
      <c r="DE36" s="20">
        <f>IF(Step_7_Res!AA27 = X_Wing!$AZ$24, 1, "")</f>
        <v>1</v>
      </c>
      <c r="DF36" s="228">
        <f>IF(Step_7_Res!AB27 = X_Wing!$AZ$24, 1, "")</f>
        <v>1</v>
      </c>
      <c r="DG36" s="229">
        <f>IF(Step_7_Res!AC27 = X_Wing!$AZ$24, 1, "")</f>
        <v>1</v>
      </c>
      <c r="DH36" s="34">
        <f>IF(Step_7_Res!AD27 = X_Wing!$AZ$24, 1, "")</f>
        <v>1</v>
      </c>
      <c r="DI36" s="228" t="str">
        <f>IF(AND(DI25=CZ36, DJ25=DA36, DK25=DB36, DL25=DC36, DM25=DD36, DN25=DE36, DO25=DF36, DP25=DG36, DQ25=DH36, SUM(CZ36:DH36) = 2), 1, "")</f>
        <v/>
      </c>
      <c r="DJ36" s="229" t="str">
        <f>IF(AND(DI26=CZ36, DJ26=DA36, DK26=DB36, DL26=DC36, DM26=DD36, DN26=DE36, DO26=DF36, DP26=DG36, DQ26=DH36, SUM(CZ36:DH36) = 2), 1, "")</f>
        <v/>
      </c>
      <c r="DK36" s="223"/>
      <c r="DL36" s="231" t="str">
        <f>IF(AND(DI28=CZ36, DJ28=DA36, DK28=DB36, DL28=DC36, DM28=DD36, DN28=DE36, DO28=DF36, DP28=DG36, DQ28=DH36, SUM(CZ36:DH36) = 2), 1, "")</f>
        <v/>
      </c>
      <c r="DM36" s="232" t="str">
        <f>IF(AND(DI29=CZ36, DJ29=DA36, DK29=DB36, DL29=DC36, DM29=DD36, DN29=DE36, DO29=DF36, DP29=DG36, DQ29=DH36, SUM(CZ36:DH36) = 2), 1, "")</f>
        <v/>
      </c>
      <c r="DN36" s="233" t="str">
        <f>IF(AND(DI30=CZ36, DJ30=DA36, DK30=DB36, DL30=DC36, DM30=DD36, DN30=DE36, DO30=DF36, DP30=DG36, DQ30=DH36, SUM(CZ36:DH36) = 2), 1, "")</f>
        <v/>
      </c>
      <c r="DO36" s="228" t="str">
        <f>IF(AND(DI31=CZ36, DJ31=DA36, DK31=DB36, DL31=DC36, DM31=DD36, DN31=DE36, DO31=DF36, DP31=DG36, DQ31=DH36, SUM(CZ36:DH36) = 2), 1, "")</f>
        <v/>
      </c>
      <c r="DP36" s="229" t="str">
        <f>IF(AND(DI32=CZ36, DJ32=DA36, DK32=DB36, DL32=DC36, DM32=DD36, DN32=DE36, DO32=DF36, DP32=DG36, DQ32=DH36, SUM(CZ36:DH36) = 2), 1, "")</f>
        <v/>
      </c>
      <c r="DQ36" s="230" t="str">
        <f>IF(AND(DI33=CZ36, DJ33=DA36, DK33=DB36, DL33=DC36, DM33=DD36, DN33=DE36, DO33=DF36, DP33=DG36, DQ33=DH36, SUM(CZ36:DH36) = 2), 1, "")</f>
        <v/>
      </c>
    </row>
    <row r="37" spans="2:121" ht="24" customHeight="1" x14ac:dyDescent="0.25">
      <c r="B37" s="348"/>
      <c r="C37" s="79">
        <f>IF(Step_7_Res!B28 = X_Wing!$L$24, 1, "")</f>
        <v>1</v>
      </c>
      <c r="D37" s="22">
        <f>IF(Step_7_Res!C28 = X_Wing!$L$24, 1, "")</f>
        <v>1</v>
      </c>
      <c r="E37" s="23">
        <f>IF(Step_7_Res!D28 = X_Wing!$L$24, 1, "")</f>
        <v>1</v>
      </c>
      <c r="F37" s="244">
        <f>IF(Step_7_Res!E28 = X_Wing!$L$24, 1, "")</f>
        <v>1</v>
      </c>
      <c r="G37" s="245">
        <f>IF(Step_7_Res!F28 = X_Wing!$L$24, 1, "")</f>
        <v>1</v>
      </c>
      <c r="H37" s="246">
        <f>IF(Step_7_Res!G28 = X_Wing!$L$24, 1, "")</f>
        <v>1</v>
      </c>
      <c r="I37" s="24">
        <f>IF(Step_7_Res!H28 = X_Wing!$L$24, 1, "")</f>
        <v>1</v>
      </c>
      <c r="J37" s="22">
        <f>IF(Step_7_Res!I28 = X_Wing!$L$24, 1, "")</f>
        <v>1</v>
      </c>
      <c r="K37" s="23">
        <f>IF(Step_7_Res!J28 = X_Wing!$L$24, 1, "")</f>
        <v>1</v>
      </c>
      <c r="L37" s="240" t="str">
        <f>IF(AND(L25=F34, L26=F35, L27=F36, L28=F37, L29=F38, L30=F39, L31=F40, L32=F41, L33=F42, SUM(L25:L33) = 2), 1, "")</f>
        <v/>
      </c>
      <c r="M37" s="241" t="str">
        <f>IF(AND(M25=F34, M26=F35, M27=F36, M28=F37, M29=F38, M30=F39, M31=F40, M32=F41, M33=F42, SUM(M25:M33) = 2), 1, "")</f>
        <v/>
      </c>
      <c r="N37" s="242" t="str">
        <f>IF(AND(N25=F34, N26=F35, N27=F36, N28=F37, N29=F38, N30=F39, N31=F40, N32=F41, N33=F42, SUM(N25:N33) = 2), 1, "")</f>
        <v/>
      </c>
      <c r="O37" s="243"/>
      <c r="P37" s="245" t="str">
        <f>IF(AND(P25=F34, P26=F35, P27=F36, P28=F37, P29=F38, P30=F39, P31=F40, P32=F41, P33=F42, SUM(P25:P33) = 2), 1, "")</f>
        <v/>
      </c>
      <c r="Q37" s="246" t="str">
        <f>IF(AND(Q25=F34, Q26=F35, Q27=F36, Q28=F37, Q29=F38, Q30=F39, Q31=F40, Q32=F41, Q33=F42, SUM(Q25:Q33) = 2), 1, "")</f>
        <v/>
      </c>
      <c r="R37" s="240" t="str">
        <f>IF(AND(R25=F34, R26=F35, R27=F36, R28=F37, R29=F38, R30=F39, R31=F40, R32=F41, R33=F42, SUM(R25:R33) = 2), 1, "")</f>
        <v/>
      </c>
      <c r="S37" s="241" t="str">
        <f>IF(AND(S25=F34, S26=F35, S27=F36, S28=F37, S29=F38, S30=F39, S31=F40, S32=F41, S33=F42, SUM(S25:S33) = 2), 1, "")</f>
        <v/>
      </c>
      <c r="T37" s="242" t="str">
        <f>IF(AND(T25=F34, T26=F35, T27=F36, T28=F37, T29=F38, T30=F39, T31=F40, T32=F41, T33=F42, SUM(T25:T33) = 2), 1, "")</f>
        <v/>
      </c>
      <c r="V37" s="348"/>
      <c r="W37" s="79">
        <f>IF(Step_7_Res!L28 = X_Wing!$AF$24, 1, "")</f>
        <v>1</v>
      </c>
      <c r="X37" s="22">
        <f>IF(Step_7_Res!M28 = X_Wing!$AF$24, 1, "")</f>
        <v>1</v>
      </c>
      <c r="Y37" s="23">
        <f>IF(Step_7_Res!N28 = X_Wing!$AF$24, 1, "")</f>
        <v>1</v>
      </c>
      <c r="Z37" s="244">
        <f>IF(Step_7_Res!O28 = X_Wing!$AF$24, 1, "")</f>
        <v>1</v>
      </c>
      <c r="AA37" s="245">
        <f>IF(Step_7_Res!P28 = X_Wing!$AF$24, 1, "")</f>
        <v>1</v>
      </c>
      <c r="AB37" s="246">
        <f>IF(Step_7_Res!Q28 = X_Wing!$AF$24, 1, "")</f>
        <v>1</v>
      </c>
      <c r="AC37" s="24">
        <f>IF(Step_7_Res!R28 = X_Wing!$AF$24, 1, "")</f>
        <v>1</v>
      </c>
      <c r="AD37" s="22">
        <f>IF(Step_7_Res!S28 = X_Wing!$AF$24, 1, "")</f>
        <v>1</v>
      </c>
      <c r="AE37" s="23">
        <f>IF(Step_7_Res!T28 = X_Wing!$AF$24, 1, "")</f>
        <v>1</v>
      </c>
      <c r="AF37" s="240" t="str">
        <f>IF(AND(AF25=Z34, AF26=Z35, AF27=Z36, AF28=Z37, AF29=Z38, AF30=Z39, AF31=Z40, AF32=Z41, AF33=Z42, SUM(AF25:AF33) = 2), 1, "")</f>
        <v/>
      </c>
      <c r="AG37" s="241" t="str">
        <f>IF(AND(AG25=Z34, AG26=Z35, AG27=Z36, AG28=Z37, AG29=Z38, AG30=Z39, AG31=Z40, AG32=Z41, AG33=Z42, SUM(AG25:AG33) = 2), 1, "")</f>
        <v/>
      </c>
      <c r="AH37" s="242" t="str">
        <f>IF(AND(AH25=Z34, AH26=Z35, AH27=Z36, AH28=Z37, AH29=Z38, AH30=Z39, AH31=Z40, AH32=Z41, AH33=Z42, SUM(AH25:AH33) = 2), 1, "")</f>
        <v/>
      </c>
      <c r="AI37" s="243"/>
      <c r="AJ37" s="245" t="str">
        <f>IF(AND(AJ25=Z34, AJ26=Z35, AJ27=Z36, AJ28=Z37, AJ29=Z38, AJ30=Z39, AJ31=Z40, AJ32=Z41, AJ33=Z42, SUM(AJ25:AJ33) = 2), 1, "")</f>
        <v/>
      </c>
      <c r="AK37" s="246" t="str">
        <f>IF(AND(AK25=Z34, AK26=Z35, AK27=Z36, AK28=Z37, AK29=Z38, AK30=Z39, AK31=Z40, AK32=Z41, AK33=Z42, SUM(AK25:AK33) = 2), 1, "")</f>
        <v/>
      </c>
      <c r="AL37" s="240" t="str">
        <f>IF(AND(AL25=Z34, AL26=Z35, AL27=Z36, AL28=Z37, AL29=Z38, AL30=Z39, AL31=Z40, AL32=Z41, AL33=Z42, SUM(AL25:AL33) = 2), 1, "")</f>
        <v/>
      </c>
      <c r="AM37" s="241" t="str">
        <f>IF(AND(AM25=Z34, AM26=Z35, AM27=Z36, AM28=Z37, AM29=Z38, AM30=Z39, AM31=Z40, AM32=Z41, AM33=Z42, SUM(AM25:AM33) = 2), 1, "")</f>
        <v/>
      </c>
      <c r="AN37" s="242" t="str">
        <f>IF(AND(AN25=Z34, AN26=Z35, AN27=Z36, AN28=Z37, AN29=Z38, AN30=Z39, AN31=Z40, AN32=Z41, AN33=Z42, SUM(AN25:AN33) = 2), 1, "")</f>
        <v/>
      </c>
      <c r="AP37" s="348"/>
      <c r="AQ37" s="79">
        <f>IF(Step_7_Res!V28 = X_Wing!$AZ$24, 1, "")</f>
        <v>1</v>
      </c>
      <c r="AR37" s="22">
        <f>IF(Step_7_Res!W28 = X_Wing!$AZ$24, 1, "")</f>
        <v>1</v>
      </c>
      <c r="AS37" s="23">
        <f>IF(Step_7_Res!X28 = X_Wing!$AZ$24, 1, "")</f>
        <v>1</v>
      </c>
      <c r="AT37" s="244">
        <f>IF(Step_7_Res!Y28 = X_Wing!$AZ$24, 1, "")</f>
        <v>1</v>
      </c>
      <c r="AU37" s="245">
        <f>IF(Step_7_Res!Z28 = X_Wing!$AZ$24, 1, "")</f>
        <v>1</v>
      </c>
      <c r="AV37" s="246">
        <f>IF(Step_7_Res!AA28 = X_Wing!$AZ$24, 1, "")</f>
        <v>1</v>
      </c>
      <c r="AW37" s="24">
        <f>IF(Step_7_Res!AB28 = X_Wing!$AZ$24, 1, "")</f>
        <v>1</v>
      </c>
      <c r="AX37" s="22">
        <f>IF(Step_7_Res!AC28 = X_Wing!$AZ$24, 1, "")</f>
        <v>1</v>
      </c>
      <c r="AY37" s="23">
        <f>IF(Step_7_Res!AD28 = X_Wing!$AZ$24, 1, "")</f>
        <v>1</v>
      </c>
      <c r="AZ37" s="240" t="str">
        <f>IF(AND(AZ25=AT34, AZ26=AT35, AZ27=AT36, AZ28=AT37, AZ29=AT38, AZ30=AT39, AZ31=AT40, AZ32=AT41, AZ33=AT42, SUM(AZ25:AZ33) = 2), 1, "")</f>
        <v/>
      </c>
      <c r="BA37" s="241" t="str">
        <f>IF(AND(BA25=AT34, BA26=AT35, BA27=AT36, BA28=AT37, BA29=AT38, BA30=AT39, BA31=AT40, BA32=AT41, BA33=AT42, SUM(BA25:BA33) = 2), 1, "")</f>
        <v/>
      </c>
      <c r="BB37" s="242" t="str">
        <f>IF(AND(BB25=AT34, BB26=AT35, BB27=AT36, BB28=AT37, BB29=AT38, BB30=AT39, BB31=AT40, BB32=AT41, BB33=AT42, SUM(BB25:BB33) = 2), 1, "")</f>
        <v/>
      </c>
      <c r="BC37" s="243"/>
      <c r="BD37" s="245" t="str">
        <f>IF(AND(BD25=AT34, BD26=AT35, BD27=AT36, BD28=AT37, BD29=AT38, BD30=AT39, BD31=AT40, BD32=AT41, BD33=AT42, SUM(BD25:BD33) = 2), 1, "")</f>
        <v/>
      </c>
      <c r="BE37" s="246" t="str">
        <f>IF(AND(BE25=AT34, BE26=AT35, BE27=AT36, BE28=AT37, BE29=AT38, BE30=AT39, BE31=AT40, BE32=AT41, BE33=AT42, SUM(BE25:BE33) = 2), 1, "")</f>
        <v/>
      </c>
      <c r="BF37" s="240" t="str">
        <f>IF(AND(BF25=AT34, BF26=AT35, BF27=AT36, BF28=AT37, BF29=AT38, BF30=AT39, BF31=AT40, BF32=AT41, BF33=AT42, SUM(BF25:BF33) = 2), 1, "")</f>
        <v/>
      </c>
      <c r="BG37" s="241" t="str">
        <f>IF(AND(BG25=AT34, BG26=AT35, BG27=AT36, BG28=AT37, BG29=AT38, BG30=AT39, BG31=AT40, BG32=AT41, BG33=AT42, SUM(BG25:BG33) = 2), 1, "")</f>
        <v/>
      </c>
      <c r="BH37" s="242" t="str">
        <f>IF(AND(BH25=AT34, BH26=AT35, BH27=AT36, BH28=AT37, BH29=AT38, BH30=AT39, BH31=AT40, BH32=AT41, BH33=AT42, SUM(BH25:BH33) = 2), 1, "")</f>
        <v/>
      </c>
      <c r="BK37" s="348"/>
      <c r="BL37" s="79">
        <f>IF(Step_7_Res!B28 = X_Wing!$L$24, 1, "")</f>
        <v>1</v>
      </c>
      <c r="BM37" s="22">
        <f>IF(Step_7_Res!C28 = X_Wing!$L$24, 1, "")</f>
        <v>1</v>
      </c>
      <c r="BN37" s="23">
        <f>IF(Step_7_Res!D28 = X_Wing!$L$24, 1, "")</f>
        <v>1</v>
      </c>
      <c r="BO37" s="244">
        <f>IF(Step_7_Res!E28 = X_Wing!$L$24, 1, "")</f>
        <v>1</v>
      </c>
      <c r="BP37" s="245">
        <f>IF(Step_7_Res!F28 = X_Wing!$L$24, 1, "")</f>
        <v>1</v>
      </c>
      <c r="BQ37" s="246">
        <f>IF(Step_7_Res!G28 = X_Wing!$L$24, 1, "")</f>
        <v>1</v>
      </c>
      <c r="BR37" s="24">
        <f>IF(Step_7_Res!H28 = X_Wing!$L$24, 1, "")</f>
        <v>1</v>
      </c>
      <c r="BS37" s="22">
        <f>IF(Step_7_Res!I28 = X_Wing!$L$24, 1, "")</f>
        <v>1</v>
      </c>
      <c r="BT37" s="23">
        <f>IF(Step_7_Res!J28 = X_Wing!$L$24, 1, "")</f>
        <v>1</v>
      </c>
      <c r="BU37" s="240" t="str">
        <f>IF(AND(BU25=BL37, BV25=BM37, BW25=BN37, BX25=BO37, BY25=BP37, BZ25=BQ37, CA25=BR37, CB25=BS37, CC25=BT37, SUM(BL37:BT37) = 2), 1, "")</f>
        <v/>
      </c>
      <c r="BV37" s="241" t="str">
        <f>IF(AND(BU26=BL37, BV26=BM37, BW26=BN37, BX26=BO37, BY26=BP37, BZ26=BQ37, CA26=BR37, CB26=BS37, CC26=BT37, SUM(BL37:BT37) = 2), 1, "")</f>
        <v/>
      </c>
      <c r="BW37" s="242" t="str">
        <f>IF(AND(BU27=BL37, BV27=BM37, BW27=BN37, BX27=BO37, BY27=BP37, BZ27=BQ37, CA27=BR37, CB27=BS37, CC27=BT37, SUM(BL37:BT37) = 2), 1, "")</f>
        <v/>
      </c>
      <c r="BX37" s="243"/>
      <c r="BY37" s="245" t="str">
        <f>IF(AND(BU29=BL37, BV29=BM37, BW29=BN37, BX29=BO37, BY29=BP37, BZ29=BQ37, CA29=BR37, CB29=BS37, CC29=BT37, SUM(BL37:BT37) = 2), 1, "")</f>
        <v/>
      </c>
      <c r="BZ37" s="246" t="str">
        <f>IF(AND(BU30=BL37, BV30=BM37, BW30=BN37, BX30=BO37, BY30=BP37, BZ30=BQ37, CA30=BR37, CB30=BS37, CC30=BT37, SUM(BL37:BT37) = 2), 1, "")</f>
        <v/>
      </c>
      <c r="CA37" s="240" t="str">
        <f>IF(AND(BU31=BL37, BV31=BM37, BW31=BN37, BX31=BO37, BY31=BP37, BZ31=BQ37, CA31=BR37, CB31=BS37, CC31=BT37, SUM(BL37:BT37) = 2), 1, "")</f>
        <v/>
      </c>
      <c r="CB37" s="241" t="str">
        <f>IF(AND(BU32=BL37, BV32=BM37, BW32=BN37, BX32=BO37, BY32=BP37, BZ32=BQ37, CA32=BR37, CB32=BS37, CC32=BT37, SUM(BL37:BT37) = 2), 1, "")</f>
        <v/>
      </c>
      <c r="CC37" s="242" t="str">
        <f>IF(AND(BU33=BL37, BV33=BM37, BW33=BN37, BX33=BO37, BY33=BP37, BZ33=BQ37, CA33=BR37, CB33=BS37, CC33=BT37, SUM(BL37:BT37) = 2), 1, "")</f>
        <v/>
      </c>
      <c r="CE37" s="348"/>
      <c r="CF37" s="79">
        <f>IF(Step_7_Res!L28 = X_Wing!$AF$24, 1, "")</f>
        <v>1</v>
      </c>
      <c r="CG37" s="22">
        <f>IF(Step_7_Res!M28 = X_Wing!$AF$24, 1, "")</f>
        <v>1</v>
      </c>
      <c r="CH37" s="23">
        <f>IF(Step_7_Res!N28 = X_Wing!$AF$24, 1, "")</f>
        <v>1</v>
      </c>
      <c r="CI37" s="244">
        <f>IF(Step_7_Res!O28 = X_Wing!$AF$24, 1, "")</f>
        <v>1</v>
      </c>
      <c r="CJ37" s="245">
        <f>IF(Step_7_Res!P28 = X_Wing!$AF$24, 1, "")</f>
        <v>1</v>
      </c>
      <c r="CK37" s="246">
        <f>IF(Step_7_Res!Q28 = X_Wing!$AF$24, 1, "")</f>
        <v>1</v>
      </c>
      <c r="CL37" s="24">
        <f>IF(Step_7_Res!R28 = X_Wing!$AF$24, 1, "")</f>
        <v>1</v>
      </c>
      <c r="CM37" s="22">
        <f>IF(Step_7_Res!S28 = X_Wing!$AF$24, 1, "")</f>
        <v>1</v>
      </c>
      <c r="CN37" s="23">
        <f>IF(Step_7_Res!T28 = X_Wing!$AF$24, 1, "")</f>
        <v>1</v>
      </c>
      <c r="CO37" s="240" t="str">
        <f>IF(AND(CO25=CF37, CP25=CG37, CQ25=CH37, CR25=CI37, CS25=CJ37, CT25=CK37, CU25=CL37, CV25=CM37, CW25=CN37, SUM(CF37:CN37) = 2), 1, "")</f>
        <v/>
      </c>
      <c r="CP37" s="241" t="str">
        <f>IF(AND(CO26=CF37, CP26=CG37, CQ26=CH37, CR26=CI37, CS26=CJ37, CT26=CK37, CU26=CL37, CV26=CM37, CW26=CN37, SUM(CF37:CN37) = 2), 1, "")</f>
        <v/>
      </c>
      <c r="CQ37" s="242" t="str">
        <f>IF(AND(CO27=CF37, CP27=CG37, CQ27=CH37, CR27=CI37, CS27=CJ37, CT27=CK37, CU27=CL37, CV27=CM37, CW27=CN37, SUM(CF37:CN37) = 2), 1, "")</f>
        <v/>
      </c>
      <c r="CR37" s="243"/>
      <c r="CS37" s="245" t="str">
        <f>IF(AND(CO29=CF37, CP29=CG37, CQ29=CH37, CR29=CI37, CS29=CJ37, CT29=CK37, CU29=CL37, CV29=CM37, CW29=CN37, SUM(CF37:CN37) = 2), 1, "")</f>
        <v/>
      </c>
      <c r="CT37" s="246" t="str">
        <f>IF(AND(CO30=CF37, CP30=CG37, CQ30=CH37, CR30=CI37, CS30=CJ37, CT30=CK37, CU30=CL37, CV30=CM37, CW30=CN37, SUM(CF37:CN37) = 2), 1, "")</f>
        <v/>
      </c>
      <c r="CU37" s="240" t="str">
        <f>IF(AND(CO31=CF37, CP31=CG37, CQ31=CH37, CR31=CI37, CS31=CJ37, CT31=CK37, CU31=CL37, CV31=CM37, CW31=CN37, SUM(CF37:CN37) = 2), 1, "")</f>
        <v/>
      </c>
      <c r="CV37" s="241" t="str">
        <f>IF(AND(CO32=CF37, CP32=CG37, CQ32=CH37, CR32=CI37, CS32=CJ37, CT32=CK37, CU32=CL37, CV32=CM37, CW32=CN37, SUM(CF37:CN37) = 2), 1, "")</f>
        <v/>
      </c>
      <c r="CW37" s="242" t="str">
        <f>IF(AND(CO33=CF37, CP33=CG37, CQ33=CH37, CR33=CI37, CS33=CJ37, CT33=CK37, CU33=CL37, CV33=CM37, CW33=CN37, SUM(CF37:CN37) = 2), 1, "")</f>
        <v/>
      </c>
      <c r="CY37" s="348"/>
      <c r="CZ37" s="79">
        <f>IF(Step_7_Res!V28 = X_Wing!$AZ$24, 1, "")</f>
        <v>1</v>
      </c>
      <c r="DA37" s="22">
        <f>IF(Step_7_Res!W28 = X_Wing!$AZ$24, 1, "")</f>
        <v>1</v>
      </c>
      <c r="DB37" s="23">
        <f>IF(Step_7_Res!X28 = X_Wing!$AZ$24, 1, "")</f>
        <v>1</v>
      </c>
      <c r="DC37" s="244">
        <f>IF(Step_7_Res!Y28 = X_Wing!$AZ$24, 1, "")</f>
        <v>1</v>
      </c>
      <c r="DD37" s="245">
        <f>IF(Step_7_Res!Z28 = X_Wing!$AZ$24, 1, "")</f>
        <v>1</v>
      </c>
      <c r="DE37" s="246">
        <f>IF(Step_7_Res!AA28 = X_Wing!$AZ$24, 1, "")</f>
        <v>1</v>
      </c>
      <c r="DF37" s="24">
        <f>IF(Step_7_Res!AB28 = X_Wing!$AZ$24, 1, "")</f>
        <v>1</v>
      </c>
      <c r="DG37" s="22">
        <f>IF(Step_7_Res!AC28 = X_Wing!$AZ$24, 1, "")</f>
        <v>1</v>
      </c>
      <c r="DH37" s="23">
        <f>IF(Step_7_Res!AD28 = X_Wing!$AZ$24, 1, "")</f>
        <v>1</v>
      </c>
      <c r="DI37" s="240" t="str">
        <f>IF(AND(DI25=CZ37, DJ25=DA37, DK25=DB37, DL25=DC37, DM25=DD37, DN25=DE37, DO25=DF37, DP25=DG37, DQ25=DH37, SUM(CZ37:DH37) = 2), 1, "")</f>
        <v/>
      </c>
      <c r="DJ37" s="241" t="str">
        <f>IF(AND(DI26=CZ37, DJ26=DA37, DK26=DB37, DL26=DC37, DM26=DD37, DN26=DE37, DO26=DF37, DP26=DG37, DQ26=DH37, SUM(CZ37:DH37) = 2), 1, "")</f>
        <v/>
      </c>
      <c r="DK37" s="242" t="str">
        <f>IF(AND(DI27=CZ37, DJ27=DA37, DK27=DB37, DL27=DC37, DM27=DD37, DN27=DE37, DO27=DF37, DP27=DG37, DQ27=DH37, SUM(CZ37:DH37) = 2), 1, "")</f>
        <v/>
      </c>
      <c r="DL37" s="243"/>
      <c r="DM37" s="245" t="str">
        <f>IF(AND(DI29=CZ37, DJ29=DA37, DK29=DB37, DL29=DC37, DM29=DD37, DN29=DE37, DO29=DF37, DP29=DG37, DQ29=DH37, SUM(CZ37:DH37) = 2), 1, "")</f>
        <v/>
      </c>
      <c r="DN37" s="246" t="str">
        <f>IF(AND(DI30=CZ37, DJ30=DA37, DK30=DB37, DL30=DC37, DM30=DD37, DN30=DE37, DO30=DF37, DP30=DG37, DQ30=DH37, SUM(CZ37:DH37) = 2), 1, "")</f>
        <v/>
      </c>
      <c r="DO37" s="240" t="str">
        <f>IF(AND(DI31=CZ37, DJ31=DA37, DK31=DB37, DL31=DC37, DM31=DD37, DN31=DE37, DO31=DF37, DP31=DG37, DQ31=DH37, SUM(CZ37:DH37) = 2), 1, "")</f>
        <v/>
      </c>
      <c r="DP37" s="241" t="str">
        <f>IF(AND(DI32=CZ37, DJ32=DA37, DK32=DB37, DL32=DC37, DM32=DD37, DN32=DE37, DO32=DF37, DP32=DG37, DQ32=DH37, SUM(CZ37:DH37) = 2), 1, "")</f>
        <v/>
      </c>
      <c r="DQ37" s="242" t="str">
        <f>IF(AND(DI33=CZ37, DJ33=DA37, DK33=DB37, DL33=DC37, DM33=DD37, DN33=DE37, DO33=DF37, DP33=DG37, DQ33=DH37, SUM(CZ37:DH37) = 2), 1, "")</f>
        <v/>
      </c>
    </row>
    <row r="38" spans="2:121" ht="24" customHeight="1" x14ac:dyDescent="0.25">
      <c r="B38" s="348"/>
      <c r="C38" s="234">
        <f>IF(Step_7_Res!B29 = X_Wing!$L$24, 1, "")</f>
        <v>1</v>
      </c>
      <c r="D38" s="235">
        <f>IF(Step_7_Res!C29 = X_Wing!$L$24, 1, "")</f>
        <v>1</v>
      </c>
      <c r="E38" s="17">
        <f>IF(Step_7_Res!D29 = X_Wing!$L$24, 1, "")</f>
        <v>1</v>
      </c>
      <c r="F38" s="224">
        <f>IF(Step_7_Res!E29 = X_Wing!$L$24, 1, "")</f>
        <v>1</v>
      </c>
      <c r="G38" s="225">
        <f>IF(Step_7_Res!F29 = X_Wing!$L$24, 1, "")</f>
        <v>1</v>
      </c>
      <c r="H38" s="226">
        <f>IF(Step_7_Res!G29 = X_Wing!$L$24, 1, "")</f>
        <v>1</v>
      </c>
      <c r="I38" s="18">
        <f>IF(Step_7_Res!H29 = X_Wing!$L$24, 1, "")</f>
        <v>1</v>
      </c>
      <c r="J38" s="235">
        <f>IF(Step_7_Res!I29 = X_Wing!$L$24, 1, "")</f>
        <v>1</v>
      </c>
      <c r="K38" s="17">
        <f>IF(Step_7_Res!J29 = X_Wing!$L$24, 1, "")</f>
        <v>1</v>
      </c>
      <c r="L38" s="234" t="str">
        <f>IF(AND(L25=G34, L26=G35, L27=G36, L28=G37, L29=G38, L30=G39, L31=G40, L32=G41, L33=G42, SUM(L25:L33) = 2), 1, "")</f>
        <v/>
      </c>
      <c r="M38" s="235" t="str">
        <f>IF(AND(M25=G34, M26=G35, M27=G36, M28=G37, M29=G38, M30=G39, M31=G40, M32=G41, M33=G42, SUM(M25:M33) = 2), 1, "")</f>
        <v/>
      </c>
      <c r="N38" s="236" t="str">
        <f>IF(AND(N25=G34, N26=G35, N27=G36, N28=G37, N29=G38, N30=G39, N31=G40, N32=G41, N33=G42, SUM(N25:N33) = 2), 1, "")</f>
        <v/>
      </c>
      <c r="O38" s="224" t="str">
        <f>IF(AND(O25=G34, O26=G35, O27=G36, O28=G37, O29=G38, O30=G39, O31=G40, O32=G41, O33=G42, SUM(O25:O33) = 2), 1, "")</f>
        <v/>
      </c>
      <c r="P38" s="227"/>
      <c r="Q38" s="226" t="str">
        <f>IF(AND(Q25=G34, Q26=G35, Q27=G36, Q28=G37, Q29=G38, Q30=G39, Q31=G40, Q32=G41, Q33=G42, SUM(Q25:Q33) = 2), 1, "")</f>
        <v/>
      </c>
      <c r="R38" s="234" t="str">
        <f>IF(AND(R25=G34, R26=G35, R27=G36, R28=G37, R29=G38, R30=G39, R31=G40, R32=G41, R33=G42, SUM(R25:R33) = 2), 1, "")</f>
        <v/>
      </c>
      <c r="S38" s="235" t="str">
        <f>IF(AND(S25=G34, S26=G35, S27=G36, S28=G37, S29=G38, S30=G39, S31=G40, S32=G41, S33=G42, SUM(S25:S33) = 2), 1, "")</f>
        <v/>
      </c>
      <c r="T38" s="236" t="str">
        <f>IF(AND(T25=G34, T26=G35, T27=G36, T28=G37, T29=G38, T30=G39, T31=G40, T32=G41, T33=G42, SUM(T25:T33) = 2), 1, "")</f>
        <v/>
      </c>
      <c r="V38" s="348"/>
      <c r="W38" s="234">
        <f>IF(Step_7_Res!L29 = X_Wing!$AF$24, 1, "")</f>
        <v>1</v>
      </c>
      <c r="X38" s="235">
        <f>IF(Step_7_Res!M29 = X_Wing!$AF$24, 1, "")</f>
        <v>1</v>
      </c>
      <c r="Y38" s="17">
        <f>IF(Step_7_Res!N29 = X_Wing!$AF$24, 1, "")</f>
        <v>1</v>
      </c>
      <c r="Z38" s="224">
        <f>IF(Step_7_Res!O29 = X_Wing!$AF$24, 1, "")</f>
        <v>1</v>
      </c>
      <c r="AA38" s="225">
        <f>IF(Step_7_Res!P29 = X_Wing!$AF$24, 1, "")</f>
        <v>1</v>
      </c>
      <c r="AB38" s="226">
        <f>IF(Step_7_Res!Q29 = X_Wing!$AF$24, 1, "")</f>
        <v>1</v>
      </c>
      <c r="AC38" s="18">
        <f>IF(Step_7_Res!R29 = X_Wing!$AF$24, 1, "")</f>
        <v>1</v>
      </c>
      <c r="AD38" s="235">
        <f>IF(Step_7_Res!S29 = X_Wing!$AF$24, 1, "")</f>
        <v>1</v>
      </c>
      <c r="AE38" s="17">
        <f>IF(Step_7_Res!T29 = X_Wing!$AF$24, 1, "")</f>
        <v>1</v>
      </c>
      <c r="AF38" s="234" t="str">
        <f>IF(AND(AF25=AA34, AF26=AA35, AF27=AA36, AF28=AA37, AF29=AA38, AF30=AA39, AF31=AA40, AF32=AA41, AF33=AA42, SUM(AF25:AF33) = 2), 1, "")</f>
        <v/>
      </c>
      <c r="AG38" s="235" t="str">
        <f>IF(AND(AG25=AA34, AG26=AA35, AG27=AA36, AG28=AA37, AG29=AA38, AG30=AA39, AG31=AA40, AG32=AA41, AG33=AA42, SUM(AG25:AG33) = 2), 1, "")</f>
        <v/>
      </c>
      <c r="AH38" s="236" t="str">
        <f>IF(AND(AH25=AA34, AH26=AA35, AH27=AA36, AH28=AA37, AH29=AA38, AH30=AA39, AH31=AA40, AH32=AA41, AH33=AA42, SUM(AH25:AH33) = 2), 1, "")</f>
        <v/>
      </c>
      <c r="AI38" s="224" t="str">
        <f>IF(AND(AI25=AA34, AI26=AA35, AI27=AA36, AI28=AA37, AI29=AA38, AI30=AA39, AI31=AA40, AI32=AA41, AI33=AA42, SUM(AI25:AI33) = 2), 1, "")</f>
        <v/>
      </c>
      <c r="AJ38" s="227"/>
      <c r="AK38" s="226" t="str">
        <f>IF(AND(AK25=AA34, AK26=AA35, AK27=AA36, AK28=AA37, AK29=AA38, AK30=AA39, AK31=AA40, AK32=AA41, AK33=AA42, SUM(AK25:AK33) = 2), 1, "")</f>
        <v/>
      </c>
      <c r="AL38" s="234" t="str">
        <f>IF(AND(AL25=AA34, AL26=AA35, AL27=AA36, AL28=AA37, AL29=AA38, AL30=AA39, AL31=AA40, AL32=AA41, AL33=AA42, SUM(AL25:AL33) = 2), 1, "")</f>
        <v/>
      </c>
      <c r="AM38" s="235" t="str">
        <f>IF(AND(AM25=AA34, AM26=AA35, AM27=AA36, AM28=AA37, AM29=AA38, AM30=AA39, AM31=AA40, AM32=AA41, AM33=AA42, SUM(AM25:AM33) = 2), 1, "")</f>
        <v/>
      </c>
      <c r="AN38" s="236" t="str">
        <f>IF(AND(AN25=AA34, AN26=AA35, AN27=AA36, AN28=AA37, AN29=AA38, AN30=AA39, AN31=AA40, AN32=AA41, AN33=AA42, SUM(AN25:AN33) = 2), 1, "")</f>
        <v/>
      </c>
      <c r="AP38" s="348"/>
      <c r="AQ38" s="234">
        <f>IF(Step_7_Res!V29 = X_Wing!$AZ$24, 1, "")</f>
        <v>1</v>
      </c>
      <c r="AR38" s="235">
        <f>IF(Step_7_Res!W29 = X_Wing!$AZ$24, 1, "")</f>
        <v>1</v>
      </c>
      <c r="AS38" s="17">
        <f>IF(Step_7_Res!X29 = X_Wing!$AZ$24, 1, "")</f>
        <v>1</v>
      </c>
      <c r="AT38" s="224">
        <f>IF(Step_7_Res!Y29 = X_Wing!$AZ$24, 1, "")</f>
        <v>1</v>
      </c>
      <c r="AU38" s="225">
        <f>IF(Step_7_Res!Z29 = X_Wing!$AZ$24, 1, "")</f>
        <v>1</v>
      </c>
      <c r="AV38" s="226">
        <f>IF(Step_7_Res!AA29 = X_Wing!$AZ$24, 1, "")</f>
        <v>1</v>
      </c>
      <c r="AW38" s="18">
        <f>IF(Step_7_Res!AB29 = X_Wing!$AZ$24, 1, "")</f>
        <v>1</v>
      </c>
      <c r="AX38" s="235">
        <f>IF(Step_7_Res!AC29 = X_Wing!$AZ$24, 1, "")</f>
        <v>1</v>
      </c>
      <c r="AY38" s="17">
        <f>IF(Step_7_Res!AD29 = X_Wing!$AZ$24, 1, "")</f>
        <v>1</v>
      </c>
      <c r="AZ38" s="234" t="str">
        <f>IF(AND(AZ25=AU34, AZ26=AU35, AZ27=AU36, AZ28=AU37, AZ29=AU38, AZ30=AU39, AZ31=AU40, AZ32=AU41, AZ33=AU42, SUM(AZ25:AZ33) = 2), 1, "")</f>
        <v/>
      </c>
      <c r="BA38" s="235" t="str">
        <f>IF(AND(BA25=AU34, BA26=AU35, BA27=AU36, BA28=AU37, BA29=AU38, BA30=AU39, BA31=AU40, BA32=AU41, BA33=AU42, SUM(BA25:BA33) = 2), 1, "")</f>
        <v/>
      </c>
      <c r="BB38" s="236" t="str">
        <f>IF(AND(BB25=AU34, BB26=AU35, BB27=AU36, BB28=AU37, BB29=AU38, BB30=AU39, BB31=AU40, BB32=AU41, BB33=AU42, SUM(BB25:BB33) = 2), 1, "")</f>
        <v/>
      </c>
      <c r="BC38" s="224" t="str">
        <f>IF(AND(BC25=AU34, BC26=AU35, BC27=AU36, BC28=AU37, BC29=AU38, BC30=AU39, BC31=AU40, BC32=AU41, BC33=AU42, SUM(BC25:BC33) = 2), 1, "")</f>
        <v/>
      </c>
      <c r="BD38" s="227"/>
      <c r="BE38" s="226" t="str">
        <f>IF(AND(BE25=AU34, BE26=AU35, BE27=AU36, BE28=AU37, BE29=AU38, BE30=AU39, BE31=AU40, BE32=AU41, BE33=AU42, SUM(BE25:BE33) = 2), 1, "")</f>
        <v/>
      </c>
      <c r="BF38" s="234" t="str">
        <f>IF(AND(BF25=AU34, BF26=AU35, BF27=AU36, BF28=AU37, BF29=AU38, BF30=AU39, BF31=AU40, BF32=AU41, BF33=AU42, SUM(BF25:BF33) = 2), 1, "")</f>
        <v/>
      </c>
      <c r="BG38" s="235" t="str">
        <f>IF(AND(BG25=AU34, BG26=AU35, BG27=AU36, BG28=AU37, BG29=AU38, BG30=AU39, BG31=AU40, BG32=AU41, BG33=AU42, SUM(BG25:BG33) = 2), 1, "")</f>
        <v/>
      </c>
      <c r="BH38" s="236" t="str">
        <f>IF(AND(BH25=AU34, BH26=AU35, BH27=AU36, BH28=AU37, BH29=AU38, BH30=AU39, BH31=AU40, BH32=AU41, BH33=AU42, SUM(BH25:BH33) = 2), 1, "")</f>
        <v/>
      </c>
      <c r="BK38" s="348"/>
      <c r="BL38" s="234">
        <f>IF(Step_7_Res!B29 = X_Wing!$L$24, 1, "")</f>
        <v>1</v>
      </c>
      <c r="BM38" s="235">
        <f>IF(Step_7_Res!C29 = X_Wing!$L$24, 1, "")</f>
        <v>1</v>
      </c>
      <c r="BN38" s="17">
        <f>IF(Step_7_Res!D29 = X_Wing!$L$24, 1, "")</f>
        <v>1</v>
      </c>
      <c r="BO38" s="224">
        <f>IF(Step_7_Res!E29 = X_Wing!$L$24, 1, "")</f>
        <v>1</v>
      </c>
      <c r="BP38" s="225">
        <f>IF(Step_7_Res!F29 = X_Wing!$L$24, 1, "")</f>
        <v>1</v>
      </c>
      <c r="BQ38" s="226">
        <f>IF(Step_7_Res!G29 = X_Wing!$L$24, 1, "")</f>
        <v>1</v>
      </c>
      <c r="BR38" s="18">
        <f>IF(Step_7_Res!H29 = X_Wing!$L$24, 1, "")</f>
        <v>1</v>
      </c>
      <c r="BS38" s="235">
        <f>IF(Step_7_Res!I29 = X_Wing!$L$24, 1, "")</f>
        <v>1</v>
      </c>
      <c r="BT38" s="17">
        <f>IF(Step_7_Res!J29 = X_Wing!$L$24, 1, "")</f>
        <v>1</v>
      </c>
      <c r="BU38" s="234" t="str">
        <f>IF(AND(BU25=BL38, BV25=BM38, BW25=BN38, BX25=BO38, BY25=BP38, BZ25=BQ38, CA25=BR38, CB25=BS38, CC25=BT38, SUM(BL38:BT38) = 2), 1, "")</f>
        <v/>
      </c>
      <c r="BV38" s="235" t="str">
        <f>IF(AND(BU26=BL38, BV26=BM38, BW26=BN38, BX26=BO38, BY26=BP38, BZ26=BQ38, CA26=BR38, CB26=BS38, CC26=BT38, SUM(BL38:BT38) = 2), 1, "")</f>
        <v/>
      </c>
      <c r="BW38" s="236" t="str">
        <f>IF(AND(BU27=BL38, BV27=BM38, BW27=BN38, BX27=BO38, BY27=BP38, BZ27=BQ38, CA27=BR38, CB27=BS38, CC27=BT38, SUM(BL38:BT38) = 2), 1, "")</f>
        <v/>
      </c>
      <c r="BX38" s="224" t="str">
        <f>IF(AND(BU28=BL38, BV28=BM38, BW28=BN38, BX28=BO38, BY28=BP38, BZ28=BQ38, CA28=BR38, CB28=BS38, CC28=BT38, SUM(BL38:BT38) = 2), 1, "")</f>
        <v/>
      </c>
      <c r="BY38" s="227"/>
      <c r="BZ38" s="226" t="str">
        <f>IF(AND(BU30=BL38, BV30=BM38, BW30=BN38, BX30=BO38, BY30=BP38, BZ30=BQ38, CA30=BR38, CB30=BS38, CC30=BT38, SUM(BL38:BT38) = 2), 1, "")</f>
        <v/>
      </c>
      <c r="CA38" s="234" t="str">
        <f>IF(AND(BU31=BL38, BV31=BM38, BW31=BN38, BX31=BO38, BY31=BP38, BZ31=BQ38, CA31=BR38, CB31=BS38, CC31=BT38, SUM(BL38:BT38) = 2), 1, "")</f>
        <v/>
      </c>
      <c r="CB38" s="235" t="str">
        <f>IF(AND(BU32=BL38, BV32=BM38, BW32=BN38, BX32=BO38, BY32=BP38, BZ32=BQ38, CA32=BR38, CB32=BS38, CC32=BT38, SUM(BL38:BT38) = 2), 1, "")</f>
        <v/>
      </c>
      <c r="CC38" s="236" t="str">
        <f>IF(AND(BU33=BL38, BV33=BM38, BW33=BN38, BX33=BO38, BY33=BP38, BZ33=BQ38, CA33=BR38, CB33=BS38, CC33=BT38, SUM(BL38:BT38) = 2), 1, "")</f>
        <v/>
      </c>
      <c r="CE38" s="348"/>
      <c r="CF38" s="234">
        <f>IF(Step_7_Res!L29 = X_Wing!$AF$24, 1, "")</f>
        <v>1</v>
      </c>
      <c r="CG38" s="235">
        <f>IF(Step_7_Res!M29 = X_Wing!$AF$24, 1, "")</f>
        <v>1</v>
      </c>
      <c r="CH38" s="17">
        <f>IF(Step_7_Res!N29 = X_Wing!$AF$24, 1, "")</f>
        <v>1</v>
      </c>
      <c r="CI38" s="224">
        <f>IF(Step_7_Res!O29 = X_Wing!$AF$24, 1, "")</f>
        <v>1</v>
      </c>
      <c r="CJ38" s="225">
        <f>IF(Step_7_Res!P29 = X_Wing!$AF$24, 1, "")</f>
        <v>1</v>
      </c>
      <c r="CK38" s="226">
        <f>IF(Step_7_Res!Q29 = X_Wing!$AF$24, 1, "")</f>
        <v>1</v>
      </c>
      <c r="CL38" s="18">
        <f>IF(Step_7_Res!R29 = X_Wing!$AF$24, 1, "")</f>
        <v>1</v>
      </c>
      <c r="CM38" s="235">
        <f>IF(Step_7_Res!S29 = X_Wing!$AF$24, 1, "")</f>
        <v>1</v>
      </c>
      <c r="CN38" s="17">
        <f>IF(Step_7_Res!T29 = X_Wing!$AF$24, 1, "")</f>
        <v>1</v>
      </c>
      <c r="CO38" s="234" t="str">
        <f>IF(AND(CO25=CF38, CP25=CG38, CQ25=CH38, CR25=CI38, CS25=CJ38, CT25=CK38, CU25=CL38, CV25=CM38, CW25=CN38, SUM(CF38:CN38) = 2), 1, "")</f>
        <v/>
      </c>
      <c r="CP38" s="235" t="str">
        <f>IF(AND(CO26=CF38, CP26=CG38, CQ26=CH38, CR26=CI38, CS26=CJ38, CT26=CK38, CU26=CL38, CV26=CM38, CW26=CN38, SUM(CF38:CN38) = 2), 1, "")</f>
        <v/>
      </c>
      <c r="CQ38" s="236" t="str">
        <f>IF(AND(CO27=CF38, CP27=CG38, CQ27=CH38, CR27=CI38, CS27=CJ38, CT27=CK38, CU27=CL38, CV27=CM38, CW27=CN38, SUM(CF38:CN38) = 2), 1, "")</f>
        <v/>
      </c>
      <c r="CR38" s="224" t="str">
        <f>IF(AND(CO28=CF38, CP28=CG38, CQ28=CH38, CR28=CI38, CS28=CJ38, CT28=CK38, CU28=CL38, CV28=CM38, CW28=CN38, SUM(CF38:CN38) = 2), 1, "")</f>
        <v/>
      </c>
      <c r="CS38" s="227"/>
      <c r="CT38" s="226" t="str">
        <f>IF(AND(CO30=CF38, CP30=CG38, CQ30=CH38, CR30=CI38, CS30=CJ38, CT30=CK38, CU30=CL38, CV30=CM38, CW30=CN38, SUM(CF38:CN38) = 2), 1, "")</f>
        <v/>
      </c>
      <c r="CU38" s="234" t="str">
        <f>IF(AND(CO31=CF38, CP31=CG38, CQ31=CH38, CR31=CI38, CS31=CJ38, CT31=CK38, CU31=CL38, CV31=CM38, CW31=CN38, SUM(CF38:CN38) = 2), 1, "")</f>
        <v/>
      </c>
      <c r="CV38" s="235" t="str">
        <f>IF(AND(CO32=CF38, CP32=CG38, CQ32=CH38, CR32=CI38, CS32=CJ38, CT32=CK38, CU32=CL38, CV32=CM38, CW32=CN38, SUM(CF38:CN38) = 2), 1, "")</f>
        <v/>
      </c>
      <c r="CW38" s="236" t="str">
        <f>IF(AND(CO33=CF38, CP33=CG38, CQ33=CH38, CR33=CI38, CS33=CJ38, CT33=CK38, CU33=CL38, CV33=CM38, CW33=CN38, SUM(CF38:CN38) = 2), 1, "")</f>
        <v/>
      </c>
      <c r="CY38" s="348"/>
      <c r="CZ38" s="234">
        <f>IF(Step_7_Res!V29 = X_Wing!$AZ$24, 1, "")</f>
        <v>1</v>
      </c>
      <c r="DA38" s="235">
        <f>IF(Step_7_Res!W29 = X_Wing!$AZ$24, 1, "")</f>
        <v>1</v>
      </c>
      <c r="DB38" s="17">
        <f>IF(Step_7_Res!X29 = X_Wing!$AZ$24, 1, "")</f>
        <v>1</v>
      </c>
      <c r="DC38" s="224">
        <f>IF(Step_7_Res!Y29 = X_Wing!$AZ$24, 1, "")</f>
        <v>1</v>
      </c>
      <c r="DD38" s="225">
        <f>IF(Step_7_Res!Z29 = X_Wing!$AZ$24, 1, "")</f>
        <v>1</v>
      </c>
      <c r="DE38" s="226">
        <f>IF(Step_7_Res!AA29 = X_Wing!$AZ$24, 1, "")</f>
        <v>1</v>
      </c>
      <c r="DF38" s="18">
        <f>IF(Step_7_Res!AB29 = X_Wing!$AZ$24, 1, "")</f>
        <v>1</v>
      </c>
      <c r="DG38" s="235">
        <f>IF(Step_7_Res!AC29 = X_Wing!$AZ$24, 1, "")</f>
        <v>1</v>
      </c>
      <c r="DH38" s="17">
        <f>IF(Step_7_Res!AD29 = X_Wing!$AZ$24, 1, "")</f>
        <v>1</v>
      </c>
      <c r="DI38" s="234" t="str">
        <f>IF(AND(DI25=CZ38, DJ25=DA38, DK25=DB38, DL25=DC38, DM25=DD38, DN25=DE38, DO25=DF38, DP25=DG38, DQ25=DH38, SUM(CZ38:DH38) = 2), 1, "")</f>
        <v/>
      </c>
      <c r="DJ38" s="235" t="str">
        <f>IF(AND(DI26=CZ38, DJ26=DA38, DK26=DB38, DL26=DC38, DM26=DD38, DN26=DE38, DO26=DF38, DP26=DG38, DQ26=DH38, SUM(CZ38:DH38) = 2), 1, "")</f>
        <v/>
      </c>
      <c r="DK38" s="236" t="str">
        <f>IF(AND(DI27=CZ38, DJ27=DA38, DK27=DB38, DL27=DC38, DM27=DD38, DN27=DE38, DO27=DF38, DP27=DG38, DQ27=DH38, SUM(CZ38:DH38) = 2), 1, "")</f>
        <v/>
      </c>
      <c r="DL38" s="224" t="str">
        <f>IF(AND(DI28=CZ38, DJ28=DA38, DK28=DB38, DL28=DC38, DM28=DD38, DN28=DE38, DO28=DF38, DP28=DG38, DQ28=DH38, SUM(CZ38:DH38) = 2), 1, "")</f>
        <v/>
      </c>
      <c r="DM38" s="227"/>
      <c r="DN38" s="226" t="str">
        <f>IF(AND(DI30=CZ38, DJ30=DA38, DK30=DB38, DL30=DC38, DM30=DD38, DN30=DE38, DO30=DF38, DP30=DG38, DQ30=DH38, SUM(CZ38:DH38) = 2), 1, "")</f>
        <v/>
      </c>
      <c r="DO38" s="234" t="str">
        <f>IF(AND(DI31=CZ38, DJ31=DA38, DK31=DB38, DL31=DC38, DM31=DD38, DN31=DE38, DO31=DF38, DP31=DG38, DQ31=DH38, SUM(CZ38:DH38) = 2), 1, "")</f>
        <v/>
      </c>
      <c r="DP38" s="235" t="str">
        <f>IF(AND(DI32=CZ38, DJ32=DA38, DK32=DB38, DL32=DC38, DM32=DD38, DN32=DE38, DO32=DF38, DP32=DG38, DQ32=DH38, SUM(CZ38:DH38) = 2), 1, "")</f>
        <v/>
      </c>
      <c r="DQ38" s="236" t="str">
        <f>IF(AND(DI33=CZ38, DJ33=DA38, DK33=DB38, DL33=DC38, DM33=DD38, DN33=DE38, DO33=DF38, DP33=DG38, DQ33=DH38, SUM(CZ38:DH38) = 2), 1, "")</f>
        <v/>
      </c>
    </row>
    <row r="39" spans="2:121" ht="24" customHeight="1" thickBot="1" x14ac:dyDescent="0.3">
      <c r="B39" s="348"/>
      <c r="C39" s="81">
        <f>IF(Step_7_Res!B30 = X_Wing!$L$24, 1, "")</f>
        <v>1</v>
      </c>
      <c r="D39" s="19">
        <f>IF(Step_7_Res!C30 = X_Wing!$L$24, 1, "")</f>
        <v>1</v>
      </c>
      <c r="E39" s="20">
        <f>IF(Step_7_Res!D30 = X_Wing!$L$24, 1, "")</f>
        <v>1</v>
      </c>
      <c r="F39" s="228">
        <f>IF(Step_7_Res!E30 = X_Wing!$L$24, 1, "")</f>
        <v>1</v>
      </c>
      <c r="G39" s="229">
        <f>IF(Step_7_Res!F30 = X_Wing!$L$24, 1, "")</f>
        <v>1</v>
      </c>
      <c r="H39" s="230">
        <f>IF(Step_7_Res!G30 = X_Wing!$L$24, 1, "")</f>
        <v>1</v>
      </c>
      <c r="I39" s="21">
        <f>IF(Step_7_Res!H30 = X_Wing!$L$24, 1, "")</f>
        <v>1</v>
      </c>
      <c r="J39" s="19">
        <f>IF(Step_7_Res!I30 = X_Wing!$L$24, 1, "")</f>
        <v>1</v>
      </c>
      <c r="K39" s="20">
        <f>IF(Step_7_Res!J30 = X_Wing!$L$24, 1, "")</f>
        <v>1</v>
      </c>
      <c r="L39" s="231" t="str">
        <f>IF(AND(L25=H34, L26=H35, L27=H36, L28=H37, L29=H38, L30=H39, L31=H40, L32=H41, L33=H42, SUM(L25:L33) = 2), 1, "")</f>
        <v/>
      </c>
      <c r="M39" s="232" t="str">
        <f>IF(AND(M25=H34, M26=H35, M27=H36, M28=H37, M29=H38, M30=H39, M31=H40, M32=H41, M33=H42, SUM(M25:M33) = 2), 1, "")</f>
        <v/>
      </c>
      <c r="N39" s="233" t="str">
        <f>IF(AND(N25=H34, N26=H35, N27=H36, N28=H37, N29=H38, N30=H39, N31=H40, N32=H41, N33=H42, SUM(N25:N33) = 2), 1, "")</f>
        <v/>
      </c>
      <c r="O39" s="228" t="str">
        <f>IF(AND(O25=H34, O26=H35, O27=H36, O28=H37, O29=H38, O30=H39, O31=H40, O32=H41, O33=H42, SUM(O25:O33) = 2), 1, "")</f>
        <v/>
      </c>
      <c r="P39" s="229" t="str">
        <f>IF(AND(P25=H34, P26=H35, P27=H36, P28=H37, P29=H38, P30=H39, P31=H40, P32=H41, P33=H42, SUM(P25:P33) = 2), 1, "")</f>
        <v/>
      </c>
      <c r="Q39" s="223"/>
      <c r="R39" s="231" t="str">
        <f>IF(AND(R25=H34, R26=H35, R27=H36, R28=H37, R29=H38, R30=H39, R31=H40, R32=H41, R33=H42, SUM(R25:R33) = 2), 1, "")</f>
        <v/>
      </c>
      <c r="S39" s="232" t="str">
        <f>IF(AND(S25=H34, S26=H35, S27=H36, S28=H37, S29=H38, S30=H39, S31=H40, S32=H41, S33=H42, SUM(S25:S33) = 2), 1, "")</f>
        <v/>
      </c>
      <c r="T39" s="233" t="str">
        <f>IF(AND(T25=H34, T26=H35, T27=H36, T28=H37, T29=H38, T30=H39, T31=H40, T32=H41, T33=H42, SUM(T25:T33) = 2), 1, "")</f>
        <v/>
      </c>
      <c r="V39" s="348"/>
      <c r="W39" s="81">
        <f>IF(Step_7_Res!L30 = X_Wing!$AF$24, 1, "")</f>
        <v>1</v>
      </c>
      <c r="X39" s="19">
        <f>IF(Step_7_Res!M30 = X_Wing!$AF$24, 1, "")</f>
        <v>1</v>
      </c>
      <c r="Y39" s="20">
        <f>IF(Step_7_Res!N30 = X_Wing!$AF$24, 1, "")</f>
        <v>1</v>
      </c>
      <c r="Z39" s="228">
        <f>IF(Step_7_Res!O30 = X_Wing!$AF$24, 1, "")</f>
        <v>1</v>
      </c>
      <c r="AA39" s="229">
        <f>IF(Step_7_Res!P30 = X_Wing!$AF$24, 1, "")</f>
        <v>1</v>
      </c>
      <c r="AB39" s="230">
        <f>IF(Step_7_Res!Q30 = X_Wing!$AF$24, 1, "")</f>
        <v>1</v>
      </c>
      <c r="AC39" s="21">
        <f>IF(Step_7_Res!R30 = X_Wing!$AF$24, 1, "")</f>
        <v>1</v>
      </c>
      <c r="AD39" s="19">
        <f>IF(Step_7_Res!S30 = X_Wing!$AF$24, 1, "")</f>
        <v>1</v>
      </c>
      <c r="AE39" s="20">
        <f>IF(Step_7_Res!T30 = X_Wing!$AF$24, 1, "")</f>
        <v>1</v>
      </c>
      <c r="AF39" s="231" t="str">
        <f>IF(AND(AF25=AB34, AF26=AB35, AF27=AB36, AF28=AB37, AF29=AB38, AF30=AB39, AF31=AB40, AF32=AB41, AF33=AB42, SUM(AF25:AF33) = 2), 1, "")</f>
        <v/>
      </c>
      <c r="AG39" s="232" t="str">
        <f>IF(AND(AG25=AB34, AG26=AB35, AG27=AB36, AG28=AB37, AG29=AB38, AG30=AB39, AG31=AB40, AG32=AB41, AG33=AB42, SUM(AG25:AG33) = 2), 1, "")</f>
        <v/>
      </c>
      <c r="AH39" s="233" t="str">
        <f>IF(AND(AH25=AB34, AH26=AB35, AH27=AB36, AH28=AB37, AH29=AB38, AH30=AB39, AH31=AB40, AH32=AB41, AH33=AB42, SUM(AH25:AH33) = 2), 1, "")</f>
        <v/>
      </c>
      <c r="AI39" s="228" t="str">
        <f>IF(AND(AI25=AB34, AI26=AB35, AI27=AB36, AI28=AB37, AI29=AB38, AI30=AB39, AI31=AB40, AI32=AB41, AI33=AB42, SUM(AI25:AI33) = 2), 1, "")</f>
        <v/>
      </c>
      <c r="AJ39" s="229" t="str">
        <f>IF(AND(AJ25=AB34, AJ26=AB35, AJ27=AB36, AJ28=AB37, AJ29=AB38, AJ30=AB39, AJ31=AB40, AJ32=AB41, AJ33=AB42, SUM(AJ25:AJ33) = 2), 1, "")</f>
        <v/>
      </c>
      <c r="AK39" s="223"/>
      <c r="AL39" s="231" t="str">
        <f>IF(AND(AL25=AB34, AL26=AB35, AL27=AB36, AL28=AB37, AL29=AB38, AL30=AB39, AL31=AB40, AL32=AB41, AL33=AB42, SUM(AL25:AL33) = 2), 1, "")</f>
        <v/>
      </c>
      <c r="AM39" s="232" t="str">
        <f>IF(AND(AM25=AB34, AM26=AB35, AM27=AB36, AM28=AB37, AM29=AB38, AM30=AB39, AM31=AB40, AM32=AB41, AM33=AB42, SUM(AM25:AM33) = 2), 1, "")</f>
        <v/>
      </c>
      <c r="AN39" s="233" t="str">
        <f>IF(AND(AN25=AB34, AN26=AB35, AN27=AB36, AN28=AB37, AN29=AB38, AN30=AB39, AN31=AB40, AN32=AB41, AN33=AB42, SUM(AN25:AN33) = 2), 1, "")</f>
        <v/>
      </c>
      <c r="AP39" s="348"/>
      <c r="AQ39" s="81">
        <f>IF(Step_7_Res!V30 = X_Wing!$AZ$24, 1, "")</f>
        <v>1</v>
      </c>
      <c r="AR39" s="19">
        <f>IF(Step_7_Res!W30 = X_Wing!$AZ$24, 1, "")</f>
        <v>1</v>
      </c>
      <c r="AS39" s="20">
        <f>IF(Step_7_Res!X30 = X_Wing!$AZ$24, 1, "")</f>
        <v>1</v>
      </c>
      <c r="AT39" s="228">
        <f>IF(Step_7_Res!Y30 = X_Wing!$AZ$24, 1, "")</f>
        <v>1</v>
      </c>
      <c r="AU39" s="229">
        <f>IF(Step_7_Res!Z30 = X_Wing!$AZ$24, 1, "")</f>
        <v>1</v>
      </c>
      <c r="AV39" s="230">
        <f>IF(Step_7_Res!AA30 = X_Wing!$AZ$24, 1, "")</f>
        <v>1</v>
      </c>
      <c r="AW39" s="21">
        <f>IF(Step_7_Res!AB30 = X_Wing!$AZ$24, 1, "")</f>
        <v>1</v>
      </c>
      <c r="AX39" s="19">
        <f>IF(Step_7_Res!AC30 = X_Wing!$AZ$24, 1, "")</f>
        <v>1</v>
      </c>
      <c r="AY39" s="20">
        <f>IF(Step_7_Res!AD30 = X_Wing!$AZ$24, 1, "")</f>
        <v>1</v>
      </c>
      <c r="AZ39" s="231" t="str">
        <f>IF(AND(AZ25=AV34, AZ26=AV35, AZ27=AV36, AZ28=AV37, AZ29=AV38, AZ30=AV39, AZ31=AV40, AZ32=AV41, AZ33=AV42, SUM(AZ25:AZ33) = 2), 1, "")</f>
        <v/>
      </c>
      <c r="BA39" s="232" t="str">
        <f>IF(AND(BA25=AV34, BA26=AV35, BA27=AV36, BA28=AV37, BA29=AV38, BA30=AV39, BA31=AV40, BA32=AV41, BA33=AV42, SUM(BA25:BA33) = 2), 1, "")</f>
        <v/>
      </c>
      <c r="BB39" s="233" t="str">
        <f>IF(AND(BB25=AV34, BB26=AV35, BB27=AV36, BB28=AV37, BB29=AV38, BB30=AV39, BB31=AV40, BB32=AV41, BB33=AV42, SUM(BB25:BB33) = 2), 1, "")</f>
        <v/>
      </c>
      <c r="BC39" s="228" t="str">
        <f>IF(AND(BC25=AV34, BC26=AV35, BC27=AV36, BC28=AV37, BC29=AV38, BC30=AV39, BC31=AV40, BC32=AV41, BC33=AV42, SUM(BC25:BC33) = 2), 1, "")</f>
        <v/>
      </c>
      <c r="BD39" s="229" t="str">
        <f>IF(AND(BD25=AV34, BD26=AV35, BD27=AV36, BD28=AV37, BD29=AV38, BD30=AV39, BD31=AV40, BD32=AV41, BD33=AV42, SUM(BD25:BD33) = 2), 1, "")</f>
        <v/>
      </c>
      <c r="BE39" s="223"/>
      <c r="BF39" s="231" t="str">
        <f>IF(AND(BF25=AV34, BF26=AV35, BF27=AV36, BF28=AV37, BF29=AV38, BF30=AV39, BF31=AV40, BF32=AV41, BF33=AV42, SUM(BF25:BF33) = 2), 1, "")</f>
        <v/>
      </c>
      <c r="BG39" s="232" t="str">
        <f>IF(AND(BG25=AV34, BG26=AV35, BG27=AV36, BG28=AV37, BG29=AV38, BG30=AV39, BG31=AV40, BG32=AV41, BG33=AV42, SUM(BG25:BG33) = 2), 1, "")</f>
        <v/>
      </c>
      <c r="BH39" s="233" t="str">
        <f>IF(AND(BH25=AV34, BH26=AV35, BH27=AV36, BH28=AV37, BH29=AV38, BH30=AV39, BH31=AV40, BH32=AV41, BH33=AV42, SUM(BH25:BH33) = 2), 1, "")</f>
        <v/>
      </c>
      <c r="BK39" s="348"/>
      <c r="BL39" s="81">
        <f>IF(Step_7_Res!B30 = X_Wing!$L$24, 1, "")</f>
        <v>1</v>
      </c>
      <c r="BM39" s="19">
        <f>IF(Step_7_Res!C30 = X_Wing!$L$24, 1, "")</f>
        <v>1</v>
      </c>
      <c r="BN39" s="20">
        <f>IF(Step_7_Res!D30 = X_Wing!$L$24, 1, "")</f>
        <v>1</v>
      </c>
      <c r="BO39" s="228">
        <f>IF(Step_7_Res!E30 = X_Wing!$L$24, 1, "")</f>
        <v>1</v>
      </c>
      <c r="BP39" s="229">
        <f>IF(Step_7_Res!F30 = X_Wing!$L$24, 1, "")</f>
        <v>1</v>
      </c>
      <c r="BQ39" s="230">
        <f>IF(Step_7_Res!G30 = X_Wing!$L$24, 1, "")</f>
        <v>1</v>
      </c>
      <c r="BR39" s="21">
        <f>IF(Step_7_Res!H30 = X_Wing!$L$24, 1, "")</f>
        <v>1</v>
      </c>
      <c r="BS39" s="19">
        <f>IF(Step_7_Res!I30 = X_Wing!$L$24, 1, "")</f>
        <v>1</v>
      </c>
      <c r="BT39" s="20">
        <f>IF(Step_7_Res!J30 = X_Wing!$L$24, 1, "")</f>
        <v>1</v>
      </c>
      <c r="BU39" s="231" t="str">
        <f>IF(AND(BU25=BL39, BV25=BM39, BW25=BN39, BX25=BO39, BY25=BP39, BZ25=BQ39, CA25=BR39, CB25=BS39, CC25=BT39, SUM(BL39:BT39) = 2), 1, "")</f>
        <v/>
      </c>
      <c r="BV39" s="232" t="str">
        <f>IF(AND(BU26=BL39, BV26=BM39, BW26=BN39, BX26=BO39, BY26=BP39, BZ26=BQ39, CA26=BR39, CB26=BS39, CC26=BT39, SUM(BL39:BT39) = 2), 1, "")</f>
        <v/>
      </c>
      <c r="BW39" s="233" t="str">
        <f>IF(AND(BU27=BL39, BV27=BM39, BW27=BN39, BX27=BO39, BY27=BP39, BZ27=BQ39, CA27=BR39, CB27=BS39, CC27=BT39, SUM(BL39:BT39) = 2), 1, "")</f>
        <v/>
      </c>
      <c r="BX39" s="228" t="str">
        <f>IF(AND(BU28=BL39, BV28=BM39, BW28=BN39, BX28=BO39, BY28=BP39, BZ28=BQ39, CA28=BR39, CB28=BS39, CC28=BT39, SUM(BL39:BT39) = 2), 1, "")</f>
        <v/>
      </c>
      <c r="BY39" s="229" t="str">
        <f>IF(AND(BU29=BL39, BV29=BM39, BW29=BN39, BX29=BO39, BY29=BP39, BZ29=BQ39, CA29=BR39, CB29=BS39, CC29=BT39, SUM(BL39:BT39) = 2), 1, "")</f>
        <v/>
      </c>
      <c r="BZ39" s="223"/>
      <c r="CA39" s="231" t="str">
        <f>IF(AND(BU31=BL39, BV31=BM39, BW31=BN39, BX31=BO39, BY31=BP39, BZ31=BQ39, CA31=BR39, CB31=BS39, CC31=BT39, SUM(BL39:BT39) = 2), 1, "")</f>
        <v/>
      </c>
      <c r="CB39" s="232" t="str">
        <f>IF(AND(BU32=BL39, BV32=BM39, BW32=BN39, BX32=BO39, BY32=BP39, BZ32=BQ39, CA32=BR39, CB32=BS39, CC32=BT39, SUM(BL39:BT39) = 2), 1, "")</f>
        <v/>
      </c>
      <c r="CC39" s="233" t="str">
        <f>IF(AND(BU33=BL39, BV33=BM39, BW33=BN39, BX33=BO39, BY33=BP39, BZ33=BQ39, CA33=BR39, CB33=BS39, CC33=BT39, SUM(BL39:BT39) = 2), 1, "")</f>
        <v/>
      </c>
      <c r="CE39" s="348"/>
      <c r="CF39" s="81">
        <f>IF(Step_7_Res!L30 = X_Wing!$AF$24, 1, "")</f>
        <v>1</v>
      </c>
      <c r="CG39" s="19">
        <f>IF(Step_7_Res!M30 = X_Wing!$AF$24, 1, "")</f>
        <v>1</v>
      </c>
      <c r="CH39" s="20">
        <f>IF(Step_7_Res!N30 = X_Wing!$AF$24, 1, "")</f>
        <v>1</v>
      </c>
      <c r="CI39" s="228">
        <f>IF(Step_7_Res!O30 = X_Wing!$AF$24, 1, "")</f>
        <v>1</v>
      </c>
      <c r="CJ39" s="229">
        <f>IF(Step_7_Res!P30 = X_Wing!$AF$24, 1, "")</f>
        <v>1</v>
      </c>
      <c r="CK39" s="230">
        <f>IF(Step_7_Res!Q30 = X_Wing!$AF$24, 1, "")</f>
        <v>1</v>
      </c>
      <c r="CL39" s="21">
        <f>IF(Step_7_Res!R30 = X_Wing!$AF$24, 1, "")</f>
        <v>1</v>
      </c>
      <c r="CM39" s="19">
        <f>IF(Step_7_Res!S30 = X_Wing!$AF$24, 1, "")</f>
        <v>1</v>
      </c>
      <c r="CN39" s="20">
        <f>IF(Step_7_Res!T30 = X_Wing!$AF$24, 1, "")</f>
        <v>1</v>
      </c>
      <c r="CO39" s="231" t="str">
        <f>IF(AND(CO25=CF39, CP25=CG39, CQ25=CH39, CR25=CI39, CS25=CJ39, CT25=CK39, CU25=CL39, CV25=CM39, CW25=CN39, SUM(CF39:CN39) = 2), 1, "")</f>
        <v/>
      </c>
      <c r="CP39" s="232" t="str">
        <f>IF(AND(CO26=CF39, CP26=CG39, CQ26=CH39, CR26=CI39, CS26=CJ39, CT26=CK39, CU26=CL39, CV26=CM39, CW26=CN39, SUM(CF39:CN39) = 2), 1, "")</f>
        <v/>
      </c>
      <c r="CQ39" s="233" t="str">
        <f>IF(AND(CO27=CF39, CP27=CG39, CQ27=CH39, CR27=CI39, CS27=CJ39, CT27=CK39, CU27=CL39, CV27=CM39, CW27=CN39, SUM(CF39:CN39) = 2), 1, "")</f>
        <v/>
      </c>
      <c r="CR39" s="228" t="str">
        <f>IF(AND(CO28=CF39, CP28=CG39, CQ28=CH39, CR28=CI39, CS28=CJ39, CT28=CK39, CU28=CL39, CV28=CM39, CW28=CN39, SUM(CF39:CN39) = 2), 1, "")</f>
        <v/>
      </c>
      <c r="CS39" s="229" t="str">
        <f>IF(AND(CO29=CF39, CP29=CG39, CQ29=CH39, CR29=CI39, CS29=CJ39, CT29=CK39, CU29=CL39, CV29=CM39, CW29=CN39, SUM(CF39:CN39) = 2), 1, "")</f>
        <v/>
      </c>
      <c r="CT39" s="223"/>
      <c r="CU39" s="231" t="str">
        <f>IF(AND(CO31=CF39, CP31=CG39, CQ31=CH39, CR31=CI39, CS31=CJ39, CT31=CK39, CU31=CL39, CV31=CM39, CW31=CN39, SUM(CF39:CN39) = 2), 1, "")</f>
        <v/>
      </c>
      <c r="CV39" s="232" t="str">
        <f>IF(AND(CO32=CF39, CP32=CG39, CQ32=CH39, CR32=CI39, CS32=CJ39, CT32=CK39, CU32=CL39, CV32=CM39, CW32=CN39, SUM(CF39:CN39) = 2), 1, "")</f>
        <v/>
      </c>
      <c r="CW39" s="233" t="str">
        <f>IF(AND(CO33=CF39, CP33=CG39, CQ33=CH39, CR33=CI39, CS33=CJ39, CT33=CK39, CU33=CL39, CV33=CM39, CW33=CN39, SUM(CF39:CN39) = 2), 1, "")</f>
        <v/>
      </c>
      <c r="CY39" s="348"/>
      <c r="CZ39" s="81">
        <f>IF(Step_7_Res!V30 = X_Wing!$AZ$24, 1, "")</f>
        <v>1</v>
      </c>
      <c r="DA39" s="19">
        <f>IF(Step_7_Res!W30 = X_Wing!$AZ$24, 1, "")</f>
        <v>1</v>
      </c>
      <c r="DB39" s="20">
        <f>IF(Step_7_Res!X30 = X_Wing!$AZ$24, 1, "")</f>
        <v>1</v>
      </c>
      <c r="DC39" s="228">
        <f>IF(Step_7_Res!Y30 = X_Wing!$AZ$24, 1, "")</f>
        <v>1</v>
      </c>
      <c r="DD39" s="229">
        <f>IF(Step_7_Res!Z30 = X_Wing!$AZ$24, 1, "")</f>
        <v>1</v>
      </c>
      <c r="DE39" s="230">
        <f>IF(Step_7_Res!AA30 = X_Wing!$AZ$24, 1, "")</f>
        <v>1</v>
      </c>
      <c r="DF39" s="21">
        <f>IF(Step_7_Res!AB30 = X_Wing!$AZ$24, 1, "")</f>
        <v>1</v>
      </c>
      <c r="DG39" s="19">
        <f>IF(Step_7_Res!AC30 = X_Wing!$AZ$24, 1, "")</f>
        <v>1</v>
      </c>
      <c r="DH39" s="20">
        <f>IF(Step_7_Res!AD30 = X_Wing!$AZ$24, 1, "")</f>
        <v>1</v>
      </c>
      <c r="DI39" s="231" t="str">
        <f>IF(AND(DI25=CZ39, DJ25=DA39, DK25=DB39, DL25=DC39, DM25=DD39, DN25=DE39, DO25=DF39, DP25=DG39, DQ25=DH39, SUM(CZ39:DH39) = 2), 1, "")</f>
        <v/>
      </c>
      <c r="DJ39" s="232" t="str">
        <f>IF(AND(DI26=CZ39, DJ26=DA39, DK26=DB39, DL26=DC39, DM26=DD39, DN26=DE39, DO26=DF39, DP26=DG39, DQ26=DH39, SUM(CZ39:DH39) = 2), 1, "")</f>
        <v/>
      </c>
      <c r="DK39" s="233" t="str">
        <f>IF(AND(DI27=CZ39, DJ27=DA39, DK27=DB39, DL27=DC39, DM27=DD39, DN27=DE39, DO27=DF39, DP27=DG39, DQ27=DH39, SUM(CZ39:DH39) = 2), 1, "")</f>
        <v/>
      </c>
      <c r="DL39" s="228" t="str">
        <f>IF(AND(DI28=CZ39, DJ28=DA39, DK28=DB39, DL28=DC39, DM28=DD39, DN28=DE39, DO28=DF39, DP28=DG39, DQ28=DH39, SUM(CZ39:DH39) = 2), 1, "")</f>
        <v/>
      </c>
      <c r="DM39" s="229" t="str">
        <f>IF(AND(DI29=CZ39, DJ29=DA39, DK29=DB39, DL29=DC39, DM29=DD39, DN29=DE39, DO29=DF39, DP29=DG39, DQ29=DH39, SUM(CZ39:DH39) = 2), 1, "")</f>
        <v/>
      </c>
      <c r="DN39" s="223"/>
      <c r="DO39" s="231" t="str">
        <f>IF(AND(DI31=CZ39, DJ31=DA39, DK31=DB39, DL31=DC39, DM31=DD39, DN31=DE39, DO31=DF39, DP31=DG39, DQ31=DH39, SUM(CZ39:DH39) = 2), 1, "")</f>
        <v/>
      </c>
      <c r="DP39" s="232" t="str">
        <f>IF(AND(DI32=CZ39, DJ32=DA39, DK32=DB39, DL32=DC39, DM32=DD39, DN32=DE39, DO32=DF39, DP32=DG39, DQ32=DH39, SUM(CZ39:DH39) = 2), 1, "")</f>
        <v/>
      </c>
      <c r="DQ39" s="233" t="str">
        <f>IF(AND(DI33=CZ39, DJ33=DA39, DK33=DB39, DL33=DC39, DM33=DD39, DN33=DE39, DO33=DF39, DP33=DG39, DQ33=DH39, SUM(CZ39:DH39) = 2), 1, "")</f>
        <v/>
      </c>
    </row>
    <row r="40" spans="2:121" ht="24" customHeight="1" x14ac:dyDescent="0.25">
      <c r="B40" s="348"/>
      <c r="C40" s="244">
        <f>IF(Step_7_Res!B31 = X_Wing!$L$24, 1, "")</f>
        <v>1</v>
      </c>
      <c r="D40" s="245">
        <f>IF(Step_7_Res!C31 = X_Wing!$L$24, 1, "")</f>
        <v>1</v>
      </c>
      <c r="E40" s="246">
        <f>IF(Step_7_Res!D31 = X_Wing!$L$24, 1, "")</f>
        <v>1</v>
      </c>
      <c r="F40" s="24">
        <f>IF(Step_7_Res!E31 = X_Wing!$L$24, 1, "")</f>
        <v>1</v>
      </c>
      <c r="G40" s="22">
        <f>IF(Step_7_Res!F31 = X_Wing!$L$24, 1, "")</f>
        <v>1</v>
      </c>
      <c r="H40" s="23">
        <f>IF(Step_7_Res!G31 = X_Wing!$L$24, 1, "")</f>
        <v>1</v>
      </c>
      <c r="I40" s="244">
        <f>IF(Step_7_Res!H31 = X_Wing!$L$24, 1, "")</f>
        <v>1</v>
      </c>
      <c r="J40" s="245">
        <f>IF(Step_7_Res!I31 = X_Wing!$L$24, 1, "")</f>
        <v>1</v>
      </c>
      <c r="K40" s="32">
        <f>IF(Step_7_Res!J31 = X_Wing!$L$24, 1, "")</f>
        <v>1</v>
      </c>
      <c r="L40" s="244" t="str">
        <f>IF(AND(L25=I34, L26=I35, L27=I36, L28=I37, L29=I38, L30=I39, L31=I40, L32=I41, L33=I42, SUM(L25:L33) = 2), 1, "")</f>
        <v/>
      </c>
      <c r="M40" s="245" t="str">
        <f>IF(AND(M25=I34, M26=I35, M27=I36, M28=I37, M29=I38, M30=I39, M31=I40, M32=I41, M33=I42, SUM(M25:M33) = 2), 1, "")</f>
        <v/>
      </c>
      <c r="N40" s="246" t="str">
        <f>IF(AND(N25=I34, N26=I35, N27=I36, N28=I37, N29=I38, N30=I39, N31=I40, N32=I41, N33=I42, SUM(N25:N33) = 2), 1, "")</f>
        <v/>
      </c>
      <c r="O40" s="240" t="str">
        <f>IF(AND(O25=I34, O26=I35, O27=I36, O28=I37, O29=I38, O30=I39, O31=I40, O32=I41, O33=I42, SUM(O25:O33) = 2), 1, "")</f>
        <v/>
      </c>
      <c r="P40" s="241" t="str">
        <f>IF(AND(P25=I34, P26=I35, P27=I36, P28=I37, P29=I38, P30=I39, P31=I40, P32=I41, P33=I42, SUM(P25:P33) = 2), 1, "")</f>
        <v/>
      </c>
      <c r="Q40" s="242" t="str">
        <f>IF(AND(Q25=I34, Q26=I35, Q27=I36, Q28=I37, Q29=I38, Q30=I39, Q31=I40, Q32=I41, Q33=I42, SUM(Q25:Q33) = 2), 1, "")</f>
        <v/>
      </c>
      <c r="R40" s="243"/>
      <c r="S40" s="245" t="str">
        <f>IF(AND(S25=I34, S26=I35, S27=I36, S28=I37, S29=I38, S30=I39, S31=I40, S32=I41, S33=I42, SUM(S25:S33) = 2), 1, "")</f>
        <v/>
      </c>
      <c r="T40" s="246" t="str">
        <f>IF(AND(T25=I34, T26=I35, T27=I36, T28=I37, T29=I38, T30=I39, T31=I40, T32=I41, T33=I42, SUM(T25:T33) = 2), 1, "")</f>
        <v/>
      </c>
      <c r="V40" s="348"/>
      <c r="W40" s="244">
        <f>IF(Step_7_Res!L31 = X_Wing!$AF$24, 1, "")</f>
        <v>1</v>
      </c>
      <c r="X40" s="245">
        <f>IF(Step_7_Res!M31 = X_Wing!$AF$24, 1, "")</f>
        <v>1</v>
      </c>
      <c r="Y40" s="246">
        <f>IF(Step_7_Res!N31 = X_Wing!$AF$24, 1, "")</f>
        <v>1</v>
      </c>
      <c r="Z40" s="24">
        <f>IF(Step_7_Res!O31 = X_Wing!$AF$24, 1, "")</f>
        <v>1</v>
      </c>
      <c r="AA40" s="22">
        <f>IF(Step_7_Res!P31 = X_Wing!$AF$24, 1, "")</f>
        <v>1</v>
      </c>
      <c r="AB40" s="23">
        <f>IF(Step_7_Res!Q31 = X_Wing!$AF$24, 1, "")</f>
        <v>1</v>
      </c>
      <c r="AC40" s="244">
        <f>IF(Step_7_Res!R31 = X_Wing!$AF$24, 1, "")</f>
        <v>1</v>
      </c>
      <c r="AD40" s="245">
        <f>IF(Step_7_Res!S31 = X_Wing!$AF$24, 1, "")</f>
        <v>1</v>
      </c>
      <c r="AE40" s="32">
        <f>IF(Step_7_Res!T31 = X_Wing!$AF$24, 1, "")</f>
        <v>1</v>
      </c>
      <c r="AF40" s="244" t="str">
        <f>IF(AND(AF25=AC34, AF26=AC35, AF27=AC36, AF28=AC37, AF29=AC38, AF30=AC39, AF31=AC40, AF32=AC41, AF33=AC42, SUM(AF25:AF33) = 2), 1, "")</f>
        <v/>
      </c>
      <c r="AG40" s="245" t="str">
        <f>IF(AND(AG25=AC34, AG26=AC35, AG27=AC36, AG28=AC37, AG29=AC38, AG30=AC39, AG31=AC40, AG32=AC41, AG33=AC42, SUM(AG25:AG33) = 2), 1, "")</f>
        <v/>
      </c>
      <c r="AH40" s="246" t="str">
        <f>IF(AND(AH25=AC34, AH26=AC35, AH27=AC36, AH28=AC37, AH29=AC38, AH30=AC39, AH31=AC40, AH32=AC41, AH33=AC42, SUM(AH25:AH33) = 2), 1, "")</f>
        <v/>
      </c>
      <c r="AI40" s="240" t="str">
        <f>IF(AND(AI25=AC34, AI26=AC35, AI27=AC36, AI28=AC37, AI29=AC38, AI30=AC39, AI31=AC40, AI32=AC41, AI33=AC42, SUM(AI25:AI33) = 2), 1, "")</f>
        <v/>
      </c>
      <c r="AJ40" s="241" t="str">
        <f>IF(AND(AJ25=AC34, AJ26=AC35, AJ27=AC36, AJ28=AC37, AJ29=AC38, AJ30=AC39, AJ31=AC40, AJ32=AC41, AJ33=AC42, SUM(AJ25:AJ33) = 2), 1, "")</f>
        <v/>
      </c>
      <c r="AK40" s="242" t="str">
        <f>IF(AND(AK25=AC34, AK26=AC35, AK27=AC36, AK28=AC37, AK29=AC38, AK30=AC39, AK31=AC40, AK32=AC41, AK33=AC42, SUM(AK25:AK33) = 2), 1, "")</f>
        <v/>
      </c>
      <c r="AL40" s="243"/>
      <c r="AM40" s="245" t="str">
        <f>IF(AND(AM25=AC34, AM26=AC35, AM27=AC36, AM28=AC37, AM29=AC38, AM30=AC39, AM31=AC40, AM32=AC41, AM33=AC42, SUM(AM25:AM33) = 2), 1, "")</f>
        <v/>
      </c>
      <c r="AN40" s="246" t="str">
        <f>IF(AND(AN25=AC34, AN26=AC35, AN27=AC36, AN28=AC37, AN29=AC38, AN30=AC39, AN31=AC40, AN32=AC41, AN33=AC42, SUM(AN25:AN33) = 2), 1, "")</f>
        <v/>
      </c>
      <c r="AP40" s="348"/>
      <c r="AQ40" s="244">
        <f>IF(Step_7_Res!V31 = X_Wing!$AZ$24, 1, "")</f>
        <v>1</v>
      </c>
      <c r="AR40" s="245">
        <f>IF(Step_7_Res!W31 = X_Wing!$AZ$24, 1, "")</f>
        <v>1</v>
      </c>
      <c r="AS40" s="246">
        <f>IF(Step_7_Res!X31 = X_Wing!$AZ$24, 1, "")</f>
        <v>1</v>
      </c>
      <c r="AT40" s="24">
        <f>IF(Step_7_Res!Y31 = X_Wing!$AZ$24, 1, "")</f>
        <v>1</v>
      </c>
      <c r="AU40" s="22">
        <f>IF(Step_7_Res!Z31 = X_Wing!$AZ$24, 1, "")</f>
        <v>1</v>
      </c>
      <c r="AV40" s="23">
        <f>IF(Step_7_Res!AA31 = X_Wing!$AZ$24, 1, "")</f>
        <v>1</v>
      </c>
      <c r="AW40" s="244">
        <f>IF(Step_7_Res!AB31 = X_Wing!$AZ$24, 1, "")</f>
        <v>1</v>
      </c>
      <c r="AX40" s="245">
        <f>IF(Step_7_Res!AC31 = X_Wing!$AZ$24, 1, "")</f>
        <v>1</v>
      </c>
      <c r="AY40" s="32">
        <f>IF(Step_7_Res!AD31 = X_Wing!$AZ$24, 1, "")</f>
        <v>1</v>
      </c>
      <c r="AZ40" s="244" t="str">
        <f>IF(AND(AZ25=AW34, AZ26=AW35, AZ27=AW36, AZ28=AW37, AZ29=AW38, AZ30=AW39, AZ31=AW40, AZ32=AW41, AZ33=AW42, SUM(AZ25:AZ33) = 2), 1, "")</f>
        <v/>
      </c>
      <c r="BA40" s="245" t="str">
        <f>IF(AND(BA25=AW34, BA26=AW35, BA27=AW36, BA28=AW37, BA29=AW38, BA30=AW39, BA31=AW40, BA32=AW41, BA33=AW42, SUM(BA25:BA33) = 2), 1, "")</f>
        <v/>
      </c>
      <c r="BB40" s="246" t="str">
        <f>IF(AND(BB25=AW34, BB26=AW35, BB27=AW36, BB28=AW37, BB29=AW38, BB30=AW39, BB31=AW40, BB32=AW41, BB33=AW42, SUM(BB25:BB33) = 2), 1, "")</f>
        <v/>
      </c>
      <c r="BC40" s="240" t="str">
        <f>IF(AND(BC25=AW34, BC26=AW35, BC27=AW36, BC28=AW37, BC29=AW38, BC30=AW39, BC31=AW40, BC32=AW41, BC33=AW42, SUM(BC25:BC33) = 2), 1, "")</f>
        <v/>
      </c>
      <c r="BD40" s="241" t="str">
        <f>IF(AND(BD25=AW34, BD26=AW35, BD27=AW36, BD28=AW37, BD29=AW38, BD30=AW39, BD31=AW40, BD32=AW41, BD33=AW42, SUM(BD25:BD33) = 2), 1, "")</f>
        <v/>
      </c>
      <c r="BE40" s="242" t="str">
        <f>IF(AND(BE25=AW34, BE26=AW35, BE27=AW36, BE28=AW37, BE29=AW38, BE30=AW39, BE31=AW40, BE32=AW41, BE33=AW42, SUM(BE25:BE33) = 2), 1, "")</f>
        <v/>
      </c>
      <c r="BF40" s="243"/>
      <c r="BG40" s="245" t="str">
        <f>IF(AND(BG25=AW34, BG26=AW35, BG27=AW36, BG28=AW37, BG29=AW38, BG30=AW39, BG31=AW40, BG32=AW41, BG33=AW42, SUM(BG25:BG33) = 2), 1, "")</f>
        <v/>
      </c>
      <c r="BH40" s="246" t="str">
        <f>IF(AND(BH25=AW34, BH26=AW35, BH27=AW36, BH28=AW37, BH29=AW38, BH30=AW39, BH31=AW40, BH32=AW41, BH33=AW42, SUM(BH25:BH33) = 2), 1, "")</f>
        <v/>
      </c>
      <c r="BK40" s="348"/>
      <c r="BL40" s="244">
        <f>IF(Step_7_Res!B31 = X_Wing!$L$24, 1, "")</f>
        <v>1</v>
      </c>
      <c r="BM40" s="245">
        <f>IF(Step_7_Res!C31 = X_Wing!$L$24, 1, "")</f>
        <v>1</v>
      </c>
      <c r="BN40" s="246">
        <f>IF(Step_7_Res!D31 = X_Wing!$L$24, 1, "")</f>
        <v>1</v>
      </c>
      <c r="BO40" s="24">
        <f>IF(Step_7_Res!E31 = X_Wing!$L$24, 1, "")</f>
        <v>1</v>
      </c>
      <c r="BP40" s="22">
        <f>IF(Step_7_Res!F31 = X_Wing!$L$24, 1, "")</f>
        <v>1</v>
      </c>
      <c r="BQ40" s="23">
        <f>IF(Step_7_Res!G31 = X_Wing!$L$24, 1, "")</f>
        <v>1</v>
      </c>
      <c r="BR40" s="244">
        <f>IF(Step_7_Res!H31 = X_Wing!$L$24, 1, "")</f>
        <v>1</v>
      </c>
      <c r="BS40" s="245">
        <f>IF(Step_7_Res!I31 = X_Wing!$L$24, 1, "")</f>
        <v>1</v>
      </c>
      <c r="BT40" s="32">
        <f>IF(Step_7_Res!J31 = X_Wing!$L$24, 1, "")</f>
        <v>1</v>
      </c>
      <c r="BU40" s="244" t="str">
        <f>IF(AND(BU25=BL40, BV25=BM40, BW25=BN40, BX25=BO40, BY25=BP40, BZ25=BQ40, CA25=BR40, CB25=BS40, CC25=BT40, SUM(BL40:BT40) = 2), 1, "")</f>
        <v/>
      </c>
      <c r="BV40" s="245" t="str">
        <f>IF(AND(BU26=BL40, BV26=BM40, BW26=BN40, BX26=BO40, BY26=BP40, BZ26=BQ40, CA26=BR40, CB26=BS40, CC26=BT40, SUM(BL40:BT40) = 2), 1, "")</f>
        <v/>
      </c>
      <c r="BW40" s="246" t="str">
        <f>IF(AND(BU27=BL40, BV27=BM40, BW27=BN40, BX27=BO40, BY27=BP40, BZ27=BQ40, CA27=BR40, CB27=BS40, CC27=BT40, SUM(BL40:BT40) = 2), 1, "")</f>
        <v/>
      </c>
      <c r="BX40" s="240" t="str">
        <f>IF(AND(BU28=BL40, BV28=BM40, BW28=BN40, BX28=BO40, BY28=BP40, BZ28=BQ40, CA28=BR40, CB28=BS40, CC28=BT40, SUM(BL40:BT40) = 2), 1, "")</f>
        <v/>
      </c>
      <c r="BY40" s="241" t="str">
        <f>IF(AND(BU29=BL40, BV29=BM40, BW29=BN40, BX29=BO40, BY29=BP40, BZ29=BQ40, CA29=BR40, CB29=BS40, CC29=BT40, SUM(BL40:BT40) = 2), 1, "")</f>
        <v/>
      </c>
      <c r="BZ40" s="242" t="str">
        <f>IF(AND(BU30=BL40, BV30=BM40, BW30=BN40, BX30=BO40, BY30=BP40, BZ30=BQ40, CA30=BR40, CB30=BS40, CC30=BT40, SUM(BL40:BT40) = 2), 1, "")</f>
        <v/>
      </c>
      <c r="CA40" s="243"/>
      <c r="CB40" s="245" t="str">
        <f>IF(AND(BU32=BL40, BV32=BM40, BW32=BN40, BX32=BO40, BY32=BP40, BZ32=BQ40, CA32=BR40, CB32=BS40, CC32=BT40, SUM(BL40:BT40) = 2), 1, "")</f>
        <v/>
      </c>
      <c r="CC40" s="246" t="str">
        <f>IF(AND(BU33=BL40, BV33=BM40, BW33=BN40, BX33=BO40, BY33=BP40, BZ33=BQ40, CA33=BR40, CB33=BS40, CC33=BT40, SUM(BL40:BT40) = 2), 1, "")</f>
        <v/>
      </c>
      <c r="CE40" s="348"/>
      <c r="CF40" s="244">
        <f>IF(Step_7_Res!L31 = X_Wing!$AF$24, 1, "")</f>
        <v>1</v>
      </c>
      <c r="CG40" s="245">
        <f>IF(Step_7_Res!M31 = X_Wing!$AF$24, 1, "")</f>
        <v>1</v>
      </c>
      <c r="CH40" s="246">
        <f>IF(Step_7_Res!N31 = X_Wing!$AF$24, 1, "")</f>
        <v>1</v>
      </c>
      <c r="CI40" s="24">
        <f>IF(Step_7_Res!O31 = X_Wing!$AF$24, 1, "")</f>
        <v>1</v>
      </c>
      <c r="CJ40" s="22">
        <f>IF(Step_7_Res!P31 = X_Wing!$AF$24, 1, "")</f>
        <v>1</v>
      </c>
      <c r="CK40" s="23">
        <f>IF(Step_7_Res!Q31 = X_Wing!$AF$24, 1, "")</f>
        <v>1</v>
      </c>
      <c r="CL40" s="244">
        <f>IF(Step_7_Res!R31 = X_Wing!$AF$24, 1, "")</f>
        <v>1</v>
      </c>
      <c r="CM40" s="245">
        <f>IF(Step_7_Res!S31 = X_Wing!$AF$24, 1, "")</f>
        <v>1</v>
      </c>
      <c r="CN40" s="32">
        <f>IF(Step_7_Res!T31 = X_Wing!$AF$24, 1, "")</f>
        <v>1</v>
      </c>
      <c r="CO40" s="244" t="str">
        <f>IF(AND(CO25=CF40, CP25=CG40, CQ25=CH40, CR25=CI40, CS25=CJ40, CT25=CK40, CU25=CL40, CV25=CM40, CW25=CN40, SUM(CF40:CN40) = 2), 1, "")</f>
        <v/>
      </c>
      <c r="CP40" s="245" t="str">
        <f>IF(AND(CO26=CF40, CP26=CG40, CQ26=CH40, CR26=CI40, CS26=CJ40, CT26=CK40, CU26=CL40, CV26=CM40, CW26=CN40, SUM(CF40:CN40) = 2), 1, "")</f>
        <v/>
      </c>
      <c r="CQ40" s="246" t="str">
        <f>IF(AND(CO27=CF40, CP27=CG40, CQ27=CH40, CR27=CI40, CS27=CJ40, CT27=CK40, CU27=CL40, CV27=CM40, CW27=CN40, SUM(CF40:CN40) = 2), 1, "")</f>
        <v/>
      </c>
      <c r="CR40" s="240" t="str">
        <f>IF(AND(CO28=CF40, CP28=CG40, CQ28=CH40, CR28=CI40, CS28=CJ40, CT28=CK40, CU28=CL40, CV28=CM40, CW28=CN40, SUM(CF40:CN40) = 2), 1, "")</f>
        <v/>
      </c>
      <c r="CS40" s="241" t="str">
        <f>IF(AND(CO29=CF40, CP29=CG40, CQ29=CH40, CR29=CI40, CS29=CJ40, CT29=CK40, CU29=CL40, CV29=CM40, CW29=CN40, SUM(CF40:CN40) = 2), 1, "")</f>
        <v/>
      </c>
      <c r="CT40" s="242" t="str">
        <f>IF(AND(CO30=CF40, CP30=CG40, CQ30=CH40, CR30=CI40, CS30=CJ40, CT30=CK40, CU30=CL40, CV30=CM40, CW30=CN40, SUM(CF40:CN40) = 2), 1, "")</f>
        <v/>
      </c>
      <c r="CU40" s="243"/>
      <c r="CV40" s="245" t="str">
        <f>IF(AND(CO32=CF40, CP32=CG40, CQ32=CH40, CR32=CI40, CS32=CJ40, CT32=CK40, CU32=CL40, CV32=CM40, CW32=CN40, SUM(CF40:CN40) = 2), 1, "")</f>
        <v/>
      </c>
      <c r="CW40" s="246" t="str">
        <f>IF(AND(CO33=CF40, CP33=CG40, CQ33=CH40, CR33=CI40, CS33=CJ40, CT33=CK40, CU33=CL40, CV33=CM40, CW33=CN40, SUM(CF40:CN40) = 2), 1, "")</f>
        <v/>
      </c>
      <c r="CY40" s="348"/>
      <c r="CZ40" s="244">
        <f>IF(Step_7_Res!V31 = X_Wing!$AZ$24, 1, "")</f>
        <v>1</v>
      </c>
      <c r="DA40" s="245">
        <f>IF(Step_7_Res!W31 = X_Wing!$AZ$24, 1, "")</f>
        <v>1</v>
      </c>
      <c r="DB40" s="246">
        <f>IF(Step_7_Res!X31 = X_Wing!$AZ$24, 1, "")</f>
        <v>1</v>
      </c>
      <c r="DC40" s="24">
        <f>IF(Step_7_Res!Y31 = X_Wing!$AZ$24, 1, "")</f>
        <v>1</v>
      </c>
      <c r="DD40" s="22">
        <f>IF(Step_7_Res!Z31 = X_Wing!$AZ$24, 1, "")</f>
        <v>1</v>
      </c>
      <c r="DE40" s="23">
        <f>IF(Step_7_Res!AA31 = X_Wing!$AZ$24, 1, "")</f>
        <v>1</v>
      </c>
      <c r="DF40" s="244">
        <f>IF(Step_7_Res!AB31 = X_Wing!$AZ$24, 1, "")</f>
        <v>1</v>
      </c>
      <c r="DG40" s="245">
        <f>IF(Step_7_Res!AC31 = X_Wing!$AZ$24, 1, "")</f>
        <v>1</v>
      </c>
      <c r="DH40" s="32">
        <f>IF(Step_7_Res!AD31 = X_Wing!$AZ$24, 1, "")</f>
        <v>1</v>
      </c>
      <c r="DI40" s="244" t="str">
        <f>IF(AND(DI25=CZ40, DJ25=DA40, DK25=DB40, DL25=DC40, DM25=DD40, DN25=DE40, DO25=DF40, DP25=DG40, DQ25=DH40, SUM(CZ40:DH40) = 2), 1, "")</f>
        <v/>
      </c>
      <c r="DJ40" s="245" t="str">
        <f>IF(AND(DI26=CZ40, DJ26=DA40, DK26=DB40, DL26=DC40, DM26=DD40, DN26=DE40, DO26=DF40, DP26=DG40, DQ26=DH40, SUM(CZ40:DH40) = 2), 1, "")</f>
        <v/>
      </c>
      <c r="DK40" s="246" t="str">
        <f>IF(AND(DI27=CZ40, DJ27=DA40, DK27=DB40, DL27=DC40, DM27=DD40, DN27=DE40, DO27=DF40, DP27=DG40, DQ27=DH40, SUM(CZ40:DH40) = 2), 1, "")</f>
        <v/>
      </c>
      <c r="DL40" s="240" t="str">
        <f>IF(AND(DI28=CZ40, DJ28=DA40, DK28=DB40, DL28=DC40, DM28=DD40, DN28=DE40, DO28=DF40, DP28=DG40, DQ28=DH40, SUM(CZ40:DH40) = 2), 1, "")</f>
        <v/>
      </c>
      <c r="DM40" s="241" t="str">
        <f>IF(AND(DI29=CZ40, DJ29=DA40, DK29=DB40, DL29=DC40, DM29=DD40, DN29=DE40, DO29=DF40, DP29=DG40, DQ29=DH40, SUM(CZ40:DH40) = 2), 1, "")</f>
        <v/>
      </c>
      <c r="DN40" s="242" t="str">
        <f>IF(AND(DI30=CZ40, DJ30=DA40, DK30=DB40, DL30=DC40, DM30=DD40, DN30=DE40, DO30=DF40, DP30=DG40, DQ30=DH40, SUM(CZ40:DH40) = 2), 1, "")</f>
        <v/>
      </c>
      <c r="DO40" s="243"/>
      <c r="DP40" s="245" t="str">
        <f>IF(AND(DI32=CZ40, DJ32=DA40, DK32=DB40, DL32=DC40, DM32=DD40, DN32=DE40, DO32=DF40, DP32=DG40, DQ32=DH40, SUM(CZ40:DH40) = 2), 1, "")</f>
        <v/>
      </c>
      <c r="DQ40" s="246" t="str">
        <f>IF(AND(DI33=CZ40, DJ33=DA40, DK33=DB40, DL33=DC40, DM33=DD40, DN33=DE40, DO33=DF40, DP33=DG40, DQ33=DH40, SUM(CZ40:DH40) = 2), 1, "")</f>
        <v/>
      </c>
    </row>
    <row r="41" spans="2:121" ht="24" customHeight="1" x14ac:dyDescent="0.25">
      <c r="B41" s="348"/>
      <c r="C41" s="224">
        <f>IF(Step_7_Res!B32 = X_Wing!$L$24, 1, "")</f>
        <v>1</v>
      </c>
      <c r="D41" s="225">
        <f>IF(Step_7_Res!C32 = X_Wing!$L$24, 1, "")</f>
        <v>1</v>
      </c>
      <c r="E41" s="226">
        <f>IF(Step_7_Res!D32 = X_Wing!$L$24, 1, "")</f>
        <v>1</v>
      </c>
      <c r="F41" s="18">
        <f>IF(Step_7_Res!E32 = X_Wing!$L$24, 1, "")</f>
        <v>1</v>
      </c>
      <c r="G41" s="235">
        <f>IF(Step_7_Res!F32 = X_Wing!$L$24, 1, "")</f>
        <v>1</v>
      </c>
      <c r="H41" s="17">
        <f>IF(Step_7_Res!G32 = X_Wing!$L$24, 1, "")</f>
        <v>1</v>
      </c>
      <c r="I41" s="224">
        <f>IF(Step_7_Res!H32 = X_Wing!$L$24, 1, "")</f>
        <v>1</v>
      </c>
      <c r="J41" s="225">
        <f>IF(Step_7_Res!I32 = X_Wing!$L$24, 1, "")</f>
        <v>1</v>
      </c>
      <c r="K41" s="33">
        <f>IF(Step_7_Res!J32 = X_Wing!$L$24, 1, "")</f>
        <v>1</v>
      </c>
      <c r="L41" s="224" t="str">
        <f>IF(AND(L25=J34, L26=J35, L27=J36, L28=J37, L29=J38, L30=J39, L31=J40, L32=J41, L33=J42, SUM(L25:L33) = 2), 1, "")</f>
        <v/>
      </c>
      <c r="M41" s="225" t="str">
        <f>IF(AND(M25=J34, M26=J35, M27=J36, M28=J37, M29=J38, M30=J39, M31=J40, M32=J41, M33=J42, SUM(M25:M33) = 2), 1, "")</f>
        <v/>
      </c>
      <c r="N41" s="226" t="str">
        <f>IF(AND(N25=J34, N26=J35, N27=J36, N28=J37, N29=J38, N30=J39, N31=J40, N32=J41, N33=J42, SUM(N25:N33) = 2), 1, "")</f>
        <v/>
      </c>
      <c r="O41" s="234" t="str">
        <f>IF(AND(O25=J34, O26=J35, O27=J36, O28=J37, O29=J38, O30=J39, O31=J40, O32=J41, O33=J42, SUM(O25:O33) = 2), 1, "")</f>
        <v/>
      </c>
      <c r="P41" s="235" t="str">
        <f>IF(AND(P25=J34, P26=J35, P27=J36, P28=J37, P29=J38, P30=J39, P31=J40, P32=J41, P33=J42, SUM(P25:P33) = 2), 1, "")</f>
        <v/>
      </c>
      <c r="Q41" s="236" t="str">
        <f>IF(AND(Q25=J34, Q26=J35, Q27=J36, Q28=J37, Q29=J38, Q30=J39, Q31=J40, Q32=J41, Q33=J42, SUM(Q25:Q33) = 2), 1, "")</f>
        <v/>
      </c>
      <c r="R41" s="224" t="str">
        <f>IF(AND(R25=J34, R26=J35, R27=J36, R28=J37, R29=J38, R30=J39, R31=J40, R32=J41, R33=J42, SUM(R25:R33) = 2), 1, "")</f>
        <v/>
      </c>
      <c r="S41" s="227"/>
      <c r="T41" s="226" t="str">
        <f>IF(AND(T25=J34, T26=J35, T27=J36, T28=J37, T29=J38, T30=J39, T31=J40, T32=J41, T33=J42, SUM(T25:T33) = 2), 1, "")</f>
        <v/>
      </c>
      <c r="V41" s="348"/>
      <c r="W41" s="224">
        <f>IF(Step_7_Res!L32 = X_Wing!$AF$24, 1, "")</f>
        <v>1</v>
      </c>
      <c r="X41" s="225">
        <f>IF(Step_7_Res!M32 = X_Wing!$AF$24, 1, "")</f>
        <v>1</v>
      </c>
      <c r="Y41" s="226">
        <f>IF(Step_7_Res!N32 = X_Wing!$AF$24, 1, "")</f>
        <v>1</v>
      </c>
      <c r="Z41" s="18">
        <f>IF(Step_7_Res!O32 = X_Wing!$AF$24, 1, "")</f>
        <v>1</v>
      </c>
      <c r="AA41" s="235">
        <f>IF(Step_7_Res!P32 = X_Wing!$AF$24, 1, "")</f>
        <v>1</v>
      </c>
      <c r="AB41" s="17">
        <f>IF(Step_7_Res!Q32 = X_Wing!$AF$24, 1, "")</f>
        <v>1</v>
      </c>
      <c r="AC41" s="224">
        <f>IF(Step_7_Res!R32 = X_Wing!$AF$24, 1, "")</f>
        <v>1</v>
      </c>
      <c r="AD41" s="225">
        <f>IF(Step_7_Res!S32 = X_Wing!$AF$24, 1, "")</f>
        <v>1</v>
      </c>
      <c r="AE41" s="33">
        <f>IF(Step_7_Res!T32 = X_Wing!$AF$24, 1, "")</f>
        <v>1</v>
      </c>
      <c r="AF41" s="224" t="str">
        <f>IF(AND(AF25=AD34, AF26=AD35, AF27=AD36, AF28=AD37, AF29=AD38, AF30=AD39, AF31=AD40, AF32=AD41, AF33=AD42, SUM(AF25:AF33) = 2), 1, "")</f>
        <v/>
      </c>
      <c r="AG41" s="225" t="str">
        <f>IF(AND(AG25=AD34, AG26=AD35, AG27=AD36, AG28=AD37, AG29=AD38, AG30=AD39, AG31=AD40, AG32=AD41, AG33=AD42, SUM(AG25:AG33) = 2), 1, "")</f>
        <v/>
      </c>
      <c r="AH41" s="226" t="str">
        <f>IF(AND(AH25=AD34, AH26=AD35, AH27=AD36, AH28=AD37, AH29=AD38, AH30=AD39, AH31=AD40, AH32=AD41, AH33=AD42, SUM(AH25:AH33) = 2), 1, "")</f>
        <v/>
      </c>
      <c r="AI41" s="234" t="str">
        <f>IF(AND(AI25=AD34, AI26=AD35, AI27=AD36, AI28=AD37, AI29=AD38, AI30=AD39, AI31=AD40, AI32=AD41, AI33=AD42, SUM(AI25:AI33) = 2), 1, "")</f>
        <v/>
      </c>
      <c r="AJ41" s="235" t="str">
        <f>IF(AND(AJ25=AD34, AJ26=AD35, AJ27=AD36, AJ28=AD37, AJ29=AD38, AJ30=AD39, AJ31=AD40, AJ32=AD41, AJ33=AD42, SUM(AJ25:AJ33) = 2), 1, "")</f>
        <v/>
      </c>
      <c r="AK41" s="236" t="str">
        <f>IF(AND(AK25=AD34, AK26=AD35, AK27=AD36, AK28=AD37, AK29=AD38, AK30=AD39, AK31=AD40, AK32=AD41, AK33=AD42, SUM(AK25:AK33) = 2), 1, "")</f>
        <v/>
      </c>
      <c r="AL41" s="224" t="str">
        <f>IF(AND(AL25=AD34, AL26=AD35, AL27=AD36, AL28=AD37, AL29=AD38, AL30=AD39, AL31=AD40, AL32=AD41, AL33=AD42, SUM(AL25:AL33) = 2), 1, "")</f>
        <v/>
      </c>
      <c r="AM41" s="227"/>
      <c r="AN41" s="226" t="str">
        <f>IF(AND(AN25=AD34, AN26=AD35, AN27=AD36, AN28=AD37, AN29=AD38, AN30=AD39, AN31=AD40, AN32=AD41, AN33=AD42, SUM(AN25:AN33) = 2), 1, "")</f>
        <v/>
      </c>
      <c r="AP41" s="348"/>
      <c r="AQ41" s="224">
        <f>IF(Step_7_Res!V32 = X_Wing!$AZ$24, 1, "")</f>
        <v>1</v>
      </c>
      <c r="AR41" s="225">
        <f>IF(Step_7_Res!W32 = X_Wing!$AZ$24, 1, "")</f>
        <v>1</v>
      </c>
      <c r="AS41" s="226">
        <f>IF(Step_7_Res!X32 = X_Wing!$AZ$24, 1, "")</f>
        <v>1</v>
      </c>
      <c r="AT41" s="18">
        <f>IF(Step_7_Res!Y32 = X_Wing!$AZ$24, 1, "")</f>
        <v>1</v>
      </c>
      <c r="AU41" s="235">
        <f>IF(Step_7_Res!Z32 = X_Wing!$AZ$24, 1, "")</f>
        <v>1</v>
      </c>
      <c r="AV41" s="17">
        <f>IF(Step_7_Res!AA32 = X_Wing!$AZ$24, 1, "")</f>
        <v>1</v>
      </c>
      <c r="AW41" s="224">
        <f>IF(Step_7_Res!AB32 = X_Wing!$AZ$24, 1, "")</f>
        <v>1</v>
      </c>
      <c r="AX41" s="225">
        <f>IF(Step_7_Res!AC32 = X_Wing!$AZ$24, 1, "")</f>
        <v>1</v>
      </c>
      <c r="AY41" s="33">
        <f>IF(Step_7_Res!AD32 = X_Wing!$AZ$24, 1, "")</f>
        <v>1</v>
      </c>
      <c r="AZ41" s="224" t="str">
        <f>IF(AND(AZ25=AX34, AZ26=AX35, AZ27=AX36, AZ28=AX37, AZ29=AX38, AZ30=AX39, AZ31=AX40, AZ32=AX41, AZ33=AX42, SUM(AZ25:AZ33) = 2), 1, "")</f>
        <v/>
      </c>
      <c r="BA41" s="225" t="str">
        <f>IF(AND(BA25=AX34, BA26=AX35, BA27=AX36, BA28=AX37, BA29=AX38, BA30=AX39, BA31=AX40, BA32=AX41, BA33=AX42, SUM(BA25:BA33) = 2), 1, "")</f>
        <v/>
      </c>
      <c r="BB41" s="226" t="str">
        <f>IF(AND(BB25=AX34, BB26=AX35, BB27=AX36, BB28=AX37, BB29=AX38, BB30=AX39, BB31=AX40, BB32=AX41, BB33=AX42, SUM(BB25:BB33) = 2), 1, "")</f>
        <v/>
      </c>
      <c r="BC41" s="234" t="str">
        <f>IF(AND(BC25=AX34, BC26=AX35, BC27=AX36, BC28=AX37, BC29=AX38, BC30=AX39, BC31=AX40, BC32=AX41, BC33=AX42, SUM(BC25:BC33) = 2), 1, "")</f>
        <v/>
      </c>
      <c r="BD41" s="235" t="str">
        <f>IF(AND(BD25=AX34, BD26=AX35, BD27=AX36, BD28=AX37, BD29=AX38, BD30=AX39, BD31=AX40, BD32=AX41, BD33=AX42, SUM(BD25:BD33) = 2), 1, "")</f>
        <v/>
      </c>
      <c r="BE41" s="236" t="str">
        <f>IF(AND(BE25=AX34, BE26=AX35, BE27=AX36, BE28=AX37, BE29=AX38, BE30=AX39, BE31=AX40, BE32=AX41, BE33=AX42, SUM(BE25:BE33) = 2), 1, "")</f>
        <v/>
      </c>
      <c r="BF41" s="224" t="str">
        <f>IF(AND(BF25=AX34, BF26=AX35, BF27=AX36, BF28=AX37, BF29=AX38, BF30=AX39, BF31=AX40, BF32=AX41, BF33=AX42, SUM(BF25:BF33) = 2), 1, "")</f>
        <v/>
      </c>
      <c r="BG41" s="227"/>
      <c r="BH41" s="226" t="str">
        <f>IF(AND(BH25=AX34, BH26=AX35, BH27=AX36, BH28=AX37, BH29=AX38, BH30=AX39, BH31=AX40, BH32=AX41, BH33=AX42, SUM(BH25:BH33) = 2), 1, "")</f>
        <v/>
      </c>
      <c r="BK41" s="348"/>
      <c r="BL41" s="224">
        <f>IF(Step_7_Res!B32 = X_Wing!$L$24, 1, "")</f>
        <v>1</v>
      </c>
      <c r="BM41" s="225">
        <f>IF(Step_7_Res!C32 = X_Wing!$L$24, 1, "")</f>
        <v>1</v>
      </c>
      <c r="BN41" s="226">
        <f>IF(Step_7_Res!D32 = X_Wing!$L$24, 1, "")</f>
        <v>1</v>
      </c>
      <c r="BO41" s="18">
        <f>IF(Step_7_Res!E32 = X_Wing!$L$24, 1, "")</f>
        <v>1</v>
      </c>
      <c r="BP41" s="235">
        <f>IF(Step_7_Res!F32 = X_Wing!$L$24, 1, "")</f>
        <v>1</v>
      </c>
      <c r="BQ41" s="17">
        <f>IF(Step_7_Res!G32 = X_Wing!$L$24, 1, "")</f>
        <v>1</v>
      </c>
      <c r="BR41" s="224">
        <f>IF(Step_7_Res!H32 = X_Wing!$L$24, 1, "")</f>
        <v>1</v>
      </c>
      <c r="BS41" s="225">
        <f>IF(Step_7_Res!I32 = X_Wing!$L$24, 1, "")</f>
        <v>1</v>
      </c>
      <c r="BT41" s="33">
        <f>IF(Step_7_Res!J32 = X_Wing!$L$24, 1, "")</f>
        <v>1</v>
      </c>
      <c r="BU41" s="224" t="str">
        <f>IF(AND(BU25=BL41, BV25=BM41, BW25=BN41, BX25=BO41, BY25=BP41, BZ25=BQ41, CA25=BR41, CB25=BS41, CC25=BT41, SUM(BL41:BT41) = 2), 1, "")</f>
        <v/>
      </c>
      <c r="BV41" s="225" t="str">
        <f>IF(AND(BU26=BL41, BV26=BM41, BW26=BN41, BX26=BO41, BY26=BP41, BZ26=BQ41, CA26=BR41, CB26=BS41, CC26=BT41, SUM(BL41:BT41) = 2), 1, "")</f>
        <v/>
      </c>
      <c r="BW41" s="226" t="str">
        <f>IF(AND(BU27=BL41, BV27=BM41, BW27=BN41, BX27=BO41, BY27=BP41, BZ27=BQ41, CA27=BR41, CB27=BS41, CC27=BT41, SUM(BL41:BT41) = 2), 1, "")</f>
        <v/>
      </c>
      <c r="BX41" s="234" t="str">
        <f>IF(AND(BU28=BL41, BV28=BM41, BW28=BN41, BX28=BO41, BY28=BP41, BZ28=BQ41, CA28=BR41, CB28=BS41, CC28=BT41, SUM(BL41:BT41) = 2), 1, "")</f>
        <v/>
      </c>
      <c r="BY41" s="235" t="str">
        <f>IF(AND(BU29=BL41, BV29=BM41, BW29=BN41, BX29=BO41, BY29=BP41, BZ29=BQ41, CA29=BR41, CB29=BS41, CC29=BT41, SUM(BL41:BT41) = 2), 1, "")</f>
        <v/>
      </c>
      <c r="BZ41" s="236" t="str">
        <f>IF(AND(BU30=BL41, BV30=BM41, BW30=BN41, BX30=BO41, BY30=BP41, BZ30=BQ41, CA30=BR41, CB30=BS41, CC30=BT41, SUM(BL41:BT41) = 2), 1, "")</f>
        <v/>
      </c>
      <c r="CA41" s="224" t="str">
        <f>IF(AND(BU31=BL41, BV31=BM41, BW31=BN41, BX31=BO41, BY31=BP41, BZ31=BQ41, CA31=BR41, CB31=BS41, CC31=BT41, SUM(BL41:BT41) = 2), 1, "")</f>
        <v/>
      </c>
      <c r="CB41" s="227"/>
      <c r="CC41" s="226" t="str">
        <f>IF(AND(BU33=BL41, BV33=BM41, BW33=BN41, BX33=BO41, BY33=BP41, BZ33=BQ41, CA33=BR41, CB33=BS41, CC33=BT41, SUM(BL41:BT41) = 2), 1, "")</f>
        <v/>
      </c>
      <c r="CE41" s="348"/>
      <c r="CF41" s="224">
        <f>IF(Step_7_Res!L32 = X_Wing!$AF$24, 1, "")</f>
        <v>1</v>
      </c>
      <c r="CG41" s="225">
        <f>IF(Step_7_Res!M32 = X_Wing!$AF$24, 1, "")</f>
        <v>1</v>
      </c>
      <c r="CH41" s="226">
        <f>IF(Step_7_Res!N32 = X_Wing!$AF$24, 1, "")</f>
        <v>1</v>
      </c>
      <c r="CI41" s="18">
        <f>IF(Step_7_Res!O32 = X_Wing!$AF$24, 1, "")</f>
        <v>1</v>
      </c>
      <c r="CJ41" s="235">
        <f>IF(Step_7_Res!P32 = X_Wing!$AF$24, 1, "")</f>
        <v>1</v>
      </c>
      <c r="CK41" s="17">
        <f>IF(Step_7_Res!Q32 = X_Wing!$AF$24, 1, "")</f>
        <v>1</v>
      </c>
      <c r="CL41" s="224">
        <f>IF(Step_7_Res!R32 = X_Wing!$AF$24, 1, "")</f>
        <v>1</v>
      </c>
      <c r="CM41" s="225">
        <f>IF(Step_7_Res!S32 = X_Wing!$AF$24, 1, "")</f>
        <v>1</v>
      </c>
      <c r="CN41" s="33">
        <f>IF(Step_7_Res!T32 = X_Wing!$AF$24, 1, "")</f>
        <v>1</v>
      </c>
      <c r="CO41" s="224" t="str">
        <f>IF(AND(CO25=CF41, CP25=CG41, CQ25=CH41, CR25=CI41, CS25=CJ41, CT25=CK41, CU25=CL41, CV25=CM41, CW25=CN41, SUM(CF41:CN41) = 2), 1, "")</f>
        <v/>
      </c>
      <c r="CP41" s="225" t="str">
        <f>IF(AND(CO26=CF41, CP26=CG41, CQ26=CH41, CR26=CI41, CS26=CJ41, CT26=CK41, CU26=CL41, CV26=CM41, CW26=CN41, SUM(CF41:CN41) = 2), 1, "")</f>
        <v/>
      </c>
      <c r="CQ41" s="226" t="str">
        <f>IF(AND(CO27=CF41, CP27=CG41, CQ27=CH41, CR27=CI41, CS27=CJ41, CT27=CK41, CU27=CL41, CV27=CM41, CW27=CN41, SUM(CF41:CN41) = 2), 1, "")</f>
        <v/>
      </c>
      <c r="CR41" s="234" t="str">
        <f>IF(AND(CO28=CF41, CP28=CG41, CQ28=CH41, CR28=CI41, CS28=CJ41, CT28=CK41, CU28=CL41, CV28=CM41, CW28=CN41, SUM(CF41:CN41) = 2), 1, "")</f>
        <v/>
      </c>
      <c r="CS41" s="235" t="str">
        <f>IF(AND(CO29=CF41, CP29=CG41, CQ29=CH41, CR29=CI41, CS29=CJ41, CT29=CK41, CU29=CL41, CV29=CM41, CW29=CN41, SUM(CF41:CN41) = 2), 1, "")</f>
        <v/>
      </c>
      <c r="CT41" s="236" t="str">
        <f>IF(AND(CO30=CF41, CP30=CG41, CQ30=CH41, CR30=CI41, CS30=CJ41, CT30=CK41, CU30=CL41, CV30=CM41, CW30=CN41, SUM(CF41:CN41) = 2), 1, "")</f>
        <v/>
      </c>
      <c r="CU41" s="224" t="str">
        <f>IF(AND(CO31=CF41, CP31=CG41, CQ31=CH41, CR31=CI41, CS31=CJ41, CT31=CK41, CU31=CL41, CV31=CM41, CW31=CN41, SUM(CF41:CN41) = 2), 1, "")</f>
        <v/>
      </c>
      <c r="CV41" s="227"/>
      <c r="CW41" s="226" t="str">
        <f>IF(AND(CO33=CF41, CP33=CG41, CQ33=CH41, CR33=CI41, CS33=CJ41, CT33=CK41, CU33=CL41, CV33=CM41, CW33=CN41, SUM(CF41:CN41) = 2), 1, "")</f>
        <v/>
      </c>
      <c r="CY41" s="348"/>
      <c r="CZ41" s="224">
        <f>IF(Step_7_Res!V32 = X_Wing!$AZ$24, 1, "")</f>
        <v>1</v>
      </c>
      <c r="DA41" s="225">
        <f>IF(Step_7_Res!W32 = X_Wing!$AZ$24, 1, "")</f>
        <v>1</v>
      </c>
      <c r="DB41" s="226">
        <f>IF(Step_7_Res!X32 = X_Wing!$AZ$24, 1, "")</f>
        <v>1</v>
      </c>
      <c r="DC41" s="18">
        <f>IF(Step_7_Res!Y32 = X_Wing!$AZ$24, 1, "")</f>
        <v>1</v>
      </c>
      <c r="DD41" s="235">
        <f>IF(Step_7_Res!Z32 = X_Wing!$AZ$24, 1, "")</f>
        <v>1</v>
      </c>
      <c r="DE41" s="17">
        <f>IF(Step_7_Res!AA32 = X_Wing!$AZ$24, 1, "")</f>
        <v>1</v>
      </c>
      <c r="DF41" s="224">
        <f>IF(Step_7_Res!AB32 = X_Wing!$AZ$24, 1, "")</f>
        <v>1</v>
      </c>
      <c r="DG41" s="225">
        <f>IF(Step_7_Res!AC32 = X_Wing!$AZ$24, 1, "")</f>
        <v>1</v>
      </c>
      <c r="DH41" s="33">
        <f>IF(Step_7_Res!AD32 = X_Wing!$AZ$24, 1, "")</f>
        <v>1</v>
      </c>
      <c r="DI41" s="224" t="str">
        <f>IF(AND(DI25=CZ41, DJ25=DA41, DK25=DB41, DL25=DC41, DM25=DD41, DN25=DE41, DO25=DF41, DP25=DG41, DQ25=DH41, SUM(CZ41:DH41) = 2), 1, "")</f>
        <v/>
      </c>
      <c r="DJ41" s="225" t="str">
        <f>IF(AND(DI26=CZ41, DJ26=DA41, DK26=DB41, DL26=DC41, DM26=DD41, DN26=DE41, DO26=DF41, DP26=DG41, DQ26=DH41, SUM(CZ41:DH41) = 2), 1, "")</f>
        <v/>
      </c>
      <c r="DK41" s="226" t="str">
        <f>IF(AND(DI27=CZ41, DJ27=DA41, DK27=DB41, DL27=DC41, DM27=DD41, DN27=DE41, DO27=DF41, DP27=DG41, DQ27=DH41, SUM(CZ41:DH41) = 2), 1, "")</f>
        <v/>
      </c>
      <c r="DL41" s="234" t="str">
        <f>IF(AND(DI28=CZ41, DJ28=DA41, DK28=DB41, DL28=DC41, DM28=DD41, DN28=DE41, DO28=DF41, DP28=DG41, DQ28=DH41, SUM(CZ41:DH41) = 2), 1, "")</f>
        <v/>
      </c>
      <c r="DM41" s="235" t="str">
        <f>IF(AND(DI29=CZ41, DJ29=DA41, DK29=DB41, DL29=DC41, DM29=DD41, DN29=DE41, DO29=DF41, DP29=DG41, DQ29=DH41, SUM(CZ41:DH41) = 2), 1, "")</f>
        <v/>
      </c>
      <c r="DN41" s="236" t="str">
        <f>IF(AND(DI30=CZ41, DJ30=DA41, DK30=DB41, DL30=DC41, DM30=DD41, DN30=DE41, DO30=DF41, DP30=DG41, DQ30=DH41, SUM(CZ41:DH41) = 2), 1, "")</f>
        <v/>
      </c>
      <c r="DO41" s="224" t="str">
        <f>IF(AND(DI31=CZ41, DJ31=DA41, DK31=DB41, DL31=DC41, DM31=DD41, DN31=DE41, DO31=DF41, DP31=DG41, DQ31=DH41, SUM(CZ41:DH41) = 2), 1, "")</f>
        <v/>
      </c>
      <c r="DP41" s="227"/>
      <c r="DQ41" s="226" t="str">
        <f>IF(AND(DI33=CZ41, DJ33=DA41, DK33=DB41, DL33=DC41, DM33=DD41, DN33=DE41, DO33=DF41, DP33=DG41, DQ33=DH41, SUM(CZ41:DH41) = 2), 1, "")</f>
        <v/>
      </c>
    </row>
    <row r="42" spans="2:121" ht="24" customHeight="1" thickBot="1" x14ac:dyDescent="0.3">
      <c r="B42" s="349"/>
      <c r="C42" s="228">
        <f>IF(Step_7_Res!B33 = X_Wing!$L$24, 1, "")</f>
        <v>1</v>
      </c>
      <c r="D42" s="229">
        <f>IF(Step_7_Res!C33 = X_Wing!$L$24, 1, "")</f>
        <v>1</v>
      </c>
      <c r="E42" s="230">
        <f>IF(Step_7_Res!D33 = X_Wing!$L$24, 1, "")</f>
        <v>1</v>
      </c>
      <c r="F42" s="83">
        <f>IF(Step_7_Res!E33 = X_Wing!$L$24, 1, "")</f>
        <v>1</v>
      </c>
      <c r="G42" s="232">
        <f>IF(Step_7_Res!F33 = X_Wing!$L$24, 1, "")</f>
        <v>1</v>
      </c>
      <c r="H42" s="84">
        <f>IF(Step_7_Res!G33 = X_Wing!$L$24, 1, "")</f>
        <v>1</v>
      </c>
      <c r="I42" s="228">
        <f>IF(Step_7_Res!H33 = X_Wing!$L$24, 1, "")</f>
        <v>1</v>
      </c>
      <c r="J42" s="229">
        <f>IF(Step_7_Res!I33 = X_Wing!$L$24, 1, "")</f>
        <v>1</v>
      </c>
      <c r="K42" s="34">
        <f>IF(Step_7_Res!J33 = X_Wing!$L$24, 1, "")</f>
        <v>1</v>
      </c>
      <c r="L42" s="228" t="str">
        <f>IF(AND(L25=K34, L26=K35, L27=K36, L28=K37, L29=K38, L30=K39, L31=K40, L32=K41, L33=K42, SUM(L25:L33) = 2), 1, "")</f>
        <v/>
      </c>
      <c r="M42" s="229" t="str">
        <f>IF(AND(M25=K34, M26=K35, M27=K36, M28=K37, M29=K38, M30=K39, M31=K40, M32=K41, M33=K42, SUM(M25:M33) = 2), 1, "")</f>
        <v/>
      </c>
      <c r="N42" s="230" t="str">
        <f>IF(AND(N25=K34, N26=K35, N27=K36, N28=K37, N29=K38, N30=K39, N31=K40, N32=K41, N33=K42, SUM(N25:N33) = 2), 1, "")</f>
        <v/>
      </c>
      <c r="O42" s="231" t="str">
        <f>IF(AND(O25=K34, O26=K35, O27=K36, O28=K37, O29=K38, O30=K39, O31=K40, O32=K41, O33=K42, SUM(O25:O33) = 2), 1, "")</f>
        <v/>
      </c>
      <c r="P42" s="232" t="str">
        <f>IF(AND(P25=K34, P26=K35, P27=K36, P28=K37, P29=K38, P30=K39, P31=K40, P32=K41, P33=K42, SUM(P25:P33) = 2), 1, "")</f>
        <v/>
      </c>
      <c r="Q42" s="233" t="str">
        <f>IF(AND(Q25=K34, Q26=K35, Q27=K36, Q28=K37, Q29=K38, Q30=K39, Q31=K40, Q32=K41, Q33=K42, SUM(Q25:Q33) = 2), 1, "")</f>
        <v/>
      </c>
      <c r="R42" s="228" t="str">
        <f>IF(AND(R25=K34, R26=K35, R27=K36, R28=K37, R29=K38, R30=K39, R31=K40, R32=K41, R33=K42, SUM(R25:R33) = 2), 1, "")</f>
        <v/>
      </c>
      <c r="S42" s="229" t="str">
        <f>IF(AND(S25=K34, S26=K35, S27=K36, S28=K37, S29=K38, S30=K39, S31=K40, S32=K41, S33=K42, SUM(S25:S33) = 2), 1, "")</f>
        <v/>
      </c>
      <c r="T42" s="223"/>
      <c r="V42" s="349"/>
      <c r="W42" s="228">
        <f>IF(Step_7_Res!L33 = X_Wing!$AF$24, 1, "")</f>
        <v>1</v>
      </c>
      <c r="X42" s="229">
        <f>IF(Step_7_Res!M33 = X_Wing!$AF$24, 1, "")</f>
        <v>1</v>
      </c>
      <c r="Y42" s="230">
        <f>IF(Step_7_Res!N33 = X_Wing!$AF$24, 1, "")</f>
        <v>1</v>
      </c>
      <c r="Z42" s="83">
        <f>IF(Step_7_Res!O33 = X_Wing!$AF$24, 1, "")</f>
        <v>1</v>
      </c>
      <c r="AA42" s="232">
        <f>IF(Step_7_Res!P33 = X_Wing!$AF$24, 1, "")</f>
        <v>1</v>
      </c>
      <c r="AB42" s="84">
        <f>IF(Step_7_Res!Q33 = X_Wing!$AF$24, 1, "")</f>
        <v>1</v>
      </c>
      <c r="AC42" s="228">
        <f>IF(Step_7_Res!R33 = X_Wing!$AF$24, 1, "")</f>
        <v>1</v>
      </c>
      <c r="AD42" s="229">
        <f>IF(Step_7_Res!S33 = X_Wing!$AF$24, 1, "")</f>
        <v>1</v>
      </c>
      <c r="AE42" s="34">
        <f>IF(Step_7_Res!T33 = X_Wing!$AF$24, 1, "")</f>
        <v>1</v>
      </c>
      <c r="AF42" s="228" t="str">
        <f>IF(AND(AF25=AE34, AF26=AE35, AF27=AE36, AF28=AE37, AF29=AE38, AF30=AE39, AF31=AE40, AF32=AE41, AF33=AE42, SUM(AF25:AF33) = 2), 1, "")</f>
        <v/>
      </c>
      <c r="AG42" s="229" t="str">
        <f>IF(AND(AG25=AE34, AG26=AE35, AG27=AE36, AG28=AE37, AG29=AE38, AG30=AE39, AG31=AE40, AG32=AE41, AG33=AE42, SUM(AG25:AG33) = 2), 1, "")</f>
        <v/>
      </c>
      <c r="AH42" s="230" t="str">
        <f>IF(AND(AH25=AE34, AH26=AE35, AH27=AE36, AH28=AE37, AH29=AE38, AH30=AE39, AH31=AE40, AH32=AE41, AH33=AE42, SUM(AH25:AH33) = 2), 1, "")</f>
        <v/>
      </c>
      <c r="AI42" s="231" t="str">
        <f>IF(AND(AI25=AE34, AI26=AE35, AI27=AE36, AI28=AE37, AI29=AE38, AI30=AE39, AI31=AE40, AI32=AE41, AI33=AE42, SUM(AI25:AI33) = 2), 1, "")</f>
        <v/>
      </c>
      <c r="AJ42" s="232" t="str">
        <f>IF(AND(AJ25=AE34, AJ26=AE35, AJ27=AE36, AJ28=AE37, AJ29=AE38, AJ30=AE39, AJ31=AE40, AJ32=AE41, AJ33=AE42, SUM(AJ25:AJ33) = 2), 1, "")</f>
        <v/>
      </c>
      <c r="AK42" s="233" t="str">
        <f>IF(AND(AK25=AE34, AK26=AE35, AK27=AE36, AK28=AE37, AK29=AE38, AK30=AE39, AK31=AE40, AK32=AE41, AK33=AE42, SUM(AK25:AK33) = 2), 1, "")</f>
        <v/>
      </c>
      <c r="AL42" s="228" t="str">
        <f>IF(AND(AL25=AE34, AL26=AE35, AL27=AE36, AL28=AE37, AL29=AE38, AL30=AE39, AL31=AE40, AL32=AE41, AL33=AE42, SUM(AL25:AL33) = 2), 1, "")</f>
        <v/>
      </c>
      <c r="AM42" s="229" t="str">
        <f>IF(AND(AM25=AE34, AM26=AE35, AM27=AE36, AM28=AE37, AM29=AE38, AM30=AE39, AM31=AE40, AM32=AE41, AM33=AE42, SUM(AM25:AM33) = 2), 1, "")</f>
        <v/>
      </c>
      <c r="AN42" s="223"/>
      <c r="AP42" s="349"/>
      <c r="AQ42" s="228">
        <f>IF(Step_7_Res!V33 = X_Wing!$AZ$24, 1, "")</f>
        <v>1</v>
      </c>
      <c r="AR42" s="229">
        <f>IF(Step_7_Res!W33 = X_Wing!$AZ$24, 1, "")</f>
        <v>1</v>
      </c>
      <c r="AS42" s="230">
        <f>IF(Step_7_Res!X33 = X_Wing!$AZ$24, 1, "")</f>
        <v>1</v>
      </c>
      <c r="AT42" s="83">
        <f>IF(Step_7_Res!Y33 = X_Wing!$AZ$24, 1, "")</f>
        <v>1</v>
      </c>
      <c r="AU42" s="232">
        <f>IF(Step_7_Res!Z33 = X_Wing!$AZ$24, 1, "")</f>
        <v>1</v>
      </c>
      <c r="AV42" s="84">
        <f>IF(Step_7_Res!AA33 = X_Wing!$AZ$24, 1, "")</f>
        <v>1</v>
      </c>
      <c r="AW42" s="228">
        <f>IF(Step_7_Res!AB33 = X_Wing!$AZ$24, 1, "")</f>
        <v>1</v>
      </c>
      <c r="AX42" s="229">
        <f>IF(Step_7_Res!AC33 = X_Wing!$AZ$24, 1, "")</f>
        <v>1</v>
      </c>
      <c r="AY42" s="34">
        <f>IF(Step_7_Res!AD33 = X_Wing!$AZ$24, 1, "")</f>
        <v>1</v>
      </c>
      <c r="AZ42" s="228" t="str">
        <f>IF(AND(AZ25=AY34, AZ26=AY35, AZ27=AY36, AZ28=AY37, AZ29=AY38, AZ30=AY39, AZ31=AY40, AZ32=AY41, AZ33=AY42, SUM(AZ25:AZ33) = 2), 1, "")</f>
        <v/>
      </c>
      <c r="BA42" s="229" t="str">
        <f>IF(AND(BA25=AY34, BA26=AY35, BA27=AY36, BA28=AY37, BA29=AY38, BA30=AY39, BA31=AY40, BA32=AY41, BA33=AY42, SUM(BA25:BA33) = 2), 1, "")</f>
        <v/>
      </c>
      <c r="BB42" s="230" t="str">
        <f>IF(AND(BB25=AY34, BB26=AY35, BB27=AY36, BB28=AY37, BB29=AY38, BB30=AY39, BB31=AY40, BB32=AY41, BB33=AY42, SUM(BB25:BB33) = 2), 1, "")</f>
        <v/>
      </c>
      <c r="BC42" s="231" t="str">
        <f>IF(AND(BC25=AY34, BC26=AY35, BC27=AY36, BC28=AY37, BC29=AY38, BC30=AY39, BC31=AY40, BC32=AY41, BC33=AY42, SUM(BC25:BC33) = 2), 1, "")</f>
        <v/>
      </c>
      <c r="BD42" s="232" t="str">
        <f>IF(AND(BD25=AY34, BD26=AY35, BD27=AY36, BD28=AY37, BD29=AY38, BD30=AY39, BD31=AY40, BD32=AY41, BD33=AY42, SUM(BD25:BD33) = 2), 1, "")</f>
        <v/>
      </c>
      <c r="BE42" s="233" t="str">
        <f>IF(AND(BE25=AY34, BE26=AY35, BE27=AY36, BE28=AY37, BE29=AY38, BE30=AY39, BE31=AY40, BE32=AY41, BE33=AY42, SUM(BE25:BE33) = 2), 1, "")</f>
        <v/>
      </c>
      <c r="BF42" s="228" t="str">
        <f>IF(AND(BF25=AY34, BF26=AY35, BF27=AY36, BF28=AY37, BF29=AY38, BF30=AY39, BF31=AY40, BF32=AY41, BF33=AY42, SUM(BF25:BF33) = 2), 1, "")</f>
        <v/>
      </c>
      <c r="BG42" s="229" t="str">
        <f>IF(AND(BG25=AY34, BG26=AY35, BG27=AY36, BG28=AY37, BG29=AY38, BG30=AY39, BG31=AY40, BG32=AY41, BG33=AY42, SUM(BG25:BG33) = 2), 1, "")</f>
        <v/>
      </c>
      <c r="BH42" s="223"/>
      <c r="BK42" s="349"/>
      <c r="BL42" s="228">
        <f>IF(Step_7_Res!B33 = X_Wing!$L$24, 1, "")</f>
        <v>1</v>
      </c>
      <c r="BM42" s="229">
        <f>IF(Step_7_Res!C33 = X_Wing!$L$24, 1, "")</f>
        <v>1</v>
      </c>
      <c r="BN42" s="230">
        <f>IF(Step_7_Res!D33 = X_Wing!$L$24, 1, "")</f>
        <v>1</v>
      </c>
      <c r="BO42" s="83">
        <f>IF(Step_7_Res!E33 = X_Wing!$L$24, 1, "")</f>
        <v>1</v>
      </c>
      <c r="BP42" s="232">
        <f>IF(Step_7_Res!F33 = X_Wing!$L$24, 1, "")</f>
        <v>1</v>
      </c>
      <c r="BQ42" s="84">
        <f>IF(Step_7_Res!G33 = X_Wing!$L$24, 1, "")</f>
        <v>1</v>
      </c>
      <c r="BR42" s="228">
        <f>IF(Step_7_Res!H33 = X_Wing!$L$24, 1, "")</f>
        <v>1</v>
      </c>
      <c r="BS42" s="229">
        <f>IF(Step_7_Res!I33 = X_Wing!$L$24, 1, "")</f>
        <v>1</v>
      </c>
      <c r="BT42" s="34">
        <f>IF(Step_7_Res!J33 = X_Wing!$L$24, 1, "")</f>
        <v>1</v>
      </c>
      <c r="BU42" s="228" t="str">
        <f>IF(AND(BU25=BL42, BV25=BM42, BW25=BN42, BX25=BO42, BY25=BP42, BZ25=BQ42, CA25=BR42, CB25=BS42, CC25=BT42, SUM(BL42:BT42) = 2), 1, "")</f>
        <v/>
      </c>
      <c r="BV42" s="229" t="str">
        <f>IF(AND(BU26=BL42, BV26=BM42, BW26=BN42, BX26=BO42, BY26=BP42, BZ26=BQ42, CA26=BR42, CB26=BS42, CC26=BT42, SUM(BL42:BT42) = 2), 1, "")</f>
        <v/>
      </c>
      <c r="BW42" s="230" t="str">
        <f>IF(AND(BU27=BL42, BV27=BM42, BW27=BN42, BX27=BO42, BY27=BP42, BZ27=BQ42, CA27=BR42, CB27=BS42, CC27=BT42, SUM(BL42:BT42) = 2), 1, "")</f>
        <v/>
      </c>
      <c r="BX42" s="231" t="str">
        <f>IF(AND(BU28=BL42, BV28=BM42, BW28=BN42, BX28=BO42, BY28=BP42, BZ28=BQ42, CA28=BR42, CB28=BS42, CC28=BT42, SUM(BL42:BT42) = 2), 1, "")</f>
        <v/>
      </c>
      <c r="BY42" s="232" t="str">
        <f>IF(AND(BU29=BL42, BV29=BM42, BW29=BN42, BX29=BO42, BY29=BP42, BZ29=BQ42, CA29=BR42, CB29=BS42, CC29=BT42, SUM(BL42:BT42) = 2), 1, "")</f>
        <v/>
      </c>
      <c r="BZ42" s="233" t="str">
        <f>IF(AND(BU30=BL42, BV30=BM42, BW30=BN42, BX30=BO42, BY30=BP42, BZ30=BQ42, CA30=BR42, CB30=BS42, CC30=BT42, SUM(BL42:BT42) = 2), 1, "")</f>
        <v/>
      </c>
      <c r="CA42" s="228" t="str">
        <f>IF(AND(BU31=BL42, BV31=BM42, BW31=BN42, BX31=BO42, BY31=BP42, BZ31=BQ42, CA31=BR42, CB31=BS42, CC31=BT42, SUM(BL42:BT42) = 2), 1, "")</f>
        <v/>
      </c>
      <c r="CB42" s="229" t="str">
        <f>IF(AND(BU32=BL42, BV32=BM42, BW32=BN42, BX32=BO42, BY32=BP42, BZ32=BQ42, CA32=BR42, CB32=BS42, CC32=BT42, SUM(BL42:BT42) = 2), 1, "")</f>
        <v/>
      </c>
      <c r="CC42" s="223"/>
      <c r="CE42" s="349"/>
      <c r="CF42" s="228">
        <f>IF(Step_7_Res!L33 = X_Wing!$AF$24, 1, "")</f>
        <v>1</v>
      </c>
      <c r="CG42" s="229">
        <f>IF(Step_7_Res!M33 = X_Wing!$AF$24, 1, "")</f>
        <v>1</v>
      </c>
      <c r="CH42" s="230">
        <f>IF(Step_7_Res!N33 = X_Wing!$AF$24, 1, "")</f>
        <v>1</v>
      </c>
      <c r="CI42" s="83">
        <f>IF(Step_7_Res!O33 = X_Wing!$AF$24, 1, "")</f>
        <v>1</v>
      </c>
      <c r="CJ42" s="232">
        <f>IF(Step_7_Res!P33 = X_Wing!$AF$24, 1, "")</f>
        <v>1</v>
      </c>
      <c r="CK42" s="84">
        <f>IF(Step_7_Res!Q33 = X_Wing!$AF$24, 1, "")</f>
        <v>1</v>
      </c>
      <c r="CL42" s="228">
        <f>IF(Step_7_Res!R33 = X_Wing!$AF$24, 1, "")</f>
        <v>1</v>
      </c>
      <c r="CM42" s="229">
        <f>IF(Step_7_Res!S33 = X_Wing!$AF$24, 1, "")</f>
        <v>1</v>
      </c>
      <c r="CN42" s="34">
        <f>IF(Step_7_Res!T33 = X_Wing!$AF$24, 1, "")</f>
        <v>1</v>
      </c>
      <c r="CO42" s="228" t="str">
        <f>IF(AND(CO25=CF42, CP25=CG42, CQ25=CH42, CR25=CI42, CS25=CJ42, CT25=CK42, CU25=CL42, CV25=CM42, CW25=CN42, SUM(CF42:CN42) = 2), 1, "")</f>
        <v/>
      </c>
      <c r="CP42" s="229" t="str">
        <f>IF(AND(CO26=CF42, CP26=CG42, CQ26=CH42, CR26=CI42, CS26=CJ42, CT26=CK42, CU26=CL42, CV26=CM42, CW26=CN42, SUM(CF42:CN42) = 2), 1, "")</f>
        <v/>
      </c>
      <c r="CQ42" s="230" t="str">
        <f>IF(AND(CO27=CF42, CP27=CG42, CQ27=CH42, CR27=CI42, CS27=CJ42, CT27=CK42, CU27=CL42, CV27=CM42, CW27=CN42, SUM(CF42:CN42) = 2), 1, "")</f>
        <v/>
      </c>
      <c r="CR42" s="231" t="str">
        <f>IF(AND(CO28=CF42, CP28=CG42, CQ28=CH42, CR28=CI42, CS28=CJ42, CT28=CK42, CU28=CL42, CV28=CM42, CW28=CN42, SUM(CF42:CN42) = 2), 1, "")</f>
        <v/>
      </c>
      <c r="CS42" s="232" t="str">
        <f>IF(AND(CO29=CF42, CP29=CG42, CQ29=CH42, CR29=CI42, CS29=CJ42, CT29=CK42, CU29=CL42, CV29=CM42, CW29=CN42, SUM(CF42:CN42) = 2), 1, "")</f>
        <v/>
      </c>
      <c r="CT42" s="233" t="str">
        <f>IF(AND(CO30=CF42, CP30=CG42, CQ30=CH42, CR30=CI42, CS30=CJ42, CT30=CK42, CU30=CL42, CV30=CM42, CW30=CN42, SUM(CF42:CN42) = 2), 1, "")</f>
        <v/>
      </c>
      <c r="CU42" s="228" t="str">
        <f>IF(AND(CO31=CF42, CP31=CG42, CQ31=CH42, CR31=CI42, CS31=CJ42, CT31=CK42, CU31=CL42, CV31=CM42, CW31=CN42, SUM(CF42:CN42) = 2), 1, "")</f>
        <v/>
      </c>
      <c r="CV42" s="229" t="str">
        <f>IF(AND(CO32=CF42, CP32=CG42, CQ32=CH42, CR32=CI42, CS32=CJ42, CT32=CK42, CU32=CL42, CV32=CM42, CW32=CN42, SUM(CF42:CN42) = 2), 1, "")</f>
        <v/>
      </c>
      <c r="CW42" s="223"/>
      <c r="CY42" s="349"/>
      <c r="CZ42" s="228">
        <f>IF(Step_7_Res!V33 = X_Wing!$AZ$24, 1, "")</f>
        <v>1</v>
      </c>
      <c r="DA42" s="229">
        <f>IF(Step_7_Res!W33 = X_Wing!$AZ$24, 1, "")</f>
        <v>1</v>
      </c>
      <c r="DB42" s="230">
        <f>IF(Step_7_Res!X33 = X_Wing!$AZ$24, 1, "")</f>
        <v>1</v>
      </c>
      <c r="DC42" s="83">
        <f>IF(Step_7_Res!Y33 = X_Wing!$AZ$24, 1, "")</f>
        <v>1</v>
      </c>
      <c r="DD42" s="232">
        <f>IF(Step_7_Res!Z33 = X_Wing!$AZ$24, 1, "")</f>
        <v>1</v>
      </c>
      <c r="DE42" s="84">
        <f>IF(Step_7_Res!AA33 = X_Wing!$AZ$24, 1, "")</f>
        <v>1</v>
      </c>
      <c r="DF42" s="228">
        <f>IF(Step_7_Res!AB33 = X_Wing!$AZ$24, 1, "")</f>
        <v>1</v>
      </c>
      <c r="DG42" s="229">
        <f>IF(Step_7_Res!AC33 = X_Wing!$AZ$24, 1, "")</f>
        <v>1</v>
      </c>
      <c r="DH42" s="34">
        <f>IF(Step_7_Res!AD33 = X_Wing!$AZ$24, 1, "")</f>
        <v>1</v>
      </c>
      <c r="DI42" s="228" t="str">
        <f>IF(AND(DI25=CZ42, DJ25=DA42, DK25=DB42, DL25=DC42, DM25=DD42, DN25=DE42, DO25=DF42, DP25=DG42, DQ25=DH42, SUM(CZ42:DH42) = 2), 1, "")</f>
        <v/>
      </c>
      <c r="DJ42" s="229" t="str">
        <f>IF(AND(DI26=CZ42, DJ26=DA42, DK26=DB42, DL26=DC42, DM26=DD42, DN26=DE42, DO26=DF42, DP26=DG42, DQ26=DH42, SUM(CZ42:DH42) = 2), 1, "")</f>
        <v/>
      </c>
      <c r="DK42" s="230" t="str">
        <f>IF(AND(DI27=CZ42, DJ27=DA42, DK27=DB42, DL27=DC42, DM27=DD42, DN27=DE42, DO27=DF42, DP27=DG42, DQ27=DH42, SUM(CZ42:DH42) = 2), 1, "")</f>
        <v/>
      </c>
      <c r="DL42" s="231" t="str">
        <f>IF(AND(DI28=CZ42, DJ28=DA42, DK28=DB42, DL28=DC42, DM28=DD42, DN28=DE42, DO28=DF42, DP28=DG42, DQ28=DH42, SUM(CZ42:DH42) = 2), 1, "")</f>
        <v/>
      </c>
      <c r="DM42" s="232" t="str">
        <f>IF(AND(DI29=CZ42, DJ29=DA42, DK29=DB42, DL29=DC42, DM29=DD42, DN29=DE42, DO29=DF42, DP29=DG42, DQ29=DH42, SUM(CZ42:DH42) = 2), 1, "")</f>
        <v/>
      </c>
      <c r="DN42" s="233" t="str">
        <f>IF(AND(DI30=CZ42, DJ30=DA42, DK30=DB42, DL30=DC42, DM30=DD42, DN30=DE42, DO30=DF42, DP30=DG42, DQ30=DH42, SUM(CZ42:DH42) = 2), 1, "")</f>
        <v/>
      </c>
      <c r="DO42" s="228" t="str">
        <f>IF(AND(DI31=CZ42, DJ31=DA42, DK31=DB42, DL31=DC42, DM31=DD42, DN31=DE42, DO31=DF42, DP31=DG42, DQ31=DH42, SUM(CZ42:DH42) = 2), 1, "")</f>
        <v/>
      </c>
      <c r="DP42" s="229" t="str">
        <f>IF(AND(DI32=CZ42, DJ32=DA42, DK32=DB42, DL32=DC42, DM32=DD42, DN32=DE42, DO32=DF42, DP32=DG42, DQ32=DH42, SUM(CZ42:DH42) = 2), 1, "")</f>
        <v/>
      </c>
      <c r="DQ42" s="223"/>
    </row>
    <row r="43" spans="2:121" ht="24" customHeight="1" thickBot="1" x14ac:dyDescent="0.3"/>
    <row r="44" spans="2:121" ht="24" customHeight="1" thickBot="1" x14ac:dyDescent="0.3">
      <c r="L44" s="276">
        <v>7</v>
      </c>
      <c r="M44" s="313"/>
      <c r="N44" s="313"/>
      <c r="O44" s="313"/>
      <c r="P44" s="313"/>
      <c r="Q44" s="313"/>
      <c r="R44" s="313"/>
      <c r="S44" s="313"/>
      <c r="T44" s="314"/>
      <c r="AF44" s="276">
        <v>8</v>
      </c>
      <c r="AG44" s="313"/>
      <c r="AH44" s="313"/>
      <c r="AI44" s="313"/>
      <c r="AJ44" s="313"/>
      <c r="AK44" s="313"/>
      <c r="AL44" s="313"/>
      <c r="AM44" s="313"/>
      <c r="AN44" s="314"/>
      <c r="AZ44" s="276">
        <v>9</v>
      </c>
      <c r="BA44" s="313"/>
      <c r="BB44" s="313"/>
      <c r="BC44" s="313"/>
      <c r="BD44" s="313"/>
      <c r="BE44" s="313"/>
      <c r="BF44" s="313"/>
      <c r="BG44" s="313"/>
      <c r="BH44" s="314"/>
      <c r="BU44" s="276">
        <v>7</v>
      </c>
      <c r="BV44" s="313"/>
      <c r="BW44" s="313"/>
      <c r="BX44" s="313"/>
      <c r="BY44" s="313"/>
      <c r="BZ44" s="313"/>
      <c r="CA44" s="313"/>
      <c r="CB44" s="313"/>
      <c r="CC44" s="314"/>
      <c r="CO44" s="276">
        <v>8</v>
      </c>
      <c r="CP44" s="313"/>
      <c r="CQ44" s="313"/>
      <c r="CR44" s="313"/>
      <c r="CS44" s="313"/>
      <c r="CT44" s="313"/>
      <c r="CU44" s="313"/>
      <c r="CV44" s="313"/>
      <c r="CW44" s="314"/>
      <c r="DI44" s="276">
        <v>9</v>
      </c>
      <c r="DJ44" s="313"/>
      <c r="DK44" s="313"/>
      <c r="DL44" s="313"/>
      <c r="DM44" s="313"/>
      <c r="DN44" s="313"/>
      <c r="DO44" s="313"/>
      <c r="DP44" s="313"/>
      <c r="DQ44" s="314"/>
    </row>
    <row r="45" spans="2:121" ht="24" customHeight="1" x14ac:dyDescent="0.25">
      <c r="L45" s="244">
        <f>IF(Step_7_Res!B36 = X_Wing!$L$44, 1, "")</f>
        <v>1</v>
      </c>
      <c r="M45" s="245">
        <f>IF(Step_7_Res!C36 = X_Wing!$L$44, 1, "")</f>
        <v>1</v>
      </c>
      <c r="N45" s="246">
        <f>IF(Step_7_Res!D36 = X_Wing!$L$44, 1, "")</f>
        <v>1</v>
      </c>
      <c r="O45" s="77">
        <f>IF(Step_7_Res!E36 = X_Wing!$L$44, 1, "")</f>
        <v>1</v>
      </c>
      <c r="P45" s="241">
        <f>IF(Step_7_Res!F36 = X_Wing!$L$44, 1, "")</f>
        <v>1</v>
      </c>
      <c r="Q45" s="78">
        <f>IF(Step_7_Res!G36 = X_Wing!$L$44, 1, "")</f>
        <v>1</v>
      </c>
      <c r="R45" s="244">
        <f>IF(Step_7_Res!H36 = X_Wing!$L$44, 1, "")</f>
        <v>1</v>
      </c>
      <c r="S45" s="245">
        <f>IF(Step_7_Res!I36 = X_Wing!$L$44, 1, "")</f>
        <v>1</v>
      </c>
      <c r="T45" s="246">
        <f>IF(Step_7_Res!J36 = X_Wing!$L$44, 1, "")</f>
        <v>1</v>
      </c>
      <c r="AF45" s="244">
        <f>IF(Step_7_Res!L36 = X_Wing!$AF$44, 1, "")</f>
        <v>1</v>
      </c>
      <c r="AG45" s="245">
        <f>IF(Step_7_Res!M36 = X_Wing!$AF$44, 1, "")</f>
        <v>1</v>
      </c>
      <c r="AH45" s="246">
        <f>IF(Step_7_Res!N36 = X_Wing!$AF$44, 1, "")</f>
        <v>1</v>
      </c>
      <c r="AI45" s="77">
        <f>IF(Step_7_Res!O36 = X_Wing!$AF$44, 1, "")</f>
        <v>1</v>
      </c>
      <c r="AJ45" s="241">
        <f>IF(Step_7_Res!P36 = X_Wing!$AF$44, 1, "")</f>
        <v>1</v>
      </c>
      <c r="AK45" s="78">
        <f>IF(Step_7_Res!Q36 = X_Wing!$AF$44, 1, "")</f>
        <v>1</v>
      </c>
      <c r="AL45" s="244">
        <f>IF(Step_7_Res!R36 = X_Wing!$AF$44, 1, "")</f>
        <v>1</v>
      </c>
      <c r="AM45" s="245">
        <f>IF(Step_7_Res!S36 = X_Wing!$AF$44, 1, "")</f>
        <v>1</v>
      </c>
      <c r="AN45" s="246">
        <f>IF(Step_7_Res!T36 = X_Wing!$AF$44, 1, "")</f>
        <v>1</v>
      </c>
      <c r="AZ45" s="244">
        <f>IF(Step_7_Res!V36 = X_Wing!$AZ$44, 1, "")</f>
        <v>1</v>
      </c>
      <c r="BA45" s="245">
        <f>IF(Step_7_Res!W36 = X_Wing!$AZ$44, 1, "")</f>
        <v>1</v>
      </c>
      <c r="BB45" s="246">
        <f>IF(Step_7_Res!X36 = X_Wing!$AZ$44, 1, "")</f>
        <v>1</v>
      </c>
      <c r="BC45" s="77">
        <f>IF(Step_7_Res!Y36 = X_Wing!$AZ$44, 1, "")</f>
        <v>1</v>
      </c>
      <c r="BD45" s="241">
        <f>IF(Step_7_Res!Z36 = X_Wing!$AZ$44, 1, "")</f>
        <v>1</v>
      </c>
      <c r="BE45" s="78">
        <f>IF(Step_7_Res!AA36 = X_Wing!$AZ$44, 1, "")</f>
        <v>1</v>
      </c>
      <c r="BF45" s="244">
        <f>IF(Step_7_Res!AB36 = X_Wing!$AZ$44, 1, "")</f>
        <v>1</v>
      </c>
      <c r="BG45" s="245">
        <f>IF(Step_7_Res!AC36 = X_Wing!$AZ$44, 1, "")</f>
        <v>1</v>
      </c>
      <c r="BH45" s="246">
        <f>IF(Step_7_Res!AD36 = X_Wing!$AZ$44, 1, "")</f>
        <v>1</v>
      </c>
      <c r="BU45" s="244">
        <f>IF(Step_7_Res!B36 = X_Wing!$L$44, 1, "")</f>
        <v>1</v>
      </c>
      <c r="BV45" s="245">
        <f>IF(Step_7_Res!C36 = X_Wing!$L$44, 1, "")</f>
        <v>1</v>
      </c>
      <c r="BW45" s="246">
        <f>IF(Step_7_Res!D36 = X_Wing!$L$44, 1, "")</f>
        <v>1</v>
      </c>
      <c r="BX45" s="77">
        <f>IF(Step_7_Res!E36 = X_Wing!$L$44, 1, "")</f>
        <v>1</v>
      </c>
      <c r="BY45" s="241">
        <f>IF(Step_7_Res!F36 = X_Wing!$L$44, 1, "")</f>
        <v>1</v>
      </c>
      <c r="BZ45" s="78">
        <f>IF(Step_7_Res!G36 = X_Wing!$L$44, 1, "")</f>
        <v>1</v>
      </c>
      <c r="CA45" s="244">
        <f>IF(Step_7_Res!H36 = X_Wing!$L$44, 1, "")</f>
        <v>1</v>
      </c>
      <c r="CB45" s="245">
        <f>IF(Step_7_Res!I36 = X_Wing!$L$44, 1, "")</f>
        <v>1</v>
      </c>
      <c r="CC45" s="246">
        <f>IF(Step_7_Res!J36 = X_Wing!$L$44, 1, "")</f>
        <v>1</v>
      </c>
      <c r="CO45" s="244">
        <f>IF(Step_7_Res!L36 = X_Wing!$AF$44, 1, "")</f>
        <v>1</v>
      </c>
      <c r="CP45" s="245">
        <f>IF(Step_7_Res!M36 = X_Wing!$AF$44, 1, "")</f>
        <v>1</v>
      </c>
      <c r="CQ45" s="246">
        <f>IF(Step_7_Res!N36 = X_Wing!$AF$44, 1, "")</f>
        <v>1</v>
      </c>
      <c r="CR45" s="77">
        <f>IF(Step_7_Res!O36 = X_Wing!$AF$44, 1, "")</f>
        <v>1</v>
      </c>
      <c r="CS45" s="241">
        <f>IF(Step_7_Res!P36 = X_Wing!$AF$44, 1, "")</f>
        <v>1</v>
      </c>
      <c r="CT45" s="78">
        <f>IF(Step_7_Res!Q36 = X_Wing!$AF$44, 1, "")</f>
        <v>1</v>
      </c>
      <c r="CU45" s="244">
        <f>IF(Step_7_Res!R36 = X_Wing!$AF$44, 1, "")</f>
        <v>1</v>
      </c>
      <c r="CV45" s="245">
        <f>IF(Step_7_Res!S36 = X_Wing!$AF$44, 1, "")</f>
        <v>1</v>
      </c>
      <c r="CW45" s="246">
        <f>IF(Step_7_Res!T36 = X_Wing!$AF$44, 1, "")</f>
        <v>1</v>
      </c>
      <c r="DI45" s="244">
        <f>IF(Step_7_Res!V36 = X_Wing!$AZ$44, 1, "")</f>
        <v>1</v>
      </c>
      <c r="DJ45" s="245">
        <f>IF(Step_7_Res!W36 = X_Wing!$AZ$44, 1, "")</f>
        <v>1</v>
      </c>
      <c r="DK45" s="246">
        <f>IF(Step_7_Res!X36 = X_Wing!$AZ$44, 1, "")</f>
        <v>1</v>
      </c>
      <c r="DL45" s="77">
        <f>IF(Step_7_Res!Y36 = X_Wing!$AZ$44, 1, "")</f>
        <v>1</v>
      </c>
      <c r="DM45" s="241">
        <f>IF(Step_7_Res!Z36 = X_Wing!$AZ$44, 1, "")</f>
        <v>1</v>
      </c>
      <c r="DN45" s="78">
        <f>IF(Step_7_Res!AA36 = X_Wing!$AZ$44, 1, "")</f>
        <v>1</v>
      </c>
      <c r="DO45" s="244">
        <f>IF(Step_7_Res!AB36 = X_Wing!$AZ$44, 1, "")</f>
        <v>1</v>
      </c>
      <c r="DP45" s="245">
        <f>IF(Step_7_Res!AC36 = X_Wing!$AZ$44, 1, "")</f>
        <v>1</v>
      </c>
      <c r="DQ45" s="246">
        <f>IF(Step_7_Res!AD36 = X_Wing!$AZ$44, 1, "")</f>
        <v>1</v>
      </c>
    </row>
    <row r="46" spans="2:121" ht="24" customHeight="1" x14ac:dyDescent="0.25">
      <c r="L46" s="224">
        <f>IF(Step_7_Res!B37 = X_Wing!$L$44, 1, "")</f>
        <v>1</v>
      </c>
      <c r="M46" s="225">
        <f>IF(Step_7_Res!C37 = X_Wing!$L$44, 1, "")</f>
        <v>1</v>
      </c>
      <c r="N46" s="226">
        <f>IF(Step_7_Res!D37 = X_Wing!$L$44, 1, "")</f>
        <v>1</v>
      </c>
      <c r="O46" s="18">
        <f>IF(Step_7_Res!E37 = X_Wing!$L$44, 1, "")</f>
        <v>1</v>
      </c>
      <c r="P46" s="235">
        <f>IF(Step_7_Res!F37 = X_Wing!$L$44, 1, "")</f>
        <v>1</v>
      </c>
      <c r="Q46" s="17">
        <f>IF(Step_7_Res!G37 = X_Wing!$L$44, 1, "")</f>
        <v>1</v>
      </c>
      <c r="R46" s="224">
        <f>IF(Step_7_Res!H37 = X_Wing!$L$44, 1, "")</f>
        <v>1</v>
      </c>
      <c r="S46" s="225">
        <f>IF(Step_7_Res!I37 = X_Wing!$L$44, 1, "")</f>
        <v>1</v>
      </c>
      <c r="T46" s="226">
        <f>IF(Step_7_Res!J37 = X_Wing!$L$44, 1, "")</f>
        <v>1</v>
      </c>
      <c r="AF46" s="224">
        <f>IF(Step_7_Res!L37 = X_Wing!$AF$44, 1, "")</f>
        <v>1</v>
      </c>
      <c r="AG46" s="225">
        <f>IF(Step_7_Res!M37 = X_Wing!$AF$44, 1, "")</f>
        <v>1</v>
      </c>
      <c r="AH46" s="226">
        <f>IF(Step_7_Res!N37 = X_Wing!$AF$44, 1, "")</f>
        <v>1</v>
      </c>
      <c r="AI46" s="18">
        <f>IF(Step_7_Res!O37 = X_Wing!$AF$44, 1, "")</f>
        <v>1</v>
      </c>
      <c r="AJ46" s="235">
        <f>IF(Step_7_Res!P37 = X_Wing!$AF$44, 1, "")</f>
        <v>1</v>
      </c>
      <c r="AK46" s="17">
        <f>IF(Step_7_Res!Q37 = X_Wing!$AF$44, 1, "")</f>
        <v>1</v>
      </c>
      <c r="AL46" s="224">
        <f>IF(Step_7_Res!R37 = X_Wing!$AF$44, 1, "")</f>
        <v>1</v>
      </c>
      <c r="AM46" s="225">
        <f>IF(Step_7_Res!S37 = X_Wing!$AF$44, 1, "")</f>
        <v>1</v>
      </c>
      <c r="AN46" s="226">
        <f>IF(Step_7_Res!T37 = X_Wing!$AF$44, 1, "")</f>
        <v>1</v>
      </c>
      <c r="AZ46" s="224">
        <f>IF(Step_7_Res!V37 = X_Wing!$AZ$44, 1, "")</f>
        <v>1</v>
      </c>
      <c r="BA46" s="225">
        <f>IF(Step_7_Res!W37 = X_Wing!$AZ$44, 1, "")</f>
        <v>1</v>
      </c>
      <c r="BB46" s="226">
        <f>IF(Step_7_Res!X37 = X_Wing!$AZ$44, 1, "")</f>
        <v>1</v>
      </c>
      <c r="BC46" s="18">
        <f>IF(Step_7_Res!Y37 = X_Wing!$AZ$44, 1, "")</f>
        <v>1</v>
      </c>
      <c r="BD46" s="235">
        <f>IF(Step_7_Res!Z37 = X_Wing!$AZ$44, 1, "")</f>
        <v>1</v>
      </c>
      <c r="BE46" s="17">
        <f>IF(Step_7_Res!AA37 = X_Wing!$AZ$44, 1, "")</f>
        <v>1</v>
      </c>
      <c r="BF46" s="224">
        <f>IF(Step_7_Res!AB37 = X_Wing!$AZ$44, 1, "")</f>
        <v>1</v>
      </c>
      <c r="BG46" s="225">
        <f>IF(Step_7_Res!AC37 = X_Wing!$AZ$44, 1, "")</f>
        <v>1</v>
      </c>
      <c r="BH46" s="226">
        <f>IF(Step_7_Res!AD37 = X_Wing!$AZ$44, 1, "")</f>
        <v>1</v>
      </c>
      <c r="BU46" s="224">
        <f>IF(Step_7_Res!B37 = X_Wing!$L$44, 1, "")</f>
        <v>1</v>
      </c>
      <c r="BV46" s="225">
        <f>IF(Step_7_Res!C37 = X_Wing!$L$44, 1, "")</f>
        <v>1</v>
      </c>
      <c r="BW46" s="226">
        <f>IF(Step_7_Res!D37 = X_Wing!$L$44, 1, "")</f>
        <v>1</v>
      </c>
      <c r="BX46" s="18">
        <f>IF(Step_7_Res!E37 = X_Wing!$L$44, 1, "")</f>
        <v>1</v>
      </c>
      <c r="BY46" s="235">
        <f>IF(Step_7_Res!F37 = X_Wing!$L$44, 1, "")</f>
        <v>1</v>
      </c>
      <c r="BZ46" s="17">
        <f>IF(Step_7_Res!G37 = X_Wing!$L$44, 1, "")</f>
        <v>1</v>
      </c>
      <c r="CA46" s="224">
        <f>IF(Step_7_Res!H37 = X_Wing!$L$44, 1, "")</f>
        <v>1</v>
      </c>
      <c r="CB46" s="225">
        <f>IF(Step_7_Res!I37 = X_Wing!$L$44, 1, "")</f>
        <v>1</v>
      </c>
      <c r="CC46" s="226">
        <f>IF(Step_7_Res!J37 = X_Wing!$L$44, 1, "")</f>
        <v>1</v>
      </c>
      <c r="CO46" s="224">
        <f>IF(Step_7_Res!L37 = X_Wing!$AF$44, 1, "")</f>
        <v>1</v>
      </c>
      <c r="CP46" s="225">
        <f>IF(Step_7_Res!M37 = X_Wing!$AF$44, 1, "")</f>
        <v>1</v>
      </c>
      <c r="CQ46" s="226">
        <f>IF(Step_7_Res!N37 = X_Wing!$AF$44, 1, "")</f>
        <v>1</v>
      </c>
      <c r="CR46" s="18">
        <f>IF(Step_7_Res!O37 = X_Wing!$AF$44, 1, "")</f>
        <v>1</v>
      </c>
      <c r="CS46" s="235">
        <f>IF(Step_7_Res!P37 = X_Wing!$AF$44, 1, "")</f>
        <v>1</v>
      </c>
      <c r="CT46" s="17">
        <f>IF(Step_7_Res!Q37 = X_Wing!$AF$44, 1, "")</f>
        <v>1</v>
      </c>
      <c r="CU46" s="224">
        <f>IF(Step_7_Res!R37 = X_Wing!$AF$44, 1, "")</f>
        <v>1</v>
      </c>
      <c r="CV46" s="225">
        <f>IF(Step_7_Res!S37 = X_Wing!$AF$44, 1, "")</f>
        <v>1</v>
      </c>
      <c r="CW46" s="226">
        <f>IF(Step_7_Res!T37 = X_Wing!$AF$44, 1, "")</f>
        <v>1</v>
      </c>
      <c r="DI46" s="224">
        <f>IF(Step_7_Res!V37 = X_Wing!$AZ$44, 1, "")</f>
        <v>1</v>
      </c>
      <c r="DJ46" s="225">
        <f>IF(Step_7_Res!W37 = X_Wing!$AZ$44, 1, "")</f>
        <v>1</v>
      </c>
      <c r="DK46" s="226">
        <f>IF(Step_7_Res!X37 = X_Wing!$AZ$44, 1, "")</f>
        <v>1</v>
      </c>
      <c r="DL46" s="18">
        <f>IF(Step_7_Res!Y37 = X_Wing!$AZ$44, 1, "")</f>
        <v>1</v>
      </c>
      <c r="DM46" s="235">
        <f>IF(Step_7_Res!Z37 = X_Wing!$AZ$44, 1, "")</f>
        <v>1</v>
      </c>
      <c r="DN46" s="17">
        <f>IF(Step_7_Res!AA37 = X_Wing!$AZ$44, 1, "")</f>
        <v>1</v>
      </c>
      <c r="DO46" s="224">
        <f>IF(Step_7_Res!AB37 = X_Wing!$AZ$44, 1, "")</f>
        <v>1</v>
      </c>
      <c r="DP46" s="225">
        <f>IF(Step_7_Res!AC37 = X_Wing!$AZ$44, 1, "")</f>
        <v>1</v>
      </c>
      <c r="DQ46" s="226">
        <f>IF(Step_7_Res!AD37 = X_Wing!$AZ$44, 1, "")</f>
        <v>1</v>
      </c>
    </row>
    <row r="47" spans="2:121" ht="24" customHeight="1" thickBot="1" x14ac:dyDescent="0.3">
      <c r="L47" s="228">
        <f>IF(Step_7_Res!B38 = X_Wing!$L$44, 1, "")</f>
        <v>1</v>
      </c>
      <c r="M47" s="229">
        <f>IF(Step_7_Res!C38 = X_Wing!$L$44, 1, "")</f>
        <v>1</v>
      </c>
      <c r="N47" s="230">
        <f>IF(Step_7_Res!D38 = X_Wing!$L$44, 1, "")</f>
        <v>1</v>
      </c>
      <c r="O47" s="21">
        <f>IF(Step_7_Res!E38 = X_Wing!$L$44, 1, "")</f>
        <v>1</v>
      </c>
      <c r="P47" s="19">
        <f>IF(Step_7_Res!F38 = X_Wing!$L$44, 1, "")</f>
        <v>1</v>
      </c>
      <c r="Q47" s="20">
        <f>IF(Step_7_Res!G38 = X_Wing!$L$44, 1, "")</f>
        <v>1</v>
      </c>
      <c r="R47" s="228">
        <f>IF(Step_7_Res!H38 = X_Wing!$L$44, 1, "")</f>
        <v>1</v>
      </c>
      <c r="S47" s="229">
        <f>IF(Step_7_Res!I38 = X_Wing!$L$44, 1, "")</f>
        <v>1</v>
      </c>
      <c r="T47" s="230">
        <f>IF(Step_7_Res!J38 = X_Wing!$L$44, 1, "")</f>
        <v>1</v>
      </c>
      <c r="AF47" s="228">
        <f>IF(Step_7_Res!L38 = X_Wing!$AF$44, 1, "")</f>
        <v>1</v>
      </c>
      <c r="AG47" s="229">
        <f>IF(Step_7_Res!M38 = X_Wing!$AF$44, 1, "")</f>
        <v>1</v>
      </c>
      <c r="AH47" s="230">
        <f>IF(Step_7_Res!N38 = X_Wing!$AF$44, 1, "")</f>
        <v>1</v>
      </c>
      <c r="AI47" s="21">
        <f>IF(Step_7_Res!O38 = X_Wing!$AF$44, 1, "")</f>
        <v>1</v>
      </c>
      <c r="AJ47" s="19">
        <f>IF(Step_7_Res!P38 = X_Wing!$AF$44, 1, "")</f>
        <v>1</v>
      </c>
      <c r="AK47" s="20">
        <f>IF(Step_7_Res!Q38 = X_Wing!$AF$44, 1, "")</f>
        <v>1</v>
      </c>
      <c r="AL47" s="228">
        <f>IF(Step_7_Res!R38 = X_Wing!$AF$44, 1, "")</f>
        <v>1</v>
      </c>
      <c r="AM47" s="229">
        <f>IF(Step_7_Res!S38 = X_Wing!$AF$44, 1, "")</f>
        <v>1</v>
      </c>
      <c r="AN47" s="230">
        <f>IF(Step_7_Res!T38 = X_Wing!$AF$44, 1, "")</f>
        <v>1</v>
      </c>
      <c r="AZ47" s="228">
        <f>IF(Step_7_Res!V38 = X_Wing!$AZ$44, 1, "")</f>
        <v>1</v>
      </c>
      <c r="BA47" s="229">
        <f>IF(Step_7_Res!W38 = X_Wing!$AZ$44, 1, "")</f>
        <v>1</v>
      </c>
      <c r="BB47" s="230">
        <f>IF(Step_7_Res!X38 = X_Wing!$AZ$44, 1, "")</f>
        <v>1</v>
      </c>
      <c r="BC47" s="21">
        <f>IF(Step_7_Res!Y38 = X_Wing!$AZ$44, 1, "")</f>
        <v>1</v>
      </c>
      <c r="BD47" s="19">
        <f>IF(Step_7_Res!Z38 = X_Wing!$AZ$44, 1, "")</f>
        <v>1</v>
      </c>
      <c r="BE47" s="20">
        <f>IF(Step_7_Res!AA38 = X_Wing!$AZ$44, 1, "")</f>
        <v>1</v>
      </c>
      <c r="BF47" s="228">
        <f>IF(Step_7_Res!AB38 = X_Wing!$AZ$44, 1, "")</f>
        <v>1</v>
      </c>
      <c r="BG47" s="229">
        <f>IF(Step_7_Res!AC38 = X_Wing!$AZ$44, 1, "")</f>
        <v>1</v>
      </c>
      <c r="BH47" s="230">
        <f>IF(Step_7_Res!AD38 = X_Wing!$AZ$44, 1, "")</f>
        <v>1</v>
      </c>
      <c r="BU47" s="228">
        <f>IF(Step_7_Res!B38 = X_Wing!$L$44, 1, "")</f>
        <v>1</v>
      </c>
      <c r="BV47" s="229">
        <f>IF(Step_7_Res!C38 = X_Wing!$L$44, 1, "")</f>
        <v>1</v>
      </c>
      <c r="BW47" s="230">
        <f>IF(Step_7_Res!D38 = X_Wing!$L$44, 1, "")</f>
        <v>1</v>
      </c>
      <c r="BX47" s="21">
        <f>IF(Step_7_Res!E38 = X_Wing!$L$44, 1, "")</f>
        <v>1</v>
      </c>
      <c r="BY47" s="19">
        <f>IF(Step_7_Res!F38 = X_Wing!$L$44, 1, "")</f>
        <v>1</v>
      </c>
      <c r="BZ47" s="20">
        <f>IF(Step_7_Res!G38 = X_Wing!$L$44, 1, "")</f>
        <v>1</v>
      </c>
      <c r="CA47" s="228">
        <f>IF(Step_7_Res!H38 = X_Wing!$L$44, 1, "")</f>
        <v>1</v>
      </c>
      <c r="CB47" s="229">
        <f>IF(Step_7_Res!I38 = X_Wing!$L$44, 1, "")</f>
        <v>1</v>
      </c>
      <c r="CC47" s="230">
        <f>IF(Step_7_Res!J38 = X_Wing!$L$44, 1, "")</f>
        <v>1</v>
      </c>
      <c r="CO47" s="228">
        <f>IF(Step_7_Res!L38 = X_Wing!$AF$44, 1, "")</f>
        <v>1</v>
      </c>
      <c r="CP47" s="229">
        <f>IF(Step_7_Res!M38 = X_Wing!$AF$44, 1, "")</f>
        <v>1</v>
      </c>
      <c r="CQ47" s="230">
        <f>IF(Step_7_Res!N38 = X_Wing!$AF$44, 1, "")</f>
        <v>1</v>
      </c>
      <c r="CR47" s="21">
        <f>IF(Step_7_Res!O38 = X_Wing!$AF$44, 1, "")</f>
        <v>1</v>
      </c>
      <c r="CS47" s="19">
        <f>IF(Step_7_Res!P38 = X_Wing!$AF$44, 1, "")</f>
        <v>1</v>
      </c>
      <c r="CT47" s="20">
        <f>IF(Step_7_Res!Q38 = X_Wing!$AF$44, 1, "")</f>
        <v>1</v>
      </c>
      <c r="CU47" s="228">
        <f>IF(Step_7_Res!R38 = X_Wing!$AF$44, 1, "")</f>
        <v>1</v>
      </c>
      <c r="CV47" s="229">
        <f>IF(Step_7_Res!S38 = X_Wing!$AF$44, 1, "")</f>
        <v>1</v>
      </c>
      <c r="CW47" s="230">
        <f>IF(Step_7_Res!T38 = X_Wing!$AF$44, 1, "")</f>
        <v>1</v>
      </c>
      <c r="DI47" s="228">
        <f>IF(Step_7_Res!V38 = X_Wing!$AZ$44, 1, "")</f>
        <v>1</v>
      </c>
      <c r="DJ47" s="229">
        <f>IF(Step_7_Res!W38 = X_Wing!$AZ$44, 1, "")</f>
        <v>1</v>
      </c>
      <c r="DK47" s="230">
        <f>IF(Step_7_Res!X38 = X_Wing!$AZ$44, 1, "")</f>
        <v>1</v>
      </c>
      <c r="DL47" s="21">
        <f>IF(Step_7_Res!Y38 = X_Wing!$AZ$44, 1, "")</f>
        <v>1</v>
      </c>
      <c r="DM47" s="19">
        <f>IF(Step_7_Res!Z38 = X_Wing!$AZ$44, 1, "")</f>
        <v>1</v>
      </c>
      <c r="DN47" s="20">
        <f>IF(Step_7_Res!AA38 = X_Wing!$AZ$44, 1, "")</f>
        <v>1</v>
      </c>
      <c r="DO47" s="228">
        <f>IF(Step_7_Res!AB38 = X_Wing!$AZ$44, 1, "")</f>
        <v>1</v>
      </c>
      <c r="DP47" s="229">
        <f>IF(Step_7_Res!AC38 = X_Wing!$AZ$44, 1, "")</f>
        <v>1</v>
      </c>
      <c r="DQ47" s="230">
        <f>IF(Step_7_Res!AD38 = X_Wing!$AZ$44, 1, "")</f>
        <v>1</v>
      </c>
    </row>
    <row r="48" spans="2:121" ht="24" customHeight="1" x14ac:dyDescent="0.25">
      <c r="L48" s="79">
        <f>IF(Step_7_Res!B39 = X_Wing!$L$44, 1, "")</f>
        <v>1</v>
      </c>
      <c r="M48" s="22">
        <f>IF(Step_7_Res!C39 = X_Wing!$L$44, 1, "")</f>
        <v>1</v>
      </c>
      <c r="N48" s="23">
        <f>IF(Step_7_Res!D39 = X_Wing!$L$44, 1, "")</f>
        <v>1</v>
      </c>
      <c r="O48" s="244">
        <f>IF(Step_7_Res!E39 = X_Wing!$L$44, 1, "")</f>
        <v>1</v>
      </c>
      <c r="P48" s="245">
        <f>IF(Step_7_Res!F39 = X_Wing!$L$44, 1, "")</f>
        <v>1</v>
      </c>
      <c r="Q48" s="246">
        <f>IF(Step_7_Res!G39 = X_Wing!$L$44, 1, "")</f>
        <v>1</v>
      </c>
      <c r="R48" s="24">
        <f>IF(Step_7_Res!H39 = X_Wing!$L$44, 1, "")</f>
        <v>1</v>
      </c>
      <c r="S48" s="22">
        <f>IF(Step_7_Res!I39 = X_Wing!$L$44, 1, "")</f>
        <v>1</v>
      </c>
      <c r="T48" s="80">
        <f>IF(Step_7_Res!J39 = X_Wing!$L$44, 1, "")</f>
        <v>1</v>
      </c>
      <c r="AF48" s="79">
        <f>IF(Step_7_Res!L39 = X_Wing!$AF$44, 1, "")</f>
        <v>1</v>
      </c>
      <c r="AG48" s="22">
        <f>IF(Step_7_Res!M39 = X_Wing!$AF$44, 1, "")</f>
        <v>1</v>
      </c>
      <c r="AH48" s="23">
        <f>IF(Step_7_Res!N39 = X_Wing!$AF$44, 1, "")</f>
        <v>1</v>
      </c>
      <c r="AI48" s="244">
        <f>IF(Step_7_Res!O39 = X_Wing!$AF$44, 1, "")</f>
        <v>1</v>
      </c>
      <c r="AJ48" s="245">
        <f>IF(Step_7_Res!P39 = X_Wing!$AF$44, 1, "")</f>
        <v>1</v>
      </c>
      <c r="AK48" s="246">
        <f>IF(Step_7_Res!Q39 = X_Wing!$AF$44, 1, "")</f>
        <v>1</v>
      </c>
      <c r="AL48" s="24">
        <f>IF(Step_7_Res!R39 = X_Wing!$AF$44, 1, "")</f>
        <v>1</v>
      </c>
      <c r="AM48" s="22">
        <f>IF(Step_7_Res!S39 = X_Wing!$AF$44, 1, "")</f>
        <v>1</v>
      </c>
      <c r="AN48" s="80">
        <f>IF(Step_7_Res!T39 = X_Wing!$AF$44, 1, "")</f>
        <v>1</v>
      </c>
      <c r="AZ48" s="79">
        <f>IF(Step_7_Res!V39 = X_Wing!$AZ$44, 1, "")</f>
        <v>1</v>
      </c>
      <c r="BA48" s="22">
        <f>IF(Step_7_Res!W39 = X_Wing!$AZ$44, 1, "")</f>
        <v>1</v>
      </c>
      <c r="BB48" s="23">
        <f>IF(Step_7_Res!X39 = X_Wing!$AZ$44, 1, "")</f>
        <v>1</v>
      </c>
      <c r="BC48" s="244">
        <f>IF(Step_7_Res!Y39 = X_Wing!$AZ$44, 1, "")</f>
        <v>1</v>
      </c>
      <c r="BD48" s="245">
        <f>IF(Step_7_Res!Z39 = X_Wing!$AZ$44, 1, "")</f>
        <v>1</v>
      </c>
      <c r="BE48" s="246">
        <f>IF(Step_7_Res!AA39 = X_Wing!$AZ$44, 1, "")</f>
        <v>1</v>
      </c>
      <c r="BF48" s="24">
        <f>IF(Step_7_Res!AB39 = X_Wing!$AZ$44, 1, "")</f>
        <v>1</v>
      </c>
      <c r="BG48" s="22">
        <f>IF(Step_7_Res!AC39 = X_Wing!$AZ$44, 1, "")</f>
        <v>1</v>
      </c>
      <c r="BH48" s="80">
        <f>IF(Step_7_Res!AD39 = X_Wing!$AZ$44, 1, "")</f>
        <v>1</v>
      </c>
      <c r="BU48" s="79">
        <f>IF(Step_7_Res!B39 = X_Wing!$L$44, 1, "")</f>
        <v>1</v>
      </c>
      <c r="BV48" s="22">
        <f>IF(Step_7_Res!C39 = X_Wing!$L$44, 1, "")</f>
        <v>1</v>
      </c>
      <c r="BW48" s="23">
        <f>IF(Step_7_Res!D39 = X_Wing!$L$44, 1, "")</f>
        <v>1</v>
      </c>
      <c r="BX48" s="244">
        <f>IF(Step_7_Res!E39 = X_Wing!$L$44, 1, "")</f>
        <v>1</v>
      </c>
      <c r="BY48" s="245">
        <f>IF(Step_7_Res!F39 = X_Wing!$L$44, 1, "")</f>
        <v>1</v>
      </c>
      <c r="BZ48" s="246">
        <f>IF(Step_7_Res!G39 = X_Wing!$L$44, 1, "")</f>
        <v>1</v>
      </c>
      <c r="CA48" s="24">
        <f>IF(Step_7_Res!H39 = X_Wing!$L$44, 1, "")</f>
        <v>1</v>
      </c>
      <c r="CB48" s="22">
        <f>IF(Step_7_Res!I39 = X_Wing!$L$44, 1, "")</f>
        <v>1</v>
      </c>
      <c r="CC48" s="80">
        <f>IF(Step_7_Res!J39 = X_Wing!$L$44, 1, "")</f>
        <v>1</v>
      </c>
      <c r="CO48" s="79">
        <f>IF(Step_7_Res!L39 = X_Wing!$AF$44, 1, "")</f>
        <v>1</v>
      </c>
      <c r="CP48" s="22">
        <f>IF(Step_7_Res!M39 = X_Wing!$AF$44, 1, "")</f>
        <v>1</v>
      </c>
      <c r="CQ48" s="23">
        <f>IF(Step_7_Res!N39 = X_Wing!$AF$44, 1, "")</f>
        <v>1</v>
      </c>
      <c r="CR48" s="244">
        <f>IF(Step_7_Res!O39 = X_Wing!$AF$44, 1, "")</f>
        <v>1</v>
      </c>
      <c r="CS48" s="245">
        <f>IF(Step_7_Res!P39 = X_Wing!$AF$44, 1, "")</f>
        <v>1</v>
      </c>
      <c r="CT48" s="246">
        <f>IF(Step_7_Res!Q39 = X_Wing!$AF$44, 1, "")</f>
        <v>1</v>
      </c>
      <c r="CU48" s="24">
        <f>IF(Step_7_Res!R39 = X_Wing!$AF$44, 1, "")</f>
        <v>1</v>
      </c>
      <c r="CV48" s="22">
        <f>IF(Step_7_Res!S39 = X_Wing!$AF$44, 1, "")</f>
        <v>1</v>
      </c>
      <c r="CW48" s="80">
        <f>IF(Step_7_Res!T39 = X_Wing!$AF$44, 1, "")</f>
        <v>1</v>
      </c>
      <c r="DI48" s="79">
        <f>IF(Step_7_Res!V39 = X_Wing!$AZ$44, 1, "")</f>
        <v>1</v>
      </c>
      <c r="DJ48" s="22">
        <f>IF(Step_7_Res!W39 = X_Wing!$AZ$44, 1, "")</f>
        <v>1</v>
      </c>
      <c r="DK48" s="23">
        <f>IF(Step_7_Res!X39 = X_Wing!$AZ$44, 1, "")</f>
        <v>1</v>
      </c>
      <c r="DL48" s="244">
        <f>IF(Step_7_Res!Y39 = X_Wing!$AZ$44, 1, "")</f>
        <v>1</v>
      </c>
      <c r="DM48" s="245">
        <f>IF(Step_7_Res!Z39 = X_Wing!$AZ$44, 1, "")</f>
        <v>1</v>
      </c>
      <c r="DN48" s="246">
        <f>IF(Step_7_Res!AA39 = X_Wing!$AZ$44, 1, "")</f>
        <v>1</v>
      </c>
      <c r="DO48" s="24">
        <f>IF(Step_7_Res!AB39 = X_Wing!$AZ$44, 1, "")</f>
        <v>1</v>
      </c>
      <c r="DP48" s="22">
        <f>IF(Step_7_Res!AC39 = X_Wing!$AZ$44, 1, "")</f>
        <v>1</v>
      </c>
      <c r="DQ48" s="80">
        <f>IF(Step_7_Res!AD39 = X_Wing!$AZ$44, 1, "")</f>
        <v>1</v>
      </c>
    </row>
    <row r="49" spans="2:121" ht="24" customHeight="1" x14ac:dyDescent="0.25">
      <c r="L49" s="234">
        <f>IF(Step_7_Res!B40 = X_Wing!$L$44, 1, "")</f>
        <v>1</v>
      </c>
      <c r="M49" s="235">
        <f>IF(Step_7_Res!C40 = X_Wing!$L$44, 1, "")</f>
        <v>1</v>
      </c>
      <c r="N49" s="17">
        <f>IF(Step_7_Res!D40 = X_Wing!$L$44, 1, "")</f>
        <v>1</v>
      </c>
      <c r="O49" s="224">
        <f>IF(Step_7_Res!E40 = X_Wing!$L$44, 1, "")</f>
        <v>1</v>
      </c>
      <c r="P49" s="225">
        <f>IF(Step_7_Res!F40 = X_Wing!$L$44, 1, "")</f>
        <v>1</v>
      </c>
      <c r="Q49" s="226">
        <f>IF(Step_7_Res!G40 = X_Wing!$L$44, 1, "")</f>
        <v>1</v>
      </c>
      <c r="R49" s="18">
        <f>IF(Step_7_Res!H40 = X_Wing!$L$44, 1, "")</f>
        <v>1</v>
      </c>
      <c r="S49" s="235">
        <f>IF(Step_7_Res!I40 = X_Wing!$L$44, 1, "")</f>
        <v>1</v>
      </c>
      <c r="T49" s="236">
        <f>IF(Step_7_Res!J40 = X_Wing!$L$44, 1, "")</f>
        <v>1</v>
      </c>
      <c r="AF49" s="234">
        <f>IF(Step_7_Res!L40 = X_Wing!$AF$44, 1, "")</f>
        <v>1</v>
      </c>
      <c r="AG49" s="235">
        <f>IF(Step_7_Res!M40 = X_Wing!$AF$44, 1, "")</f>
        <v>1</v>
      </c>
      <c r="AH49" s="17">
        <f>IF(Step_7_Res!N40 = X_Wing!$AF$44, 1, "")</f>
        <v>1</v>
      </c>
      <c r="AI49" s="224">
        <f>IF(Step_7_Res!O40 = X_Wing!$AF$44, 1, "")</f>
        <v>1</v>
      </c>
      <c r="AJ49" s="225">
        <f>IF(Step_7_Res!P40 = X_Wing!$AF$44, 1, "")</f>
        <v>1</v>
      </c>
      <c r="AK49" s="226">
        <f>IF(Step_7_Res!Q40 = X_Wing!$AF$44, 1, "")</f>
        <v>1</v>
      </c>
      <c r="AL49" s="18">
        <f>IF(Step_7_Res!R40 = X_Wing!$AF$44, 1, "")</f>
        <v>1</v>
      </c>
      <c r="AM49" s="235">
        <f>IF(Step_7_Res!S40 = X_Wing!$AF$44, 1, "")</f>
        <v>1</v>
      </c>
      <c r="AN49" s="236">
        <f>IF(Step_7_Res!T40 = X_Wing!$AF$44, 1, "")</f>
        <v>1</v>
      </c>
      <c r="AZ49" s="234">
        <f>IF(Step_7_Res!V40 = X_Wing!$AZ$44, 1, "")</f>
        <v>1</v>
      </c>
      <c r="BA49" s="235">
        <f>IF(Step_7_Res!W40 = X_Wing!$AZ$44, 1, "")</f>
        <v>1</v>
      </c>
      <c r="BB49" s="17">
        <f>IF(Step_7_Res!X40 = X_Wing!$AZ$44, 1, "")</f>
        <v>1</v>
      </c>
      <c r="BC49" s="224">
        <f>IF(Step_7_Res!Y40 = X_Wing!$AZ$44, 1, "")</f>
        <v>1</v>
      </c>
      <c r="BD49" s="225">
        <f>IF(Step_7_Res!Z40 = X_Wing!$AZ$44, 1, "")</f>
        <v>1</v>
      </c>
      <c r="BE49" s="226">
        <f>IF(Step_7_Res!AA40 = X_Wing!$AZ$44, 1, "")</f>
        <v>1</v>
      </c>
      <c r="BF49" s="18">
        <f>IF(Step_7_Res!AB40 = X_Wing!$AZ$44, 1, "")</f>
        <v>1</v>
      </c>
      <c r="BG49" s="235">
        <f>IF(Step_7_Res!AC40 = X_Wing!$AZ$44, 1, "")</f>
        <v>1</v>
      </c>
      <c r="BH49" s="236">
        <f>IF(Step_7_Res!AD40 = X_Wing!$AZ$44, 1, "")</f>
        <v>1</v>
      </c>
      <c r="BU49" s="234">
        <f>IF(Step_7_Res!B40 = X_Wing!$L$44, 1, "")</f>
        <v>1</v>
      </c>
      <c r="BV49" s="235">
        <f>IF(Step_7_Res!C40 = X_Wing!$L$44, 1, "")</f>
        <v>1</v>
      </c>
      <c r="BW49" s="17">
        <f>IF(Step_7_Res!D40 = X_Wing!$L$44, 1, "")</f>
        <v>1</v>
      </c>
      <c r="BX49" s="224">
        <f>IF(Step_7_Res!E40 = X_Wing!$L$44, 1, "")</f>
        <v>1</v>
      </c>
      <c r="BY49" s="225">
        <f>IF(Step_7_Res!F40 = X_Wing!$L$44, 1, "")</f>
        <v>1</v>
      </c>
      <c r="BZ49" s="226">
        <f>IF(Step_7_Res!G40 = X_Wing!$L$44, 1, "")</f>
        <v>1</v>
      </c>
      <c r="CA49" s="18">
        <f>IF(Step_7_Res!H40 = X_Wing!$L$44, 1, "")</f>
        <v>1</v>
      </c>
      <c r="CB49" s="235">
        <f>IF(Step_7_Res!I40 = X_Wing!$L$44, 1, "")</f>
        <v>1</v>
      </c>
      <c r="CC49" s="236">
        <f>IF(Step_7_Res!J40 = X_Wing!$L$44, 1, "")</f>
        <v>1</v>
      </c>
      <c r="CO49" s="234">
        <f>IF(Step_7_Res!L40 = X_Wing!$AF$44, 1, "")</f>
        <v>1</v>
      </c>
      <c r="CP49" s="235">
        <f>IF(Step_7_Res!M40 = X_Wing!$AF$44, 1, "")</f>
        <v>1</v>
      </c>
      <c r="CQ49" s="17">
        <f>IF(Step_7_Res!N40 = X_Wing!$AF$44, 1, "")</f>
        <v>1</v>
      </c>
      <c r="CR49" s="224">
        <f>IF(Step_7_Res!O40 = X_Wing!$AF$44, 1, "")</f>
        <v>1</v>
      </c>
      <c r="CS49" s="225">
        <f>IF(Step_7_Res!P40 = X_Wing!$AF$44, 1, "")</f>
        <v>1</v>
      </c>
      <c r="CT49" s="226">
        <f>IF(Step_7_Res!Q40 = X_Wing!$AF$44, 1, "")</f>
        <v>1</v>
      </c>
      <c r="CU49" s="18">
        <f>IF(Step_7_Res!R40 = X_Wing!$AF$44, 1, "")</f>
        <v>1</v>
      </c>
      <c r="CV49" s="235">
        <f>IF(Step_7_Res!S40 = X_Wing!$AF$44, 1, "")</f>
        <v>1</v>
      </c>
      <c r="CW49" s="236">
        <f>IF(Step_7_Res!T40 = X_Wing!$AF$44, 1, "")</f>
        <v>1</v>
      </c>
      <c r="DI49" s="234">
        <f>IF(Step_7_Res!V40 = X_Wing!$AZ$44, 1, "")</f>
        <v>1</v>
      </c>
      <c r="DJ49" s="235">
        <f>IF(Step_7_Res!W40 = X_Wing!$AZ$44, 1, "")</f>
        <v>1</v>
      </c>
      <c r="DK49" s="17">
        <f>IF(Step_7_Res!X40 = X_Wing!$AZ$44, 1, "")</f>
        <v>1</v>
      </c>
      <c r="DL49" s="224">
        <f>IF(Step_7_Res!Y40 = X_Wing!$AZ$44, 1, "")</f>
        <v>1</v>
      </c>
      <c r="DM49" s="225">
        <f>IF(Step_7_Res!Z40 = X_Wing!$AZ$44, 1, "")</f>
        <v>1</v>
      </c>
      <c r="DN49" s="226">
        <f>IF(Step_7_Res!AA40 = X_Wing!$AZ$44, 1, "")</f>
        <v>1</v>
      </c>
      <c r="DO49" s="18">
        <f>IF(Step_7_Res!AB40 = X_Wing!$AZ$44, 1, "")</f>
        <v>1</v>
      </c>
      <c r="DP49" s="235">
        <f>IF(Step_7_Res!AC40 = X_Wing!$AZ$44, 1, "")</f>
        <v>1</v>
      </c>
      <c r="DQ49" s="236">
        <f>IF(Step_7_Res!AD40 = X_Wing!$AZ$44, 1, "")</f>
        <v>1</v>
      </c>
    </row>
    <row r="50" spans="2:121" ht="24" customHeight="1" thickBot="1" x14ac:dyDescent="0.3">
      <c r="L50" s="81">
        <f>IF(Step_7_Res!B41 = X_Wing!$L$44, 1, "")</f>
        <v>1</v>
      </c>
      <c r="M50" s="19">
        <f>IF(Step_7_Res!C41 = X_Wing!$L$44, 1, "")</f>
        <v>1</v>
      </c>
      <c r="N50" s="20">
        <f>IF(Step_7_Res!D41 = X_Wing!$L$44, 1, "")</f>
        <v>1</v>
      </c>
      <c r="O50" s="228">
        <f>IF(Step_7_Res!E41 = X_Wing!$L$44, 1, "")</f>
        <v>1</v>
      </c>
      <c r="P50" s="229">
        <f>IF(Step_7_Res!F41 = X_Wing!$L$44, 1, "")</f>
        <v>1</v>
      </c>
      <c r="Q50" s="230">
        <f>IF(Step_7_Res!G41 = X_Wing!$L$44, 1, "")</f>
        <v>1</v>
      </c>
      <c r="R50" s="21">
        <f>IF(Step_7_Res!H41 = X_Wing!$L$44, 1, "")</f>
        <v>1</v>
      </c>
      <c r="S50" s="19">
        <f>IF(Step_7_Res!I41 = X_Wing!$L$44, 1, "")</f>
        <v>1</v>
      </c>
      <c r="T50" s="82">
        <f>IF(Step_7_Res!J41 = X_Wing!$L$44, 1, "")</f>
        <v>1</v>
      </c>
      <c r="AF50" s="81">
        <f>IF(Step_7_Res!L41 = X_Wing!$AF$44, 1, "")</f>
        <v>1</v>
      </c>
      <c r="AG50" s="19">
        <f>IF(Step_7_Res!M41 = X_Wing!$AF$44, 1, "")</f>
        <v>1</v>
      </c>
      <c r="AH50" s="20">
        <f>IF(Step_7_Res!N41 = X_Wing!$AF$44, 1, "")</f>
        <v>1</v>
      </c>
      <c r="AI50" s="228">
        <f>IF(Step_7_Res!O41 = X_Wing!$AF$44, 1, "")</f>
        <v>1</v>
      </c>
      <c r="AJ50" s="229">
        <f>IF(Step_7_Res!P41 = X_Wing!$AF$44, 1, "")</f>
        <v>1</v>
      </c>
      <c r="AK50" s="230">
        <f>IF(Step_7_Res!Q41 = X_Wing!$AF$44, 1, "")</f>
        <v>1</v>
      </c>
      <c r="AL50" s="21">
        <f>IF(Step_7_Res!R41 = X_Wing!$AF$44, 1, "")</f>
        <v>1</v>
      </c>
      <c r="AM50" s="19">
        <f>IF(Step_7_Res!S41 = X_Wing!$AF$44, 1, "")</f>
        <v>1</v>
      </c>
      <c r="AN50" s="82">
        <f>IF(Step_7_Res!T41 = X_Wing!$AF$44, 1, "")</f>
        <v>1</v>
      </c>
      <c r="AZ50" s="81">
        <f>IF(Step_7_Res!V41 = X_Wing!$AZ$44, 1, "")</f>
        <v>1</v>
      </c>
      <c r="BA50" s="19">
        <f>IF(Step_7_Res!W41 = X_Wing!$AZ$44, 1, "")</f>
        <v>1</v>
      </c>
      <c r="BB50" s="20">
        <f>IF(Step_7_Res!X41 = X_Wing!$AZ$44, 1, "")</f>
        <v>1</v>
      </c>
      <c r="BC50" s="228">
        <f>IF(Step_7_Res!Y41 = X_Wing!$AZ$44, 1, "")</f>
        <v>1</v>
      </c>
      <c r="BD50" s="229">
        <f>IF(Step_7_Res!Z41 = X_Wing!$AZ$44, 1, "")</f>
        <v>1</v>
      </c>
      <c r="BE50" s="230">
        <f>IF(Step_7_Res!AA41 = X_Wing!$AZ$44, 1, "")</f>
        <v>1</v>
      </c>
      <c r="BF50" s="21">
        <f>IF(Step_7_Res!AB41 = X_Wing!$AZ$44, 1, "")</f>
        <v>1</v>
      </c>
      <c r="BG50" s="19">
        <f>IF(Step_7_Res!AC41 = X_Wing!$AZ$44, 1, "")</f>
        <v>1</v>
      </c>
      <c r="BH50" s="82">
        <f>IF(Step_7_Res!AD41 = X_Wing!$AZ$44, 1, "")</f>
        <v>1</v>
      </c>
      <c r="BU50" s="81">
        <f>IF(Step_7_Res!B41 = X_Wing!$L$44, 1, "")</f>
        <v>1</v>
      </c>
      <c r="BV50" s="19">
        <f>IF(Step_7_Res!C41 = X_Wing!$L$44, 1, "")</f>
        <v>1</v>
      </c>
      <c r="BW50" s="20">
        <f>IF(Step_7_Res!D41 = X_Wing!$L$44, 1, "")</f>
        <v>1</v>
      </c>
      <c r="BX50" s="228">
        <f>IF(Step_7_Res!E41 = X_Wing!$L$44, 1, "")</f>
        <v>1</v>
      </c>
      <c r="BY50" s="229">
        <f>IF(Step_7_Res!F41 = X_Wing!$L$44, 1, "")</f>
        <v>1</v>
      </c>
      <c r="BZ50" s="230">
        <f>IF(Step_7_Res!G41 = X_Wing!$L$44, 1, "")</f>
        <v>1</v>
      </c>
      <c r="CA50" s="21">
        <f>IF(Step_7_Res!H41 = X_Wing!$L$44, 1, "")</f>
        <v>1</v>
      </c>
      <c r="CB50" s="19">
        <f>IF(Step_7_Res!I41 = X_Wing!$L$44, 1, "")</f>
        <v>1</v>
      </c>
      <c r="CC50" s="82">
        <f>IF(Step_7_Res!J41 = X_Wing!$L$44, 1, "")</f>
        <v>1</v>
      </c>
      <c r="CO50" s="81">
        <f>IF(Step_7_Res!L41 = X_Wing!$AF$44, 1, "")</f>
        <v>1</v>
      </c>
      <c r="CP50" s="19">
        <f>IF(Step_7_Res!M41 = X_Wing!$AF$44, 1, "")</f>
        <v>1</v>
      </c>
      <c r="CQ50" s="20">
        <f>IF(Step_7_Res!N41 = X_Wing!$AF$44, 1, "")</f>
        <v>1</v>
      </c>
      <c r="CR50" s="228">
        <f>IF(Step_7_Res!O41 = X_Wing!$AF$44, 1, "")</f>
        <v>1</v>
      </c>
      <c r="CS50" s="229">
        <f>IF(Step_7_Res!P41 = X_Wing!$AF$44, 1, "")</f>
        <v>1</v>
      </c>
      <c r="CT50" s="230">
        <f>IF(Step_7_Res!Q41 = X_Wing!$AF$44, 1, "")</f>
        <v>1</v>
      </c>
      <c r="CU50" s="21">
        <f>IF(Step_7_Res!R41 = X_Wing!$AF$44, 1, "")</f>
        <v>1</v>
      </c>
      <c r="CV50" s="19">
        <f>IF(Step_7_Res!S41 = X_Wing!$AF$44, 1, "")</f>
        <v>1</v>
      </c>
      <c r="CW50" s="82">
        <f>IF(Step_7_Res!T41 = X_Wing!$AF$44, 1, "")</f>
        <v>1</v>
      </c>
      <c r="DI50" s="81">
        <f>IF(Step_7_Res!V41 = X_Wing!$AZ$44, 1, "")</f>
        <v>1</v>
      </c>
      <c r="DJ50" s="19">
        <f>IF(Step_7_Res!W41 = X_Wing!$AZ$44, 1, "")</f>
        <v>1</v>
      </c>
      <c r="DK50" s="20">
        <f>IF(Step_7_Res!X41 = X_Wing!$AZ$44, 1, "")</f>
        <v>1</v>
      </c>
      <c r="DL50" s="228">
        <f>IF(Step_7_Res!Y41 = X_Wing!$AZ$44, 1, "")</f>
        <v>1</v>
      </c>
      <c r="DM50" s="229">
        <f>IF(Step_7_Res!Z41 = X_Wing!$AZ$44, 1, "")</f>
        <v>1</v>
      </c>
      <c r="DN50" s="230">
        <f>IF(Step_7_Res!AA41 = X_Wing!$AZ$44, 1, "")</f>
        <v>1</v>
      </c>
      <c r="DO50" s="21">
        <f>IF(Step_7_Res!AB41 = X_Wing!$AZ$44, 1, "")</f>
        <v>1</v>
      </c>
      <c r="DP50" s="19">
        <f>IF(Step_7_Res!AC41 = X_Wing!$AZ$44, 1, "")</f>
        <v>1</v>
      </c>
      <c r="DQ50" s="82">
        <f>IF(Step_7_Res!AD41 = X_Wing!$AZ$44, 1, "")</f>
        <v>1</v>
      </c>
    </row>
    <row r="51" spans="2:121" ht="24" customHeight="1" x14ac:dyDescent="0.25">
      <c r="L51" s="244">
        <f>IF(Step_7_Res!B42 = X_Wing!$L$44, 1, "")</f>
        <v>1</v>
      </c>
      <c r="M51" s="245">
        <f>IF(Step_7_Res!C42 = X_Wing!$L$44, 1, "")</f>
        <v>1</v>
      </c>
      <c r="N51" s="246">
        <f>IF(Step_7_Res!D42 = X_Wing!$L$44, 1, "")</f>
        <v>1</v>
      </c>
      <c r="O51" s="24">
        <f>IF(Step_7_Res!E42 = X_Wing!$L$44, 1, "")</f>
        <v>1</v>
      </c>
      <c r="P51" s="22">
        <f>IF(Step_7_Res!F42 = X_Wing!$L$44, 1, "")</f>
        <v>1</v>
      </c>
      <c r="Q51" s="23">
        <f>IF(Step_7_Res!G42 = X_Wing!$L$44, 1, "")</f>
        <v>1</v>
      </c>
      <c r="R51" s="244">
        <f>IF(Step_7_Res!H42 = X_Wing!$L$44, 1, "")</f>
        <v>1</v>
      </c>
      <c r="S51" s="245">
        <f>IF(Step_7_Res!I42 = X_Wing!$L$44, 1, "")</f>
        <v>1</v>
      </c>
      <c r="T51" s="246">
        <f>IF(Step_7_Res!J42 = X_Wing!$L$44, 1, "")</f>
        <v>1</v>
      </c>
      <c r="AF51" s="244">
        <f>IF(Step_7_Res!L42 = X_Wing!$AF$44, 1, "")</f>
        <v>1</v>
      </c>
      <c r="AG51" s="245">
        <f>IF(Step_7_Res!M42 = X_Wing!$AF$44, 1, "")</f>
        <v>1</v>
      </c>
      <c r="AH51" s="246">
        <f>IF(Step_7_Res!N42 = X_Wing!$AF$44, 1, "")</f>
        <v>1</v>
      </c>
      <c r="AI51" s="24">
        <f>IF(Step_7_Res!O42 = X_Wing!$AF$44, 1, "")</f>
        <v>1</v>
      </c>
      <c r="AJ51" s="22">
        <f>IF(Step_7_Res!P42 = X_Wing!$AF$44, 1, "")</f>
        <v>1</v>
      </c>
      <c r="AK51" s="23">
        <f>IF(Step_7_Res!Q42 = X_Wing!$AF$44, 1, "")</f>
        <v>1</v>
      </c>
      <c r="AL51" s="244">
        <f>IF(Step_7_Res!R42 = X_Wing!$AF$44, 1, "")</f>
        <v>1</v>
      </c>
      <c r="AM51" s="245">
        <f>IF(Step_7_Res!S42 = X_Wing!$AF$44, 1, "")</f>
        <v>1</v>
      </c>
      <c r="AN51" s="246">
        <f>IF(Step_7_Res!T42 = X_Wing!$AF$44, 1, "")</f>
        <v>1</v>
      </c>
      <c r="AZ51" s="244">
        <f>IF(Step_7_Res!V42 = X_Wing!$AZ$44, 1, "")</f>
        <v>1</v>
      </c>
      <c r="BA51" s="245">
        <f>IF(Step_7_Res!W42 = X_Wing!$AZ$44, 1, "")</f>
        <v>1</v>
      </c>
      <c r="BB51" s="246">
        <f>IF(Step_7_Res!X42 = X_Wing!$AZ$44, 1, "")</f>
        <v>1</v>
      </c>
      <c r="BC51" s="24">
        <f>IF(Step_7_Res!Y42 = X_Wing!$AZ$44, 1, "")</f>
        <v>1</v>
      </c>
      <c r="BD51" s="22">
        <f>IF(Step_7_Res!Z42 = X_Wing!$AZ$44, 1, "")</f>
        <v>1</v>
      </c>
      <c r="BE51" s="23">
        <f>IF(Step_7_Res!AA42 = X_Wing!$AZ$44, 1, "")</f>
        <v>1</v>
      </c>
      <c r="BF51" s="244">
        <f>IF(Step_7_Res!AB42 = X_Wing!$AZ$44, 1, "")</f>
        <v>1</v>
      </c>
      <c r="BG51" s="245">
        <f>IF(Step_7_Res!AC42 = X_Wing!$AZ$44, 1, "")</f>
        <v>1</v>
      </c>
      <c r="BH51" s="246">
        <f>IF(Step_7_Res!AD42 = X_Wing!$AZ$44, 1, "")</f>
        <v>1</v>
      </c>
      <c r="BU51" s="244">
        <f>IF(Step_7_Res!B42 = X_Wing!$L$44, 1, "")</f>
        <v>1</v>
      </c>
      <c r="BV51" s="245">
        <f>IF(Step_7_Res!C42 = X_Wing!$L$44, 1, "")</f>
        <v>1</v>
      </c>
      <c r="BW51" s="246">
        <f>IF(Step_7_Res!D42 = X_Wing!$L$44, 1, "")</f>
        <v>1</v>
      </c>
      <c r="BX51" s="24">
        <f>IF(Step_7_Res!E42 = X_Wing!$L$44, 1, "")</f>
        <v>1</v>
      </c>
      <c r="BY51" s="22">
        <f>IF(Step_7_Res!F42 = X_Wing!$L$44, 1, "")</f>
        <v>1</v>
      </c>
      <c r="BZ51" s="23">
        <f>IF(Step_7_Res!G42 = X_Wing!$L$44, 1, "")</f>
        <v>1</v>
      </c>
      <c r="CA51" s="244">
        <f>IF(Step_7_Res!H42 = X_Wing!$L$44, 1, "")</f>
        <v>1</v>
      </c>
      <c r="CB51" s="245">
        <f>IF(Step_7_Res!I42 = X_Wing!$L$44, 1, "")</f>
        <v>1</v>
      </c>
      <c r="CC51" s="246">
        <f>IF(Step_7_Res!J42 = X_Wing!$L$44, 1, "")</f>
        <v>1</v>
      </c>
      <c r="CO51" s="244">
        <f>IF(Step_7_Res!L42 = X_Wing!$AF$44, 1, "")</f>
        <v>1</v>
      </c>
      <c r="CP51" s="245">
        <f>IF(Step_7_Res!M42 = X_Wing!$AF$44, 1, "")</f>
        <v>1</v>
      </c>
      <c r="CQ51" s="246">
        <f>IF(Step_7_Res!N42 = X_Wing!$AF$44, 1, "")</f>
        <v>1</v>
      </c>
      <c r="CR51" s="24">
        <f>IF(Step_7_Res!O42 = X_Wing!$AF$44, 1, "")</f>
        <v>1</v>
      </c>
      <c r="CS51" s="22">
        <f>IF(Step_7_Res!P42 = X_Wing!$AF$44, 1, "")</f>
        <v>1</v>
      </c>
      <c r="CT51" s="23">
        <f>IF(Step_7_Res!Q42 = X_Wing!$AF$44, 1, "")</f>
        <v>1</v>
      </c>
      <c r="CU51" s="244">
        <f>IF(Step_7_Res!R42 = X_Wing!$AF$44, 1, "")</f>
        <v>1</v>
      </c>
      <c r="CV51" s="245">
        <f>IF(Step_7_Res!S42 = X_Wing!$AF$44, 1, "")</f>
        <v>1</v>
      </c>
      <c r="CW51" s="246">
        <f>IF(Step_7_Res!T42 = X_Wing!$AF$44, 1, "")</f>
        <v>1</v>
      </c>
      <c r="DI51" s="244">
        <f>IF(Step_7_Res!V42 = X_Wing!$AZ$44, 1, "")</f>
        <v>1</v>
      </c>
      <c r="DJ51" s="245">
        <f>IF(Step_7_Res!W42 = X_Wing!$AZ$44, 1, "")</f>
        <v>1</v>
      </c>
      <c r="DK51" s="246">
        <f>IF(Step_7_Res!X42 = X_Wing!$AZ$44, 1, "")</f>
        <v>1</v>
      </c>
      <c r="DL51" s="24">
        <f>IF(Step_7_Res!Y42 = X_Wing!$AZ$44, 1, "")</f>
        <v>1</v>
      </c>
      <c r="DM51" s="22">
        <f>IF(Step_7_Res!Z42 = X_Wing!$AZ$44, 1, "")</f>
        <v>1</v>
      </c>
      <c r="DN51" s="23">
        <f>IF(Step_7_Res!AA42 = X_Wing!$AZ$44, 1, "")</f>
        <v>1</v>
      </c>
      <c r="DO51" s="244">
        <f>IF(Step_7_Res!AB42 = X_Wing!$AZ$44, 1, "")</f>
        <v>1</v>
      </c>
      <c r="DP51" s="245">
        <f>IF(Step_7_Res!AC42 = X_Wing!$AZ$44, 1, "")</f>
        <v>1</v>
      </c>
      <c r="DQ51" s="246">
        <f>IF(Step_7_Res!AD42 = X_Wing!$AZ$44, 1, "")</f>
        <v>1</v>
      </c>
    </row>
    <row r="52" spans="2:121" ht="24" customHeight="1" x14ac:dyDescent="0.25">
      <c r="L52" s="224">
        <f>IF(Step_7_Res!B43 = X_Wing!$L$44, 1, "")</f>
        <v>1</v>
      </c>
      <c r="M52" s="225">
        <f>IF(Step_7_Res!C43 = X_Wing!$L$44, 1, "")</f>
        <v>1</v>
      </c>
      <c r="N52" s="226">
        <f>IF(Step_7_Res!D43 = X_Wing!$L$44, 1, "")</f>
        <v>1</v>
      </c>
      <c r="O52" s="18">
        <f>IF(Step_7_Res!E43 = X_Wing!$L$44, 1, "")</f>
        <v>1</v>
      </c>
      <c r="P52" s="235">
        <f>IF(Step_7_Res!F43 = X_Wing!$L$44, 1, "")</f>
        <v>1</v>
      </c>
      <c r="Q52" s="17">
        <f>IF(Step_7_Res!G43 = X_Wing!$L$44, 1, "")</f>
        <v>1</v>
      </c>
      <c r="R52" s="224">
        <f>IF(Step_7_Res!H43 = X_Wing!$L$44, 1, "")</f>
        <v>1</v>
      </c>
      <c r="S52" s="225">
        <f>IF(Step_7_Res!I43 = X_Wing!$L$44, 1, "")</f>
        <v>1</v>
      </c>
      <c r="T52" s="226">
        <f>IF(Step_7_Res!J43 = X_Wing!$L$44, 1, "")</f>
        <v>1</v>
      </c>
      <c r="AF52" s="224">
        <f>IF(Step_7_Res!L43 = X_Wing!$AF$44, 1, "")</f>
        <v>1</v>
      </c>
      <c r="AG52" s="225">
        <f>IF(Step_7_Res!M43 = X_Wing!$AF$44, 1, "")</f>
        <v>1</v>
      </c>
      <c r="AH52" s="226">
        <f>IF(Step_7_Res!N43 = X_Wing!$AF$44, 1, "")</f>
        <v>1</v>
      </c>
      <c r="AI52" s="18">
        <f>IF(Step_7_Res!O43 = X_Wing!$AF$44, 1, "")</f>
        <v>1</v>
      </c>
      <c r="AJ52" s="235">
        <f>IF(Step_7_Res!P43 = X_Wing!$AF$44, 1, "")</f>
        <v>1</v>
      </c>
      <c r="AK52" s="17">
        <f>IF(Step_7_Res!Q43 = X_Wing!$AF$44, 1, "")</f>
        <v>1</v>
      </c>
      <c r="AL52" s="224">
        <f>IF(Step_7_Res!R43 = X_Wing!$AF$44, 1, "")</f>
        <v>1</v>
      </c>
      <c r="AM52" s="225">
        <f>IF(Step_7_Res!S43 = X_Wing!$AF$44, 1, "")</f>
        <v>1</v>
      </c>
      <c r="AN52" s="226">
        <f>IF(Step_7_Res!T43 = X_Wing!$AF$44, 1, "")</f>
        <v>1</v>
      </c>
      <c r="AZ52" s="224">
        <f>IF(Step_7_Res!V43 = X_Wing!$AZ$44, 1, "")</f>
        <v>1</v>
      </c>
      <c r="BA52" s="225">
        <f>IF(Step_7_Res!W43 = X_Wing!$AZ$44, 1, "")</f>
        <v>1</v>
      </c>
      <c r="BB52" s="226">
        <f>IF(Step_7_Res!X43 = X_Wing!$AZ$44, 1, "")</f>
        <v>1</v>
      </c>
      <c r="BC52" s="18">
        <f>IF(Step_7_Res!Y43 = X_Wing!$AZ$44, 1, "")</f>
        <v>1</v>
      </c>
      <c r="BD52" s="235">
        <f>IF(Step_7_Res!Z43 = X_Wing!$AZ$44, 1, "")</f>
        <v>1</v>
      </c>
      <c r="BE52" s="17">
        <f>IF(Step_7_Res!AA43 = X_Wing!$AZ$44, 1, "")</f>
        <v>1</v>
      </c>
      <c r="BF52" s="224">
        <f>IF(Step_7_Res!AB43 = X_Wing!$AZ$44, 1, "")</f>
        <v>1</v>
      </c>
      <c r="BG52" s="225">
        <f>IF(Step_7_Res!AC43 = X_Wing!$AZ$44, 1, "")</f>
        <v>1</v>
      </c>
      <c r="BH52" s="226">
        <f>IF(Step_7_Res!AD43 = X_Wing!$AZ$44, 1, "")</f>
        <v>1</v>
      </c>
      <c r="BU52" s="224">
        <f>IF(Step_7_Res!B43 = X_Wing!$L$44, 1, "")</f>
        <v>1</v>
      </c>
      <c r="BV52" s="225">
        <f>IF(Step_7_Res!C43 = X_Wing!$L$44, 1, "")</f>
        <v>1</v>
      </c>
      <c r="BW52" s="226">
        <f>IF(Step_7_Res!D43 = X_Wing!$L$44, 1, "")</f>
        <v>1</v>
      </c>
      <c r="BX52" s="18">
        <f>IF(Step_7_Res!E43 = X_Wing!$L$44, 1, "")</f>
        <v>1</v>
      </c>
      <c r="BY52" s="235">
        <f>IF(Step_7_Res!F43 = X_Wing!$L$44, 1, "")</f>
        <v>1</v>
      </c>
      <c r="BZ52" s="17">
        <f>IF(Step_7_Res!G43 = X_Wing!$L$44, 1, "")</f>
        <v>1</v>
      </c>
      <c r="CA52" s="224">
        <f>IF(Step_7_Res!H43 = X_Wing!$L$44, 1, "")</f>
        <v>1</v>
      </c>
      <c r="CB52" s="225">
        <f>IF(Step_7_Res!I43 = X_Wing!$L$44, 1, "")</f>
        <v>1</v>
      </c>
      <c r="CC52" s="226">
        <f>IF(Step_7_Res!J43 = X_Wing!$L$44, 1, "")</f>
        <v>1</v>
      </c>
      <c r="CO52" s="224">
        <f>IF(Step_7_Res!L43 = X_Wing!$AF$44, 1, "")</f>
        <v>1</v>
      </c>
      <c r="CP52" s="225">
        <f>IF(Step_7_Res!M43 = X_Wing!$AF$44, 1, "")</f>
        <v>1</v>
      </c>
      <c r="CQ52" s="226">
        <f>IF(Step_7_Res!N43 = X_Wing!$AF$44, 1, "")</f>
        <v>1</v>
      </c>
      <c r="CR52" s="18">
        <f>IF(Step_7_Res!O43 = X_Wing!$AF$44, 1, "")</f>
        <v>1</v>
      </c>
      <c r="CS52" s="235">
        <f>IF(Step_7_Res!P43 = X_Wing!$AF$44, 1, "")</f>
        <v>1</v>
      </c>
      <c r="CT52" s="17">
        <f>IF(Step_7_Res!Q43 = X_Wing!$AF$44, 1, "")</f>
        <v>1</v>
      </c>
      <c r="CU52" s="224">
        <f>IF(Step_7_Res!R43 = X_Wing!$AF$44, 1, "")</f>
        <v>1</v>
      </c>
      <c r="CV52" s="225">
        <f>IF(Step_7_Res!S43 = X_Wing!$AF$44, 1, "")</f>
        <v>1</v>
      </c>
      <c r="CW52" s="226">
        <f>IF(Step_7_Res!T43 = X_Wing!$AF$44, 1, "")</f>
        <v>1</v>
      </c>
      <c r="DI52" s="224">
        <f>IF(Step_7_Res!V43 = X_Wing!$AZ$44, 1, "")</f>
        <v>1</v>
      </c>
      <c r="DJ52" s="225">
        <f>IF(Step_7_Res!W43 = X_Wing!$AZ$44, 1, "")</f>
        <v>1</v>
      </c>
      <c r="DK52" s="226">
        <f>IF(Step_7_Res!X43 = X_Wing!$AZ$44, 1, "")</f>
        <v>1</v>
      </c>
      <c r="DL52" s="18">
        <f>IF(Step_7_Res!Y43 = X_Wing!$AZ$44, 1, "")</f>
        <v>1</v>
      </c>
      <c r="DM52" s="235">
        <f>IF(Step_7_Res!Z43 = X_Wing!$AZ$44, 1, "")</f>
        <v>1</v>
      </c>
      <c r="DN52" s="17">
        <f>IF(Step_7_Res!AA43 = X_Wing!$AZ$44, 1, "")</f>
        <v>1</v>
      </c>
      <c r="DO52" s="224">
        <f>IF(Step_7_Res!AB43 = X_Wing!$AZ$44, 1, "")</f>
        <v>1</v>
      </c>
      <c r="DP52" s="225">
        <f>IF(Step_7_Res!AC43 = X_Wing!$AZ$44, 1, "")</f>
        <v>1</v>
      </c>
      <c r="DQ52" s="226">
        <f>IF(Step_7_Res!AD43 = X_Wing!$AZ$44, 1, "")</f>
        <v>1</v>
      </c>
    </row>
    <row r="53" spans="2:121" ht="24" customHeight="1" thickBot="1" x14ac:dyDescent="0.3">
      <c r="L53" s="237">
        <f>IF(Step_7_Res!B44 = X_Wing!$L$44, 1, "")</f>
        <v>1</v>
      </c>
      <c r="M53" s="238">
        <f>IF(Step_7_Res!C44 = X_Wing!$L$44, 1, "")</f>
        <v>1</v>
      </c>
      <c r="N53" s="239">
        <f>IF(Step_7_Res!D44 = X_Wing!$L$44, 1, "")</f>
        <v>1</v>
      </c>
      <c r="O53" s="21">
        <f>IF(Step_7_Res!E44 = X_Wing!$L$44, 1, "")</f>
        <v>1</v>
      </c>
      <c r="P53" s="19">
        <f>IF(Step_7_Res!F44 = X_Wing!$L$44, 1, "")</f>
        <v>1</v>
      </c>
      <c r="Q53" s="20">
        <f>IF(Step_7_Res!G44 = X_Wing!$L$44, 1, "")</f>
        <v>1</v>
      </c>
      <c r="R53" s="237">
        <f>IF(Step_7_Res!H44 = X_Wing!$L$44, 1, "")</f>
        <v>1</v>
      </c>
      <c r="S53" s="238">
        <f>IF(Step_7_Res!I44 = X_Wing!$L$44, 1, "")</f>
        <v>1</v>
      </c>
      <c r="T53" s="239">
        <f>IF(Step_7_Res!J44 = X_Wing!$L$44, 1, "")</f>
        <v>1</v>
      </c>
      <c r="AF53" s="237">
        <f>IF(Step_7_Res!L44 = X_Wing!$AF$44, 1, "")</f>
        <v>1</v>
      </c>
      <c r="AG53" s="238">
        <f>IF(Step_7_Res!M44 = X_Wing!$AF$44, 1, "")</f>
        <v>1</v>
      </c>
      <c r="AH53" s="239">
        <f>IF(Step_7_Res!N44 = X_Wing!$AF$44, 1, "")</f>
        <v>1</v>
      </c>
      <c r="AI53" s="21">
        <f>IF(Step_7_Res!O44 = X_Wing!$AF$44, 1, "")</f>
        <v>1</v>
      </c>
      <c r="AJ53" s="19">
        <f>IF(Step_7_Res!P44 = X_Wing!$AF$44, 1, "")</f>
        <v>1</v>
      </c>
      <c r="AK53" s="20">
        <f>IF(Step_7_Res!Q44 = X_Wing!$AF$44, 1, "")</f>
        <v>1</v>
      </c>
      <c r="AL53" s="237">
        <f>IF(Step_7_Res!R44 = X_Wing!$AF$44, 1, "")</f>
        <v>1</v>
      </c>
      <c r="AM53" s="238">
        <f>IF(Step_7_Res!S44 = X_Wing!$AF$44, 1, "")</f>
        <v>1</v>
      </c>
      <c r="AN53" s="239">
        <f>IF(Step_7_Res!T44 = X_Wing!$AF$44, 1, "")</f>
        <v>1</v>
      </c>
      <c r="AZ53" s="237">
        <f>IF(Step_7_Res!V44 = X_Wing!$AZ$44, 1, "")</f>
        <v>1</v>
      </c>
      <c r="BA53" s="238">
        <f>IF(Step_7_Res!W44 = X_Wing!$AZ$44, 1, "")</f>
        <v>1</v>
      </c>
      <c r="BB53" s="239">
        <f>IF(Step_7_Res!X44 = X_Wing!$AZ$44, 1, "")</f>
        <v>1</v>
      </c>
      <c r="BC53" s="21">
        <f>IF(Step_7_Res!Y44 = X_Wing!$AZ$44, 1, "")</f>
        <v>1</v>
      </c>
      <c r="BD53" s="19">
        <f>IF(Step_7_Res!Z44 = X_Wing!$AZ$44, 1, "")</f>
        <v>1</v>
      </c>
      <c r="BE53" s="20">
        <f>IF(Step_7_Res!AA44 = X_Wing!$AZ$44, 1, "")</f>
        <v>1</v>
      </c>
      <c r="BF53" s="237">
        <f>IF(Step_7_Res!AB44 = X_Wing!$AZ$44, 1, "")</f>
        <v>1</v>
      </c>
      <c r="BG53" s="238">
        <f>IF(Step_7_Res!AC44 = X_Wing!$AZ$44, 1, "")</f>
        <v>1</v>
      </c>
      <c r="BH53" s="239">
        <f>IF(Step_7_Res!AD44 = X_Wing!$AZ$44, 1, "")</f>
        <v>1</v>
      </c>
      <c r="BU53" s="237">
        <f>IF(Step_7_Res!B44 = X_Wing!$L$44, 1, "")</f>
        <v>1</v>
      </c>
      <c r="BV53" s="238">
        <f>IF(Step_7_Res!C44 = X_Wing!$L$44, 1, "")</f>
        <v>1</v>
      </c>
      <c r="BW53" s="239">
        <f>IF(Step_7_Res!D44 = X_Wing!$L$44, 1, "")</f>
        <v>1</v>
      </c>
      <c r="BX53" s="21">
        <f>IF(Step_7_Res!E44 = X_Wing!$L$44, 1, "")</f>
        <v>1</v>
      </c>
      <c r="BY53" s="19">
        <f>IF(Step_7_Res!F44 = X_Wing!$L$44, 1, "")</f>
        <v>1</v>
      </c>
      <c r="BZ53" s="20">
        <f>IF(Step_7_Res!G44 = X_Wing!$L$44, 1, "")</f>
        <v>1</v>
      </c>
      <c r="CA53" s="237">
        <f>IF(Step_7_Res!H44 = X_Wing!$L$44, 1, "")</f>
        <v>1</v>
      </c>
      <c r="CB53" s="238">
        <f>IF(Step_7_Res!I44 = X_Wing!$L$44, 1, "")</f>
        <v>1</v>
      </c>
      <c r="CC53" s="239">
        <f>IF(Step_7_Res!J44 = X_Wing!$L$44, 1, "")</f>
        <v>1</v>
      </c>
      <c r="CO53" s="237">
        <f>IF(Step_7_Res!L44 = X_Wing!$AF$44, 1, "")</f>
        <v>1</v>
      </c>
      <c r="CP53" s="238">
        <f>IF(Step_7_Res!M44 = X_Wing!$AF$44, 1, "")</f>
        <v>1</v>
      </c>
      <c r="CQ53" s="239">
        <f>IF(Step_7_Res!N44 = X_Wing!$AF$44, 1, "")</f>
        <v>1</v>
      </c>
      <c r="CR53" s="21">
        <f>IF(Step_7_Res!O44 = X_Wing!$AF$44, 1, "")</f>
        <v>1</v>
      </c>
      <c r="CS53" s="19">
        <f>IF(Step_7_Res!P44 = X_Wing!$AF$44, 1, "")</f>
        <v>1</v>
      </c>
      <c r="CT53" s="20">
        <f>IF(Step_7_Res!Q44 = X_Wing!$AF$44, 1, "")</f>
        <v>1</v>
      </c>
      <c r="CU53" s="237">
        <f>IF(Step_7_Res!R44 = X_Wing!$AF$44, 1, "")</f>
        <v>1</v>
      </c>
      <c r="CV53" s="238">
        <f>IF(Step_7_Res!S44 = X_Wing!$AF$44, 1, "")</f>
        <v>1</v>
      </c>
      <c r="CW53" s="239">
        <f>IF(Step_7_Res!T44 = X_Wing!$AF$44, 1, "")</f>
        <v>1</v>
      </c>
      <c r="DI53" s="237">
        <f>IF(Step_7_Res!V44 = X_Wing!$AZ$44, 1, "")</f>
        <v>1</v>
      </c>
      <c r="DJ53" s="238">
        <f>IF(Step_7_Res!W44 = X_Wing!$AZ$44, 1, "")</f>
        <v>1</v>
      </c>
      <c r="DK53" s="239">
        <f>IF(Step_7_Res!X44 = X_Wing!$AZ$44, 1, "")</f>
        <v>1</v>
      </c>
      <c r="DL53" s="21">
        <f>IF(Step_7_Res!Y44 = X_Wing!$AZ$44, 1, "")</f>
        <v>1</v>
      </c>
      <c r="DM53" s="19">
        <f>IF(Step_7_Res!Z44 = X_Wing!$AZ$44, 1, "")</f>
        <v>1</v>
      </c>
      <c r="DN53" s="20">
        <f>IF(Step_7_Res!AA44 = X_Wing!$AZ$44, 1, "")</f>
        <v>1</v>
      </c>
      <c r="DO53" s="237">
        <f>IF(Step_7_Res!AB44 = X_Wing!$AZ$44, 1, "")</f>
        <v>1</v>
      </c>
      <c r="DP53" s="238">
        <f>IF(Step_7_Res!AC44 = X_Wing!$AZ$44, 1, "")</f>
        <v>1</v>
      </c>
      <c r="DQ53" s="239">
        <f>IF(Step_7_Res!AD44 = X_Wing!$AZ$44, 1, "")</f>
        <v>1</v>
      </c>
    </row>
    <row r="54" spans="2:121" ht="24" customHeight="1" x14ac:dyDescent="0.25">
      <c r="B54" s="347">
        <v>7</v>
      </c>
      <c r="C54" s="244">
        <f>IF(Step_7_Res!B36 = X_Wing!$L$44, 1, "")</f>
        <v>1</v>
      </c>
      <c r="D54" s="245">
        <f>IF(Step_7_Res!C36 = X_Wing!$L$44, 1, "")</f>
        <v>1</v>
      </c>
      <c r="E54" s="246">
        <f>IF(Step_7_Res!D36 = X_Wing!$L$44, 1, "")</f>
        <v>1</v>
      </c>
      <c r="F54" s="77">
        <f>IF(Step_7_Res!E36 = X_Wing!$L$44, 1, "")</f>
        <v>1</v>
      </c>
      <c r="G54" s="241">
        <f>IF(Step_7_Res!F36 = X_Wing!$L$44, 1, "")</f>
        <v>1</v>
      </c>
      <c r="H54" s="78">
        <f>IF(Step_7_Res!G36 = X_Wing!$L$44, 1, "")</f>
        <v>1</v>
      </c>
      <c r="I54" s="244">
        <f>IF(Step_7_Res!H36 = X_Wing!$L$44, 1, "")</f>
        <v>1</v>
      </c>
      <c r="J54" s="245">
        <f>IF(Step_7_Res!I36 = X_Wing!$L$44, 1, "")</f>
        <v>1</v>
      </c>
      <c r="K54" s="32">
        <f>IF(Step_7_Res!J36 = X_Wing!$L$44, 1, "")</f>
        <v>1</v>
      </c>
      <c r="L54" s="243"/>
      <c r="M54" s="245" t="str">
        <f>IF(AND(M45=C54, M46=C55, M47=C56, M48=C57, M49=C58, M50=C59, M51=C60, M52=C61, M53=C62, SUM(M45:M53) = 2), 1, "")</f>
        <v/>
      </c>
      <c r="N54" s="246" t="str">
        <f>IF(AND(N45=C54, N46=C55, N47=C56, N48=C57, N49=C58, N50=C59, N51=C60, N52=C61, N53=C62, SUM(N45:N53) = 2), 1, "")</f>
        <v/>
      </c>
      <c r="O54" s="240" t="str">
        <f>IF(AND(O45=C54, O46=C55, O47=C56, O48=C57, O49=C58, O50=C59, O51=C60, O52=C61, O53=C62, SUM(O45:O53) = 2), 1, "")</f>
        <v/>
      </c>
      <c r="P54" s="241" t="str">
        <f>IF(AND(P45=C54, P46=C55, P47=C56, P48=C57, P49=C58, P50=C59, P51=C60, P52=C61, P53=C62, SUM(P45:P53) = 2), 1, "")</f>
        <v/>
      </c>
      <c r="Q54" s="242" t="str">
        <f>IF(AND(Q45=C54, Q46=C55, Q47=C56, Q48=C57, Q49=C58, Q50=C59, Q51=C60, Q52=C61, Q53=C62, SUM(Q45:Q53) = 2), 1, "")</f>
        <v/>
      </c>
      <c r="R54" s="244" t="str">
        <f>IF(AND(R45=C54, R46=C55, R47=C56, R48=C57, R49=C58, R50=C59, R51=C60, R52=C61, R53=C62, SUM(R45:R53) = 2), 1, "")</f>
        <v/>
      </c>
      <c r="S54" s="245" t="str">
        <f>IF(AND(S45=C54, S46=C55, S47=C56, S48=C57, S49=C58, S50=C59, S51=C60, S52=C61, S53=C62, SUM(S45:S53) = 2), 1, "")</f>
        <v/>
      </c>
      <c r="T54" s="246" t="str">
        <f>IF(AND(T45=C54, T46=C55, T47=C56, T48=C57, T49=C58, T50=C59, T51=C60, T52=C61, T53=C62, SUM(T45:T53) = 2), 1, "")</f>
        <v/>
      </c>
      <c r="V54" s="347">
        <v>8</v>
      </c>
      <c r="W54" s="244">
        <f>IF(Step_7_Res!L36 = X_Wing!$AF$44, 1, "")</f>
        <v>1</v>
      </c>
      <c r="X54" s="245">
        <f>IF(Step_7_Res!M36 = X_Wing!$AF$44, 1, "")</f>
        <v>1</v>
      </c>
      <c r="Y54" s="246">
        <f>IF(Step_7_Res!N36 = X_Wing!$AF$44, 1, "")</f>
        <v>1</v>
      </c>
      <c r="Z54" s="77">
        <f>IF(Step_7_Res!O36 = X_Wing!$AF$44, 1, "")</f>
        <v>1</v>
      </c>
      <c r="AA54" s="241">
        <f>IF(Step_7_Res!P36 = X_Wing!$AF$44, 1, "")</f>
        <v>1</v>
      </c>
      <c r="AB54" s="78">
        <f>IF(Step_7_Res!Q36 = X_Wing!$AF$44, 1, "")</f>
        <v>1</v>
      </c>
      <c r="AC54" s="244">
        <f>IF(Step_7_Res!R36 = X_Wing!$AF$44, 1, "")</f>
        <v>1</v>
      </c>
      <c r="AD54" s="245">
        <f>IF(Step_7_Res!S36 = X_Wing!$AF$44, 1, "")</f>
        <v>1</v>
      </c>
      <c r="AE54" s="32">
        <f>IF(Step_7_Res!T36 = X_Wing!$AF$44, 1, "")</f>
        <v>1</v>
      </c>
      <c r="AF54" s="243"/>
      <c r="AG54" s="245" t="str">
        <f>IF(AND(AG45=W54, AG46=W55, AG47=W56, AG48=W57, AG49=W58, AG50=W59, AG51=W60, AG52=W61, AG53=W62, SUM(AG45:AG53) = 2), 1, "")</f>
        <v/>
      </c>
      <c r="AH54" s="246" t="str">
        <f>IF(AND(AH45=W54, AH46=W55, AH47=W56, AH48=W57, AH49=W58, AH50=W59, AH51=W60, AH52=W61, AH53=W62, SUM(AH45:AH53) = 2), 1, "")</f>
        <v/>
      </c>
      <c r="AI54" s="240" t="str">
        <f>IF(AND(AI45=W54, AI46=W55, AI47=W56, AI48=W57, AI49=W58, AI50=W59, AI51=W60, AI52=W61, AI53=W62, SUM(AI45:AI53) = 2), 1, "")</f>
        <v/>
      </c>
      <c r="AJ54" s="241" t="str">
        <f>IF(AND(AJ45=W54, AJ46=W55, AJ47=W56, AJ48=W57, AJ49=W58, AJ50=W59, AJ51=W60, AJ52=W61, AJ53=W62, SUM(AJ45:AJ53) = 2), 1, "")</f>
        <v/>
      </c>
      <c r="AK54" s="242" t="str">
        <f>IF(AND(AK45=W54, AK46=W55, AK47=W56, AK48=W57, AK49=W58, AK50=W59, AK51=W60, AK52=W61, AK53=W62, SUM(AK45:AK53) = 2), 1, "")</f>
        <v/>
      </c>
      <c r="AL54" s="244" t="str">
        <f>IF(AND(AL45=W54, AL46=W55, AL47=W56, AL48=W57, AL49=W58, AL50=W59, AL51=W60, AL52=W61, AL53=W62, SUM(AL45:AL53) = 2), 1, "")</f>
        <v/>
      </c>
      <c r="AM54" s="245" t="str">
        <f>IF(AND(AM45=W54, AM46=W55, AM47=W56, AM48=W57, AM49=W58, AM50=W59, AM51=W60, AM52=W61, AM53=W62, SUM(AM45:AM53) = 2), 1, "")</f>
        <v/>
      </c>
      <c r="AN54" s="246" t="str">
        <f>IF(AND(AN45=W54, AN46=W55, AN47=W56, AN48=W57, AN49=W58, AN50=W59, AN51=W60, AN52=W61, AN53=W62, SUM(AN45:AN53) = 2), 1, "")</f>
        <v/>
      </c>
      <c r="AP54" s="347">
        <v>9</v>
      </c>
      <c r="AQ54" s="244">
        <f>IF(Step_7_Res!V36 = X_Wing!$AZ$44, 1, "")</f>
        <v>1</v>
      </c>
      <c r="AR54" s="245">
        <f>IF(Step_7_Res!W36 = X_Wing!$AZ$44, 1, "")</f>
        <v>1</v>
      </c>
      <c r="AS54" s="246">
        <f>IF(Step_7_Res!X36 = X_Wing!$AZ$44, 1, "")</f>
        <v>1</v>
      </c>
      <c r="AT54" s="77">
        <f>IF(Step_7_Res!Y36 = X_Wing!$AZ$44, 1, "")</f>
        <v>1</v>
      </c>
      <c r="AU54" s="241">
        <f>IF(Step_7_Res!Z36 = X_Wing!$AZ$44, 1, "")</f>
        <v>1</v>
      </c>
      <c r="AV54" s="78">
        <f>IF(Step_7_Res!AA36 = X_Wing!$AZ$44, 1, "")</f>
        <v>1</v>
      </c>
      <c r="AW54" s="244">
        <f>IF(Step_7_Res!AB36 = X_Wing!$AZ$44, 1, "")</f>
        <v>1</v>
      </c>
      <c r="AX54" s="245">
        <f>IF(Step_7_Res!AC36 = X_Wing!$AZ$44, 1, "")</f>
        <v>1</v>
      </c>
      <c r="AY54" s="32">
        <f>IF(Step_7_Res!AD36 = X_Wing!$AZ$44, 1, "")</f>
        <v>1</v>
      </c>
      <c r="AZ54" s="243"/>
      <c r="BA54" s="245" t="str">
        <f>IF(AND(BA45=AQ54, BA46=AQ55, BA47=AQ56, BA48=AQ57, BA49=AQ58, BA50=AQ59, BA51=AQ60, BA52=AQ61, BA53=AQ62, SUM(BA45:BA53) = 2), 1, "")</f>
        <v/>
      </c>
      <c r="BB54" s="246" t="str">
        <f>IF(AND(BB45=AQ54, BB46=AQ55, BB47=AQ56, BB48=AQ57, BB49=AQ58, BB50=AQ59, BB51=AQ60, BB52=AQ61, BB53=AQ62, SUM(BB45:BB53) = 2), 1, "")</f>
        <v/>
      </c>
      <c r="BC54" s="240" t="str">
        <f>IF(AND(BC45=AQ54, BC46=AQ55, BC47=AQ56, BC48=AQ57, BC49=AQ58, BC50=AQ59, BC51=AQ60, BC52=AQ61, BC53=AQ62, SUM(BC45:BC53) = 2), 1, "")</f>
        <v/>
      </c>
      <c r="BD54" s="241" t="str">
        <f>IF(AND(BD45=AQ54, BD46=AQ55, BD47=AQ56, BD48=AQ57, BD49=AQ58, BD50=AQ59, BD51=AQ60, BD52=AQ61, BD53=AQ62, SUM(BD45:BD53) = 2), 1, "")</f>
        <v/>
      </c>
      <c r="BE54" s="242" t="str">
        <f>IF(AND(BE45=AQ54, BE46=AQ55, BE47=AQ56, BE48=AQ57, BE49=AQ58, BE50=AQ59, BE51=AQ60, BE52=AQ61, BE53=AQ62, SUM(BE45:BE53) = 2), 1, "")</f>
        <v/>
      </c>
      <c r="BF54" s="244" t="str">
        <f>IF(AND(BF45=AQ54, BF46=AQ55, BF47=AQ56, BF48=AQ57, BF49=AQ58, BF50=AQ59, BF51=AQ60, BF52=AQ61, BF53=AQ62, SUM(BF45:BF53) = 2), 1, "")</f>
        <v/>
      </c>
      <c r="BG54" s="245" t="str">
        <f>IF(AND(BG45=AQ54, BG46=AQ55, BG47=AQ56, BG48=AQ57, BG49=AQ58, BG50=AQ59, BG51=AQ60, BG52=AQ61, BG53=AQ62, SUM(BG45:BG53) = 2), 1, "")</f>
        <v/>
      </c>
      <c r="BH54" s="246" t="str">
        <f>IF(AND(BH45=AQ54, BH46=AQ55, BH47=AQ56, BH48=AQ57, BH49=AQ58, BH50=AQ59, BH51=AQ60, BH52=AQ61, BH53=AQ62, SUM(BH45:BH53) = 2), 1, "")</f>
        <v/>
      </c>
      <c r="BK54" s="347">
        <v>7</v>
      </c>
      <c r="BL54" s="244">
        <f>IF(Step_7_Res!B36 = X_Wing!$L$44, 1, "")</f>
        <v>1</v>
      </c>
      <c r="BM54" s="245">
        <f>IF(Step_7_Res!C36 = X_Wing!$L$44, 1, "")</f>
        <v>1</v>
      </c>
      <c r="BN54" s="246">
        <f>IF(Step_7_Res!D36 = X_Wing!$L$44, 1, "")</f>
        <v>1</v>
      </c>
      <c r="BO54" s="77">
        <f>IF(Step_7_Res!E36 = X_Wing!$L$44, 1, "")</f>
        <v>1</v>
      </c>
      <c r="BP54" s="241">
        <f>IF(Step_7_Res!F36 = X_Wing!$L$44, 1, "")</f>
        <v>1</v>
      </c>
      <c r="BQ54" s="78">
        <f>IF(Step_7_Res!G36 = X_Wing!$L$44, 1, "")</f>
        <v>1</v>
      </c>
      <c r="BR54" s="244">
        <f>IF(Step_7_Res!H36 = X_Wing!$L$44, 1, "")</f>
        <v>1</v>
      </c>
      <c r="BS54" s="245">
        <f>IF(Step_7_Res!I36 = X_Wing!$L$44, 1, "")</f>
        <v>1</v>
      </c>
      <c r="BT54" s="32">
        <f>IF(Step_7_Res!J36 = X_Wing!$L$44, 1, "")</f>
        <v>1</v>
      </c>
      <c r="BU54" s="243"/>
      <c r="BV54" s="245" t="str">
        <f>IF(AND(BU46=BL54, BV46=BM54, BW46=BN54, BX46=BO54, BY46=BP54, BZ46=BQ54, CA46=BR54, CB46=BS54, CC46=BT54, SUM(BL54:BT54) = 2), 1, "")</f>
        <v/>
      </c>
      <c r="BW54" s="246" t="str">
        <f>IF(AND(BU47=BL54, BV47=BM54, BW47=BN54, BX47=BO54, BY47=BP54, BZ47=BQ54, CA47=BR54, CB47=BS54, CC47=BT54, SUM(BL54:BT54) = 2), 1, "")</f>
        <v/>
      </c>
      <c r="BX54" s="240" t="str">
        <f>IF(AND(BU48=BL54, BV48=BM54, BW48=BN54, BX48=BO54, BY48=BP54, BZ48=BQ54, CA48=BR54, CB48=BS54, CC48=BT54, SUM(BL54:BT54) = 2), 1, "")</f>
        <v/>
      </c>
      <c r="BY54" s="241" t="str">
        <f>IF(AND(BU49=BL54, BV49=BM54, BW49=BN54, BX49=BO54, BY49=BP54, BZ49=BQ54, CA49=BR54, CB49=BS54, CC49=BT54, SUM(BL54:BT54) = 2), 1, "")</f>
        <v/>
      </c>
      <c r="BZ54" s="242" t="str">
        <f>IF(AND(BU50=BL54, BV50=BM54, BW50=BN54, BX50=BO54, BY50=BP54, BZ50=BQ54, CA50=BR54, CB50=BS54, CC50=BT54, SUM(BL54:BT54) = 2), 1, "")</f>
        <v/>
      </c>
      <c r="CA54" s="244" t="str">
        <f>IF(AND(BU51=BL54, BV51=BM54, BW51=BN54, BX51=BO54, BY51=BP54, BZ51=BQ54, CA51=BR54, CB51=BS54, CC51=BT54, SUM(BL54:BT54) = 2), 1, "")</f>
        <v/>
      </c>
      <c r="CB54" s="245" t="str">
        <f>IF(AND(BU52=BL54, BV52=BM54, BW52=BN54, BX52=BO54, BY52=BP54, BZ52=BQ54, CA52=BR54, CB52=BS54, CC52=BT54, SUM(BL54:BT54) = 2), 1, "")</f>
        <v/>
      </c>
      <c r="CC54" s="246" t="str">
        <f>IF(AND(BU53=BL54, BV53=BM54, BW53=BN54, BX53=BO54, BY53=BP54, BZ53=BQ54, CA53=BR54, CB53=BS54, CC53=BT54, SUM(BL54:BT54) = 2), 1, "")</f>
        <v/>
      </c>
      <c r="CE54" s="347">
        <v>8</v>
      </c>
      <c r="CF54" s="244">
        <f>IF(Step_7_Res!L36 = X_Wing!$AF$44, 1, "")</f>
        <v>1</v>
      </c>
      <c r="CG54" s="245">
        <f>IF(Step_7_Res!M36 = X_Wing!$AF$44, 1, "")</f>
        <v>1</v>
      </c>
      <c r="CH54" s="246">
        <f>IF(Step_7_Res!N36 = X_Wing!$AF$44, 1, "")</f>
        <v>1</v>
      </c>
      <c r="CI54" s="77">
        <f>IF(Step_7_Res!O36 = X_Wing!$AF$44, 1, "")</f>
        <v>1</v>
      </c>
      <c r="CJ54" s="241">
        <f>IF(Step_7_Res!P36 = X_Wing!$AF$44, 1, "")</f>
        <v>1</v>
      </c>
      <c r="CK54" s="78">
        <f>IF(Step_7_Res!Q36 = X_Wing!$AF$44, 1, "")</f>
        <v>1</v>
      </c>
      <c r="CL54" s="244">
        <f>IF(Step_7_Res!R36 = X_Wing!$AF$44, 1, "")</f>
        <v>1</v>
      </c>
      <c r="CM54" s="245">
        <f>IF(Step_7_Res!S36 = X_Wing!$AF$44, 1, "")</f>
        <v>1</v>
      </c>
      <c r="CN54" s="32">
        <f>IF(Step_7_Res!T36 = X_Wing!$AF$44, 1, "")</f>
        <v>1</v>
      </c>
      <c r="CO54" s="243"/>
      <c r="CP54" s="245" t="str">
        <f>IF(AND(CO46=CF54, CP46=CG54, CQ46=CH54, CR46=CI54, CS46=CJ54, CT46=CK54, CU46=CL54, CV46=CM54, CW46=CN54, SUM(CF54:CN54) = 2), 1, "")</f>
        <v/>
      </c>
      <c r="CQ54" s="246" t="str">
        <f>IF(AND(CO47=CF54, CP47=CG54, CQ47=CH54, CR47=CI54, CS47=CJ54, CT47=CK54, CU47=CL54, CV47=CM54, CW47=CN54, SUM(CF54:CN54) = 2), 1, "")</f>
        <v/>
      </c>
      <c r="CR54" s="240" t="str">
        <f>IF(AND(CO48=CF54, CP48=CG54, CQ48=CH54, CR48=CI54, CS48=CJ54, CT48=CK54, CU48=CL54, CV48=CM54, CW48=CN54, SUM(CF54:CN54) = 2), 1, "")</f>
        <v/>
      </c>
      <c r="CS54" s="241" t="str">
        <f>IF(AND(CO49=CF54, CP49=CG54, CQ49=CH54, CR49=CI54, CS49=CJ54, CT49=CK54, CU49=CL54, CV49=CM54, CW49=CN54, SUM(CF54:CN54) = 2), 1, "")</f>
        <v/>
      </c>
      <c r="CT54" s="242" t="str">
        <f>IF(AND(CO50=CF54, CP50=CG54, CQ50=CH54, CR50=CI54, CS50=CJ54, CT50=CK54, CU50=CL54, CV50=CM54, CW50=CN54, SUM(CF54:CN54) = 2), 1, "")</f>
        <v/>
      </c>
      <c r="CU54" s="244" t="str">
        <f>IF(AND(CO51=CF54, CP51=CG54, CQ51=CH54, CR51=CI54, CS51=CJ54, CT51=CK54, CU51=CL54, CV51=CM54, CW51=CN54, SUM(CF54:CN54) = 2), 1, "")</f>
        <v/>
      </c>
      <c r="CV54" s="245" t="str">
        <f>IF(AND(CO52=CF54, CP52=CG54, CQ52=CH54, CR52=CI54, CS52=CJ54, CT52=CK54, CU52=CL54, CV52=CM54, CW52=CN54, SUM(CF54:CN54) = 2), 1, "")</f>
        <v/>
      </c>
      <c r="CW54" s="246" t="str">
        <f>IF(AND(CO53=CF54, CP53=CG54, CQ53=CH54, CR53=CI54, CS53=CJ54, CT53=CK54, CU53=CL54, CV53=CM54, CW53=CN54, SUM(CF54:CN54) = 2), 1, "")</f>
        <v/>
      </c>
      <c r="CY54" s="347">
        <v>9</v>
      </c>
      <c r="CZ54" s="244">
        <f>IF(Step_7_Res!V36 = X_Wing!$AZ$44, 1, "")</f>
        <v>1</v>
      </c>
      <c r="DA54" s="245">
        <f>IF(Step_7_Res!W36 = X_Wing!$AZ$44, 1, "")</f>
        <v>1</v>
      </c>
      <c r="DB54" s="246">
        <f>IF(Step_7_Res!X36 = X_Wing!$AZ$44, 1, "")</f>
        <v>1</v>
      </c>
      <c r="DC54" s="77">
        <f>IF(Step_7_Res!Y36 = X_Wing!$AZ$44, 1, "")</f>
        <v>1</v>
      </c>
      <c r="DD54" s="241">
        <f>IF(Step_7_Res!Z36 = X_Wing!$AZ$44, 1, "")</f>
        <v>1</v>
      </c>
      <c r="DE54" s="78">
        <f>IF(Step_7_Res!AA36 = X_Wing!$AZ$44, 1, "")</f>
        <v>1</v>
      </c>
      <c r="DF54" s="244">
        <f>IF(Step_7_Res!AB36 = X_Wing!$AZ$44, 1, "")</f>
        <v>1</v>
      </c>
      <c r="DG54" s="245">
        <f>IF(Step_7_Res!AC36 = X_Wing!$AZ$44, 1, "")</f>
        <v>1</v>
      </c>
      <c r="DH54" s="32">
        <f>IF(Step_7_Res!AD36 = X_Wing!$AZ$44, 1, "")</f>
        <v>1</v>
      </c>
      <c r="DI54" s="243"/>
      <c r="DJ54" s="245" t="str">
        <f>IF(AND(DI46=CZ54, DJ46=DA54, DK46=DB54, DL46=DC54, DM46=DD54, DN46=DE54, DO46=DF54, DP46=DG54, DQ46=DH54, SUM(CZ54:DH54) = 2), 1, "")</f>
        <v/>
      </c>
      <c r="DK54" s="246" t="str">
        <f>IF(AND(DI47=CZ54, DJ47=DA54, DK47=DB54, DL47=DC54, DM47=DD54, DN47=DE54, DO47=DF54, DP47=DG54, DQ47=DH54, SUM(CZ54:DH54) = 2), 1, "")</f>
        <v/>
      </c>
      <c r="DL54" s="240" t="str">
        <f>IF(AND(DI48=CZ54, DJ48=DA54, DK48=DB54, DL48=DC54, DM48=DD54, DN48=DE54, DO48=DF54, DP48=DG54, DQ48=DH54, SUM(CZ54:DH54) = 2), 1, "")</f>
        <v/>
      </c>
      <c r="DM54" s="241" t="str">
        <f>IF(AND(DI49=CZ54, DJ49=DA54, DK49=DB54, DL49=DC54, DM49=DD54, DN49=DE54, DO49=DF54, DP49=DG54, DQ49=DH54, SUM(CZ54:DH54) = 2), 1, "")</f>
        <v/>
      </c>
      <c r="DN54" s="242" t="str">
        <f>IF(AND(DI50=CZ54, DJ50=DA54, DK50=DB54, DL50=DC54, DM50=DD54, DN50=DE54, DO50=DF54, DP50=DG54, DQ50=DH54, SUM(CZ54:DH54) = 2), 1, "")</f>
        <v/>
      </c>
      <c r="DO54" s="244" t="str">
        <f>IF(AND(DI51=CZ54, DJ51=DA54, DK51=DB54, DL51=DC54, DM51=DD54, DN51=DE54, DO51=DF54, DP51=DG54, DQ51=DH54, SUM(CZ54:DH54) = 2), 1, "")</f>
        <v/>
      </c>
      <c r="DP54" s="245" t="str">
        <f>IF(AND(DI52=CZ54, DJ52=DA54, DK52=DB54, DL52=DC54, DM52=DD54, DN52=DE54, DO52=DF54, DP52=DG54, DQ52=DH54, SUM(CZ54:DH54) = 2), 1, "")</f>
        <v/>
      </c>
      <c r="DQ54" s="246" t="str">
        <f>IF(AND(DI53=CZ54, DJ53=DA54, DK53=DB54, DL53=DC54, DM53=DD54, DN53=DE54, DO53=DF54, DP53=DG54, DQ53=DH54, SUM(CZ54:DH54) = 2), 1, "")</f>
        <v/>
      </c>
    </row>
    <row r="55" spans="2:121" ht="24" customHeight="1" x14ac:dyDescent="0.25">
      <c r="B55" s="348"/>
      <c r="C55" s="224">
        <f>IF(Step_7_Res!B37 = X_Wing!$L$44, 1, "")</f>
        <v>1</v>
      </c>
      <c r="D55" s="225">
        <f>IF(Step_7_Res!C37 = X_Wing!$L$44, 1, "")</f>
        <v>1</v>
      </c>
      <c r="E55" s="226">
        <f>IF(Step_7_Res!D37 = X_Wing!$L$44, 1, "")</f>
        <v>1</v>
      </c>
      <c r="F55" s="18">
        <f>IF(Step_7_Res!E37 = X_Wing!$L$44, 1, "")</f>
        <v>1</v>
      </c>
      <c r="G55" s="235">
        <f>IF(Step_7_Res!F37 = X_Wing!$L$44, 1, "")</f>
        <v>1</v>
      </c>
      <c r="H55" s="17">
        <f>IF(Step_7_Res!G37 = X_Wing!$L$44, 1, "")</f>
        <v>1</v>
      </c>
      <c r="I55" s="224">
        <f>IF(Step_7_Res!H37 = X_Wing!$L$44, 1, "")</f>
        <v>1</v>
      </c>
      <c r="J55" s="225">
        <f>IF(Step_7_Res!I37 = X_Wing!$L$44, 1, "")</f>
        <v>1</v>
      </c>
      <c r="K55" s="33">
        <f>IF(Step_7_Res!J37 = X_Wing!$L$44, 1, "")</f>
        <v>1</v>
      </c>
      <c r="L55" s="224" t="str">
        <f>IF(AND(L45=D54, L46=D55, L47=D56, L48=D57, L49=D58, L50=D59, L51=D60, L52=D61, L53=D62, SUM(L45:L53) = 2), 1, "")</f>
        <v/>
      </c>
      <c r="M55" s="227"/>
      <c r="N55" s="226" t="str">
        <f>IF(AND(N45=D54, N46=D55, N47=D56, N48=D57, N49=D58, N50=D59, N51=D60, N52=D61, N53=D62, SUM(N45:N53) = 2), 1, "")</f>
        <v/>
      </c>
      <c r="O55" s="234" t="str">
        <f>IF(AND(O45=D54, O46=D55, O47=D56, O48=D57, O49=D58, O50=D59, O51=D60, O52=D61, O53=D62, SUM(O45:O53) = 2), 1, "")</f>
        <v/>
      </c>
      <c r="P55" s="235" t="str">
        <f>IF(AND(P45=D54, P46=D55, P47=D56, P48=D57, P49=D58, P50=D59, P51=D60, P52=D61, P53=D62, SUM(P45:P53) = 2), 1, "")</f>
        <v/>
      </c>
      <c r="Q55" s="236" t="str">
        <f>IF(AND(Q45=D54, Q46=D55, Q47=D56, Q48=D57, Q49=D58, Q50=D59, Q51=D60, Q52=D61, Q53=D62, SUM(Q45:Q53) = 2), 1, "")</f>
        <v/>
      </c>
      <c r="R55" s="224" t="str">
        <f>IF(AND(R45=D54, R46=D55, R47=D56, R48=D57, R49=D58, R50=D59, R51=D60, R52=D61, R53=D62, SUM(R45:R53) = 2), 1, "")</f>
        <v/>
      </c>
      <c r="S55" s="225" t="str">
        <f>IF(AND(S45=D54, S46=D55, S47=D56, S48=D57, S49=D58, S50=D59, S51=D60, S52=D61, S53=D62, SUM(S45:S53) = 2), 1, "")</f>
        <v/>
      </c>
      <c r="T55" s="226" t="str">
        <f>IF(AND(T45=D54, T46=D55, T47=D56, T48=D57, T49=D58, T50=D59, T51=D60, T52=D61, T53=D62, SUM(T45:T53) = 2), 1, "")</f>
        <v/>
      </c>
      <c r="V55" s="348"/>
      <c r="W55" s="224">
        <f>IF(Step_7_Res!L37 = X_Wing!$AF$44, 1, "")</f>
        <v>1</v>
      </c>
      <c r="X55" s="225">
        <f>IF(Step_7_Res!M37 = X_Wing!$AF$44, 1, "")</f>
        <v>1</v>
      </c>
      <c r="Y55" s="226">
        <f>IF(Step_7_Res!N37 = X_Wing!$AF$44, 1, "")</f>
        <v>1</v>
      </c>
      <c r="Z55" s="18">
        <f>IF(Step_7_Res!O37 = X_Wing!$AF$44, 1, "")</f>
        <v>1</v>
      </c>
      <c r="AA55" s="235">
        <f>IF(Step_7_Res!P37 = X_Wing!$AF$44, 1, "")</f>
        <v>1</v>
      </c>
      <c r="AB55" s="17">
        <f>IF(Step_7_Res!Q37 = X_Wing!$AF$44, 1, "")</f>
        <v>1</v>
      </c>
      <c r="AC55" s="224">
        <f>IF(Step_7_Res!R37 = X_Wing!$AF$44, 1, "")</f>
        <v>1</v>
      </c>
      <c r="AD55" s="225">
        <f>IF(Step_7_Res!S37 = X_Wing!$AF$44, 1, "")</f>
        <v>1</v>
      </c>
      <c r="AE55" s="33">
        <f>IF(Step_7_Res!T37 = X_Wing!$AF$44, 1, "")</f>
        <v>1</v>
      </c>
      <c r="AF55" s="224" t="str">
        <f>IF(AND(AF45=X54, AF46=X55, AF47=X56, AF48=X57, AF49=X58, AF50=X59, AF51=X60, AF52=X61, AF53=X62, SUM(AF45:AF53) = 2), 1, "")</f>
        <v/>
      </c>
      <c r="AG55" s="227"/>
      <c r="AH55" s="226" t="str">
        <f>IF(AND(AH45=X54, AH46=X55, AH47=X56, AH48=X57, AH49=X58, AH50=X59, AH51=X60, AH52=X61, AH53=X62, SUM(AH45:AH53) = 2), 1, "")</f>
        <v/>
      </c>
      <c r="AI55" s="234" t="str">
        <f>IF(AND(AI45=X54, AI46=X55, AI47=X56, AI48=X57, AI49=X58, AI50=X59, AI51=X60, AI52=X61, AI53=X62, SUM(AI45:AI53) = 2), 1, "")</f>
        <v/>
      </c>
      <c r="AJ55" s="235" t="str">
        <f>IF(AND(AJ45=X54, AJ46=X55, AJ47=X56, AJ48=X57, AJ49=X58, AJ50=X59, AJ51=X60, AJ52=X61, AJ53=X62, SUM(AJ45:AJ53) = 2), 1, "")</f>
        <v/>
      </c>
      <c r="AK55" s="236" t="str">
        <f>IF(AND(AK45=X54, AK46=X55, AK47=X56, AK48=X57, AK49=X58, AK50=X59, AK51=X60, AK52=X61, AK53=X62, SUM(AK45:AK53) = 2), 1, "")</f>
        <v/>
      </c>
      <c r="AL55" s="224" t="str">
        <f>IF(AND(AL45=X54, AL46=X55, AL47=X56, AL48=X57, AL49=X58, AL50=X59, AL51=X60, AL52=X61, AL53=X62, SUM(AL45:AL53) = 2), 1, "")</f>
        <v/>
      </c>
      <c r="AM55" s="225" t="str">
        <f>IF(AND(AM45=X54, AM46=X55, AM47=X56, AM48=X57, AM49=X58, AM50=X59, AM51=X60, AM52=X61, AM53=X62, SUM(AM45:AM53) = 2), 1, "")</f>
        <v/>
      </c>
      <c r="AN55" s="226" t="str">
        <f>IF(AND(AN45=X54, AN46=X55, AN47=X56, AN48=X57, AN49=X58, AN50=X59, AN51=X60, AN52=X61, AN53=X62, SUM(AN45:AN53) = 2), 1, "")</f>
        <v/>
      </c>
      <c r="AP55" s="348"/>
      <c r="AQ55" s="224">
        <f>IF(Step_7_Res!V37 = X_Wing!$AZ$44, 1, "")</f>
        <v>1</v>
      </c>
      <c r="AR55" s="225">
        <f>IF(Step_7_Res!W37 = X_Wing!$AZ$44, 1, "")</f>
        <v>1</v>
      </c>
      <c r="AS55" s="226">
        <f>IF(Step_7_Res!X37 = X_Wing!$AZ$44, 1, "")</f>
        <v>1</v>
      </c>
      <c r="AT55" s="18">
        <f>IF(Step_7_Res!Y37 = X_Wing!$AZ$44, 1, "")</f>
        <v>1</v>
      </c>
      <c r="AU55" s="235">
        <f>IF(Step_7_Res!Z37 = X_Wing!$AZ$44, 1, "")</f>
        <v>1</v>
      </c>
      <c r="AV55" s="17">
        <f>IF(Step_7_Res!AA37 = X_Wing!$AZ$44, 1, "")</f>
        <v>1</v>
      </c>
      <c r="AW55" s="224">
        <f>IF(Step_7_Res!AB37 = X_Wing!$AZ$44, 1, "")</f>
        <v>1</v>
      </c>
      <c r="AX55" s="225">
        <f>IF(Step_7_Res!AC37 = X_Wing!$AZ$44, 1, "")</f>
        <v>1</v>
      </c>
      <c r="AY55" s="33">
        <f>IF(Step_7_Res!AD37 = X_Wing!$AZ$44, 1, "")</f>
        <v>1</v>
      </c>
      <c r="AZ55" s="224" t="str">
        <f>IF(AND(AZ45=AR54, AZ46=AR55, AZ47=AR56, AZ48=AR57, AZ49=AR58, AZ50=AR59, AZ51=AR60, AZ52=AR61, AZ53=AR62, SUM(AZ45:AZ53) = 2), 1, "")</f>
        <v/>
      </c>
      <c r="BA55" s="227"/>
      <c r="BB55" s="226" t="str">
        <f>IF(AND(BB45=AR54, BB46=AR55, BB47=AR56, BB48=AR57, BB49=AR58, BB50=AR59, BB51=AR60, BB52=AR61, BB53=AR62, SUM(BB45:BB53) = 2), 1, "")</f>
        <v/>
      </c>
      <c r="BC55" s="234" t="str">
        <f>IF(AND(BC45=AR54, BC46=AR55, BC47=AR56, BC48=AR57, BC49=AR58, BC50=AR59, BC51=AR60, BC52=AR61, BC53=AR62, SUM(BC45:BC53) = 2), 1, "")</f>
        <v/>
      </c>
      <c r="BD55" s="235" t="str">
        <f>IF(AND(BD45=AR54, BD46=AR55, BD47=AR56, BD48=AR57, BD49=AR58, BD50=AR59, BD51=AR60, BD52=AR61, BD53=AR62, SUM(BD45:BD53) = 2), 1, "")</f>
        <v/>
      </c>
      <c r="BE55" s="236" t="str">
        <f>IF(AND(BE45=AR54, BE46=AR55, BE47=AR56, BE48=AR57, BE49=AR58, BE50=AR59, BE51=AR60, BE52=AR61, BE53=AR62, SUM(BE45:BE53) = 2), 1, "")</f>
        <v/>
      </c>
      <c r="BF55" s="224" t="str">
        <f>IF(AND(BF45=AR54, BF46=AR55, BF47=AR56, BF48=AR57, BF49=AR58, BF50=AR59, BF51=AR60, BF52=AR61, BF53=AR62, SUM(BF45:BF53) = 2), 1, "")</f>
        <v/>
      </c>
      <c r="BG55" s="225" t="str">
        <f>IF(AND(BG45=AR54, BG46=AR55, BG47=AR56, BG48=AR57, BG49=AR58, BG50=AR59, BG51=AR60, BG52=AR61, BG53=AR62, SUM(BG45:BG53) = 2), 1, "")</f>
        <v/>
      </c>
      <c r="BH55" s="226" t="str">
        <f>IF(AND(BH45=AR54, BH46=AR55, BH47=AR56, BH48=AR57, BH49=AR58, BH50=AR59, BH51=AR60, BH52=AR61, BH53=AR62, SUM(BH45:BH53) = 2), 1, "")</f>
        <v/>
      </c>
      <c r="BK55" s="348"/>
      <c r="BL55" s="224">
        <f>IF(Step_7_Res!B37 = X_Wing!$L$44, 1, "")</f>
        <v>1</v>
      </c>
      <c r="BM55" s="225">
        <f>IF(Step_7_Res!C37 = X_Wing!$L$44, 1, "")</f>
        <v>1</v>
      </c>
      <c r="BN55" s="226">
        <f>IF(Step_7_Res!D37 = X_Wing!$L$44, 1, "")</f>
        <v>1</v>
      </c>
      <c r="BO55" s="18">
        <f>IF(Step_7_Res!E37 = X_Wing!$L$44, 1, "")</f>
        <v>1</v>
      </c>
      <c r="BP55" s="235">
        <f>IF(Step_7_Res!F37 = X_Wing!$L$44, 1, "")</f>
        <v>1</v>
      </c>
      <c r="BQ55" s="17">
        <f>IF(Step_7_Res!G37 = X_Wing!$L$44, 1, "")</f>
        <v>1</v>
      </c>
      <c r="BR55" s="224">
        <f>IF(Step_7_Res!H37 = X_Wing!$L$44, 1, "")</f>
        <v>1</v>
      </c>
      <c r="BS55" s="225">
        <f>IF(Step_7_Res!I37 = X_Wing!$L$44, 1, "")</f>
        <v>1</v>
      </c>
      <c r="BT55" s="33">
        <f>IF(Step_7_Res!J37 = X_Wing!$L$44, 1, "")</f>
        <v>1</v>
      </c>
      <c r="BU55" s="224" t="str">
        <f>IF(AND(BU45=BL55, BV45=BM55, BW45=BN55, BX45=BO55, BY45=BP55, BZ45=BQ55, CA45=BR55, CB45=BS55, CC45=BT55, SUM(BL55:BT55) = 2), 1, "")</f>
        <v/>
      </c>
      <c r="BV55" s="227"/>
      <c r="BW55" s="226" t="str">
        <f>IF(AND(BU47=BL55, BV47=BM55, BW47=BN55, BX47=BO55, BY47=BP55, BZ47=BQ55, CA47=BR55, CB47=BS55, CC47=BT55, SUM(BL55:BT55) = 2), 1, "")</f>
        <v/>
      </c>
      <c r="BX55" s="234" t="str">
        <f>IF(AND(BU48=BL55, BV48=BM55, BW48=BN55, BX48=BO55, BY48=BP55, BZ48=BQ55, CA48=BR55, CB48=BS55, CC48=BT55, SUM(BL55:BT55) = 2), 1, "")</f>
        <v/>
      </c>
      <c r="BY55" s="235" t="str">
        <f>IF(AND(BU49=BL55, BV49=BM55, BW49=BN55, BX49=BO55, BY49=BP55, BZ49=BQ55, CA49=BR55, CB49=BS55, CC49=BT55, SUM(BL55:BT55) = 2), 1, "")</f>
        <v/>
      </c>
      <c r="BZ55" s="236" t="str">
        <f>IF(AND(BU50=BL55, BV50=BM55, BW50=BN55, BX50=BO55, BY50=BP55, BZ50=BQ55, CA50=BR55, CB50=BS55, CC50=BT55, SUM(BL55:BT55) = 2), 1, "")</f>
        <v/>
      </c>
      <c r="CA55" s="224" t="str">
        <f>IF(AND(BU51=BL55, BV51=BM55, BW51=BN55, BX51=BO55, BY51=BP55, BZ51=BQ55, CA51=BR55, CB51=BS55, CC51=BT55, SUM(BL55:BT55) = 2), 1, "")</f>
        <v/>
      </c>
      <c r="CB55" s="225" t="str">
        <f>IF(AND(BU52=BL55, BV52=BM55, BW52=BN55, BX52=BO55, BY52=BP55, BZ52=BQ55, CA52=BR55, CB52=BS55, CC52=BT55, SUM(BL55:BT55) = 2), 1, "")</f>
        <v/>
      </c>
      <c r="CC55" s="226" t="str">
        <f>IF(AND(BU53=BL55, BV53=BM55, BW53=BN55, BX53=BO55, BY53=BP55, BZ53=BQ55, CA53=BR55, CB53=BS55, CC53=BT55, SUM(BL55:BT55) = 2), 1, "")</f>
        <v/>
      </c>
      <c r="CE55" s="348"/>
      <c r="CF55" s="224">
        <f>IF(Step_7_Res!L37 = X_Wing!$AF$44, 1, "")</f>
        <v>1</v>
      </c>
      <c r="CG55" s="225">
        <f>IF(Step_7_Res!M37 = X_Wing!$AF$44, 1, "")</f>
        <v>1</v>
      </c>
      <c r="CH55" s="226">
        <f>IF(Step_7_Res!N37 = X_Wing!$AF$44, 1, "")</f>
        <v>1</v>
      </c>
      <c r="CI55" s="18">
        <f>IF(Step_7_Res!O37 = X_Wing!$AF$44, 1, "")</f>
        <v>1</v>
      </c>
      <c r="CJ55" s="235">
        <f>IF(Step_7_Res!P37 = X_Wing!$AF$44, 1, "")</f>
        <v>1</v>
      </c>
      <c r="CK55" s="17">
        <f>IF(Step_7_Res!Q37 = X_Wing!$AF$44, 1, "")</f>
        <v>1</v>
      </c>
      <c r="CL55" s="224">
        <f>IF(Step_7_Res!R37 = X_Wing!$AF$44, 1, "")</f>
        <v>1</v>
      </c>
      <c r="CM55" s="225">
        <f>IF(Step_7_Res!S37 = X_Wing!$AF$44, 1, "")</f>
        <v>1</v>
      </c>
      <c r="CN55" s="33">
        <f>IF(Step_7_Res!T37 = X_Wing!$AF$44, 1, "")</f>
        <v>1</v>
      </c>
      <c r="CO55" s="224" t="str">
        <f>IF(AND(CO45=CF55, CP45=CG55, CQ45=CH55, CR45=CI55, CS45=CJ55, CT45=CK55, CU45=CL55, CV45=CM55, CW45=CN55, SUM(CF55:CN55) = 2), 1, "")</f>
        <v/>
      </c>
      <c r="CP55" s="227"/>
      <c r="CQ55" s="226" t="str">
        <f>IF(AND(CO47=CF55, CP47=CG55, CQ47=CH55, CR47=CI55, CS47=CJ55, CT47=CK55, CU47=CL55, CV47=CM55, CW47=CN55, SUM(CF55:CN55) = 2), 1, "")</f>
        <v/>
      </c>
      <c r="CR55" s="234" t="str">
        <f>IF(AND(CO48=CF55, CP48=CG55, CQ48=CH55, CR48=CI55, CS48=CJ55, CT48=CK55, CU48=CL55, CV48=CM55, CW48=CN55, SUM(CF55:CN55) = 2), 1, "")</f>
        <v/>
      </c>
      <c r="CS55" s="235" t="str">
        <f>IF(AND(CO49=CF55, CP49=CG55, CQ49=CH55, CR49=CI55, CS49=CJ55, CT49=CK55, CU49=CL55, CV49=CM55, CW49=CN55, SUM(CF55:CN55) = 2), 1, "")</f>
        <v/>
      </c>
      <c r="CT55" s="236" t="str">
        <f>IF(AND(CO50=CF55, CP50=CG55, CQ50=CH55, CR50=CI55, CS50=CJ55, CT50=CK55, CU50=CL55, CV50=CM55, CW50=CN55, SUM(CF55:CN55) = 2), 1, "")</f>
        <v/>
      </c>
      <c r="CU55" s="224" t="str">
        <f>IF(AND(CO51=CF55, CP51=CG55, CQ51=CH55, CR51=CI55, CS51=CJ55, CT51=CK55, CU51=CL55, CV51=CM55, CW51=CN55, SUM(CF55:CN55) = 2), 1, "")</f>
        <v/>
      </c>
      <c r="CV55" s="225" t="str">
        <f>IF(AND(CO52=CF55, CP52=CG55, CQ52=CH55, CR52=CI55, CS52=CJ55, CT52=CK55, CU52=CL55, CV52=CM55, CW52=CN55, SUM(CF55:CN55) = 2), 1, "")</f>
        <v/>
      </c>
      <c r="CW55" s="226" t="str">
        <f>IF(AND(CO53=CF55, CP53=CG55, CQ53=CH55, CR53=CI55, CS53=CJ55, CT53=CK55, CU53=CL55, CV53=CM55, CW53=CN55, SUM(CF55:CN55) = 2), 1, "")</f>
        <v/>
      </c>
      <c r="CY55" s="348"/>
      <c r="CZ55" s="224">
        <f>IF(Step_7_Res!V37 = X_Wing!$AZ$44, 1, "")</f>
        <v>1</v>
      </c>
      <c r="DA55" s="225">
        <f>IF(Step_7_Res!W37 = X_Wing!$AZ$44, 1, "")</f>
        <v>1</v>
      </c>
      <c r="DB55" s="226">
        <f>IF(Step_7_Res!X37 = X_Wing!$AZ$44, 1, "")</f>
        <v>1</v>
      </c>
      <c r="DC55" s="18">
        <f>IF(Step_7_Res!Y37 = X_Wing!$AZ$44, 1, "")</f>
        <v>1</v>
      </c>
      <c r="DD55" s="235">
        <f>IF(Step_7_Res!Z37 = X_Wing!$AZ$44, 1, "")</f>
        <v>1</v>
      </c>
      <c r="DE55" s="17">
        <f>IF(Step_7_Res!AA37 = X_Wing!$AZ$44, 1, "")</f>
        <v>1</v>
      </c>
      <c r="DF55" s="224">
        <f>IF(Step_7_Res!AB37 = X_Wing!$AZ$44, 1, "")</f>
        <v>1</v>
      </c>
      <c r="DG55" s="225">
        <f>IF(Step_7_Res!AC37 = X_Wing!$AZ$44, 1, "")</f>
        <v>1</v>
      </c>
      <c r="DH55" s="33">
        <f>IF(Step_7_Res!AD37 = X_Wing!$AZ$44, 1, "")</f>
        <v>1</v>
      </c>
      <c r="DI55" s="224" t="str">
        <f>IF(AND(DI45=CZ55, DJ45=DA55, DK45=DB55, DL45=DC55, DM45=DD55, DN45=DE55, DO45=DF55, DP45=DG55, DQ45=DH55, SUM(CZ55:DH55) = 2), 1, "")</f>
        <v/>
      </c>
      <c r="DJ55" s="227"/>
      <c r="DK55" s="226" t="str">
        <f>IF(AND(DI47=CZ55, DJ47=DA55, DK47=DB55, DL47=DC55, DM47=DD55, DN47=DE55, DO47=DF55, DP47=DG55, DQ47=DH55, SUM(CZ55:DH55) = 2), 1, "")</f>
        <v/>
      </c>
      <c r="DL55" s="234" t="str">
        <f>IF(AND(DI48=CZ55, DJ48=DA55, DK48=DB55, DL48=DC55, DM48=DD55, DN48=DE55, DO48=DF55, DP48=DG55, DQ48=DH55, SUM(CZ55:DH55) = 2), 1, "")</f>
        <v/>
      </c>
      <c r="DM55" s="235" t="str">
        <f>IF(AND(DI49=CZ55, DJ49=DA55, DK49=DB55, DL49=DC55, DM49=DD55, DN49=DE55, DO49=DF55, DP49=DG55, DQ49=DH55, SUM(CZ55:DH55) = 2), 1, "")</f>
        <v/>
      </c>
      <c r="DN55" s="236" t="str">
        <f>IF(AND(DI50=CZ55, DJ50=DA55, DK50=DB55, DL50=DC55, DM50=DD55, DN50=DE55, DO50=DF55, DP50=DG55, DQ50=DH55, SUM(CZ55:DH55) = 2), 1, "")</f>
        <v/>
      </c>
      <c r="DO55" s="224" t="str">
        <f>IF(AND(DI51=CZ55, DJ51=DA55, DK51=DB55, DL51=DC55, DM51=DD55, DN51=DE55, DO51=DF55, DP51=DG55, DQ51=DH55, SUM(CZ55:DH55) = 2), 1, "")</f>
        <v/>
      </c>
      <c r="DP55" s="225" t="str">
        <f>IF(AND(DI52=CZ55, DJ52=DA55, DK52=DB55, DL52=DC55, DM52=DD55, DN52=DE55, DO52=DF55, DP52=DG55, DQ52=DH55, SUM(CZ55:DH55) = 2), 1, "")</f>
        <v/>
      </c>
      <c r="DQ55" s="226" t="str">
        <f>IF(AND(DI53=CZ55, DJ53=DA55, DK53=DB55, DL53=DC55, DM53=DD55, DN53=DE55, DO53=DF55, DP53=DG55, DQ53=DH55, SUM(CZ55:DH55) = 2), 1, "")</f>
        <v/>
      </c>
    </row>
    <row r="56" spans="2:121" ht="24" customHeight="1" thickBot="1" x14ac:dyDescent="0.3">
      <c r="B56" s="348"/>
      <c r="C56" s="228">
        <f>IF(Step_7_Res!B38 = X_Wing!$L$44, 1, "")</f>
        <v>1</v>
      </c>
      <c r="D56" s="229">
        <f>IF(Step_7_Res!C38 = X_Wing!$L$44, 1, "")</f>
        <v>1</v>
      </c>
      <c r="E56" s="230">
        <f>IF(Step_7_Res!D38 = X_Wing!$L$44, 1, "")</f>
        <v>1</v>
      </c>
      <c r="F56" s="21">
        <f>IF(Step_7_Res!E38 = X_Wing!$L$44, 1, "")</f>
        <v>1</v>
      </c>
      <c r="G56" s="19">
        <f>IF(Step_7_Res!F38 = X_Wing!$L$44, 1, "")</f>
        <v>1</v>
      </c>
      <c r="H56" s="20">
        <f>IF(Step_7_Res!G38 = X_Wing!$L$44, 1, "")</f>
        <v>1</v>
      </c>
      <c r="I56" s="228">
        <f>IF(Step_7_Res!H38 = X_Wing!$L$44, 1, "")</f>
        <v>1</v>
      </c>
      <c r="J56" s="229">
        <f>IF(Step_7_Res!I38 = X_Wing!$L$44, 1, "")</f>
        <v>1</v>
      </c>
      <c r="K56" s="34">
        <f>IF(Step_7_Res!J38 = X_Wing!$L$44, 1, "")</f>
        <v>1</v>
      </c>
      <c r="L56" s="228" t="str">
        <f>IF(AND(L45=E54, L46=E55, L47=E56, L48=E57, L49=E58, L50=E59, L51=E60, L52=E61, L53=E62, SUM(L45:L53) = 2), 1, "")</f>
        <v/>
      </c>
      <c r="M56" s="229" t="str">
        <f>IF(AND(M45=E54, M46=E55, M47=E56, M48=E57, M49=E58, M50=E59, M51=E60, M52=E61, M53=E62, SUM(M45:M53) = 2), 1, "")</f>
        <v/>
      </c>
      <c r="N56" s="223"/>
      <c r="O56" s="231" t="str">
        <f>IF(AND(O45=E54, O46=E55, O47=E56, O48=E57, O49=E58, O50=E59, O51=E60, O52=E61, O53=E62, SUM(O45:O53) = 2), 1, "")</f>
        <v/>
      </c>
      <c r="P56" s="232" t="str">
        <f>IF(AND(P45=E54, P46=E55, P47=E56, P48=E57, P49=E58, P50=E59, P51=E60, P52=E61, P53=E62, SUM(P45:P53) = 2), 1, "")</f>
        <v/>
      </c>
      <c r="Q56" s="233" t="str">
        <f>IF(AND(Q45=E54, Q46=E55, Q47=E56, Q48=E57, Q49=E58, Q50=E59, Q51=E60, Q52=E61, Q53=E62, SUM(Q45:Q53) = 2), 1, "")</f>
        <v/>
      </c>
      <c r="R56" s="228" t="str">
        <f>IF(AND(R45=E54, R46=E55, R47=E56, R48=E57, R49=E58, R50=E59, R51=E60, R52=E61, R53=E62, SUM(R45:R53) = 2), 1, "")</f>
        <v/>
      </c>
      <c r="S56" s="229" t="str">
        <f>IF(AND(S45=E54, S46=E55, S47=E56, S48=E57, S49=E58, S50=E59, S51=E60, S52=E61, S53=E62, SUM(S45:S53) = 2), 1, "")</f>
        <v/>
      </c>
      <c r="T56" s="230" t="str">
        <f>IF(AND(T45=E54, T46=E55, T47=E56, T48=E57, T49=E58, T50=E59, T51=E60, T52=E61, T53=E62, SUM(T45:T53) = 2), 1, "")</f>
        <v/>
      </c>
      <c r="V56" s="348"/>
      <c r="W56" s="228">
        <f>IF(Step_7_Res!L38 = X_Wing!$AF$44, 1, "")</f>
        <v>1</v>
      </c>
      <c r="X56" s="229">
        <f>IF(Step_7_Res!M38 = X_Wing!$AF$44, 1, "")</f>
        <v>1</v>
      </c>
      <c r="Y56" s="230">
        <f>IF(Step_7_Res!N38 = X_Wing!$AF$44, 1, "")</f>
        <v>1</v>
      </c>
      <c r="Z56" s="21">
        <f>IF(Step_7_Res!O38 = X_Wing!$AF$44, 1, "")</f>
        <v>1</v>
      </c>
      <c r="AA56" s="19">
        <f>IF(Step_7_Res!P38 = X_Wing!$AF$44, 1, "")</f>
        <v>1</v>
      </c>
      <c r="AB56" s="20">
        <f>IF(Step_7_Res!Q38 = X_Wing!$AF$44, 1, "")</f>
        <v>1</v>
      </c>
      <c r="AC56" s="228">
        <f>IF(Step_7_Res!R38 = X_Wing!$AF$44, 1, "")</f>
        <v>1</v>
      </c>
      <c r="AD56" s="229">
        <f>IF(Step_7_Res!S38 = X_Wing!$AF$44, 1, "")</f>
        <v>1</v>
      </c>
      <c r="AE56" s="34">
        <f>IF(Step_7_Res!T38 = X_Wing!$AF$44, 1, "")</f>
        <v>1</v>
      </c>
      <c r="AF56" s="228" t="str">
        <f>IF(AND(AF45=Y54, AF46=Y55, AF47=Y56, AF48=Y57, AF49=Y58, AF50=Y59, AF51=Y60, AF52=Y61, AF53=Y62, SUM(AF45:AF53) = 2), 1, "")</f>
        <v/>
      </c>
      <c r="AG56" s="229" t="str">
        <f>IF(AND(AG45=Y54, AG46=Y55, AG47=Y56, AG48=Y57, AG49=Y58, AG50=Y59, AG51=Y60, AG52=Y61, AG53=Y62, SUM(AG45:AG53) = 2), 1, "")</f>
        <v/>
      </c>
      <c r="AH56" s="223"/>
      <c r="AI56" s="231" t="str">
        <f>IF(AND(AI45=Y54, AI46=Y55, AI47=Y56, AI48=Y57, AI49=Y58, AI50=Y59, AI51=Y60, AI52=Y61, AI53=Y62, SUM(AI45:AI53) = 2), 1, "")</f>
        <v/>
      </c>
      <c r="AJ56" s="232" t="str">
        <f>IF(AND(AJ45=Y54, AJ46=Y55, AJ47=Y56, AJ48=Y57, AJ49=Y58, AJ50=Y59, AJ51=Y60, AJ52=Y61, AJ53=Y62, SUM(AJ45:AJ53) = 2), 1, "")</f>
        <v/>
      </c>
      <c r="AK56" s="233" t="str">
        <f>IF(AND(AK45=Y54, AK46=Y55, AK47=Y56, AK48=Y57, AK49=Y58, AK50=Y59, AK51=Y60, AK52=Y61, AK53=Y62, SUM(AK45:AK53) = 2), 1, "")</f>
        <v/>
      </c>
      <c r="AL56" s="228" t="str">
        <f>IF(AND(AL45=Y54, AL46=Y55, AL47=Y56, AL48=Y57, AL49=Y58, AL50=Y59, AL51=Y60, AL52=Y61, AL53=Y62, SUM(AL45:AL53) = 2), 1, "")</f>
        <v/>
      </c>
      <c r="AM56" s="229" t="str">
        <f>IF(AND(AM45=Y54, AM46=Y55, AM47=Y56, AM48=Y57, AM49=Y58, AM50=Y59, AM51=Y60, AM52=Y61, AM53=Y62, SUM(AM45:AM53) = 2), 1, "")</f>
        <v/>
      </c>
      <c r="AN56" s="230" t="str">
        <f>IF(AND(AN45=Y54, AN46=Y55, AN47=Y56, AN48=Y57, AN49=Y58, AN50=Y59, AN51=Y60, AN52=Y61, AN53=Y62, SUM(AN45:AN53) = 2), 1, "")</f>
        <v/>
      </c>
      <c r="AP56" s="348"/>
      <c r="AQ56" s="228">
        <f>IF(Step_7_Res!V38 = X_Wing!$AZ$44, 1, "")</f>
        <v>1</v>
      </c>
      <c r="AR56" s="229">
        <f>IF(Step_7_Res!W38 = X_Wing!$AZ$44, 1, "")</f>
        <v>1</v>
      </c>
      <c r="AS56" s="230">
        <f>IF(Step_7_Res!X38 = X_Wing!$AZ$44, 1, "")</f>
        <v>1</v>
      </c>
      <c r="AT56" s="21">
        <f>IF(Step_7_Res!Y38 = X_Wing!$AZ$44, 1, "")</f>
        <v>1</v>
      </c>
      <c r="AU56" s="19">
        <f>IF(Step_7_Res!Z38 = X_Wing!$AZ$44, 1, "")</f>
        <v>1</v>
      </c>
      <c r="AV56" s="20">
        <f>IF(Step_7_Res!AA38 = X_Wing!$AZ$44, 1, "")</f>
        <v>1</v>
      </c>
      <c r="AW56" s="228">
        <f>IF(Step_7_Res!AB38 = X_Wing!$AZ$44, 1, "")</f>
        <v>1</v>
      </c>
      <c r="AX56" s="229">
        <f>IF(Step_7_Res!AC38 = X_Wing!$AZ$44, 1, "")</f>
        <v>1</v>
      </c>
      <c r="AY56" s="34">
        <f>IF(Step_7_Res!AD38 = X_Wing!$AZ$44, 1, "")</f>
        <v>1</v>
      </c>
      <c r="AZ56" s="228" t="str">
        <f>IF(AND(AZ45=AS54, AZ46=AS55, AZ47=AS56, AZ48=AS57, AZ49=AS58, AZ50=AS59, AZ51=AS60, AZ52=AS61, AZ53=AS62, SUM(AZ45:AZ53) = 2), 1, "")</f>
        <v/>
      </c>
      <c r="BA56" s="229" t="str">
        <f>IF(AND(BA45=AS54, BA46=AS55, BA47=AS56, BA48=AS57, BA49=AS58, BA50=AS59, BA51=AS60, BA52=AS61, BA53=AS62, SUM(BA45:BA53) = 2), 1, "")</f>
        <v/>
      </c>
      <c r="BB56" s="223"/>
      <c r="BC56" s="231" t="str">
        <f>IF(AND(BC45=AS54, BC46=AS55, BC47=AS56, BC48=AS57, BC49=AS58, BC50=AS59, BC51=AS60, BC52=AS61, BC53=AS62, SUM(BC45:BC53) = 2), 1, "")</f>
        <v/>
      </c>
      <c r="BD56" s="232" t="str">
        <f>IF(AND(BD45=AS54, BD46=AS55, BD47=AS56, BD48=AS57, BD49=AS58, BD50=AS59, BD51=AS60, BD52=AS61, BD53=AS62, SUM(BD45:BD53) = 2), 1, "")</f>
        <v/>
      </c>
      <c r="BE56" s="233" t="str">
        <f>IF(AND(BE45=AS54, BE46=AS55, BE47=AS56, BE48=AS57, BE49=AS58, BE50=AS59, BE51=AS60, BE52=AS61, BE53=AS62, SUM(BE45:BE53) = 2), 1, "")</f>
        <v/>
      </c>
      <c r="BF56" s="228" t="str">
        <f>IF(AND(BF45=AS54, BF46=AS55, BF47=AS56, BF48=AS57, BF49=AS58, BF50=AS59, BF51=AS60, BF52=AS61, BF53=AS62, SUM(BF45:BF53) = 2), 1, "")</f>
        <v/>
      </c>
      <c r="BG56" s="229" t="str">
        <f>IF(AND(BG45=AS54, BG46=AS55, BG47=AS56, BG48=AS57, BG49=AS58, BG50=AS59, BG51=AS60, BG52=AS61, BG53=AS62, SUM(BG45:BG53) = 2), 1, "")</f>
        <v/>
      </c>
      <c r="BH56" s="230" t="str">
        <f>IF(AND(BH45=AS54, BH46=AS55, BH47=AS56, BH48=AS57, BH49=AS58, BH50=AS59, BH51=AS60, BH52=AS61, BH53=AS62, SUM(BH45:BH53) = 2), 1, "")</f>
        <v/>
      </c>
      <c r="BK56" s="348"/>
      <c r="BL56" s="228">
        <f>IF(Step_7_Res!B38 = X_Wing!$L$44, 1, "")</f>
        <v>1</v>
      </c>
      <c r="BM56" s="229">
        <f>IF(Step_7_Res!C38 = X_Wing!$L$44, 1, "")</f>
        <v>1</v>
      </c>
      <c r="BN56" s="230">
        <f>IF(Step_7_Res!D38 = X_Wing!$L$44, 1, "")</f>
        <v>1</v>
      </c>
      <c r="BO56" s="21">
        <f>IF(Step_7_Res!E38 = X_Wing!$L$44, 1, "")</f>
        <v>1</v>
      </c>
      <c r="BP56" s="19">
        <f>IF(Step_7_Res!F38 = X_Wing!$L$44, 1, "")</f>
        <v>1</v>
      </c>
      <c r="BQ56" s="20">
        <f>IF(Step_7_Res!G38 = X_Wing!$L$44, 1, "")</f>
        <v>1</v>
      </c>
      <c r="BR56" s="228">
        <f>IF(Step_7_Res!H38 = X_Wing!$L$44, 1, "")</f>
        <v>1</v>
      </c>
      <c r="BS56" s="229">
        <f>IF(Step_7_Res!I38 = X_Wing!$L$44, 1, "")</f>
        <v>1</v>
      </c>
      <c r="BT56" s="34">
        <f>IF(Step_7_Res!J38 = X_Wing!$L$44, 1, "")</f>
        <v>1</v>
      </c>
      <c r="BU56" s="228" t="str">
        <f>IF(AND(BU45=BL56, BV45=BM56, BW45=BN56, BX45=BO56, BY45=BP56, BZ45=BQ56, CA45=BR56, CB45=BS56, CC45=BT56, SUM(BL56:BT56) = 2), 1, "")</f>
        <v/>
      </c>
      <c r="BV56" s="229" t="str">
        <f>IF(AND(BU46=BL56, BV46=BM56, BW46=BN56, BX46=BO56, BY46=BP56, BZ46=BQ56, CA46=BR56, CB46=BS56, CC46=BT56, SUM(BL56:BT56) = 2), 1, "")</f>
        <v/>
      </c>
      <c r="BW56" s="223"/>
      <c r="BX56" s="231" t="str">
        <f>IF(AND(BU48=BL56, BV48=BM56, BW48=BN56, BX48=BO56, BY48=BP56, BZ48=BQ56, CA48=BR56, CB48=BS56, CC48=BT56, SUM(BL56:BT56) = 2), 1, "")</f>
        <v/>
      </c>
      <c r="BY56" s="232" t="str">
        <f>IF(AND(BU49=BL56, BV49=BM56, BW49=BN56, BX49=BO56, BY49=BP56, BZ49=BQ56, CA49=BR56, CB49=BS56, CC49=BT56, SUM(BL56:BT56) = 2), 1, "")</f>
        <v/>
      </c>
      <c r="BZ56" s="233" t="str">
        <f>IF(AND(BU50=BL56, BV50=BM56, BW50=BN56, BX50=BO56, BY50=BP56, BZ50=BQ56, CA50=BR56, CB50=BS56, CC50=BT56, SUM(BL56:BT56) = 2), 1, "")</f>
        <v/>
      </c>
      <c r="CA56" s="228" t="str">
        <f>IF(AND(BU51=BL56, BV51=BM56, BW51=BN56, BX51=BO56, BY51=BP56, BZ51=BQ56, CA51=BR56, CB51=BS56, CC51=BT56, SUM(BL56:BT56) = 2), 1, "")</f>
        <v/>
      </c>
      <c r="CB56" s="229" t="str">
        <f>IF(AND(BU52=BL56, BV52=BM56, BW52=BN56, BX52=BO56, BY52=BP56, BZ52=BQ56, CA52=BR56, CB52=BS56, CC52=BT56, SUM(BL56:BT56) = 2), 1, "")</f>
        <v/>
      </c>
      <c r="CC56" s="230" t="str">
        <f>IF(AND(BU53=BL56, BV53=BM56, BW53=BN56, BX53=BO56, BY53=BP56, BZ53=BQ56, CA53=BR56, CB53=BS56, CC53=BT56, SUM(BL56:BT56) = 2), 1, "")</f>
        <v/>
      </c>
      <c r="CE56" s="348"/>
      <c r="CF56" s="228">
        <f>IF(Step_7_Res!L38 = X_Wing!$AF$44, 1, "")</f>
        <v>1</v>
      </c>
      <c r="CG56" s="229">
        <f>IF(Step_7_Res!M38 = X_Wing!$AF$44, 1, "")</f>
        <v>1</v>
      </c>
      <c r="CH56" s="230">
        <f>IF(Step_7_Res!N38 = X_Wing!$AF$44, 1, "")</f>
        <v>1</v>
      </c>
      <c r="CI56" s="21">
        <f>IF(Step_7_Res!O38 = X_Wing!$AF$44, 1, "")</f>
        <v>1</v>
      </c>
      <c r="CJ56" s="19">
        <f>IF(Step_7_Res!P38 = X_Wing!$AF$44, 1, "")</f>
        <v>1</v>
      </c>
      <c r="CK56" s="20">
        <f>IF(Step_7_Res!Q38 = X_Wing!$AF$44, 1, "")</f>
        <v>1</v>
      </c>
      <c r="CL56" s="228">
        <f>IF(Step_7_Res!R38 = X_Wing!$AF$44, 1, "")</f>
        <v>1</v>
      </c>
      <c r="CM56" s="229">
        <f>IF(Step_7_Res!S38 = X_Wing!$AF$44, 1, "")</f>
        <v>1</v>
      </c>
      <c r="CN56" s="34">
        <f>IF(Step_7_Res!T38 = X_Wing!$AF$44, 1, "")</f>
        <v>1</v>
      </c>
      <c r="CO56" s="228" t="str">
        <f>IF(AND(CO45=CF56, CP45=CG56, CQ45=CH56, CR45=CI56, CS45=CJ56, CT45=CK56, CU45=CL56, CV45=CM56, CW45=CN56, SUM(CF56:CN56) = 2), 1, "")</f>
        <v/>
      </c>
      <c r="CP56" s="229" t="str">
        <f>IF(AND(CO46=CF56, CP46=CG56, CQ46=CH56, CR46=CI56, CS46=CJ56, CT46=CK56, CU46=CL56, CV46=CM56, CW46=CN56, SUM(CF56:CN56) = 2), 1, "")</f>
        <v/>
      </c>
      <c r="CQ56" s="223"/>
      <c r="CR56" s="231" t="str">
        <f>IF(AND(CO48=CF56, CP48=CG56, CQ48=CH56, CR48=CI56, CS48=CJ56, CT48=CK56, CU48=CL56, CV48=CM56, CW48=CN56, SUM(CF56:CN56) = 2), 1, "")</f>
        <v/>
      </c>
      <c r="CS56" s="232" t="str">
        <f>IF(AND(CO49=CF56, CP49=CG56, CQ49=CH56, CR49=CI56, CS49=CJ56, CT49=CK56, CU49=CL56, CV49=CM56, CW49=CN56, SUM(CF56:CN56) = 2), 1, "")</f>
        <v/>
      </c>
      <c r="CT56" s="233" t="str">
        <f>IF(AND(CO50=CF56, CP50=CG56, CQ50=CH56, CR50=CI56, CS50=CJ56, CT50=CK56, CU50=CL56, CV50=CM56, CW50=CN56, SUM(CF56:CN56) = 2), 1, "")</f>
        <v/>
      </c>
      <c r="CU56" s="228" t="str">
        <f>IF(AND(CO51=CF56, CP51=CG56, CQ51=CH56, CR51=CI56, CS51=CJ56, CT51=CK56, CU51=CL56, CV51=CM56, CW51=CN56, SUM(CF56:CN56) = 2), 1, "")</f>
        <v/>
      </c>
      <c r="CV56" s="229" t="str">
        <f>IF(AND(CO52=CF56, CP52=CG56, CQ52=CH56, CR52=CI56, CS52=CJ56, CT52=CK56, CU52=CL56, CV52=CM56, CW52=CN56, SUM(CF56:CN56) = 2), 1, "")</f>
        <v/>
      </c>
      <c r="CW56" s="230" t="str">
        <f>IF(AND(CO53=CF56, CP53=CG56, CQ53=CH56, CR53=CI56, CS53=CJ56, CT53=CK56, CU53=CL56, CV53=CM56, CW53=CN56, SUM(CF56:CN56) = 2), 1, "")</f>
        <v/>
      </c>
      <c r="CY56" s="348"/>
      <c r="CZ56" s="228">
        <f>IF(Step_7_Res!V38 = X_Wing!$AZ$44, 1, "")</f>
        <v>1</v>
      </c>
      <c r="DA56" s="229">
        <f>IF(Step_7_Res!W38 = X_Wing!$AZ$44, 1, "")</f>
        <v>1</v>
      </c>
      <c r="DB56" s="230">
        <f>IF(Step_7_Res!X38 = X_Wing!$AZ$44, 1, "")</f>
        <v>1</v>
      </c>
      <c r="DC56" s="21">
        <f>IF(Step_7_Res!Y38 = X_Wing!$AZ$44, 1, "")</f>
        <v>1</v>
      </c>
      <c r="DD56" s="19">
        <f>IF(Step_7_Res!Z38 = X_Wing!$AZ$44, 1, "")</f>
        <v>1</v>
      </c>
      <c r="DE56" s="20">
        <f>IF(Step_7_Res!AA38 = X_Wing!$AZ$44, 1, "")</f>
        <v>1</v>
      </c>
      <c r="DF56" s="228">
        <f>IF(Step_7_Res!AB38 = X_Wing!$AZ$44, 1, "")</f>
        <v>1</v>
      </c>
      <c r="DG56" s="229">
        <f>IF(Step_7_Res!AC38 = X_Wing!$AZ$44, 1, "")</f>
        <v>1</v>
      </c>
      <c r="DH56" s="34">
        <f>IF(Step_7_Res!AD38 = X_Wing!$AZ$44, 1, "")</f>
        <v>1</v>
      </c>
      <c r="DI56" s="228" t="str">
        <f>IF(AND(DI45=CZ56, DJ45=DA56, DK45=DB56, DL45=DC56, DM45=DD56, DN45=DE56, DO45=DF56, DP45=DG56, DQ45=DH56, SUM(CZ56:DH56) = 2), 1, "")</f>
        <v/>
      </c>
      <c r="DJ56" s="229" t="str">
        <f>IF(AND(DI46=CZ56, DJ46=DA56, DK46=DB56, DL46=DC56, DM46=DD56, DN46=DE56, DO46=DF56, DP46=DG56, DQ46=DH56, SUM(CZ56:DH56) = 2), 1, "")</f>
        <v/>
      </c>
      <c r="DK56" s="223"/>
      <c r="DL56" s="231" t="str">
        <f>IF(AND(DI48=CZ56, DJ48=DA56, DK48=DB56, DL48=DC56, DM48=DD56, DN48=DE56, DO48=DF56, DP48=DG56, DQ48=DH56, SUM(CZ56:DH56) = 2), 1, "")</f>
        <v/>
      </c>
      <c r="DM56" s="232" t="str">
        <f>IF(AND(DI49=CZ56, DJ49=DA56, DK49=DB56, DL49=DC56, DM49=DD56, DN49=DE56, DO49=DF56, DP49=DG56, DQ49=DH56, SUM(CZ56:DH56) = 2), 1, "")</f>
        <v/>
      </c>
      <c r="DN56" s="233" t="str">
        <f>IF(AND(DI50=CZ56, DJ50=DA56, DK50=DB56, DL50=DC56, DM50=DD56, DN50=DE56, DO50=DF56, DP50=DG56, DQ50=DH56, SUM(CZ56:DH56) = 2), 1, "")</f>
        <v/>
      </c>
      <c r="DO56" s="228" t="str">
        <f>IF(AND(DI51=CZ56, DJ51=DA56, DK51=DB56, DL51=DC56, DM51=DD56, DN51=DE56, DO51=DF56, DP51=DG56, DQ51=DH56, SUM(CZ56:DH56) = 2), 1, "")</f>
        <v/>
      </c>
      <c r="DP56" s="229" t="str">
        <f>IF(AND(DI52=CZ56, DJ52=DA56, DK52=DB56, DL52=DC56, DM52=DD56, DN52=DE56, DO52=DF56, DP52=DG56, DQ52=DH56, SUM(CZ56:DH56) = 2), 1, "")</f>
        <v/>
      </c>
      <c r="DQ56" s="230" t="str">
        <f>IF(AND(DI53=CZ56, DJ53=DA56, DK53=DB56, DL53=DC56, DM53=DD56, DN53=DE56, DO53=DF56, DP53=DG56, DQ53=DH56, SUM(CZ56:DH56) = 2), 1, "")</f>
        <v/>
      </c>
    </row>
    <row r="57" spans="2:121" ht="24" customHeight="1" x14ac:dyDescent="0.25">
      <c r="B57" s="348"/>
      <c r="C57" s="79">
        <f>IF(Step_7_Res!B39 = X_Wing!$L$44, 1, "")</f>
        <v>1</v>
      </c>
      <c r="D57" s="22">
        <f>IF(Step_7_Res!C39 = X_Wing!$L$44, 1, "")</f>
        <v>1</v>
      </c>
      <c r="E57" s="23">
        <f>IF(Step_7_Res!D39 = X_Wing!$L$44, 1, "")</f>
        <v>1</v>
      </c>
      <c r="F57" s="244">
        <f>IF(Step_7_Res!E39 = X_Wing!$L$44, 1, "")</f>
        <v>1</v>
      </c>
      <c r="G57" s="245">
        <f>IF(Step_7_Res!F39 = X_Wing!$L$44, 1, "")</f>
        <v>1</v>
      </c>
      <c r="H57" s="246">
        <f>IF(Step_7_Res!G39 = X_Wing!$L$44, 1, "")</f>
        <v>1</v>
      </c>
      <c r="I57" s="24">
        <f>IF(Step_7_Res!H39 = X_Wing!$L$44, 1, "")</f>
        <v>1</v>
      </c>
      <c r="J57" s="22">
        <f>IF(Step_7_Res!I39 = X_Wing!$L$44, 1, "")</f>
        <v>1</v>
      </c>
      <c r="K57" s="23">
        <f>IF(Step_7_Res!J39 = X_Wing!$L$44, 1, "")</f>
        <v>1</v>
      </c>
      <c r="L57" s="240" t="str">
        <f>IF(AND(L45=F54, L46=F55, L47=F56, L48=F57, L49=F58, L50=F59, L51=F60, L52=F61, L53=F62, SUM(L45:L53) = 2), 1, "")</f>
        <v/>
      </c>
      <c r="M57" s="241" t="str">
        <f>IF(AND(M45=F54, M46=F55, M47=F56, M48=F57, M49=F58, M50=F59, M51=F60, M52=F61, M53=F62, SUM(M45:M53) = 2), 1, "")</f>
        <v/>
      </c>
      <c r="N57" s="242" t="str">
        <f>IF(AND(N45=F54, N46=F55, N47=F56, N48=F57, N49=F58, N50=F59, N51=F60, N52=F61, N53=F62, SUM(N45:N53) = 2), 1, "")</f>
        <v/>
      </c>
      <c r="O57" s="243"/>
      <c r="P57" s="245" t="str">
        <f>IF(AND(P45=F54, P46=F55, P47=F56, P48=F57, P49=F58, P50=F59, P51=F60, P52=F61, P53=F62, SUM(P45:P53) = 2), 1, "")</f>
        <v/>
      </c>
      <c r="Q57" s="246" t="str">
        <f>IF(AND(Q45=F54, Q46=F55, Q47=F56, Q48=F57, Q49=F58, Q50=F59, Q51=F60, Q52=F61, Q53=F62, SUM(Q45:Q53) = 2), 1, "")</f>
        <v/>
      </c>
      <c r="R57" s="240" t="str">
        <f>IF(AND(R45=F54, R46=F55, R47=F56, R48=F57, R49=F58, R50=F59, R51=F60, R52=F61, R53=F62, SUM(R45:R53) = 2), 1, "")</f>
        <v/>
      </c>
      <c r="S57" s="241" t="str">
        <f>IF(AND(S45=F54, S46=F55, S47=F56, S48=F57, S49=F58, S50=F59, S51=F60, S52=F61, S53=F62, SUM(S45:S53) = 2), 1, "")</f>
        <v/>
      </c>
      <c r="T57" s="242" t="str">
        <f>IF(AND(T45=F54, T46=F55, T47=F56, T48=F57, T49=F58, T50=F59, T51=F60, T52=F61, T53=F62, SUM(T45:T53) = 2), 1, "")</f>
        <v/>
      </c>
      <c r="V57" s="348"/>
      <c r="W57" s="79">
        <f>IF(Step_7_Res!L39 = X_Wing!$AF$44, 1, "")</f>
        <v>1</v>
      </c>
      <c r="X57" s="22">
        <f>IF(Step_7_Res!M39 = X_Wing!$AF$44, 1, "")</f>
        <v>1</v>
      </c>
      <c r="Y57" s="23">
        <f>IF(Step_7_Res!N39 = X_Wing!$AF$44, 1, "")</f>
        <v>1</v>
      </c>
      <c r="Z57" s="244">
        <f>IF(Step_7_Res!O39 = X_Wing!$AF$44, 1, "")</f>
        <v>1</v>
      </c>
      <c r="AA57" s="245">
        <f>IF(Step_7_Res!P39 = X_Wing!$AF$44, 1, "")</f>
        <v>1</v>
      </c>
      <c r="AB57" s="246">
        <f>IF(Step_7_Res!Q39 = X_Wing!$AF$44, 1, "")</f>
        <v>1</v>
      </c>
      <c r="AC57" s="24">
        <f>IF(Step_7_Res!R39 = X_Wing!$AF$44, 1, "")</f>
        <v>1</v>
      </c>
      <c r="AD57" s="22">
        <f>IF(Step_7_Res!S39 = X_Wing!$AF$44, 1, "")</f>
        <v>1</v>
      </c>
      <c r="AE57" s="23">
        <f>IF(Step_7_Res!T39 = X_Wing!$AF$44, 1, "")</f>
        <v>1</v>
      </c>
      <c r="AF57" s="240" t="str">
        <f>IF(AND(AF45=Z54, AF46=Z55, AF47=Z56, AF48=Z57, AF49=Z58, AF50=Z59, AF51=Z60, AF52=Z61, AF53=Z62, SUM(AF45:AF53) = 2), 1, "")</f>
        <v/>
      </c>
      <c r="AG57" s="241" t="str">
        <f>IF(AND(AG45=Z54, AG46=Z55, AG47=Z56, AG48=Z57, AG49=Z58, AG50=Z59, AG51=Z60, AG52=Z61, AG53=Z62, SUM(AG45:AG53) = 2), 1, "")</f>
        <v/>
      </c>
      <c r="AH57" s="242" t="str">
        <f>IF(AND(AH45=Z54, AH46=Z55, AH47=Z56, AH48=Z57, AH49=Z58, AH50=Z59, AH51=Z60, AH52=Z61, AH53=Z62, SUM(AH45:AH53) = 2), 1, "")</f>
        <v/>
      </c>
      <c r="AI57" s="243"/>
      <c r="AJ57" s="245" t="str">
        <f>IF(AND(AJ45=Z54, AJ46=Z55, AJ47=Z56, AJ48=Z57, AJ49=Z58, AJ50=Z59, AJ51=Z60, AJ52=Z61, AJ53=Z62, SUM(AJ45:AJ53) = 2), 1, "")</f>
        <v/>
      </c>
      <c r="AK57" s="246" t="str">
        <f>IF(AND(AK45=Z54, AK46=Z55, AK47=Z56, AK48=Z57, AK49=Z58, AK50=Z59, AK51=Z60, AK52=Z61, AK53=Z62, SUM(AK45:AK53) = 2), 1, "")</f>
        <v/>
      </c>
      <c r="AL57" s="240" t="str">
        <f>IF(AND(AL45=Z54, AL46=Z55, AL47=Z56, AL48=Z57, AL49=Z58, AL50=Z59, AL51=Z60, AL52=Z61, AL53=Z62, SUM(AL45:AL53) = 2), 1, "")</f>
        <v/>
      </c>
      <c r="AM57" s="241" t="str">
        <f>IF(AND(AM45=Z54, AM46=Z55, AM47=Z56, AM48=Z57, AM49=Z58, AM50=Z59, AM51=Z60, AM52=Z61, AM53=Z62, SUM(AM45:AM53) = 2), 1, "")</f>
        <v/>
      </c>
      <c r="AN57" s="242" t="str">
        <f>IF(AND(AN45=Z54, AN46=Z55, AN47=Z56, AN48=Z57, AN49=Z58, AN50=Z59, AN51=Z60, AN52=Z61, AN53=Z62, SUM(AN45:AN53) = 2), 1, "")</f>
        <v/>
      </c>
      <c r="AP57" s="348"/>
      <c r="AQ57" s="79">
        <f>IF(Step_7_Res!V39 = X_Wing!$AZ$44, 1, "")</f>
        <v>1</v>
      </c>
      <c r="AR57" s="22">
        <f>IF(Step_7_Res!W39 = X_Wing!$AZ$44, 1, "")</f>
        <v>1</v>
      </c>
      <c r="AS57" s="23">
        <f>IF(Step_7_Res!X39 = X_Wing!$AZ$44, 1, "")</f>
        <v>1</v>
      </c>
      <c r="AT57" s="244">
        <f>IF(Step_7_Res!Y39 = X_Wing!$AZ$44, 1, "")</f>
        <v>1</v>
      </c>
      <c r="AU57" s="245">
        <f>IF(Step_7_Res!Z39 = X_Wing!$AZ$44, 1, "")</f>
        <v>1</v>
      </c>
      <c r="AV57" s="246">
        <f>IF(Step_7_Res!AA39 = X_Wing!$AZ$44, 1, "")</f>
        <v>1</v>
      </c>
      <c r="AW57" s="24">
        <f>IF(Step_7_Res!AB39 = X_Wing!$AZ$44, 1, "")</f>
        <v>1</v>
      </c>
      <c r="AX57" s="22">
        <f>IF(Step_7_Res!AC39 = X_Wing!$AZ$44, 1, "")</f>
        <v>1</v>
      </c>
      <c r="AY57" s="23">
        <f>IF(Step_7_Res!AD39 = X_Wing!$AZ$44, 1, "")</f>
        <v>1</v>
      </c>
      <c r="AZ57" s="240" t="str">
        <f>IF(AND(AZ45=AT54, AZ46=AT55, AZ47=AT56, AZ48=AT57, AZ49=AT58, AZ50=AT59, AZ51=AT60, AZ52=AT61, AZ53=AT62, SUM(AZ45:AZ53) = 2), 1, "")</f>
        <v/>
      </c>
      <c r="BA57" s="241" t="str">
        <f>IF(AND(BA45=AT54, BA46=AT55, BA47=AT56, BA48=AT57, BA49=AT58, BA50=AT59, BA51=AT60, BA52=AT61, BA53=AT62, SUM(BA45:BA53) = 2), 1, "")</f>
        <v/>
      </c>
      <c r="BB57" s="242" t="str">
        <f>IF(AND(BB45=AT54, BB46=AT55, BB47=AT56, BB48=AT57, BB49=AT58, BB50=AT59, BB51=AT60, BB52=AT61, BB53=AT62, SUM(BB45:BB53) = 2), 1, "")</f>
        <v/>
      </c>
      <c r="BC57" s="243"/>
      <c r="BD57" s="245" t="str">
        <f>IF(AND(BD45=AT54, BD46=AT55, BD47=AT56, BD48=AT57, BD49=AT58, BD50=AT59, BD51=AT60, BD52=AT61, BD53=AT62, SUM(BD45:BD53) = 2), 1, "")</f>
        <v/>
      </c>
      <c r="BE57" s="246" t="str">
        <f>IF(AND(BE45=AT54, BE46=AT55, BE47=AT56, BE48=AT57, BE49=AT58, BE50=AT59, BE51=AT60, BE52=AT61, BE53=AT62, SUM(BE45:BE53) = 2), 1, "")</f>
        <v/>
      </c>
      <c r="BF57" s="240" t="str">
        <f>IF(AND(BF45=AT54, BF46=AT55, BF47=AT56, BF48=AT57, BF49=AT58, BF50=AT59, BF51=AT60, BF52=AT61, BF53=AT62, SUM(BF45:BF53) = 2), 1, "")</f>
        <v/>
      </c>
      <c r="BG57" s="241" t="str">
        <f>IF(AND(BG45=AT54, BG46=AT55, BG47=AT56, BG48=AT57, BG49=AT58, BG50=AT59, BG51=AT60, BG52=AT61, BG53=AT62, SUM(BG45:BG53) = 2), 1, "")</f>
        <v/>
      </c>
      <c r="BH57" s="242" t="str">
        <f>IF(AND(BH45=AT54, BH46=AT55, BH47=AT56, BH48=AT57, BH49=AT58, BH50=AT59, BH51=AT60, BH52=AT61, BH53=AT62, SUM(BH45:BH53) = 2), 1, "")</f>
        <v/>
      </c>
      <c r="BK57" s="348"/>
      <c r="BL57" s="79">
        <f>IF(Step_7_Res!B39 = X_Wing!$L$44, 1, "")</f>
        <v>1</v>
      </c>
      <c r="BM57" s="22">
        <f>IF(Step_7_Res!C39 = X_Wing!$L$44, 1, "")</f>
        <v>1</v>
      </c>
      <c r="BN57" s="23">
        <f>IF(Step_7_Res!D39 = X_Wing!$L$44, 1, "")</f>
        <v>1</v>
      </c>
      <c r="BO57" s="244">
        <f>IF(Step_7_Res!E39 = X_Wing!$L$44, 1, "")</f>
        <v>1</v>
      </c>
      <c r="BP57" s="245">
        <f>IF(Step_7_Res!F39 = X_Wing!$L$44, 1, "")</f>
        <v>1</v>
      </c>
      <c r="BQ57" s="246">
        <f>IF(Step_7_Res!G39 = X_Wing!$L$44, 1, "")</f>
        <v>1</v>
      </c>
      <c r="BR57" s="24">
        <f>IF(Step_7_Res!H39 = X_Wing!$L$44, 1, "")</f>
        <v>1</v>
      </c>
      <c r="BS57" s="22">
        <f>IF(Step_7_Res!I39 = X_Wing!$L$44, 1, "")</f>
        <v>1</v>
      </c>
      <c r="BT57" s="23">
        <f>IF(Step_7_Res!J39 = X_Wing!$L$44, 1, "")</f>
        <v>1</v>
      </c>
      <c r="BU57" s="240" t="str">
        <f>IF(AND(BU45=BL57, BV45=BM57, BW45=BN57, BX45=BO57, BY45=BP57, BZ45=BQ57, CA45=BR57, CB45=BS57, CC45=BT57, SUM(BL57:BT57) = 2), 1, "")</f>
        <v/>
      </c>
      <c r="BV57" s="241" t="str">
        <f>IF(AND(BU46=BL57, BV46=BM57, BW46=BN57, BX46=BO57, BY46=BP57, BZ46=BQ57, CA46=BR57, CB46=BS57, CC46=BT57, SUM(BL57:BT57) = 2), 1, "")</f>
        <v/>
      </c>
      <c r="BW57" s="242" t="str">
        <f>IF(AND(BU47=BL57, BV47=BM57, BW47=BN57, BX47=BO57, BY47=BP57, BZ47=BQ57, CA47=BR57, CB47=BS57, CC47=BT57, SUM(BL57:BT57) = 2), 1, "")</f>
        <v/>
      </c>
      <c r="BX57" s="243"/>
      <c r="BY57" s="245" t="str">
        <f>IF(AND(BU49=BL57, BV49=BM57, BW49=BN57, BX49=BO57, BY49=BP57, BZ49=BQ57, CA49=BR57, CB49=BS57, CC49=BT57, SUM(BL57:BT57) = 2), 1, "")</f>
        <v/>
      </c>
      <c r="BZ57" s="246" t="str">
        <f>IF(AND(BU50=BL57, BV50=BM57, BW50=BN57, BX50=BO57, BY50=BP57, BZ50=BQ57, CA50=BR57, CB50=BS57, CC50=BT57, SUM(BL57:BT57) = 2), 1, "")</f>
        <v/>
      </c>
      <c r="CA57" s="240" t="str">
        <f>IF(AND(BU51=BL57, BV51=BM57, BW51=BN57, BX51=BO57, BY51=BP57, BZ51=BQ57, CA51=BR57, CB51=BS57, CC51=BT57, SUM(BL57:BT57) = 2), 1, "")</f>
        <v/>
      </c>
      <c r="CB57" s="241" t="str">
        <f>IF(AND(BU52=BL57, BV52=BM57, BW52=BN57, BX52=BO57, BY52=BP57, BZ52=BQ57, CA52=BR57, CB52=BS57, CC52=BT57, SUM(BL57:BT57) = 2), 1, "")</f>
        <v/>
      </c>
      <c r="CC57" s="242" t="str">
        <f>IF(AND(BU53=BL57, BV53=BM57, BW53=BN57, BX53=BO57, BY53=BP57, BZ53=BQ57, CA53=BR57, CB53=BS57, CC53=BT57, SUM(BL57:BT57) = 2), 1, "")</f>
        <v/>
      </c>
      <c r="CE57" s="348"/>
      <c r="CF57" s="79">
        <f>IF(Step_7_Res!L39 = X_Wing!$AF$44, 1, "")</f>
        <v>1</v>
      </c>
      <c r="CG57" s="22">
        <f>IF(Step_7_Res!M39 = X_Wing!$AF$44, 1, "")</f>
        <v>1</v>
      </c>
      <c r="CH57" s="23">
        <f>IF(Step_7_Res!N39 = X_Wing!$AF$44, 1, "")</f>
        <v>1</v>
      </c>
      <c r="CI57" s="244">
        <f>IF(Step_7_Res!O39 = X_Wing!$AF$44, 1, "")</f>
        <v>1</v>
      </c>
      <c r="CJ57" s="245">
        <f>IF(Step_7_Res!P39 = X_Wing!$AF$44, 1, "")</f>
        <v>1</v>
      </c>
      <c r="CK57" s="246">
        <f>IF(Step_7_Res!Q39 = X_Wing!$AF$44, 1, "")</f>
        <v>1</v>
      </c>
      <c r="CL57" s="24">
        <f>IF(Step_7_Res!R39 = X_Wing!$AF$44, 1, "")</f>
        <v>1</v>
      </c>
      <c r="CM57" s="22">
        <f>IF(Step_7_Res!S39 = X_Wing!$AF$44, 1, "")</f>
        <v>1</v>
      </c>
      <c r="CN57" s="23">
        <f>IF(Step_7_Res!T39 = X_Wing!$AF$44, 1, "")</f>
        <v>1</v>
      </c>
      <c r="CO57" s="240" t="str">
        <f>IF(AND(CO45=CF57, CP45=CG57, CQ45=CH57, CR45=CI57, CS45=CJ57, CT45=CK57, CU45=CL57, CV45=CM57, CW45=CN57, SUM(CF57:CN57) = 2), 1, "")</f>
        <v/>
      </c>
      <c r="CP57" s="241" t="str">
        <f>IF(AND(CO46=CF57, CP46=CG57, CQ46=CH57, CR46=CI57, CS46=CJ57, CT46=CK57, CU46=CL57, CV46=CM57, CW46=CN57, SUM(CF57:CN57) = 2), 1, "")</f>
        <v/>
      </c>
      <c r="CQ57" s="242" t="str">
        <f>IF(AND(CO47=CF57, CP47=CG57, CQ47=CH57, CR47=CI57, CS47=CJ57, CT47=CK57, CU47=CL57, CV47=CM57, CW47=CN57, SUM(CF57:CN57) = 2), 1, "")</f>
        <v/>
      </c>
      <c r="CR57" s="243"/>
      <c r="CS57" s="245" t="str">
        <f>IF(AND(CO49=CF57, CP49=CG57, CQ49=CH57, CR49=CI57, CS49=CJ57, CT49=CK57, CU49=CL57, CV49=CM57, CW49=CN57, SUM(CF57:CN57) = 2), 1, "")</f>
        <v/>
      </c>
      <c r="CT57" s="246" t="str">
        <f>IF(AND(CO50=CF57, CP50=CG57, CQ50=CH57, CR50=CI57, CS50=CJ57, CT50=CK57, CU50=CL57, CV50=CM57, CW50=CN57, SUM(CF57:CN57) = 2), 1, "")</f>
        <v/>
      </c>
      <c r="CU57" s="240" t="str">
        <f>IF(AND(CO51=CF57, CP51=CG57, CQ51=CH57, CR51=CI57, CS51=CJ57, CT51=CK57, CU51=CL57, CV51=CM57, CW51=CN57, SUM(CF57:CN57) = 2), 1, "")</f>
        <v/>
      </c>
      <c r="CV57" s="241" t="str">
        <f>IF(AND(CO52=CF57, CP52=CG57, CQ52=CH57, CR52=CI57, CS52=CJ57, CT52=CK57, CU52=CL57, CV52=CM57, CW52=CN57, SUM(CF57:CN57) = 2), 1, "")</f>
        <v/>
      </c>
      <c r="CW57" s="242" t="str">
        <f>IF(AND(CO53=CF57, CP53=CG57, CQ53=CH57, CR53=CI57, CS53=CJ57, CT53=CK57, CU53=CL57, CV53=CM57, CW53=CN57, SUM(CF57:CN57) = 2), 1, "")</f>
        <v/>
      </c>
      <c r="CY57" s="348"/>
      <c r="CZ57" s="79">
        <f>IF(Step_7_Res!V39 = X_Wing!$AZ$44, 1, "")</f>
        <v>1</v>
      </c>
      <c r="DA57" s="22">
        <f>IF(Step_7_Res!W39 = X_Wing!$AZ$44, 1, "")</f>
        <v>1</v>
      </c>
      <c r="DB57" s="23">
        <f>IF(Step_7_Res!X39 = X_Wing!$AZ$44, 1, "")</f>
        <v>1</v>
      </c>
      <c r="DC57" s="244">
        <f>IF(Step_7_Res!Y39 = X_Wing!$AZ$44, 1, "")</f>
        <v>1</v>
      </c>
      <c r="DD57" s="245">
        <f>IF(Step_7_Res!Z39 = X_Wing!$AZ$44, 1, "")</f>
        <v>1</v>
      </c>
      <c r="DE57" s="246">
        <f>IF(Step_7_Res!AA39 = X_Wing!$AZ$44, 1, "")</f>
        <v>1</v>
      </c>
      <c r="DF57" s="24">
        <f>IF(Step_7_Res!AB39 = X_Wing!$AZ$44, 1, "")</f>
        <v>1</v>
      </c>
      <c r="DG57" s="22">
        <f>IF(Step_7_Res!AC39 = X_Wing!$AZ$44, 1, "")</f>
        <v>1</v>
      </c>
      <c r="DH57" s="23">
        <f>IF(Step_7_Res!AD39 = X_Wing!$AZ$44, 1, "")</f>
        <v>1</v>
      </c>
      <c r="DI57" s="240" t="str">
        <f>IF(AND(DI45=CZ57, DJ45=DA57, DK45=DB57, DL45=DC57, DM45=DD57, DN45=DE57, DO45=DF57, DP45=DG57, DQ45=DH57, SUM(CZ57:DH57) = 2), 1, "")</f>
        <v/>
      </c>
      <c r="DJ57" s="241" t="str">
        <f>IF(AND(DI46=CZ57, DJ46=DA57, DK46=DB57, DL46=DC57, DM46=DD57, DN46=DE57, DO46=DF57, DP46=DG57, DQ46=DH57, SUM(CZ57:DH57) = 2), 1, "")</f>
        <v/>
      </c>
      <c r="DK57" s="242" t="str">
        <f>IF(AND(DI47=CZ57, DJ47=DA57, DK47=DB57, DL47=DC57, DM47=DD57, DN47=DE57, DO47=DF57, DP47=DG57, DQ47=DH57, SUM(CZ57:DH57) = 2), 1, "")</f>
        <v/>
      </c>
      <c r="DL57" s="243"/>
      <c r="DM57" s="245" t="str">
        <f>IF(AND(DI49=CZ57, DJ49=DA57, DK49=DB57, DL49=DC57, DM49=DD57, DN49=DE57, DO49=DF57, DP49=DG57, DQ49=DH57, SUM(CZ57:DH57) = 2), 1, "")</f>
        <v/>
      </c>
      <c r="DN57" s="246" t="str">
        <f>IF(AND(DI50=CZ57, DJ50=DA57, DK50=DB57, DL50=DC57, DM50=DD57, DN50=DE57, DO50=DF57, DP50=DG57, DQ50=DH57, SUM(CZ57:DH57) = 2), 1, "")</f>
        <v/>
      </c>
      <c r="DO57" s="240" t="str">
        <f>IF(AND(DI51=CZ57, DJ51=DA57, DK51=DB57, DL51=DC57, DM51=DD57, DN51=DE57, DO51=DF57, DP51=DG57, DQ51=DH57, SUM(CZ57:DH57) = 2), 1, "")</f>
        <v/>
      </c>
      <c r="DP57" s="241" t="str">
        <f>IF(AND(DI52=CZ57, DJ52=DA57, DK52=DB57, DL52=DC57, DM52=DD57, DN52=DE57, DO52=DF57, DP52=DG57, DQ52=DH57, SUM(CZ57:DH57) = 2), 1, "")</f>
        <v/>
      </c>
      <c r="DQ57" s="242" t="str">
        <f>IF(AND(DI53=CZ57, DJ53=DA57, DK53=DB57, DL53=DC57, DM53=DD57, DN53=DE57, DO53=DF57, DP53=DG57, DQ53=DH57, SUM(CZ57:DH57) = 2), 1, "")</f>
        <v/>
      </c>
    </row>
    <row r="58" spans="2:121" ht="24" customHeight="1" x14ac:dyDescent="0.25">
      <c r="B58" s="348"/>
      <c r="C58" s="234">
        <f>IF(Step_7_Res!B40 = X_Wing!$L$44, 1, "")</f>
        <v>1</v>
      </c>
      <c r="D58" s="235">
        <f>IF(Step_7_Res!C40 = X_Wing!$L$44, 1, "")</f>
        <v>1</v>
      </c>
      <c r="E58" s="17">
        <f>IF(Step_7_Res!D40 = X_Wing!$L$44, 1, "")</f>
        <v>1</v>
      </c>
      <c r="F58" s="224">
        <f>IF(Step_7_Res!E40 = X_Wing!$L$44, 1, "")</f>
        <v>1</v>
      </c>
      <c r="G58" s="225">
        <f>IF(Step_7_Res!F40 = X_Wing!$L$44, 1, "")</f>
        <v>1</v>
      </c>
      <c r="H58" s="226">
        <f>IF(Step_7_Res!G40 = X_Wing!$L$44, 1, "")</f>
        <v>1</v>
      </c>
      <c r="I58" s="18">
        <f>IF(Step_7_Res!H40 = X_Wing!$L$44, 1, "")</f>
        <v>1</v>
      </c>
      <c r="J58" s="235">
        <f>IF(Step_7_Res!I40 = X_Wing!$L$44, 1, "")</f>
        <v>1</v>
      </c>
      <c r="K58" s="17">
        <f>IF(Step_7_Res!J40 = X_Wing!$L$44, 1, "")</f>
        <v>1</v>
      </c>
      <c r="L58" s="234" t="str">
        <f>IF(AND(L45=G54, L46=G55, L47=G56, L48=G57, L49=G58, L50=G59, L51=G60, L52=G61, L53=G62, SUM(L45:L53) = 2), 1, "")</f>
        <v/>
      </c>
      <c r="M58" s="235" t="str">
        <f>IF(AND(M45=G54, M46=G55, M47=G56, M48=G57, M49=G58, M50=G59, M51=G60, M52=G61, M53=G62, SUM(M45:M53) = 2), 1, "")</f>
        <v/>
      </c>
      <c r="N58" s="236" t="str">
        <f>IF(AND(N45=G54, N46=G55, N47=G56, N48=G57, N49=G58, N50=G59, N51=G60, N52=G61, N53=G62, SUM(N45:N53) = 2), 1, "")</f>
        <v/>
      </c>
      <c r="O58" s="224" t="str">
        <f>IF(AND(O45=G54, O46=G55, O47=G56, O48=G57, O49=G58, O50=G59, O51=G60, O52=G61, O53=G62, SUM(O45:O53) = 2), 1, "")</f>
        <v/>
      </c>
      <c r="P58" s="227"/>
      <c r="Q58" s="226" t="str">
        <f>IF(AND(Q45=G54, Q46=G55, Q47=G56, Q48=G57, Q49=G58, Q50=G59, Q51=G60, Q52=G61, Q53=G62, SUM(Q45:Q53) = 2), 1, "")</f>
        <v/>
      </c>
      <c r="R58" s="234" t="str">
        <f>IF(AND(R45=G54, R46=G55, R47=G56, R48=G57, R49=G58, R50=G59, R51=G60, R52=G61, R53=G62, SUM(R45:R53) = 2), 1, "")</f>
        <v/>
      </c>
      <c r="S58" s="235" t="str">
        <f>IF(AND(S45=G54, S46=G55, S47=G56, S48=G57, S49=G58, S50=G59, S51=G60, S52=G61, S53=G62, SUM(S45:S53) = 2), 1, "")</f>
        <v/>
      </c>
      <c r="T58" s="236" t="str">
        <f>IF(AND(T45=G54, T46=G55, T47=G56, T48=G57, T49=G58, T50=G59, T51=G60, T52=G61, T53=G62, SUM(T45:T53) = 2), 1, "")</f>
        <v/>
      </c>
      <c r="V58" s="348"/>
      <c r="W58" s="234">
        <f>IF(Step_7_Res!L40 = X_Wing!$AF$44, 1, "")</f>
        <v>1</v>
      </c>
      <c r="X58" s="235">
        <f>IF(Step_7_Res!M40 = X_Wing!$AF$44, 1, "")</f>
        <v>1</v>
      </c>
      <c r="Y58" s="17">
        <f>IF(Step_7_Res!N40 = X_Wing!$AF$44, 1, "")</f>
        <v>1</v>
      </c>
      <c r="Z58" s="224">
        <f>IF(Step_7_Res!O40 = X_Wing!$AF$44, 1, "")</f>
        <v>1</v>
      </c>
      <c r="AA58" s="225">
        <f>IF(Step_7_Res!P40 = X_Wing!$AF$44, 1, "")</f>
        <v>1</v>
      </c>
      <c r="AB58" s="226">
        <f>IF(Step_7_Res!Q40 = X_Wing!$AF$44, 1, "")</f>
        <v>1</v>
      </c>
      <c r="AC58" s="18">
        <f>IF(Step_7_Res!R40 = X_Wing!$AF$44, 1, "")</f>
        <v>1</v>
      </c>
      <c r="AD58" s="235">
        <f>IF(Step_7_Res!S40 = X_Wing!$AF$44, 1, "")</f>
        <v>1</v>
      </c>
      <c r="AE58" s="17">
        <f>IF(Step_7_Res!T40 = X_Wing!$AF$44, 1, "")</f>
        <v>1</v>
      </c>
      <c r="AF58" s="234" t="str">
        <f>IF(AND(AF45=AA54, AF46=AA55, AF47=AA56, AF48=AA57, AF49=AA58, AF50=AA59, AF51=AA60, AF52=AA61, AF53=AA62, SUM(AF45:AF53) = 2), 1, "")</f>
        <v/>
      </c>
      <c r="AG58" s="235" t="str">
        <f>IF(AND(AG45=AA54, AG46=AA55, AG47=AA56, AG48=AA57, AG49=AA58, AG50=AA59, AG51=AA60, AG52=AA61, AG53=AA62, SUM(AG45:AG53) = 2), 1, "")</f>
        <v/>
      </c>
      <c r="AH58" s="236" t="str">
        <f>IF(AND(AH45=AA54, AH46=AA55, AH47=AA56, AH48=AA57, AH49=AA58, AH50=AA59, AH51=AA60, AH52=AA61, AH53=AA62, SUM(AH45:AH53) = 2), 1, "")</f>
        <v/>
      </c>
      <c r="AI58" s="224" t="str">
        <f>IF(AND(AI45=AA54, AI46=AA55, AI47=AA56, AI48=AA57, AI49=AA58, AI50=AA59, AI51=AA60, AI52=AA61, AI53=AA62, SUM(AI45:AI53) = 2), 1, "")</f>
        <v/>
      </c>
      <c r="AJ58" s="227"/>
      <c r="AK58" s="226" t="str">
        <f>IF(AND(AK45=AA54, AK46=AA55, AK47=AA56, AK48=AA57, AK49=AA58, AK50=AA59, AK51=AA60, AK52=AA61, AK53=AA62, SUM(AK45:AK53) = 2), 1, "")</f>
        <v/>
      </c>
      <c r="AL58" s="234" t="str">
        <f>IF(AND(AL45=AA54, AL46=AA55, AL47=AA56, AL48=AA57, AL49=AA58, AL50=AA59, AL51=AA60, AL52=AA61, AL53=AA62, SUM(AL45:AL53) = 2), 1, "")</f>
        <v/>
      </c>
      <c r="AM58" s="235" t="str">
        <f>IF(AND(AM45=AA54, AM46=AA55, AM47=AA56, AM48=AA57, AM49=AA58, AM50=AA59, AM51=AA60, AM52=AA61, AM53=AA62, SUM(AM45:AM53) = 2), 1, "")</f>
        <v/>
      </c>
      <c r="AN58" s="236" t="str">
        <f>IF(AND(AN45=AA54, AN46=AA55, AN47=AA56, AN48=AA57, AN49=AA58, AN50=AA59, AN51=AA60, AN52=AA61, AN53=AA62, SUM(AN45:AN53) = 2), 1, "")</f>
        <v/>
      </c>
      <c r="AP58" s="348"/>
      <c r="AQ58" s="234">
        <f>IF(Step_7_Res!V40 = X_Wing!$AZ$44, 1, "")</f>
        <v>1</v>
      </c>
      <c r="AR58" s="235">
        <f>IF(Step_7_Res!W40 = X_Wing!$AZ$44, 1, "")</f>
        <v>1</v>
      </c>
      <c r="AS58" s="17">
        <f>IF(Step_7_Res!X40 = X_Wing!$AZ$44, 1, "")</f>
        <v>1</v>
      </c>
      <c r="AT58" s="224">
        <f>IF(Step_7_Res!Y40 = X_Wing!$AZ$44, 1, "")</f>
        <v>1</v>
      </c>
      <c r="AU58" s="225">
        <f>IF(Step_7_Res!Z40 = X_Wing!$AZ$44, 1, "")</f>
        <v>1</v>
      </c>
      <c r="AV58" s="226">
        <f>IF(Step_7_Res!AA40 = X_Wing!$AZ$44, 1, "")</f>
        <v>1</v>
      </c>
      <c r="AW58" s="18">
        <f>IF(Step_7_Res!AB40 = X_Wing!$AZ$44, 1, "")</f>
        <v>1</v>
      </c>
      <c r="AX58" s="235">
        <f>IF(Step_7_Res!AC40 = X_Wing!$AZ$44, 1, "")</f>
        <v>1</v>
      </c>
      <c r="AY58" s="17">
        <f>IF(Step_7_Res!AD40 = X_Wing!$AZ$44, 1, "")</f>
        <v>1</v>
      </c>
      <c r="AZ58" s="234" t="str">
        <f>IF(AND(AZ45=AU54, AZ46=AU55, AZ47=AU56, AZ48=AU57, AZ49=AU58, AZ50=AU59, AZ51=AU60, AZ52=AU61, AZ53=AU62, SUM(AZ45:AZ53) = 2), 1, "")</f>
        <v/>
      </c>
      <c r="BA58" s="235" t="str">
        <f>IF(AND(BA45=AU54, BA46=AU55, BA47=AU56, BA48=AU57, BA49=AU58, BA50=AU59, BA51=AU60, BA52=AU61, BA53=AU62, SUM(BA45:BA53) = 2), 1, "")</f>
        <v/>
      </c>
      <c r="BB58" s="236" t="str">
        <f>IF(AND(BB45=AU54, BB46=AU55, BB47=AU56, BB48=AU57, BB49=AU58, BB50=AU59, BB51=AU60, BB52=AU61, BB53=AU62, SUM(BB45:BB53) = 2), 1, "")</f>
        <v/>
      </c>
      <c r="BC58" s="224" t="str">
        <f>IF(AND(BC45=AU54, BC46=AU55, BC47=AU56, BC48=AU57, BC49=AU58, BC50=AU59, BC51=AU60, BC52=AU61, BC53=AU62, SUM(BC45:BC53) = 2), 1, "")</f>
        <v/>
      </c>
      <c r="BD58" s="227"/>
      <c r="BE58" s="226" t="str">
        <f>IF(AND(BE45=AU54, BE46=AU55, BE47=AU56, BE48=AU57, BE49=AU58, BE50=AU59, BE51=AU60, BE52=AU61, BE53=AU62, SUM(BE45:BE53) = 2), 1, "")</f>
        <v/>
      </c>
      <c r="BF58" s="234" t="str">
        <f>IF(AND(BF45=AU54, BF46=AU55, BF47=AU56, BF48=AU57, BF49=AU58, BF50=AU59, BF51=AU60, BF52=AU61, BF53=AU62, SUM(BF45:BF53) = 2), 1, "")</f>
        <v/>
      </c>
      <c r="BG58" s="235" t="str">
        <f>IF(AND(BG45=AU54, BG46=AU55, BG47=AU56, BG48=AU57, BG49=AU58, BG50=AU59, BG51=AU60, BG52=AU61, BG53=AU62, SUM(BG45:BG53) = 2), 1, "")</f>
        <v/>
      </c>
      <c r="BH58" s="236" t="str">
        <f>IF(AND(BH45=AU54, BH46=AU55, BH47=AU56, BH48=AU57, BH49=AU58, BH50=AU59, BH51=AU60, BH52=AU61, BH53=AU62, SUM(BH45:BH53) = 2), 1, "")</f>
        <v/>
      </c>
      <c r="BK58" s="348"/>
      <c r="BL58" s="234">
        <f>IF(Step_7_Res!B40 = X_Wing!$L$44, 1, "")</f>
        <v>1</v>
      </c>
      <c r="BM58" s="235">
        <f>IF(Step_7_Res!C40 = X_Wing!$L$44, 1, "")</f>
        <v>1</v>
      </c>
      <c r="BN58" s="17">
        <f>IF(Step_7_Res!D40 = X_Wing!$L$44, 1, "")</f>
        <v>1</v>
      </c>
      <c r="BO58" s="224">
        <f>IF(Step_7_Res!E40 = X_Wing!$L$44, 1, "")</f>
        <v>1</v>
      </c>
      <c r="BP58" s="225">
        <f>IF(Step_7_Res!F40 = X_Wing!$L$44, 1, "")</f>
        <v>1</v>
      </c>
      <c r="BQ58" s="226">
        <f>IF(Step_7_Res!G40 = X_Wing!$L$44, 1, "")</f>
        <v>1</v>
      </c>
      <c r="BR58" s="18">
        <f>IF(Step_7_Res!H40 = X_Wing!$L$44, 1, "")</f>
        <v>1</v>
      </c>
      <c r="BS58" s="235">
        <f>IF(Step_7_Res!I40 = X_Wing!$L$44, 1, "")</f>
        <v>1</v>
      </c>
      <c r="BT58" s="17">
        <f>IF(Step_7_Res!J40 = X_Wing!$L$44, 1, "")</f>
        <v>1</v>
      </c>
      <c r="BU58" s="234" t="str">
        <f>IF(AND(BU45=BL58, BV45=BM58, BW45=BN58, BX45=BO58, BY45=BP58, BZ45=BQ58, CA45=BR58, CB45=BS58, CC45=BT58, SUM(BL58:BT58) = 2), 1, "")</f>
        <v/>
      </c>
      <c r="BV58" s="235" t="str">
        <f>IF(AND(BU46=BL58, BV46=BM58, BW46=BN58, BX46=BO58, BY46=BP58, BZ46=BQ58, CA46=BR58, CB46=BS58, CC46=BT58, SUM(BL58:BT58) = 2), 1, "")</f>
        <v/>
      </c>
      <c r="BW58" s="236" t="str">
        <f>IF(AND(BU47=BL58, BV47=BM58, BW47=BN58, BX47=BO58, BY47=BP58, BZ47=BQ58, CA47=BR58, CB47=BS58, CC47=BT58, SUM(BL58:BT58) = 2), 1, "")</f>
        <v/>
      </c>
      <c r="BX58" s="224" t="str">
        <f>IF(AND(BU48=BL58, BV48=BM58, BW48=BN58, BX48=BO58, BY48=BP58, BZ48=BQ58, CA48=BR58, CB48=BS58, CC48=BT58, SUM(BL58:BT58) = 2), 1, "")</f>
        <v/>
      </c>
      <c r="BY58" s="227"/>
      <c r="BZ58" s="226" t="str">
        <f>IF(AND(BU50=BL58, BV50=BM58, BW50=BN58, BX50=BO58, BY50=BP58, BZ50=BQ58, CA50=BR58, CB50=BS58, CC50=BT58, SUM(BL58:BT58) = 2), 1, "")</f>
        <v/>
      </c>
      <c r="CA58" s="234" t="str">
        <f>IF(AND(BU51=BL58, BV51=BM58, BW51=BN58, BX51=BO58, BY51=BP58, BZ51=BQ58, CA51=BR58, CB51=BS58, CC51=BT58, SUM(BL58:BT58) = 2), 1, "")</f>
        <v/>
      </c>
      <c r="CB58" s="235" t="str">
        <f>IF(AND(BU52=BL58, BV52=BM58, BW52=BN58, BX52=BO58, BY52=BP58, BZ52=BQ58, CA52=BR58, CB52=BS58, CC52=BT58, SUM(BL58:BT58) = 2), 1, "")</f>
        <v/>
      </c>
      <c r="CC58" s="236" t="str">
        <f>IF(AND(BU53=BL58, BV53=BM58, BW53=BN58, BX53=BO58, BY53=BP58, BZ53=BQ58, CA53=BR58, CB53=BS58, CC53=BT58, SUM(BL58:BT58) = 2), 1, "")</f>
        <v/>
      </c>
      <c r="CE58" s="348"/>
      <c r="CF58" s="234">
        <f>IF(Step_7_Res!L40 = X_Wing!$AF$44, 1, "")</f>
        <v>1</v>
      </c>
      <c r="CG58" s="235">
        <f>IF(Step_7_Res!M40 = X_Wing!$AF$44, 1, "")</f>
        <v>1</v>
      </c>
      <c r="CH58" s="17">
        <f>IF(Step_7_Res!N40 = X_Wing!$AF$44, 1, "")</f>
        <v>1</v>
      </c>
      <c r="CI58" s="224">
        <f>IF(Step_7_Res!O40 = X_Wing!$AF$44, 1, "")</f>
        <v>1</v>
      </c>
      <c r="CJ58" s="225">
        <f>IF(Step_7_Res!P40 = X_Wing!$AF$44, 1, "")</f>
        <v>1</v>
      </c>
      <c r="CK58" s="226">
        <f>IF(Step_7_Res!Q40 = X_Wing!$AF$44, 1, "")</f>
        <v>1</v>
      </c>
      <c r="CL58" s="18">
        <f>IF(Step_7_Res!R40 = X_Wing!$AF$44, 1, "")</f>
        <v>1</v>
      </c>
      <c r="CM58" s="235">
        <f>IF(Step_7_Res!S40 = X_Wing!$AF$44, 1, "")</f>
        <v>1</v>
      </c>
      <c r="CN58" s="17">
        <f>IF(Step_7_Res!T40 = X_Wing!$AF$44, 1, "")</f>
        <v>1</v>
      </c>
      <c r="CO58" s="234" t="str">
        <f>IF(AND(CO45=CF58, CP45=CG58, CQ45=CH58, CR45=CI58, CS45=CJ58, CT45=CK58, CU45=CL58, CV45=CM58, CW45=CN58, SUM(CF58:CN58) = 2), 1, "")</f>
        <v/>
      </c>
      <c r="CP58" s="235" t="str">
        <f>IF(AND(CO46=CF58, CP46=CG58, CQ46=CH58, CR46=CI58, CS46=CJ58, CT46=CK58, CU46=CL58, CV46=CM58, CW46=CN58, SUM(CF58:CN58) = 2), 1, "")</f>
        <v/>
      </c>
      <c r="CQ58" s="236" t="str">
        <f>IF(AND(CO47=CF58, CP47=CG58, CQ47=CH58, CR47=CI58, CS47=CJ58, CT47=CK58, CU47=CL58, CV47=CM58, CW47=CN58, SUM(CF58:CN58) = 2), 1, "")</f>
        <v/>
      </c>
      <c r="CR58" s="224" t="str">
        <f>IF(AND(CO48=CF58, CP48=CG58, CQ48=CH58, CR48=CI58, CS48=CJ58, CT48=CK58, CU48=CL58, CV48=CM58, CW48=CN58, SUM(CF58:CN58) = 2), 1, "")</f>
        <v/>
      </c>
      <c r="CS58" s="227"/>
      <c r="CT58" s="226" t="str">
        <f>IF(AND(CO50=CF58, CP50=CG58, CQ50=CH58, CR50=CI58, CS50=CJ58, CT50=CK58, CU50=CL58, CV50=CM58, CW50=CN58, SUM(CF58:CN58) = 2), 1, "")</f>
        <v/>
      </c>
      <c r="CU58" s="234" t="str">
        <f>IF(AND(CO51=CF58, CP51=CG58, CQ51=CH58, CR51=CI58, CS51=CJ58, CT51=CK58, CU51=CL58, CV51=CM58, CW51=CN58, SUM(CF58:CN58) = 2), 1, "")</f>
        <v/>
      </c>
      <c r="CV58" s="235" t="str">
        <f>IF(AND(CO52=CF58, CP52=CG58, CQ52=CH58, CR52=CI58, CS52=CJ58, CT52=CK58, CU52=CL58, CV52=CM58, CW52=CN58, SUM(CF58:CN58) = 2), 1, "")</f>
        <v/>
      </c>
      <c r="CW58" s="236" t="str">
        <f>IF(AND(CO53=CF58, CP53=CG58, CQ53=CH58, CR53=CI58, CS53=CJ58, CT53=CK58, CU53=CL58, CV53=CM58, CW53=CN58, SUM(CF58:CN58) = 2), 1, "")</f>
        <v/>
      </c>
      <c r="CY58" s="348"/>
      <c r="CZ58" s="234">
        <f>IF(Step_7_Res!V40 = X_Wing!$AZ$44, 1, "")</f>
        <v>1</v>
      </c>
      <c r="DA58" s="235">
        <f>IF(Step_7_Res!W40 = X_Wing!$AZ$44, 1, "")</f>
        <v>1</v>
      </c>
      <c r="DB58" s="17">
        <f>IF(Step_7_Res!X40 = X_Wing!$AZ$44, 1, "")</f>
        <v>1</v>
      </c>
      <c r="DC58" s="224">
        <f>IF(Step_7_Res!Y40 = X_Wing!$AZ$44, 1, "")</f>
        <v>1</v>
      </c>
      <c r="DD58" s="225">
        <f>IF(Step_7_Res!Z40 = X_Wing!$AZ$44, 1, "")</f>
        <v>1</v>
      </c>
      <c r="DE58" s="226">
        <f>IF(Step_7_Res!AA40 = X_Wing!$AZ$44, 1, "")</f>
        <v>1</v>
      </c>
      <c r="DF58" s="18">
        <f>IF(Step_7_Res!AB40 = X_Wing!$AZ$44, 1, "")</f>
        <v>1</v>
      </c>
      <c r="DG58" s="235">
        <f>IF(Step_7_Res!AC40 = X_Wing!$AZ$44, 1, "")</f>
        <v>1</v>
      </c>
      <c r="DH58" s="17">
        <f>IF(Step_7_Res!AD40 = X_Wing!$AZ$44, 1, "")</f>
        <v>1</v>
      </c>
      <c r="DI58" s="234" t="str">
        <f>IF(AND(DI45=CZ58, DJ45=DA58, DK45=DB58, DL45=DC58, DM45=DD58, DN45=DE58, DO45=DF58, DP45=DG58, DQ45=DH58, SUM(CZ58:DH58) = 2), 1, "")</f>
        <v/>
      </c>
      <c r="DJ58" s="235" t="str">
        <f>IF(AND(DI46=CZ58, DJ46=DA58, DK46=DB58, DL46=DC58, DM46=DD58, DN46=DE58, DO46=DF58, DP46=DG58, DQ46=DH58, SUM(CZ58:DH58) = 2), 1, "")</f>
        <v/>
      </c>
      <c r="DK58" s="236" t="str">
        <f>IF(AND(DI47=CZ58, DJ47=DA58, DK47=DB58, DL47=DC58, DM47=DD58, DN47=DE58, DO47=DF58, DP47=DG58, DQ47=DH58, SUM(CZ58:DH58) = 2), 1, "")</f>
        <v/>
      </c>
      <c r="DL58" s="224" t="str">
        <f>IF(AND(DI48=CZ58, DJ48=DA58, DK48=DB58, DL48=DC58, DM48=DD58, DN48=DE58, DO48=DF58, DP48=DG58, DQ48=DH58, SUM(CZ58:DH58) = 2), 1, "")</f>
        <v/>
      </c>
      <c r="DM58" s="227"/>
      <c r="DN58" s="226" t="str">
        <f>IF(AND(DI50=CZ58, DJ50=DA58, DK50=DB58, DL50=DC58, DM50=DD58, DN50=DE58, DO50=DF58, DP50=DG58, DQ50=DH58, SUM(CZ58:DH58) = 2), 1, "")</f>
        <v/>
      </c>
      <c r="DO58" s="234" t="str">
        <f>IF(AND(DI51=CZ58, DJ51=DA58, DK51=DB58, DL51=DC58, DM51=DD58, DN51=DE58, DO51=DF58, DP51=DG58, DQ51=DH58, SUM(CZ58:DH58) = 2), 1, "")</f>
        <v/>
      </c>
      <c r="DP58" s="235" t="str">
        <f>IF(AND(DI52=CZ58, DJ52=DA58, DK52=DB58, DL52=DC58, DM52=DD58, DN52=DE58, DO52=DF58, DP52=DG58, DQ52=DH58, SUM(CZ58:DH58) = 2), 1, "")</f>
        <v/>
      </c>
      <c r="DQ58" s="236" t="str">
        <f>IF(AND(DI53=CZ58, DJ53=DA58, DK53=DB58, DL53=DC58, DM53=DD58, DN53=DE58, DO53=DF58, DP53=DG58, DQ53=DH58, SUM(CZ58:DH58) = 2), 1, "")</f>
        <v/>
      </c>
    </row>
    <row r="59" spans="2:121" ht="24" customHeight="1" thickBot="1" x14ac:dyDescent="0.3">
      <c r="B59" s="348"/>
      <c r="C59" s="81">
        <f>IF(Step_7_Res!B41 = X_Wing!$L$44, 1, "")</f>
        <v>1</v>
      </c>
      <c r="D59" s="19">
        <f>IF(Step_7_Res!C41 = X_Wing!$L$44, 1, "")</f>
        <v>1</v>
      </c>
      <c r="E59" s="20">
        <f>IF(Step_7_Res!D41 = X_Wing!$L$44, 1, "")</f>
        <v>1</v>
      </c>
      <c r="F59" s="228">
        <f>IF(Step_7_Res!E41 = X_Wing!$L$44, 1, "")</f>
        <v>1</v>
      </c>
      <c r="G59" s="229">
        <f>IF(Step_7_Res!F41 = X_Wing!$L$44, 1, "")</f>
        <v>1</v>
      </c>
      <c r="H59" s="230">
        <f>IF(Step_7_Res!G41 = X_Wing!$L$44, 1, "")</f>
        <v>1</v>
      </c>
      <c r="I59" s="21">
        <f>IF(Step_7_Res!H41 = X_Wing!$L$44, 1, "")</f>
        <v>1</v>
      </c>
      <c r="J59" s="19">
        <f>IF(Step_7_Res!I41 = X_Wing!$L$44, 1, "")</f>
        <v>1</v>
      </c>
      <c r="K59" s="20">
        <f>IF(Step_7_Res!J41 = X_Wing!$L$44, 1, "")</f>
        <v>1</v>
      </c>
      <c r="L59" s="231" t="str">
        <f>IF(AND(L45=H54, L46=H55, L47=H56, L48=H57, L49=H58, L50=H59, L51=H60, L52=H61, L53=H62, SUM(L45:L53) = 2), 1, "")</f>
        <v/>
      </c>
      <c r="M59" s="232" t="str">
        <f>IF(AND(M45=H54, M46=H55, M47=H56, M48=H57, M49=H58, M50=H59, M51=H60, M52=H61, M53=H62, SUM(M45:M53) = 2), 1, "")</f>
        <v/>
      </c>
      <c r="N59" s="233" t="str">
        <f>IF(AND(N45=H54, N46=H55, N47=H56, N48=H57, N49=H58, N50=H59, N51=H60, N52=H61, N53=H62, SUM(N45:N53) = 2), 1, "")</f>
        <v/>
      </c>
      <c r="O59" s="228" t="str">
        <f>IF(AND(O45=H54, O46=H55, O47=H56, O48=H57, O49=H58, O50=H59, O51=H60, O52=H61, O53=H62, SUM(O45:O53) = 2), 1, "")</f>
        <v/>
      </c>
      <c r="P59" s="229" t="str">
        <f>IF(AND(P45=H54, P46=H55, P47=H56, P48=H57, P49=H58, P50=H59, P51=H60, P52=H61, P53=H62, SUM(P45:P53) = 2), 1, "")</f>
        <v/>
      </c>
      <c r="Q59" s="223"/>
      <c r="R59" s="231" t="str">
        <f>IF(AND(R45=H54, R46=H55, R47=H56, R48=H57, R49=H58, R50=H59, R51=H60, R52=H61, R53=H62, SUM(R45:R53) = 2), 1, "")</f>
        <v/>
      </c>
      <c r="S59" s="232" t="str">
        <f>IF(AND(S45=H54, S46=H55, S47=H56, S48=H57, S49=H58, S50=H59, S51=H60, S52=H61, S53=H62, SUM(S45:S53) = 2), 1, "")</f>
        <v/>
      </c>
      <c r="T59" s="233" t="str">
        <f>IF(AND(T45=H54, T46=H55, T47=H56, T48=H57, T49=H58, T50=H59, T51=H60, T52=H61, T53=H62, SUM(T45:T53) = 2), 1, "")</f>
        <v/>
      </c>
      <c r="V59" s="348"/>
      <c r="W59" s="81">
        <f>IF(Step_7_Res!L41 = X_Wing!$AF$44, 1, "")</f>
        <v>1</v>
      </c>
      <c r="X59" s="19">
        <f>IF(Step_7_Res!M41 = X_Wing!$AF$44, 1, "")</f>
        <v>1</v>
      </c>
      <c r="Y59" s="20">
        <f>IF(Step_7_Res!N41 = X_Wing!$AF$44, 1, "")</f>
        <v>1</v>
      </c>
      <c r="Z59" s="228">
        <f>IF(Step_7_Res!O41 = X_Wing!$AF$44, 1, "")</f>
        <v>1</v>
      </c>
      <c r="AA59" s="229">
        <f>IF(Step_7_Res!P41 = X_Wing!$AF$44, 1, "")</f>
        <v>1</v>
      </c>
      <c r="AB59" s="230">
        <f>IF(Step_7_Res!Q41 = X_Wing!$AF$44, 1, "")</f>
        <v>1</v>
      </c>
      <c r="AC59" s="21">
        <f>IF(Step_7_Res!R41 = X_Wing!$AF$44, 1, "")</f>
        <v>1</v>
      </c>
      <c r="AD59" s="19">
        <f>IF(Step_7_Res!S41 = X_Wing!$AF$44, 1, "")</f>
        <v>1</v>
      </c>
      <c r="AE59" s="20">
        <f>IF(Step_7_Res!T41 = X_Wing!$AF$44, 1, "")</f>
        <v>1</v>
      </c>
      <c r="AF59" s="231" t="str">
        <f>IF(AND(AF45=AB54, AF46=AB55, AF47=AB56, AF48=AB57, AF49=AB58, AF50=AB59, AF51=AB60, AF52=AB61, AF53=AB62, SUM(AF45:AF53) = 2), 1, "")</f>
        <v/>
      </c>
      <c r="AG59" s="232" t="str">
        <f>IF(AND(AG45=AB54, AG46=AB55, AG47=AB56, AG48=AB57, AG49=AB58, AG50=AB59, AG51=AB60, AG52=AB61, AG53=AB62, SUM(AG45:AG53) = 2), 1, "")</f>
        <v/>
      </c>
      <c r="AH59" s="233" t="str">
        <f>IF(AND(AH45=AB54, AH46=AB55, AH47=AB56, AH48=AB57, AH49=AB58, AH50=AB59, AH51=AB60, AH52=AB61, AH53=AB62, SUM(AH45:AH53) = 2), 1, "")</f>
        <v/>
      </c>
      <c r="AI59" s="228" t="str">
        <f>IF(AND(AI45=AB54, AI46=AB55, AI47=AB56, AI48=AB57, AI49=AB58, AI50=AB59, AI51=AB60, AI52=AB61, AI53=AB62, SUM(AI45:AI53) = 2), 1, "")</f>
        <v/>
      </c>
      <c r="AJ59" s="229" t="str">
        <f>IF(AND(AJ45=AB54, AJ46=AB55, AJ47=AB56, AJ48=AB57, AJ49=AB58, AJ50=AB59, AJ51=AB60, AJ52=AB61, AJ53=AB62, SUM(AJ45:AJ53) = 2), 1, "")</f>
        <v/>
      </c>
      <c r="AK59" s="223"/>
      <c r="AL59" s="231" t="str">
        <f>IF(AND(AL45=AB54, AL46=AB55, AL47=AB56, AL48=AB57, AL49=AB58, AL50=AB59, AL51=AB60, AL52=AB61, AL53=AB62, SUM(AL45:AL53) = 2), 1, "")</f>
        <v/>
      </c>
      <c r="AM59" s="232" t="str">
        <f>IF(AND(AM45=AB54, AM46=AB55, AM47=AB56, AM48=AB57, AM49=AB58, AM50=AB59, AM51=AB60, AM52=AB61, AM53=AB62, SUM(AM45:AM53) = 2), 1, "")</f>
        <v/>
      </c>
      <c r="AN59" s="233" t="str">
        <f>IF(AND(AN45=AB54, AN46=AB55, AN47=AB56, AN48=AB57, AN49=AB58, AN50=AB59, AN51=AB60, AN52=AB61, AN53=AB62, SUM(AN45:AN53) = 2), 1, "")</f>
        <v/>
      </c>
      <c r="AP59" s="348"/>
      <c r="AQ59" s="81">
        <f>IF(Step_7_Res!V41 = X_Wing!$AZ$44, 1, "")</f>
        <v>1</v>
      </c>
      <c r="AR59" s="19">
        <f>IF(Step_7_Res!W41 = X_Wing!$AZ$44, 1, "")</f>
        <v>1</v>
      </c>
      <c r="AS59" s="20">
        <f>IF(Step_7_Res!X41 = X_Wing!$AZ$44, 1, "")</f>
        <v>1</v>
      </c>
      <c r="AT59" s="228">
        <f>IF(Step_7_Res!Y41 = X_Wing!$AZ$44, 1, "")</f>
        <v>1</v>
      </c>
      <c r="AU59" s="229">
        <f>IF(Step_7_Res!Z41 = X_Wing!$AZ$44, 1, "")</f>
        <v>1</v>
      </c>
      <c r="AV59" s="230">
        <f>IF(Step_7_Res!AA41 = X_Wing!$AZ$44, 1, "")</f>
        <v>1</v>
      </c>
      <c r="AW59" s="21">
        <f>IF(Step_7_Res!AB41 = X_Wing!$AZ$44, 1, "")</f>
        <v>1</v>
      </c>
      <c r="AX59" s="19">
        <f>IF(Step_7_Res!AC41 = X_Wing!$AZ$44, 1, "")</f>
        <v>1</v>
      </c>
      <c r="AY59" s="20">
        <f>IF(Step_7_Res!AD41 = X_Wing!$AZ$44, 1, "")</f>
        <v>1</v>
      </c>
      <c r="AZ59" s="231" t="str">
        <f>IF(AND(AZ45=AV54, AZ46=AV55, AZ47=AV56, AZ48=AV57, AZ49=AV58, AZ50=AV59, AZ51=AV60, AZ52=AV61, AZ53=AV62, SUM(AZ45:AZ53) = 2), 1, "")</f>
        <v/>
      </c>
      <c r="BA59" s="232" t="str">
        <f>IF(AND(BA45=AV54, BA46=AV55, BA47=AV56, BA48=AV57, BA49=AV58, BA50=AV59, BA51=AV60, BA52=AV61, BA53=AV62, SUM(BA45:BA53) = 2), 1, "")</f>
        <v/>
      </c>
      <c r="BB59" s="233" t="str">
        <f>IF(AND(BB45=AV54, BB46=AV55, BB47=AV56, BB48=AV57, BB49=AV58, BB50=AV59, BB51=AV60, BB52=AV61, BB53=AV62, SUM(BB45:BB53) = 2), 1, "")</f>
        <v/>
      </c>
      <c r="BC59" s="228" t="str">
        <f>IF(AND(BC45=AV54, BC46=AV55, BC47=AV56, BC48=AV57, BC49=AV58, BC50=AV59, BC51=AV60, BC52=AV61, BC53=AV62, SUM(BC45:BC53) = 2), 1, "")</f>
        <v/>
      </c>
      <c r="BD59" s="229" t="str">
        <f>IF(AND(BD45=AV54, BD46=AV55, BD47=AV56, BD48=AV57, BD49=AV58, BD50=AV59, BD51=AV60, BD52=AV61, BD53=AV62, SUM(BD45:BD53) = 2), 1, "")</f>
        <v/>
      </c>
      <c r="BE59" s="223"/>
      <c r="BF59" s="231" t="str">
        <f>IF(AND(BF45=AV54, BF46=AV55, BF47=AV56, BF48=AV57, BF49=AV58, BF50=AV59, BF51=AV60, BF52=AV61, BF53=AV62, SUM(BF45:BF53) = 2), 1, "")</f>
        <v/>
      </c>
      <c r="BG59" s="232" t="str">
        <f>IF(AND(BG45=AV54, BG46=AV55, BG47=AV56, BG48=AV57, BG49=AV58, BG50=AV59, BG51=AV60, BG52=AV61, BG53=AV62, SUM(BG45:BG53) = 2), 1, "")</f>
        <v/>
      </c>
      <c r="BH59" s="233" t="str">
        <f>IF(AND(BH45=AV54, BH46=AV55, BH47=AV56, BH48=AV57, BH49=AV58, BH50=AV59, BH51=AV60, BH52=AV61, BH53=AV62, SUM(BH45:BH53) = 2), 1, "")</f>
        <v/>
      </c>
      <c r="BK59" s="348"/>
      <c r="BL59" s="81">
        <f>IF(Step_7_Res!B41 = X_Wing!$L$44, 1, "")</f>
        <v>1</v>
      </c>
      <c r="BM59" s="19">
        <f>IF(Step_7_Res!C41 = X_Wing!$L$44, 1, "")</f>
        <v>1</v>
      </c>
      <c r="BN59" s="20">
        <f>IF(Step_7_Res!D41 = X_Wing!$L$44, 1, "")</f>
        <v>1</v>
      </c>
      <c r="BO59" s="228">
        <f>IF(Step_7_Res!E41 = X_Wing!$L$44, 1, "")</f>
        <v>1</v>
      </c>
      <c r="BP59" s="229">
        <f>IF(Step_7_Res!F41 = X_Wing!$L$44, 1, "")</f>
        <v>1</v>
      </c>
      <c r="BQ59" s="230">
        <f>IF(Step_7_Res!G41 = X_Wing!$L$44, 1, "")</f>
        <v>1</v>
      </c>
      <c r="BR59" s="21">
        <f>IF(Step_7_Res!H41 = X_Wing!$L$44, 1, "")</f>
        <v>1</v>
      </c>
      <c r="BS59" s="19">
        <f>IF(Step_7_Res!I41 = X_Wing!$L$44, 1, "")</f>
        <v>1</v>
      </c>
      <c r="BT59" s="20">
        <f>IF(Step_7_Res!J41 = X_Wing!$L$44, 1, "")</f>
        <v>1</v>
      </c>
      <c r="BU59" s="231" t="str">
        <f>IF(AND(BU45=BL59, BV45=BM59, BW45=BN59, BX45=BO59, BY45=BP59, BZ45=BQ59, CA45=BR59, CB45=BS59, CC45=BT59, SUM(BL59:BT59) = 2), 1, "")</f>
        <v/>
      </c>
      <c r="BV59" s="232" t="str">
        <f>IF(AND(BU46=BL59, BV46=BM59, BW46=BN59, BX46=BO59, BY46=BP59, BZ46=BQ59, CA46=BR59, CB46=BS59, CC46=BT59, SUM(BL59:BT59) = 2), 1, "")</f>
        <v/>
      </c>
      <c r="BW59" s="233" t="str">
        <f>IF(AND(BU47=BL59, BV47=BM59, BW47=BN59, BX47=BO59, BY47=BP59, BZ47=BQ59, CA47=BR59, CB47=BS59, CC47=BT59, SUM(BL59:BT59) = 2), 1, "")</f>
        <v/>
      </c>
      <c r="BX59" s="228" t="str">
        <f>IF(AND(BU48=BL59, BV48=BM59, BW48=BN59, BX48=BO59, BY48=BP59, BZ48=BQ59, CA48=BR59, CB48=BS59, CC48=BT59, SUM(BL59:BT59) = 2), 1, "")</f>
        <v/>
      </c>
      <c r="BY59" s="229" t="str">
        <f>IF(AND(BU49=BL59, BV49=BM59, BW49=BN59, BX49=BO59, BY49=BP59, BZ49=BQ59, CA49=BR59, CB49=BS59, CC49=BT59, SUM(BL59:BT59) = 2), 1, "")</f>
        <v/>
      </c>
      <c r="BZ59" s="223"/>
      <c r="CA59" s="231" t="str">
        <f>IF(AND(BU51=BL59, BV51=BM59, BW51=BN59, BX51=BO59, BY51=BP59, BZ51=BQ59, CA51=BR59, CB51=BS59, CC51=BT59, SUM(BL59:BT59) = 2), 1, "")</f>
        <v/>
      </c>
      <c r="CB59" s="232" t="str">
        <f>IF(AND(BU52=BL59, BV52=BM59, BW52=BN59, BX52=BO59, BY52=BP59, BZ52=BQ59, CA52=BR59, CB52=BS59, CC52=BT59, SUM(BL59:BT59) = 2), 1, "")</f>
        <v/>
      </c>
      <c r="CC59" s="233" t="str">
        <f>IF(AND(BU53=BL59, BV53=BM59, BW53=BN59, BX53=BO59, BY53=BP59, BZ53=BQ59, CA53=BR59, CB53=BS59, CC53=BT59, SUM(BL59:BT59) = 2), 1, "")</f>
        <v/>
      </c>
      <c r="CE59" s="348"/>
      <c r="CF59" s="81">
        <f>IF(Step_7_Res!L41 = X_Wing!$AF$44, 1, "")</f>
        <v>1</v>
      </c>
      <c r="CG59" s="19">
        <f>IF(Step_7_Res!M41 = X_Wing!$AF$44, 1, "")</f>
        <v>1</v>
      </c>
      <c r="CH59" s="20">
        <f>IF(Step_7_Res!N41 = X_Wing!$AF$44, 1, "")</f>
        <v>1</v>
      </c>
      <c r="CI59" s="228">
        <f>IF(Step_7_Res!O41 = X_Wing!$AF$44, 1, "")</f>
        <v>1</v>
      </c>
      <c r="CJ59" s="229">
        <f>IF(Step_7_Res!P41 = X_Wing!$AF$44, 1, "")</f>
        <v>1</v>
      </c>
      <c r="CK59" s="230">
        <f>IF(Step_7_Res!Q41 = X_Wing!$AF$44, 1, "")</f>
        <v>1</v>
      </c>
      <c r="CL59" s="21">
        <f>IF(Step_7_Res!R41 = X_Wing!$AF$44, 1, "")</f>
        <v>1</v>
      </c>
      <c r="CM59" s="19">
        <f>IF(Step_7_Res!S41 = X_Wing!$AF$44, 1, "")</f>
        <v>1</v>
      </c>
      <c r="CN59" s="20">
        <f>IF(Step_7_Res!T41 = X_Wing!$AF$44, 1, "")</f>
        <v>1</v>
      </c>
      <c r="CO59" s="231" t="str">
        <f>IF(AND(CO45=CF59, CP45=CG59, CQ45=CH59, CR45=CI59, CS45=CJ59, CT45=CK59, CU45=CL59, CV45=CM59, CW45=CN59, SUM(CF59:CN59) = 2), 1, "")</f>
        <v/>
      </c>
      <c r="CP59" s="232" t="str">
        <f>IF(AND(CO46=CF59, CP46=CG59, CQ46=CH59, CR46=CI59, CS46=CJ59, CT46=CK59, CU46=CL59, CV46=CM59, CW46=CN59, SUM(CF59:CN59) = 2), 1, "")</f>
        <v/>
      </c>
      <c r="CQ59" s="233" t="str">
        <f>IF(AND(CO47=CF59, CP47=CG59, CQ47=CH59, CR47=CI59, CS47=CJ59, CT47=CK59, CU47=CL59, CV47=CM59, CW47=CN59, SUM(CF59:CN59) = 2), 1, "")</f>
        <v/>
      </c>
      <c r="CR59" s="228" t="str">
        <f>IF(AND(CO48=CF59, CP48=CG59, CQ48=CH59, CR48=CI59, CS48=CJ59, CT48=CK59, CU48=CL59, CV48=CM59, CW48=CN59, SUM(CF59:CN59) = 2), 1, "")</f>
        <v/>
      </c>
      <c r="CS59" s="229" t="str">
        <f>IF(AND(CO49=CF59, CP49=CG59, CQ49=CH59, CR49=CI59, CS49=CJ59, CT49=CK59, CU49=CL59, CV49=CM59, CW49=CN59, SUM(CF59:CN59) = 2), 1, "")</f>
        <v/>
      </c>
      <c r="CT59" s="223"/>
      <c r="CU59" s="231" t="str">
        <f>IF(AND(CO51=CF59, CP51=CG59, CQ51=CH59, CR51=CI59, CS51=CJ59, CT51=CK59, CU51=CL59, CV51=CM59, CW51=CN59, SUM(CF59:CN59) = 2), 1, "")</f>
        <v/>
      </c>
      <c r="CV59" s="232" t="str">
        <f>IF(AND(CO52=CF59, CP52=CG59, CQ52=CH59, CR52=CI59, CS52=CJ59, CT52=CK59, CU52=CL59, CV52=CM59, CW52=CN59, SUM(CF59:CN59) = 2), 1, "")</f>
        <v/>
      </c>
      <c r="CW59" s="233" t="str">
        <f>IF(AND(CO53=CF59, CP53=CG59, CQ53=CH59, CR53=CI59, CS53=CJ59, CT53=CK59, CU53=CL59, CV53=CM59, CW53=CN59, SUM(CF59:CN59) = 2), 1, "")</f>
        <v/>
      </c>
      <c r="CY59" s="348"/>
      <c r="CZ59" s="81">
        <f>IF(Step_7_Res!V41 = X_Wing!$AZ$44, 1, "")</f>
        <v>1</v>
      </c>
      <c r="DA59" s="19">
        <f>IF(Step_7_Res!W41 = X_Wing!$AZ$44, 1, "")</f>
        <v>1</v>
      </c>
      <c r="DB59" s="20">
        <f>IF(Step_7_Res!X41 = X_Wing!$AZ$44, 1, "")</f>
        <v>1</v>
      </c>
      <c r="DC59" s="228">
        <f>IF(Step_7_Res!Y41 = X_Wing!$AZ$44, 1, "")</f>
        <v>1</v>
      </c>
      <c r="DD59" s="229">
        <f>IF(Step_7_Res!Z41 = X_Wing!$AZ$44, 1, "")</f>
        <v>1</v>
      </c>
      <c r="DE59" s="230">
        <f>IF(Step_7_Res!AA41 = X_Wing!$AZ$44, 1, "")</f>
        <v>1</v>
      </c>
      <c r="DF59" s="21">
        <f>IF(Step_7_Res!AB41 = X_Wing!$AZ$44, 1, "")</f>
        <v>1</v>
      </c>
      <c r="DG59" s="19">
        <f>IF(Step_7_Res!AC41 = X_Wing!$AZ$44, 1, "")</f>
        <v>1</v>
      </c>
      <c r="DH59" s="20">
        <f>IF(Step_7_Res!AD41 = X_Wing!$AZ$44, 1, "")</f>
        <v>1</v>
      </c>
      <c r="DI59" s="231" t="str">
        <f>IF(AND(DI45=CZ59, DJ45=DA59, DK45=DB59, DL45=DC59, DM45=DD59, DN45=DE59, DO45=DF59, DP45=DG59, DQ45=DH59, SUM(CZ59:DH59) = 2), 1, "")</f>
        <v/>
      </c>
      <c r="DJ59" s="232" t="str">
        <f>IF(AND(DI46=CZ59, DJ46=DA59, DK46=DB59, DL46=DC59, DM46=DD59, DN46=DE59, DO46=DF59, DP46=DG59, DQ46=DH59, SUM(CZ59:DH59) = 2), 1, "")</f>
        <v/>
      </c>
      <c r="DK59" s="233" t="str">
        <f>IF(AND(DI47=CZ59, DJ47=DA59, DK47=DB59, DL47=DC59, DM47=DD59, DN47=DE59, DO47=DF59, DP47=DG59, DQ47=DH59, SUM(CZ59:DH59) = 2), 1, "")</f>
        <v/>
      </c>
      <c r="DL59" s="228" t="str">
        <f>IF(AND(DI48=CZ59, DJ48=DA59, DK48=DB59, DL48=DC59, DM48=DD59, DN48=DE59, DO48=DF59, DP48=DG59, DQ48=DH59, SUM(CZ59:DH59) = 2), 1, "")</f>
        <v/>
      </c>
      <c r="DM59" s="229" t="str">
        <f>IF(AND(DI49=CZ59, DJ49=DA59, DK49=DB59, DL49=DC59, DM49=DD59, DN49=DE59, DO49=DF59, DP49=DG59, DQ49=DH59, SUM(CZ59:DH59) = 2), 1, "")</f>
        <v/>
      </c>
      <c r="DN59" s="223"/>
      <c r="DO59" s="231" t="str">
        <f>IF(AND(DI51=CZ59, DJ51=DA59, DK51=DB59, DL51=DC59, DM51=DD59, DN51=DE59, DO51=DF59, DP51=DG59, DQ51=DH59, SUM(CZ59:DH59) = 2), 1, "")</f>
        <v/>
      </c>
      <c r="DP59" s="232" t="str">
        <f>IF(AND(DI52=CZ59, DJ52=DA59, DK52=DB59, DL52=DC59, DM52=DD59, DN52=DE59, DO52=DF59, DP52=DG59, DQ52=DH59, SUM(CZ59:DH59) = 2), 1, "")</f>
        <v/>
      </c>
      <c r="DQ59" s="233" t="str">
        <f>IF(AND(DI53=CZ59, DJ53=DA59, DK53=DB59, DL53=DC59, DM53=DD59, DN53=DE59, DO53=DF59, DP53=DG59, DQ53=DH59, SUM(CZ59:DH59) = 2), 1, "")</f>
        <v/>
      </c>
    </row>
    <row r="60" spans="2:121" ht="24" customHeight="1" x14ac:dyDescent="0.25">
      <c r="B60" s="348"/>
      <c r="C60" s="244">
        <f>IF(Step_7_Res!B42 = X_Wing!$L$44, 1, "")</f>
        <v>1</v>
      </c>
      <c r="D60" s="245">
        <f>IF(Step_7_Res!C42 = X_Wing!$L$44, 1, "")</f>
        <v>1</v>
      </c>
      <c r="E60" s="246">
        <f>IF(Step_7_Res!D42 = X_Wing!$L$44, 1, "")</f>
        <v>1</v>
      </c>
      <c r="F60" s="24">
        <f>IF(Step_7_Res!E42 = X_Wing!$L$44, 1, "")</f>
        <v>1</v>
      </c>
      <c r="G60" s="22">
        <f>IF(Step_7_Res!F42 = X_Wing!$L$44, 1, "")</f>
        <v>1</v>
      </c>
      <c r="H60" s="23">
        <f>IF(Step_7_Res!G42 = X_Wing!$L$44, 1, "")</f>
        <v>1</v>
      </c>
      <c r="I60" s="244">
        <f>IF(Step_7_Res!H42 = X_Wing!$L$44, 1, "")</f>
        <v>1</v>
      </c>
      <c r="J60" s="245">
        <f>IF(Step_7_Res!I42 = X_Wing!$L$44, 1, "")</f>
        <v>1</v>
      </c>
      <c r="K60" s="32">
        <f>IF(Step_7_Res!J42 = X_Wing!$L$44, 1, "")</f>
        <v>1</v>
      </c>
      <c r="L60" s="244" t="str">
        <f>IF(AND(L45=I54, L46=I55, L47=I56, L48=I57, L49=I58, L50=I59, L51=I60, L52=I61, L53=I62, SUM(L45:L53) = 2), 1, "")</f>
        <v/>
      </c>
      <c r="M60" s="245" t="str">
        <f>IF(AND(M45=I54, M46=I55, M47=I56, M48=I57, M49=I58, M50=I59, M51=I60, M52=I61, M53=I62, SUM(M45:M53) = 2), 1, "")</f>
        <v/>
      </c>
      <c r="N60" s="246" t="str">
        <f>IF(AND(N45=I54, N46=I55, N47=I56, N48=I57, N49=I58, N50=I59, N51=I60, N52=I61, N53=I62, SUM(N45:N53) = 2), 1, "")</f>
        <v/>
      </c>
      <c r="O60" s="240" t="str">
        <f>IF(AND(O45=I54, O46=I55, O47=I56, O48=I57, O49=I58, O50=I59, O51=I60, O52=I61, O53=I62, SUM(O45:O53) = 2), 1, "")</f>
        <v/>
      </c>
      <c r="P60" s="241" t="str">
        <f>IF(AND(P45=I54, P46=I55, P47=I56, P48=I57, P49=I58, P50=I59, P51=I60, P52=I61, P53=I62, SUM(P45:P53) = 2), 1, "")</f>
        <v/>
      </c>
      <c r="Q60" s="242" t="str">
        <f>IF(AND(Q45=I54, Q46=I55, Q47=I56, Q48=I57, Q49=I58, Q50=I59, Q51=I60, Q52=I61, Q53=I62, SUM(Q45:Q53) = 2), 1, "")</f>
        <v/>
      </c>
      <c r="R60" s="243"/>
      <c r="S60" s="245" t="str">
        <f>IF(AND(S45=I54, S46=I55, S47=I56, S48=I57, S49=I58, S50=I59, S51=I60, S52=I61, S53=I62, SUM(S45:S53) = 2), 1, "")</f>
        <v/>
      </c>
      <c r="T60" s="246" t="str">
        <f>IF(AND(T45=I54, T46=I55, T47=I56, T48=I57, T49=I58, T50=I59, T51=I60, T52=I61, T53=I62, SUM(T45:T53) = 2), 1, "")</f>
        <v/>
      </c>
      <c r="V60" s="348"/>
      <c r="W60" s="244">
        <f>IF(Step_7_Res!L42 = X_Wing!$AF$44, 1, "")</f>
        <v>1</v>
      </c>
      <c r="X60" s="245">
        <f>IF(Step_7_Res!M42 = X_Wing!$AF$44, 1, "")</f>
        <v>1</v>
      </c>
      <c r="Y60" s="246">
        <f>IF(Step_7_Res!N42 = X_Wing!$AF$44, 1, "")</f>
        <v>1</v>
      </c>
      <c r="Z60" s="24">
        <f>IF(Step_7_Res!O42 = X_Wing!$AF$44, 1, "")</f>
        <v>1</v>
      </c>
      <c r="AA60" s="22">
        <f>IF(Step_7_Res!P42 = X_Wing!$AF$44, 1, "")</f>
        <v>1</v>
      </c>
      <c r="AB60" s="23">
        <f>IF(Step_7_Res!Q42 = X_Wing!$AF$44, 1, "")</f>
        <v>1</v>
      </c>
      <c r="AC60" s="244">
        <f>IF(Step_7_Res!R42 = X_Wing!$AF$44, 1, "")</f>
        <v>1</v>
      </c>
      <c r="AD60" s="245">
        <f>IF(Step_7_Res!S42 = X_Wing!$AF$44, 1, "")</f>
        <v>1</v>
      </c>
      <c r="AE60" s="32">
        <f>IF(Step_7_Res!T42 = X_Wing!$AF$44, 1, "")</f>
        <v>1</v>
      </c>
      <c r="AF60" s="244" t="str">
        <f>IF(AND(AF45=AC54, AF46=AC55, AF47=AC56, AF48=AC57, AF49=AC58, AF50=AC59, AF51=AC60, AF52=AC61, AF53=AC62, SUM(AF45:AF53) = 2), 1, "")</f>
        <v/>
      </c>
      <c r="AG60" s="245" t="str">
        <f>IF(AND(AG45=AC54, AG46=AC55, AG47=AC56, AG48=AC57, AG49=AC58, AG50=AC59, AG51=AC60, AG52=AC61, AG53=AC62, SUM(AG45:AG53) = 2), 1, "")</f>
        <v/>
      </c>
      <c r="AH60" s="246" t="str">
        <f>IF(AND(AH45=AC54, AH46=AC55, AH47=AC56, AH48=AC57, AH49=AC58, AH50=AC59, AH51=AC60, AH52=AC61, AH53=AC62, SUM(AH45:AH53) = 2), 1, "")</f>
        <v/>
      </c>
      <c r="AI60" s="240" t="str">
        <f>IF(AND(AI45=AC54, AI46=AC55, AI47=AC56, AI48=AC57, AI49=AC58, AI50=AC59, AI51=AC60, AI52=AC61, AI53=AC62, SUM(AI45:AI53) = 2), 1, "")</f>
        <v/>
      </c>
      <c r="AJ60" s="241" t="str">
        <f>IF(AND(AJ45=AC54, AJ46=AC55, AJ47=AC56, AJ48=AC57, AJ49=AC58, AJ50=AC59, AJ51=AC60, AJ52=AC61, AJ53=AC62, SUM(AJ45:AJ53) = 2), 1, "")</f>
        <v/>
      </c>
      <c r="AK60" s="242" t="str">
        <f>IF(AND(AK45=AC54, AK46=AC55, AK47=AC56, AK48=AC57, AK49=AC58, AK50=AC59, AK51=AC60, AK52=AC61, AK53=AC62, SUM(AK45:AK53) = 2), 1, "")</f>
        <v/>
      </c>
      <c r="AL60" s="243"/>
      <c r="AM60" s="245" t="str">
        <f>IF(AND(AM45=AC54, AM46=AC55, AM47=AC56, AM48=AC57, AM49=AC58, AM50=AC59, AM51=AC60, AM52=AC61, AM53=AC62, SUM(AM45:AM53) = 2), 1, "")</f>
        <v/>
      </c>
      <c r="AN60" s="246" t="str">
        <f>IF(AND(AN45=AC54, AN46=AC55, AN47=AC56, AN48=AC57, AN49=AC58, AN50=AC59, AN51=AC60, AN52=AC61, AN53=AC62, SUM(AN45:AN53) = 2), 1, "")</f>
        <v/>
      </c>
      <c r="AP60" s="348"/>
      <c r="AQ60" s="244">
        <f>IF(Step_7_Res!V42 = X_Wing!$AZ$44, 1, "")</f>
        <v>1</v>
      </c>
      <c r="AR60" s="245">
        <f>IF(Step_7_Res!W42 = X_Wing!$AZ$44, 1, "")</f>
        <v>1</v>
      </c>
      <c r="AS60" s="246">
        <f>IF(Step_7_Res!X42 = X_Wing!$AZ$44, 1, "")</f>
        <v>1</v>
      </c>
      <c r="AT60" s="24">
        <f>IF(Step_7_Res!Y42 = X_Wing!$AZ$44, 1, "")</f>
        <v>1</v>
      </c>
      <c r="AU60" s="22">
        <f>IF(Step_7_Res!Z42 = X_Wing!$AZ$44, 1, "")</f>
        <v>1</v>
      </c>
      <c r="AV60" s="23">
        <f>IF(Step_7_Res!AA42 = X_Wing!$AZ$44, 1, "")</f>
        <v>1</v>
      </c>
      <c r="AW60" s="244">
        <f>IF(Step_7_Res!AB42 = X_Wing!$AZ$44, 1, "")</f>
        <v>1</v>
      </c>
      <c r="AX60" s="245">
        <f>IF(Step_7_Res!AC42 = X_Wing!$AZ$44, 1, "")</f>
        <v>1</v>
      </c>
      <c r="AY60" s="32">
        <f>IF(Step_7_Res!AD42 = X_Wing!$AZ$44, 1, "")</f>
        <v>1</v>
      </c>
      <c r="AZ60" s="244" t="str">
        <f>IF(AND(AZ45=AW54, AZ46=AW55, AZ47=AW56, AZ48=AW57, AZ49=AW58, AZ50=AW59, AZ51=AW60, AZ52=AW61, AZ53=AW62, SUM(AZ45:AZ53) = 2), 1, "")</f>
        <v/>
      </c>
      <c r="BA60" s="245" t="str">
        <f>IF(AND(BA45=AW54, BA46=AW55, BA47=AW56, BA48=AW57, BA49=AW58, BA50=AW59, BA51=AW60, BA52=AW61, BA53=AW62, SUM(BA45:BA53) = 2), 1, "")</f>
        <v/>
      </c>
      <c r="BB60" s="246" t="str">
        <f>IF(AND(BB45=AW54, BB46=AW55, BB47=AW56, BB48=AW57, BB49=AW58, BB50=AW59, BB51=AW60, BB52=AW61, BB53=AW62, SUM(BB45:BB53) = 2), 1, "")</f>
        <v/>
      </c>
      <c r="BC60" s="240" t="str">
        <f>IF(AND(BC45=AW54, BC46=AW55, BC47=AW56, BC48=AW57, BC49=AW58, BC50=AW59, BC51=AW60, BC52=AW61, BC53=AW62, SUM(BC45:BC53) = 2), 1, "")</f>
        <v/>
      </c>
      <c r="BD60" s="241" t="str">
        <f>IF(AND(BD45=AW54, BD46=AW55, BD47=AW56, BD48=AW57, BD49=AW58, BD50=AW59, BD51=AW60, BD52=AW61, BD53=AW62, SUM(BD45:BD53) = 2), 1, "")</f>
        <v/>
      </c>
      <c r="BE60" s="242" t="str">
        <f>IF(AND(BE45=AW54, BE46=AW55, BE47=AW56, BE48=AW57, BE49=AW58, BE50=AW59, BE51=AW60, BE52=AW61, BE53=AW62, SUM(BE45:BE53) = 2), 1, "")</f>
        <v/>
      </c>
      <c r="BF60" s="243"/>
      <c r="BG60" s="245" t="str">
        <f>IF(AND(BG45=AW54, BG46=AW55, BG47=AW56, BG48=AW57, BG49=AW58, BG50=AW59, BG51=AW60, BG52=AW61, BG53=AW62, SUM(BG45:BG53) = 2), 1, "")</f>
        <v/>
      </c>
      <c r="BH60" s="246" t="str">
        <f>IF(AND(BH45=AW54, BH46=AW55, BH47=AW56, BH48=AW57, BH49=AW58, BH50=AW59, BH51=AW60, BH52=AW61, BH53=AW62, SUM(BH45:BH53) = 2), 1, "")</f>
        <v/>
      </c>
      <c r="BK60" s="348"/>
      <c r="BL60" s="244">
        <f>IF(Step_7_Res!B42 = X_Wing!$L$44, 1, "")</f>
        <v>1</v>
      </c>
      <c r="BM60" s="245">
        <f>IF(Step_7_Res!C42 = X_Wing!$L$44, 1, "")</f>
        <v>1</v>
      </c>
      <c r="BN60" s="246">
        <f>IF(Step_7_Res!D42 = X_Wing!$L$44, 1, "")</f>
        <v>1</v>
      </c>
      <c r="BO60" s="24">
        <f>IF(Step_7_Res!E42 = X_Wing!$L$44, 1, "")</f>
        <v>1</v>
      </c>
      <c r="BP60" s="22">
        <f>IF(Step_7_Res!F42 = X_Wing!$L$44, 1, "")</f>
        <v>1</v>
      </c>
      <c r="BQ60" s="23">
        <f>IF(Step_7_Res!G42 = X_Wing!$L$44, 1, "")</f>
        <v>1</v>
      </c>
      <c r="BR60" s="244">
        <f>IF(Step_7_Res!H42 = X_Wing!$L$44, 1, "")</f>
        <v>1</v>
      </c>
      <c r="BS60" s="245">
        <f>IF(Step_7_Res!I42 = X_Wing!$L$44, 1, "")</f>
        <v>1</v>
      </c>
      <c r="BT60" s="32">
        <f>IF(Step_7_Res!J42 = X_Wing!$L$44, 1, "")</f>
        <v>1</v>
      </c>
      <c r="BU60" s="244" t="str">
        <f>IF(AND(BU45=BL60, BV45=BM60, BW45=BN60, BX45=BO60, BY45=BP60, BZ45=BQ60, CA45=BR60, CB45=BS60, CC45=BT60, SUM(BL60:BT60) = 2), 1, "")</f>
        <v/>
      </c>
      <c r="BV60" s="245" t="str">
        <f>IF(AND(BU46=BL60, BV46=BM60, BW46=BN60, BX46=BO60, BY46=BP60, BZ46=BQ60, CA46=BR60, CB46=BS60, CC46=BT60, SUM(BL60:BT60) = 2), 1, "")</f>
        <v/>
      </c>
      <c r="BW60" s="246" t="str">
        <f>IF(AND(BU47=BL60, BV47=BM60, BW47=BN60, BX47=BO60, BY47=BP60, BZ47=BQ60, CA47=BR60, CB47=BS60, CC47=BT60, SUM(BL60:BT60) = 2), 1, "")</f>
        <v/>
      </c>
      <c r="BX60" s="240" t="str">
        <f>IF(AND(BU48=BL60, BV48=BM60, BW48=BN60, BX48=BO60, BY48=BP60, BZ48=BQ60, CA48=BR60, CB48=BS60, CC48=BT60, SUM(BL60:BT60) = 2), 1, "")</f>
        <v/>
      </c>
      <c r="BY60" s="241" t="str">
        <f>IF(AND(BU49=BL60, BV49=BM60, BW49=BN60, BX49=BO60, BY49=BP60, BZ49=BQ60, CA49=BR60, CB49=BS60, CC49=BT60, SUM(BL60:BT60) = 2), 1, "")</f>
        <v/>
      </c>
      <c r="BZ60" s="242" t="str">
        <f>IF(AND(BU50=BL60, BV50=BM60, BW50=BN60, BX50=BO60, BY50=BP60, BZ50=BQ60, CA50=BR60, CB50=BS60, CC50=BT60, SUM(BL60:BT60) = 2), 1, "")</f>
        <v/>
      </c>
      <c r="CA60" s="243"/>
      <c r="CB60" s="245" t="str">
        <f>IF(AND(BU52=BL60, BV52=BM60, BW52=BN60, BX52=BO60, BY52=BP60, BZ52=BQ60, CA52=BR60, CB52=BS60, CC52=BT60, SUM(BL60:BT60) = 2), 1, "")</f>
        <v/>
      </c>
      <c r="CC60" s="246" t="str">
        <f>IF(AND(BU53=BL60, BV53=BM60, BW53=BN60, BX53=BO60, BY53=BP60, BZ53=BQ60, CA53=BR60, CB53=BS60, CC53=BT60, SUM(BL60:BT60) = 2), 1, "")</f>
        <v/>
      </c>
      <c r="CE60" s="348"/>
      <c r="CF60" s="244">
        <f>IF(Step_7_Res!L42 = X_Wing!$AF$44, 1, "")</f>
        <v>1</v>
      </c>
      <c r="CG60" s="245">
        <f>IF(Step_7_Res!M42 = X_Wing!$AF$44, 1, "")</f>
        <v>1</v>
      </c>
      <c r="CH60" s="246">
        <f>IF(Step_7_Res!N42 = X_Wing!$AF$44, 1, "")</f>
        <v>1</v>
      </c>
      <c r="CI60" s="24">
        <f>IF(Step_7_Res!O42 = X_Wing!$AF$44, 1, "")</f>
        <v>1</v>
      </c>
      <c r="CJ60" s="22">
        <f>IF(Step_7_Res!P42 = X_Wing!$AF$44, 1, "")</f>
        <v>1</v>
      </c>
      <c r="CK60" s="23">
        <f>IF(Step_7_Res!Q42 = X_Wing!$AF$44, 1, "")</f>
        <v>1</v>
      </c>
      <c r="CL60" s="244">
        <f>IF(Step_7_Res!R42 = X_Wing!$AF$44, 1, "")</f>
        <v>1</v>
      </c>
      <c r="CM60" s="245">
        <f>IF(Step_7_Res!S42 = X_Wing!$AF$44, 1, "")</f>
        <v>1</v>
      </c>
      <c r="CN60" s="32">
        <f>IF(Step_7_Res!T42 = X_Wing!$AF$44, 1, "")</f>
        <v>1</v>
      </c>
      <c r="CO60" s="244" t="str">
        <f>IF(AND(CO45=CF60, CP45=CG60, CQ45=CH60, CR45=CI60, CS45=CJ60, CT45=CK60, CU45=CL60, CV45=CM60, CW45=CN60, SUM(CF60:CN60) = 2), 1, "")</f>
        <v/>
      </c>
      <c r="CP60" s="245" t="str">
        <f>IF(AND(CO46=CF60, CP46=CG60, CQ46=CH60, CR46=CI60, CS46=CJ60, CT46=CK60, CU46=CL60, CV46=CM60, CW46=CN60, SUM(CF60:CN60) = 2), 1, "")</f>
        <v/>
      </c>
      <c r="CQ60" s="246" t="str">
        <f>IF(AND(CO47=CF60, CP47=CG60, CQ47=CH60, CR47=CI60, CS47=CJ60, CT47=CK60, CU47=CL60, CV47=CM60, CW47=CN60, SUM(CF60:CN60) = 2), 1, "")</f>
        <v/>
      </c>
      <c r="CR60" s="240" t="str">
        <f>IF(AND(CO48=CF60, CP48=CG60, CQ48=CH60, CR48=CI60, CS48=CJ60, CT48=CK60, CU48=CL60, CV48=CM60, CW48=CN60, SUM(CF60:CN60) = 2), 1, "")</f>
        <v/>
      </c>
      <c r="CS60" s="241" t="str">
        <f>IF(AND(CO49=CF60, CP49=CG60, CQ49=CH60, CR49=CI60, CS49=CJ60, CT49=CK60, CU49=CL60, CV49=CM60, CW49=CN60, SUM(CF60:CN60) = 2), 1, "")</f>
        <v/>
      </c>
      <c r="CT60" s="242" t="str">
        <f>IF(AND(CO50=CF60, CP50=CG60, CQ50=CH60, CR50=CI60, CS50=CJ60, CT50=CK60, CU50=CL60, CV50=CM60, CW50=CN60, SUM(CF60:CN60) = 2), 1, "")</f>
        <v/>
      </c>
      <c r="CU60" s="243"/>
      <c r="CV60" s="245" t="str">
        <f>IF(AND(CO52=CF60, CP52=CG60, CQ52=CH60, CR52=CI60, CS52=CJ60, CT52=CK60, CU52=CL60, CV52=CM60, CW52=CN60, SUM(CF60:CN60) = 2), 1, "")</f>
        <v/>
      </c>
      <c r="CW60" s="246" t="str">
        <f>IF(AND(CO53=CF60, CP53=CG60, CQ53=CH60, CR53=CI60, CS53=CJ60, CT53=CK60, CU53=CL60, CV53=CM60, CW53=CN60, SUM(CF60:CN60) = 2), 1, "")</f>
        <v/>
      </c>
      <c r="CY60" s="348"/>
      <c r="CZ60" s="244">
        <f>IF(Step_7_Res!V42 = X_Wing!$AZ$44, 1, "")</f>
        <v>1</v>
      </c>
      <c r="DA60" s="245">
        <f>IF(Step_7_Res!W42 = X_Wing!$AZ$44, 1, "")</f>
        <v>1</v>
      </c>
      <c r="DB60" s="246">
        <f>IF(Step_7_Res!X42 = X_Wing!$AZ$44, 1, "")</f>
        <v>1</v>
      </c>
      <c r="DC60" s="24">
        <f>IF(Step_7_Res!Y42 = X_Wing!$AZ$44, 1, "")</f>
        <v>1</v>
      </c>
      <c r="DD60" s="22">
        <f>IF(Step_7_Res!Z42 = X_Wing!$AZ$44, 1, "")</f>
        <v>1</v>
      </c>
      <c r="DE60" s="23">
        <f>IF(Step_7_Res!AA42 = X_Wing!$AZ$44, 1, "")</f>
        <v>1</v>
      </c>
      <c r="DF60" s="244">
        <f>IF(Step_7_Res!AB42 = X_Wing!$AZ$44, 1, "")</f>
        <v>1</v>
      </c>
      <c r="DG60" s="245">
        <f>IF(Step_7_Res!AC42 = X_Wing!$AZ$44, 1, "")</f>
        <v>1</v>
      </c>
      <c r="DH60" s="32">
        <f>IF(Step_7_Res!AD42 = X_Wing!$AZ$44, 1, "")</f>
        <v>1</v>
      </c>
      <c r="DI60" s="244" t="str">
        <f>IF(AND(DI45=CZ60, DJ45=DA60, DK45=DB60, DL45=DC60, DM45=DD60, DN45=DE60, DO45=DF60, DP45=DG60, DQ45=DH60, SUM(CZ60:DH60) = 2), 1, "")</f>
        <v/>
      </c>
      <c r="DJ60" s="245" t="str">
        <f>IF(AND(DI46=CZ60, DJ46=DA60, DK46=DB60, DL46=DC60, DM46=DD60, DN46=DE60, DO46=DF60, DP46=DG60, DQ46=DH60, SUM(CZ60:DH60) = 2), 1, "")</f>
        <v/>
      </c>
      <c r="DK60" s="246" t="str">
        <f>IF(AND(DI47=CZ60, DJ47=DA60, DK47=DB60, DL47=DC60, DM47=DD60, DN47=DE60, DO47=DF60, DP47=DG60, DQ47=DH60, SUM(CZ60:DH60) = 2), 1, "")</f>
        <v/>
      </c>
      <c r="DL60" s="240" t="str">
        <f>IF(AND(DI48=CZ60, DJ48=DA60, DK48=DB60, DL48=DC60, DM48=DD60, DN48=DE60, DO48=DF60, DP48=DG60, DQ48=DH60, SUM(CZ60:DH60) = 2), 1, "")</f>
        <v/>
      </c>
      <c r="DM60" s="241" t="str">
        <f>IF(AND(DI49=CZ60, DJ49=DA60, DK49=DB60, DL49=DC60, DM49=DD60, DN49=DE60, DO49=DF60, DP49=DG60, DQ49=DH60, SUM(CZ60:DH60) = 2), 1, "")</f>
        <v/>
      </c>
      <c r="DN60" s="242" t="str">
        <f>IF(AND(DI50=CZ60, DJ50=DA60, DK50=DB60, DL50=DC60, DM50=DD60, DN50=DE60, DO50=DF60, DP50=DG60, DQ50=DH60, SUM(CZ60:DH60) = 2), 1, "")</f>
        <v/>
      </c>
      <c r="DO60" s="243"/>
      <c r="DP60" s="245" t="str">
        <f>IF(AND(DI52=CZ60, DJ52=DA60, DK52=DB60, DL52=DC60, DM52=DD60, DN52=DE60, DO52=DF60, DP52=DG60, DQ52=DH60, SUM(CZ60:DH60) = 2), 1, "")</f>
        <v/>
      </c>
      <c r="DQ60" s="246" t="str">
        <f>IF(AND(DI53=CZ60, DJ53=DA60, DK53=DB60, DL53=DC60, DM53=DD60, DN53=DE60, DO53=DF60, DP53=DG60, DQ53=DH60, SUM(CZ60:DH60) = 2), 1, "")</f>
        <v/>
      </c>
    </row>
    <row r="61" spans="2:121" ht="24" customHeight="1" x14ac:dyDescent="0.25">
      <c r="B61" s="348"/>
      <c r="C61" s="224">
        <f>IF(Step_7_Res!B43 = X_Wing!$L$44, 1, "")</f>
        <v>1</v>
      </c>
      <c r="D61" s="225">
        <f>IF(Step_7_Res!C43 = X_Wing!$L$44, 1, "")</f>
        <v>1</v>
      </c>
      <c r="E61" s="226">
        <f>IF(Step_7_Res!D43 = X_Wing!$L$44, 1, "")</f>
        <v>1</v>
      </c>
      <c r="F61" s="18">
        <f>IF(Step_7_Res!E43 = X_Wing!$L$44, 1, "")</f>
        <v>1</v>
      </c>
      <c r="G61" s="235">
        <f>IF(Step_7_Res!F43 = X_Wing!$L$44, 1, "")</f>
        <v>1</v>
      </c>
      <c r="H61" s="17">
        <f>IF(Step_7_Res!G43 = X_Wing!$L$44, 1, "")</f>
        <v>1</v>
      </c>
      <c r="I61" s="224">
        <f>IF(Step_7_Res!H43 = X_Wing!$L$44, 1, "")</f>
        <v>1</v>
      </c>
      <c r="J61" s="225">
        <f>IF(Step_7_Res!I43 = X_Wing!$L$44, 1, "")</f>
        <v>1</v>
      </c>
      <c r="K61" s="33">
        <f>IF(Step_7_Res!J43 = X_Wing!$L$44, 1, "")</f>
        <v>1</v>
      </c>
      <c r="L61" s="224" t="str">
        <f>IF(AND(L45=J54, L46=J55, L47=J56, L48=J57, L49=J58, L50=J59, L51=J60, L52=J61, L53=J62, SUM(L45:L53) = 2), 1, "")</f>
        <v/>
      </c>
      <c r="M61" s="225" t="str">
        <f>IF(AND(M45=J54, M46=J55, M47=J56, M48=J57, M49=J58, M50=J59, M51=J60, M52=J61, M53=J62, SUM(M45:M53) = 2), 1, "")</f>
        <v/>
      </c>
      <c r="N61" s="226" t="str">
        <f>IF(AND(N45=J54, N46=J55, N47=J56, N48=J57, N49=J58, N50=J59, N51=J60, N52=J61, N53=J62, SUM(N45:N53) = 2), 1, "")</f>
        <v/>
      </c>
      <c r="O61" s="234" t="str">
        <f>IF(AND(O45=J54, O46=J55, O47=J56, O48=J57, O49=J58, O50=J59, O51=J60, O52=J61, O53=J62, SUM(O45:O53) = 2), 1, "")</f>
        <v/>
      </c>
      <c r="P61" s="235" t="str">
        <f>IF(AND(P45=J54, P46=J55, P47=J56, P48=J57, P49=J58, P50=J59, P51=J60, P52=J61, P53=J62, SUM(P45:P53) = 2), 1, "")</f>
        <v/>
      </c>
      <c r="Q61" s="236" t="str">
        <f>IF(AND(Q45=J54, Q46=J55, Q47=J56, Q48=J57, Q49=J58, Q50=J59, Q51=J60, Q52=J61, Q53=J62, SUM(Q45:Q53) = 2), 1, "")</f>
        <v/>
      </c>
      <c r="R61" s="224" t="str">
        <f>IF(AND(R45=J54, R46=J55, R47=J56, R48=J57, R49=J58, R50=J59, R51=J60, R52=J61, R53=J62, SUM(R45:R53) = 2), 1, "")</f>
        <v/>
      </c>
      <c r="S61" s="227"/>
      <c r="T61" s="226" t="str">
        <f>IF(AND(T45=J54, T46=J55, T47=J56, T48=J57, T49=J58, T50=J59, T51=J60, T52=J61, T53=J62, SUM(T45:T53) = 2), 1, "")</f>
        <v/>
      </c>
      <c r="V61" s="348"/>
      <c r="W61" s="224">
        <f>IF(Step_7_Res!L43 = X_Wing!$AF$44, 1, "")</f>
        <v>1</v>
      </c>
      <c r="X61" s="225">
        <f>IF(Step_7_Res!M43 = X_Wing!$AF$44, 1, "")</f>
        <v>1</v>
      </c>
      <c r="Y61" s="226">
        <f>IF(Step_7_Res!N43 = X_Wing!$AF$44, 1, "")</f>
        <v>1</v>
      </c>
      <c r="Z61" s="18">
        <f>IF(Step_7_Res!O43 = X_Wing!$AF$44, 1, "")</f>
        <v>1</v>
      </c>
      <c r="AA61" s="235">
        <f>IF(Step_7_Res!P43 = X_Wing!$AF$44, 1, "")</f>
        <v>1</v>
      </c>
      <c r="AB61" s="17">
        <f>IF(Step_7_Res!Q43 = X_Wing!$AF$44, 1, "")</f>
        <v>1</v>
      </c>
      <c r="AC61" s="224">
        <f>IF(Step_7_Res!R43 = X_Wing!$AF$44, 1, "")</f>
        <v>1</v>
      </c>
      <c r="AD61" s="225">
        <f>IF(Step_7_Res!S43 = X_Wing!$AF$44, 1, "")</f>
        <v>1</v>
      </c>
      <c r="AE61" s="33">
        <f>IF(Step_7_Res!T43 = X_Wing!$AF$44, 1, "")</f>
        <v>1</v>
      </c>
      <c r="AF61" s="224" t="str">
        <f>IF(AND(AF45=AD54, AF46=AD55, AF47=AD56, AF48=AD57, AF49=AD58, AF50=AD59, AF51=AD60, AF52=AD61, AF53=AD62, SUM(AF45:AF53) = 2), 1, "")</f>
        <v/>
      </c>
      <c r="AG61" s="225" t="str">
        <f>IF(AND(AG45=AD54, AG46=AD55, AG47=AD56, AG48=AD57, AG49=AD58, AG50=AD59, AG51=AD60, AG52=AD61, AG53=AD62, SUM(AG45:AG53) = 2), 1, "")</f>
        <v/>
      </c>
      <c r="AH61" s="226" t="str">
        <f>IF(AND(AH45=AD54, AH46=AD55, AH47=AD56, AH48=AD57, AH49=AD58, AH50=AD59, AH51=AD60, AH52=AD61, AH53=AD62, SUM(AH45:AH53) = 2), 1, "")</f>
        <v/>
      </c>
      <c r="AI61" s="234" t="str">
        <f>IF(AND(AI45=AD54, AI46=AD55, AI47=AD56, AI48=AD57, AI49=AD58, AI50=AD59, AI51=AD60, AI52=AD61, AI53=AD62, SUM(AI45:AI53) = 2), 1, "")</f>
        <v/>
      </c>
      <c r="AJ61" s="235" t="str">
        <f>IF(AND(AJ45=AD54, AJ46=AD55, AJ47=AD56, AJ48=AD57, AJ49=AD58, AJ50=AD59, AJ51=AD60, AJ52=AD61, AJ53=AD62, SUM(AJ45:AJ53) = 2), 1, "")</f>
        <v/>
      </c>
      <c r="AK61" s="236" t="str">
        <f>IF(AND(AK45=AD54, AK46=AD55, AK47=AD56, AK48=AD57, AK49=AD58, AK50=AD59, AK51=AD60, AK52=AD61, AK53=AD62, SUM(AK45:AK53) = 2), 1, "")</f>
        <v/>
      </c>
      <c r="AL61" s="224" t="str">
        <f>IF(AND(AL45=AD54, AL46=AD55, AL47=AD56, AL48=AD57, AL49=AD58, AL50=AD59, AL51=AD60, AL52=AD61, AL53=AD62, SUM(AL45:AL53) = 2), 1, "")</f>
        <v/>
      </c>
      <c r="AM61" s="227"/>
      <c r="AN61" s="226" t="str">
        <f>IF(AND(AN45=AD54, AN46=AD55, AN47=AD56, AN48=AD57, AN49=AD58, AN50=AD59, AN51=AD60, AN52=AD61, AN53=AD62, SUM(AN45:AN53) = 2), 1, "")</f>
        <v/>
      </c>
      <c r="AP61" s="348"/>
      <c r="AQ61" s="224">
        <f>IF(Step_7_Res!V43 = X_Wing!$AZ$44, 1, "")</f>
        <v>1</v>
      </c>
      <c r="AR61" s="225">
        <f>IF(Step_7_Res!W43 = X_Wing!$AZ$44, 1, "")</f>
        <v>1</v>
      </c>
      <c r="AS61" s="226">
        <f>IF(Step_7_Res!X43 = X_Wing!$AZ$44, 1, "")</f>
        <v>1</v>
      </c>
      <c r="AT61" s="18">
        <f>IF(Step_7_Res!Y43 = X_Wing!$AZ$44, 1, "")</f>
        <v>1</v>
      </c>
      <c r="AU61" s="235">
        <f>IF(Step_7_Res!Z43 = X_Wing!$AZ$44, 1, "")</f>
        <v>1</v>
      </c>
      <c r="AV61" s="17">
        <f>IF(Step_7_Res!AA43 = X_Wing!$AZ$44, 1, "")</f>
        <v>1</v>
      </c>
      <c r="AW61" s="224">
        <f>IF(Step_7_Res!AB43 = X_Wing!$AZ$44, 1, "")</f>
        <v>1</v>
      </c>
      <c r="AX61" s="225">
        <f>IF(Step_7_Res!AC43 = X_Wing!$AZ$44, 1, "")</f>
        <v>1</v>
      </c>
      <c r="AY61" s="33">
        <f>IF(Step_7_Res!AD43 = X_Wing!$AZ$44, 1, "")</f>
        <v>1</v>
      </c>
      <c r="AZ61" s="224" t="str">
        <f>IF(AND(AZ45=AX54, AZ46=AX55, AZ47=AX56, AZ48=AX57, AZ49=AX58, AZ50=AX59, AZ51=AX60, AZ52=AX61, AZ53=AX62, SUM(AZ45:AZ53) = 2), 1, "")</f>
        <v/>
      </c>
      <c r="BA61" s="225" t="str">
        <f>IF(AND(BA45=AX54, BA46=AX55, BA47=AX56, BA48=AX57, BA49=AX58, BA50=AX59, BA51=AX60, BA52=AX61, BA53=AX62, SUM(BA45:BA53) = 2), 1, "")</f>
        <v/>
      </c>
      <c r="BB61" s="226" t="str">
        <f>IF(AND(BB45=AX54, BB46=AX55, BB47=AX56, BB48=AX57, BB49=AX58, BB50=AX59, BB51=AX60, BB52=AX61, BB53=AX62, SUM(BB45:BB53) = 2), 1, "")</f>
        <v/>
      </c>
      <c r="BC61" s="234" t="str">
        <f>IF(AND(BC45=AX54, BC46=AX55, BC47=AX56, BC48=AX57, BC49=AX58, BC50=AX59, BC51=AX60, BC52=AX61, BC53=AX62, SUM(BC45:BC53) = 2), 1, "")</f>
        <v/>
      </c>
      <c r="BD61" s="235" t="str">
        <f>IF(AND(BD45=AX54, BD46=AX55, BD47=AX56, BD48=AX57, BD49=AX58, BD50=AX59, BD51=AX60, BD52=AX61, BD53=AX62, SUM(BD45:BD53) = 2), 1, "")</f>
        <v/>
      </c>
      <c r="BE61" s="236" t="str">
        <f>IF(AND(BE45=AX54, BE46=AX55, BE47=AX56, BE48=AX57, BE49=AX58, BE50=AX59, BE51=AX60, BE52=AX61, BE53=AX62, SUM(BE45:BE53) = 2), 1, "")</f>
        <v/>
      </c>
      <c r="BF61" s="224" t="str">
        <f>IF(AND(BF45=AX54, BF46=AX55, BF47=AX56, BF48=AX57, BF49=AX58, BF50=AX59, BF51=AX60, BF52=AX61, BF53=AX62, SUM(BF45:BF53) = 2), 1, "")</f>
        <v/>
      </c>
      <c r="BG61" s="227"/>
      <c r="BH61" s="226" t="str">
        <f>IF(AND(BH45=AX54, BH46=AX55, BH47=AX56, BH48=AX57, BH49=AX58, BH50=AX59, BH51=AX60, BH52=AX61, BH53=AX62, SUM(BH45:BH53) = 2), 1, "")</f>
        <v/>
      </c>
      <c r="BK61" s="348"/>
      <c r="BL61" s="224">
        <f>IF(Step_7_Res!B43 = X_Wing!$L$44, 1, "")</f>
        <v>1</v>
      </c>
      <c r="BM61" s="225">
        <f>IF(Step_7_Res!C43 = X_Wing!$L$44, 1, "")</f>
        <v>1</v>
      </c>
      <c r="BN61" s="226">
        <f>IF(Step_7_Res!D43 = X_Wing!$L$44, 1, "")</f>
        <v>1</v>
      </c>
      <c r="BO61" s="18">
        <f>IF(Step_7_Res!E43 = X_Wing!$L$44, 1, "")</f>
        <v>1</v>
      </c>
      <c r="BP61" s="235">
        <f>IF(Step_7_Res!F43 = X_Wing!$L$44, 1, "")</f>
        <v>1</v>
      </c>
      <c r="BQ61" s="17">
        <f>IF(Step_7_Res!G43 = X_Wing!$L$44, 1, "")</f>
        <v>1</v>
      </c>
      <c r="BR61" s="224">
        <f>IF(Step_7_Res!H43 = X_Wing!$L$44, 1, "")</f>
        <v>1</v>
      </c>
      <c r="BS61" s="225">
        <f>IF(Step_7_Res!I43 = X_Wing!$L$44, 1, "")</f>
        <v>1</v>
      </c>
      <c r="BT61" s="33">
        <f>IF(Step_7_Res!J43 = X_Wing!$L$44, 1, "")</f>
        <v>1</v>
      </c>
      <c r="BU61" s="224" t="str">
        <f>IF(AND(BU45=BL61, BV45=BM61, BW45=BN61, BX45=BO61, BY45=BP61, BZ45=BQ61, CA45=BR61, CB45=BS61, CC45=BT61, SUM(BL61:BT61) = 2), 1, "")</f>
        <v/>
      </c>
      <c r="BV61" s="225" t="str">
        <f>IF(AND(BU46=BL61, BV46=BM61, BW46=BN61, BX46=BO61, BY46=BP61, BZ46=BQ61, CA46=BR61, CB46=BS61, CC46=BT61, SUM(BL61:BT61) = 2), 1, "")</f>
        <v/>
      </c>
      <c r="BW61" s="226" t="str">
        <f>IF(AND(BU47=BL61, BV47=BM61, BW47=BN61, BX47=BO61, BY47=BP61, BZ47=BQ61, CA47=BR61, CB47=BS61, CC47=BT61, SUM(BL61:BT61) = 2), 1, "")</f>
        <v/>
      </c>
      <c r="BX61" s="234" t="str">
        <f>IF(AND(BU48=BL61, BV48=BM61, BW48=BN61, BX48=BO61, BY48=BP61, BZ48=BQ61, CA48=BR61, CB48=BS61, CC48=BT61, SUM(BL61:BT61) = 2), 1, "")</f>
        <v/>
      </c>
      <c r="BY61" s="235" t="str">
        <f>IF(AND(BU49=BL61, BV49=BM61, BW49=BN61, BX49=BO61, BY49=BP61, BZ49=BQ61, CA49=BR61, CB49=BS61, CC49=BT61, SUM(BL61:BT61) = 2), 1, "")</f>
        <v/>
      </c>
      <c r="BZ61" s="236" t="str">
        <f>IF(AND(BU50=BL61, BV50=BM61, BW50=BN61, BX50=BO61, BY50=BP61, BZ50=BQ61, CA50=BR61, CB50=BS61, CC50=BT61, SUM(BL61:BT61) = 2), 1, "")</f>
        <v/>
      </c>
      <c r="CA61" s="224" t="str">
        <f>IF(AND(BU51=BL61, BV51=BM61, BW51=BN61, BX51=BO61, BY51=BP61, BZ51=BQ61, CA51=BR61, CB51=BS61, CC51=BT61, SUM(BL61:BT61) = 2), 1, "")</f>
        <v/>
      </c>
      <c r="CB61" s="227"/>
      <c r="CC61" s="226" t="str">
        <f>IF(AND(BU53=BL61, BV53=BM61, BW53=BN61, BX53=BO61, BY53=BP61, BZ53=BQ61, CA53=BR61, CB53=BS61, CC53=BT61, SUM(BL61:BT61) = 2), 1, "")</f>
        <v/>
      </c>
      <c r="CE61" s="348"/>
      <c r="CF61" s="224">
        <f>IF(Step_7_Res!L43 = X_Wing!$AF$44, 1, "")</f>
        <v>1</v>
      </c>
      <c r="CG61" s="225">
        <f>IF(Step_7_Res!M43 = X_Wing!$AF$44, 1, "")</f>
        <v>1</v>
      </c>
      <c r="CH61" s="226">
        <f>IF(Step_7_Res!N43 = X_Wing!$AF$44, 1, "")</f>
        <v>1</v>
      </c>
      <c r="CI61" s="18">
        <f>IF(Step_7_Res!O43 = X_Wing!$AF$44, 1, "")</f>
        <v>1</v>
      </c>
      <c r="CJ61" s="235">
        <f>IF(Step_7_Res!P43 = X_Wing!$AF$44, 1, "")</f>
        <v>1</v>
      </c>
      <c r="CK61" s="17">
        <f>IF(Step_7_Res!Q43 = X_Wing!$AF$44, 1, "")</f>
        <v>1</v>
      </c>
      <c r="CL61" s="224">
        <f>IF(Step_7_Res!R43 = X_Wing!$AF$44, 1, "")</f>
        <v>1</v>
      </c>
      <c r="CM61" s="225">
        <f>IF(Step_7_Res!S43 = X_Wing!$AF$44, 1, "")</f>
        <v>1</v>
      </c>
      <c r="CN61" s="33">
        <f>IF(Step_7_Res!T43 = X_Wing!$AF$44, 1, "")</f>
        <v>1</v>
      </c>
      <c r="CO61" s="224" t="str">
        <f>IF(AND(CO45=CF61, CP45=CG61, CQ45=CH61, CR45=CI61, CS45=CJ61, CT45=CK61, CU45=CL61, CV45=CM61, CW45=CN61, SUM(CF61:CN61) = 2), 1, "")</f>
        <v/>
      </c>
      <c r="CP61" s="225" t="str">
        <f>IF(AND(CO46=CF61, CP46=CG61, CQ46=CH61, CR46=CI61, CS46=CJ61, CT46=CK61, CU46=CL61, CV46=CM61, CW46=CN61, SUM(CF61:CN61) = 2), 1, "")</f>
        <v/>
      </c>
      <c r="CQ61" s="226" t="str">
        <f>IF(AND(CO47=CF61, CP47=CG61, CQ47=CH61, CR47=CI61, CS47=CJ61, CT47=CK61, CU47=CL61, CV47=CM61, CW47=CN61, SUM(CF61:CN61) = 2), 1, "")</f>
        <v/>
      </c>
      <c r="CR61" s="234" t="str">
        <f>IF(AND(CO48=CF61, CP48=CG61, CQ48=CH61, CR48=CI61, CS48=CJ61, CT48=CK61, CU48=CL61, CV48=CM61, CW48=CN61, SUM(CF61:CN61) = 2), 1, "")</f>
        <v/>
      </c>
      <c r="CS61" s="235" t="str">
        <f>IF(AND(CO49=CF61, CP49=CG61, CQ49=CH61, CR49=CI61, CS49=CJ61, CT49=CK61, CU49=CL61, CV49=CM61, CW49=CN61, SUM(CF61:CN61) = 2), 1, "")</f>
        <v/>
      </c>
      <c r="CT61" s="236" t="str">
        <f>IF(AND(CO50=CF61, CP50=CG61, CQ50=CH61, CR50=CI61, CS50=CJ61, CT50=CK61, CU50=CL61, CV50=CM61, CW50=CN61, SUM(CF61:CN61) = 2), 1, "")</f>
        <v/>
      </c>
      <c r="CU61" s="224" t="str">
        <f>IF(AND(CO51=CF61, CP51=CG61, CQ51=CH61, CR51=CI61, CS51=CJ61, CT51=CK61, CU51=CL61, CV51=CM61, CW51=CN61, SUM(CF61:CN61) = 2), 1, "")</f>
        <v/>
      </c>
      <c r="CV61" s="227"/>
      <c r="CW61" s="226" t="str">
        <f>IF(AND(CO53=CF61, CP53=CG61, CQ53=CH61, CR53=CI61, CS53=CJ61, CT53=CK61, CU53=CL61, CV53=CM61, CW53=CN61, SUM(CF61:CN61) = 2), 1, "")</f>
        <v/>
      </c>
      <c r="CY61" s="348"/>
      <c r="CZ61" s="224">
        <f>IF(Step_7_Res!V43 = X_Wing!$AZ$44, 1, "")</f>
        <v>1</v>
      </c>
      <c r="DA61" s="225">
        <f>IF(Step_7_Res!W43 = X_Wing!$AZ$44, 1, "")</f>
        <v>1</v>
      </c>
      <c r="DB61" s="226">
        <f>IF(Step_7_Res!X43 = X_Wing!$AZ$44, 1, "")</f>
        <v>1</v>
      </c>
      <c r="DC61" s="18">
        <f>IF(Step_7_Res!Y43 = X_Wing!$AZ$44, 1, "")</f>
        <v>1</v>
      </c>
      <c r="DD61" s="235">
        <f>IF(Step_7_Res!Z43 = X_Wing!$AZ$44, 1, "")</f>
        <v>1</v>
      </c>
      <c r="DE61" s="17">
        <f>IF(Step_7_Res!AA43 = X_Wing!$AZ$44, 1, "")</f>
        <v>1</v>
      </c>
      <c r="DF61" s="224">
        <f>IF(Step_7_Res!AB43 = X_Wing!$AZ$44, 1, "")</f>
        <v>1</v>
      </c>
      <c r="DG61" s="225">
        <f>IF(Step_7_Res!AC43 = X_Wing!$AZ$44, 1, "")</f>
        <v>1</v>
      </c>
      <c r="DH61" s="33">
        <f>IF(Step_7_Res!AD43 = X_Wing!$AZ$44, 1, "")</f>
        <v>1</v>
      </c>
      <c r="DI61" s="224" t="str">
        <f>IF(AND(DI45=CZ61, DJ45=DA61, DK45=DB61, DL45=DC61, DM45=DD61, DN45=DE61, DO45=DF61, DP45=DG61, DQ45=DH61, SUM(CZ61:DH61) = 2), 1, "")</f>
        <v/>
      </c>
      <c r="DJ61" s="225" t="str">
        <f>IF(AND(DI46=CZ61, DJ46=DA61, DK46=DB61, DL46=DC61, DM46=DD61, DN46=DE61, DO46=DF61, DP46=DG61, DQ46=DH61, SUM(CZ61:DH61) = 2), 1, "")</f>
        <v/>
      </c>
      <c r="DK61" s="226" t="str">
        <f>IF(AND(DI47=CZ61, DJ47=DA61, DK47=DB61, DL47=DC61, DM47=DD61, DN47=DE61, DO47=DF61, DP47=DG61, DQ47=DH61, SUM(CZ61:DH61) = 2), 1, "")</f>
        <v/>
      </c>
      <c r="DL61" s="234" t="str">
        <f>IF(AND(DI48=CZ61, DJ48=DA61, DK48=DB61, DL48=DC61, DM48=DD61, DN48=DE61, DO48=DF61, DP48=DG61, DQ48=DH61, SUM(CZ61:DH61) = 2), 1, "")</f>
        <v/>
      </c>
      <c r="DM61" s="235" t="str">
        <f>IF(AND(DI49=CZ61, DJ49=DA61, DK49=DB61, DL49=DC61, DM49=DD61, DN49=DE61, DO49=DF61, DP49=DG61, DQ49=DH61, SUM(CZ61:DH61) = 2), 1, "")</f>
        <v/>
      </c>
      <c r="DN61" s="236" t="str">
        <f>IF(AND(DI50=CZ61, DJ50=DA61, DK50=DB61, DL50=DC61, DM50=DD61, DN50=DE61, DO50=DF61, DP50=DG61, DQ50=DH61, SUM(CZ61:DH61) = 2), 1, "")</f>
        <v/>
      </c>
      <c r="DO61" s="224" t="str">
        <f>IF(AND(DI51=CZ61, DJ51=DA61, DK51=DB61, DL51=DC61, DM51=DD61, DN51=DE61, DO51=DF61, DP51=DG61, DQ51=DH61, SUM(CZ61:DH61) = 2), 1, "")</f>
        <v/>
      </c>
      <c r="DP61" s="227"/>
      <c r="DQ61" s="226" t="str">
        <f>IF(AND(DI53=CZ61, DJ53=DA61, DK53=DB61, DL53=DC61, DM53=DD61, DN53=DE61, DO53=DF61, DP53=DG61, DQ53=DH61, SUM(CZ61:DH61) = 2), 1, "")</f>
        <v/>
      </c>
    </row>
    <row r="62" spans="2:121" ht="24" customHeight="1" thickBot="1" x14ac:dyDescent="0.3">
      <c r="B62" s="349"/>
      <c r="C62" s="228">
        <f>IF(Step_7_Res!B44 = X_Wing!$L$44, 1, "")</f>
        <v>1</v>
      </c>
      <c r="D62" s="229">
        <f>IF(Step_7_Res!C44 = X_Wing!$L$44, 1, "")</f>
        <v>1</v>
      </c>
      <c r="E62" s="230">
        <f>IF(Step_7_Res!D44 = X_Wing!$L$44, 1, "")</f>
        <v>1</v>
      </c>
      <c r="F62" s="83">
        <f>IF(Step_7_Res!E44 = X_Wing!$L$44, 1, "")</f>
        <v>1</v>
      </c>
      <c r="G62" s="232">
        <f>IF(Step_7_Res!F44 = X_Wing!$L$44, 1, "")</f>
        <v>1</v>
      </c>
      <c r="H62" s="84">
        <f>IF(Step_7_Res!G44 = X_Wing!$L$44, 1, "")</f>
        <v>1</v>
      </c>
      <c r="I62" s="228">
        <f>IF(Step_7_Res!H44 = X_Wing!$L$44, 1, "")</f>
        <v>1</v>
      </c>
      <c r="J62" s="229">
        <f>IF(Step_7_Res!I44 = X_Wing!$L$44, 1, "")</f>
        <v>1</v>
      </c>
      <c r="K62" s="34">
        <f>IF(Step_7_Res!J44 = X_Wing!$L$44, 1, "")</f>
        <v>1</v>
      </c>
      <c r="L62" s="228" t="str">
        <f>IF(AND(L45=K54, L46=K55, L47=K56, L48=K57, L49=K58, L50=K59, L51=K60, L52=K61, L53=K62, SUM(L45:L53) = 2), 1, "")</f>
        <v/>
      </c>
      <c r="M62" s="229" t="str">
        <f>IF(AND(M45=K54, M46=K55, M47=K56, M48=K57, M49=K58, M50=K59, M51=K60, M52=K61, M53=K62, SUM(M45:M53) = 2), 1, "")</f>
        <v/>
      </c>
      <c r="N62" s="230" t="str">
        <f>IF(AND(N45=K54, N46=K55, N47=K56, N48=K57, N49=K58, N50=K59, N51=K60, N52=K61, N53=K62, SUM(N45:N53) = 2), 1, "")</f>
        <v/>
      </c>
      <c r="O62" s="231" t="str">
        <f>IF(AND(O45=K54, O46=K55, O47=K56, O48=K57, O49=K58, O50=K59, O51=K60, O52=K61, O53=K62, SUM(O45:O53) = 2), 1, "")</f>
        <v/>
      </c>
      <c r="P62" s="232" t="str">
        <f>IF(AND(P45=K54, P46=K55, P47=K56, P48=K57, P49=K58, P50=K59, P51=K60, P52=K61, P53=K62, SUM(P45:P53) = 2), 1, "")</f>
        <v/>
      </c>
      <c r="Q62" s="233" t="str">
        <f>IF(AND(Q45=K54, Q46=K55, Q47=K56, Q48=K57, Q49=K58, Q50=K59, Q51=K60, Q52=K61, Q53=K62, SUM(Q45:Q53) = 2), 1, "")</f>
        <v/>
      </c>
      <c r="R62" s="228" t="str">
        <f>IF(AND(R45=K54, R46=K55, R47=K56, R48=K57, R49=K58, R50=K59, R51=K60, R52=K61, R53=K62, SUM(R45:R53) = 2), 1, "")</f>
        <v/>
      </c>
      <c r="S62" s="229" t="str">
        <f>IF(AND(S45=K54, S46=K55, S47=K56, S48=K57, S49=K58, S50=K59, S51=K60, S52=K61, S53=K62, SUM(S45:S53) = 2), 1, "")</f>
        <v/>
      </c>
      <c r="T62" s="223"/>
      <c r="V62" s="349"/>
      <c r="W62" s="228">
        <f>IF(Step_7_Res!L44 = X_Wing!$AF$44, 1, "")</f>
        <v>1</v>
      </c>
      <c r="X62" s="229">
        <f>IF(Step_7_Res!M44 = X_Wing!$AF$44, 1, "")</f>
        <v>1</v>
      </c>
      <c r="Y62" s="230">
        <f>IF(Step_7_Res!N44 = X_Wing!$AF$44, 1, "")</f>
        <v>1</v>
      </c>
      <c r="Z62" s="83">
        <f>IF(Step_7_Res!O44 = X_Wing!$AF$44, 1, "")</f>
        <v>1</v>
      </c>
      <c r="AA62" s="232">
        <f>IF(Step_7_Res!P44 = X_Wing!$AF$44, 1, "")</f>
        <v>1</v>
      </c>
      <c r="AB62" s="84">
        <f>IF(Step_7_Res!Q44 = X_Wing!$AF$44, 1, "")</f>
        <v>1</v>
      </c>
      <c r="AC62" s="228">
        <f>IF(Step_7_Res!R44 = X_Wing!$AF$44, 1, "")</f>
        <v>1</v>
      </c>
      <c r="AD62" s="229">
        <f>IF(Step_7_Res!S44 = X_Wing!$AF$44, 1, "")</f>
        <v>1</v>
      </c>
      <c r="AE62" s="34">
        <f>IF(Step_7_Res!T44 = X_Wing!$AF$44, 1, "")</f>
        <v>1</v>
      </c>
      <c r="AF62" s="228" t="str">
        <f>IF(AND(AF45=AE54, AF46=AE55, AF47=AE56, AF48=AE57, AF49=AE58, AF50=AE59, AF51=AE60, AF52=AE61, AF53=AE62, SUM(AF45:AF53) = 2), 1, "")</f>
        <v/>
      </c>
      <c r="AG62" s="229" t="str">
        <f>IF(AND(AG45=AE54, AG46=AE55, AG47=AE56, AG48=AE57, AG49=AE58, AG50=AE59, AG51=AE60, AG52=AE61, AG53=AE62, SUM(AG45:AG53) = 2), 1, "")</f>
        <v/>
      </c>
      <c r="AH62" s="230" t="str">
        <f>IF(AND(AH45=AE54, AH46=AE55, AH47=AE56, AH48=AE57, AH49=AE58, AH50=AE59, AH51=AE60, AH52=AE61, AH53=AE62, SUM(AH45:AH53) = 2), 1, "")</f>
        <v/>
      </c>
      <c r="AI62" s="231" t="str">
        <f>IF(AND(AI45=AE54, AI46=AE55, AI47=AE56, AI48=AE57, AI49=AE58, AI50=AE59, AI51=AE60, AI52=AE61, AI53=AE62, SUM(AI45:AI53) = 2), 1, "")</f>
        <v/>
      </c>
      <c r="AJ62" s="232" t="str">
        <f>IF(AND(AJ45=AE54, AJ46=AE55, AJ47=AE56, AJ48=AE57, AJ49=AE58, AJ50=AE59, AJ51=AE60, AJ52=AE61, AJ53=AE62, SUM(AJ45:AJ53) = 2), 1, "")</f>
        <v/>
      </c>
      <c r="AK62" s="233" t="str">
        <f>IF(AND(AK45=AE54, AK46=AE55, AK47=AE56, AK48=AE57, AK49=AE58, AK50=AE59, AK51=AE60, AK52=AE61, AK53=AE62, SUM(AK45:AK53) = 2), 1, "")</f>
        <v/>
      </c>
      <c r="AL62" s="228" t="str">
        <f>IF(AND(AL45=AE54, AL46=AE55, AL47=AE56, AL48=AE57, AL49=AE58, AL50=AE59, AL51=AE60, AL52=AE61, AL53=AE62, SUM(AL45:AL53) = 2), 1, "")</f>
        <v/>
      </c>
      <c r="AM62" s="229" t="str">
        <f>IF(AND(AM45=AE54, AM46=AE55, AM47=AE56, AM48=AE57, AM49=AE58, AM50=AE59, AM51=AE60, AM52=AE61, AM53=AE62, SUM(AM45:AM53) = 2), 1, "")</f>
        <v/>
      </c>
      <c r="AN62" s="223"/>
      <c r="AP62" s="349"/>
      <c r="AQ62" s="228">
        <f>IF(Step_7_Res!V44 = X_Wing!$AZ$44, 1, "")</f>
        <v>1</v>
      </c>
      <c r="AR62" s="229">
        <f>IF(Step_7_Res!W44 = X_Wing!$AZ$44, 1, "")</f>
        <v>1</v>
      </c>
      <c r="AS62" s="230">
        <f>IF(Step_7_Res!X44 = X_Wing!$AZ$44, 1, "")</f>
        <v>1</v>
      </c>
      <c r="AT62" s="83">
        <f>IF(Step_7_Res!Y44 = X_Wing!$AZ$44, 1, "")</f>
        <v>1</v>
      </c>
      <c r="AU62" s="232">
        <f>IF(Step_7_Res!Z44 = X_Wing!$AZ$44, 1, "")</f>
        <v>1</v>
      </c>
      <c r="AV62" s="84">
        <f>IF(Step_7_Res!AA44 = X_Wing!$AZ$44, 1, "")</f>
        <v>1</v>
      </c>
      <c r="AW62" s="228">
        <f>IF(Step_7_Res!AB44 = X_Wing!$AZ$44, 1, "")</f>
        <v>1</v>
      </c>
      <c r="AX62" s="229">
        <f>IF(Step_7_Res!AC44 = X_Wing!$AZ$44, 1, "")</f>
        <v>1</v>
      </c>
      <c r="AY62" s="34">
        <f>IF(Step_7_Res!AD44 = X_Wing!$AZ$44, 1, "")</f>
        <v>1</v>
      </c>
      <c r="AZ62" s="228" t="str">
        <f>IF(AND(AZ45=AY54, AZ46=AY55, AZ47=AY56, AZ48=AY57, AZ49=AY58, AZ50=AY59, AZ51=AY60, AZ52=AY61, AZ53=AY62, SUM(AZ45:AZ53) = 2), 1, "")</f>
        <v/>
      </c>
      <c r="BA62" s="229" t="str">
        <f>IF(AND(BA45=AY54, BA46=AY55, BA47=AY56, BA48=AY57, BA49=AY58, BA50=AY59, BA51=AY60, BA52=AY61, BA53=AY62, SUM(BA45:BA53) = 2), 1, "")</f>
        <v/>
      </c>
      <c r="BB62" s="230" t="str">
        <f>IF(AND(BB45=AY54, BB46=AY55, BB47=AY56, BB48=AY57, BB49=AY58, BB50=AY59, BB51=AY60, BB52=AY61, BB53=AY62, SUM(BB45:BB53) = 2), 1, "")</f>
        <v/>
      </c>
      <c r="BC62" s="231" t="str">
        <f>IF(AND(BC45=AY54, BC46=AY55, BC47=AY56, BC48=AY57, BC49=AY58, BC50=AY59, BC51=AY60, BC52=AY61, BC53=AY62, SUM(BC45:BC53) = 2), 1, "")</f>
        <v/>
      </c>
      <c r="BD62" s="232" t="str">
        <f>IF(AND(BD45=AY54, BD46=AY55, BD47=AY56, BD48=AY57, BD49=AY58, BD50=AY59, BD51=AY60, BD52=AY61, BD53=AY62, SUM(BD45:BD53) = 2), 1, "")</f>
        <v/>
      </c>
      <c r="BE62" s="233" t="str">
        <f>IF(AND(BE45=AY54, BE46=AY55, BE47=AY56, BE48=AY57, BE49=AY58, BE50=AY59, BE51=AY60, BE52=AY61, BE53=AY62, SUM(BE45:BE53) = 2), 1, "")</f>
        <v/>
      </c>
      <c r="BF62" s="228" t="str">
        <f>IF(AND(BF45=AY54, BF46=AY55, BF47=AY56, BF48=AY57, BF49=AY58, BF50=AY59, BF51=AY60, BF52=AY61, BF53=AY62, SUM(BF45:BF53) = 2), 1, "")</f>
        <v/>
      </c>
      <c r="BG62" s="229" t="str">
        <f>IF(AND(BG45=AY54, BG46=AY55, BG47=AY56, BG48=AY57, BG49=AY58, BG50=AY59, BG51=AY60, BG52=AY61, BG53=AY62, SUM(BG45:BG53) = 2), 1, "")</f>
        <v/>
      </c>
      <c r="BH62" s="223"/>
      <c r="BK62" s="349"/>
      <c r="BL62" s="228">
        <f>IF(Step_7_Res!B44 = X_Wing!$L$44, 1, "")</f>
        <v>1</v>
      </c>
      <c r="BM62" s="229">
        <f>IF(Step_7_Res!C44 = X_Wing!$L$44, 1, "")</f>
        <v>1</v>
      </c>
      <c r="BN62" s="230">
        <f>IF(Step_7_Res!D44 = X_Wing!$L$44, 1, "")</f>
        <v>1</v>
      </c>
      <c r="BO62" s="83">
        <f>IF(Step_7_Res!E44 = X_Wing!$L$44, 1, "")</f>
        <v>1</v>
      </c>
      <c r="BP62" s="232">
        <f>IF(Step_7_Res!F44 = X_Wing!$L$44, 1, "")</f>
        <v>1</v>
      </c>
      <c r="BQ62" s="84">
        <f>IF(Step_7_Res!G44 = X_Wing!$L$44, 1, "")</f>
        <v>1</v>
      </c>
      <c r="BR62" s="228">
        <f>IF(Step_7_Res!H44 = X_Wing!$L$44, 1, "")</f>
        <v>1</v>
      </c>
      <c r="BS62" s="229">
        <f>IF(Step_7_Res!I44 = X_Wing!$L$44, 1, "")</f>
        <v>1</v>
      </c>
      <c r="BT62" s="34">
        <f>IF(Step_7_Res!J44 = X_Wing!$L$44, 1, "")</f>
        <v>1</v>
      </c>
      <c r="BU62" s="228" t="str">
        <f>IF(AND(BU45=BL62, BV45=BM62, BW45=BN62, BX45=BO62, BY45=BP62, BZ45=BQ62, CA45=BR62, CB45=BS62, CC45=BT62, SUM(BL62:BT62) = 2), 1, "")</f>
        <v/>
      </c>
      <c r="BV62" s="229" t="str">
        <f>IF(AND(BU46=BL62, BV46=BM62, BW46=BN62, BX46=BO62, BY46=BP62, BZ46=BQ62, CA46=BR62, CB46=BS62, CC46=BT62, SUM(BL62:BT62) = 2), 1, "")</f>
        <v/>
      </c>
      <c r="BW62" s="230" t="str">
        <f>IF(AND(BU47=BL62, BV47=BM62, BW47=BN62, BX47=BO62, BY47=BP62, BZ47=BQ62, CA47=BR62, CB47=BS62, CC47=BT62, SUM(BL62:BT62) = 2), 1, "")</f>
        <v/>
      </c>
      <c r="BX62" s="231" t="str">
        <f>IF(AND(BU48=BL62, BV48=BM62, BW48=BN62, BX48=BO62, BY48=BP62, BZ48=BQ62, CA48=BR62, CB48=BS62, CC48=BT62, SUM(BL62:BT62) = 2), 1, "")</f>
        <v/>
      </c>
      <c r="BY62" s="232" t="str">
        <f>IF(AND(BU49=BL62, BV49=BM62, BW49=BN62, BX49=BO62, BY49=BP62, BZ49=BQ62, CA49=BR62, CB49=BS62, CC49=BT62, SUM(BL62:BT62) = 2), 1, "")</f>
        <v/>
      </c>
      <c r="BZ62" s="233" t="str">
        <f>IF(AND(BU50=BL62, BV50=BM62, BW50=BN62, BX50=BO62, BY50=BP62, BZ50=BQ62, CA50=BR62, CB50=BS62, CC50=BT62, SUM(BL62:BT62) = 2), 1, "")</f>
        <v/>
      </c>
      <c r="CA62" s="228" t="str">
        <f>IF(AND(BU51=BL62, BV51=BM62, BW51=BN62, BX51=BO62, BY51=BP62, BZ51=BQ62, CA51=BR62, CB51=BS62, CC51=BT62, SUM(BL62:BT62) = 2), 1, "")</f>
        <v/>
      </c>
      <c r="CB62" s="229" t="str">
        <f>IF(AND(BU52=BL62, BV52=BM62, BW52=BN62, BX52=BO62, BY52=BP62, BZ52=BQ62, CA52=BR62, CB52=BS62, CC52=BT62, SUM(BL62:BT62) = 2), 1, "")</f>
        <v/>
      </c>
      <c r="CC62" s="223"/>
      <c r="CE62" s="349"/>
      <c r="CF62" s="228">
        <f>IF(Step_7_Res!L44 = X_Wing!$AF$44, 1, "")</f>
        <v>1</v>
      </c>
      <c r="CG62" s="229">
        <f>IF(Step_7_Res!M44 = X_Wing!$AF$44, 1, "")</f>
        <v>1</v>
      </c>
      <c r="CH62" s="230">
        <f>IF(Step_7_Res!N44 = X_Wing!$AF$44, 1, "")</f>
        <v>1</v>
      </c>
      <c r="CI62" s="83">
        <f>IF(Step_7_Res!O44 = X_Wing!$AF$44, 1, "")</f>
        <v>1</v>
      </c>
      <c r="CJ62" s="232">
        <f>IF(Step_7_Res!P44 = X_Wing!$AF$44, 1, "")</f>
        <v>1</v>
      </c>
      <c r="CK62" s="84">
        <f>IF(Step_7_Res!Q44 = X_Wing!$AF$44, 1, "")</f>
        <v>1</v>
      </c>
      <c r="CL62" s="228">
        <f>IF(Step_7_Res!R44 = X_Wing!$AF$44, 1, "")</f>
        <v>1</v>
      </c>
      <c r="CM62" s="229">
        <f>IF(Step_7_Res!S44 = X_Wing!$AF$44, 1, "")</f>
        <v>1</v>
      </c>
      <c r="CN62" s="34">
        <f>IF(Step_7_Res!T44 = X_Wing!$AF$44, 1, "")</f>
        <v>1</v>
      </c>
      <c r="CO62" s="228" t="str">
        <f>IF(AND(CO45=CF62, CP45=CG62, CQ45=CH62, CR45=CI62, CS45=CJ62, CT45=CK62, CU45=CL62, CV45=CM62, CW45=CN62, SUM(CF62:CN62) = 2), 1, "")</f>
        <v/>
      </c>
      <c r="CP62" s="229" t="str">
        <f>IF(AND(CO46=CF62, CP46=CG62, CQ46=CH62, CR46=CI62, CS46=CJ62, CT46=CK62, CU46=CL62, CV46=CM62, CW46=CN62, SUM(CF62:CN62) = 2), 1, "")</f>
        <v/>
      </c>
      <c r="CQ62" s="230" t="str">
        <f>IF(AND(CO47=CF62, CP47=CG62, CQ47=CH62, CR47=CI62, CS47=CJ62, CT47=CK62, CU47=CL62, CV47=CM62, CW47=CN62, SUM(CF62:CN62) = 2), 1, "")</f>
        <v/>
      </c>
      <c r="CR62" s="231" t="str">
        <f>IF(AND(CO48=CF62, CP48=CG62, CQ48=CH62, CR48=CI62, CS48=CJ62, CT48=CK62, CU48=CL62, CV48=CM62, CW48=CN62, SUM(CF62:CN62) = 2), 1, "")</f>
        <v/>
      </c>
      <c r="CS62" s="232" t="str">
        <f>IF(AND(CO49=CF62, CP49=CG62, CQ49=CH62, CR49=CI62, CS49=CJ62, CT49=CK62, CU49=CL62, CV49=CM62, CW49=CN62, SUM(CF62:CN62) = 2), 1, "")</f>
        <v/>
      </c>
      <c r="CT62" s="233" t="str">
        <f>IF(AND(CO50=CF62, CP50=CG62, CQ50=CH62, CR50=CI62, CS50=CJ62, CT50=CK62, CU50=CL62, CV50=CM62, CW50=CN62, SUM(CF62:CN62) = 2), 1, "")</f>
        <v/>
      </c>
      <c r="CU62" s="228" t="str">
        <f>IF(AND(CO51=CF62, CP51=CG62, CQ51=CH62, CR51=CI62, CS51=CJ62, CT51=CK62, CU51=CL62, CV51=CM62, CW51=CN62, SUM(CF62:CN62) = 2), 1, "")</f>
        <v/>
      </c>
      <c r="CV62" s="229" t="str">
        <f>IF(AND(CO52=CF62, CP52=CG62, CQ52=CH62, CR52=CI62, CS52=CJ62, CT52=CK62, CU52=CL62, CV52=CM62, CW52=CN62, SUM(CF62:CN62) = 2), 1, "")</f>
        <v/>
      </c>
      <c r="CW62" s="223"/>
      <c r="CY62" s="349"/>
      <c r="CZ62" s="228">
        <f>IF(Step_7_Res!V44 = X_Wing!$AZ$44, 1, "")</f>
        <v>1</v>
      </c>
      <c r="DA62" s="229">
        <f>IF(Step_7_Res!W44 = X_Wing!$AZ$44, 1, "")</f>
        <v>1</v>
      </c>
      <c r="DB62" s="230">
        <f>IF(Step_7_Res!X44 = X_Wing!$AZ$44, 1, "")</f>
        <v>1</v>
      </c>
      <c r="DC62" s="83">
        <f>IF(Step_7_Res!Y44 = X_Wing!$AZ$44, 1, "")</f>
        <v>1</v>
      </c>
      <c r="DD62" s="232">
        <f>IF(Step_7_Res!Z44 = X_Wing!$AZ$44, 1, "")</f>
        <v>1</v>
      </c>
      <c r="DE62" s="84">
        <f>IF(Step_7_Res!AA44 = X_Wing!$AZ$44, 1, "")</f>
        <v>1</v>
      </c>
      <c r="DF62" s="228">
        <f>IF(Step_7_Res!AB44 = X_Wing!$AZ$44, 1, "")</f>
        <v>1</v>
      </c>
      <c r="DG62" s="229">
        <f>IF(Step_7_Res!AC44 = X_Wing!$AZ$44, 1, "")</f>
        <v>1</v>
      </c>
      <c r="DH62" s="34">
        <f>IF(Step_7_Res!AD44 = X_Wing!$AZ$44, 1, "")</f>
        <v>1</v>
      </c>
      <c r="DI62" s="228" t="str">
        <f>IF(AND(DI45=CZ62, DJ45=DA62, DK45=DB62, DL45=DC62, DM45=DD62, DN45=DE62, DO45=DF62, DP45=DG62, DQ45=DH62, SUM(CZ62:DH62) = 2), 1, "")</f>
        <v/>
      </c>
      <c r="DJ62" s="229" t="str">
        <f>IF(AND(DI46=CZ62, DJ46=DA62, DK46=DB62, DL46=DC62, DM46=DD62, DN46=DE62, DO46=DF62, DP46=DG62, DQ46=DH62, SUM(CZ62:DH62) = 2), 1, "")</f>
        <v/>
      </c>
      <c r="DK62" s="230" t="str">
        <f>IF(AND(DI47=CZ62, DJ47=DA62, DK47=DB62, DL47=DC62, DM47=DD62, DN47=DE62, DO47=DF62, DP47=DG62, DQ47=DH62, SUM(CZ62:DH62) = 2), 1, "")</f>
        <v/>
      </c>
      <c r="DL62" s="231" t="str">
        <f>IF(AND(DI48=CZ62, DJ48=DA62, DK48=DB62, DL48=DC62, DM48=DD62, DN48=DE62, DO48=DF62, DP48=DG62, DQ48=DH62, SUM(CZ62:DH62) = 2), 1, "")</f>
        <v/>
      </c>
      <c r="DM62" s="232" t="str">
        <f>IF(AND(DI49=CZ62, DJ49=DA62, DK49=DB62, DL49=DC62, DM49=DD62, DN49=DE62, DO49=DF62, DP49=DG62, DQ49=DH62, SUM(CZ62:DH62) = 2), 1, "")</f>
        <v/>
      </c>
      <c r="DN62" s="233" t="str">
        <f>IF(AND(DI50=CZ62, DJ50=DA62, DK50=DB62, DL50=DC62, DM50=DD62, DN50=DE62, DO50=DF62, DP50=DG62, DQ50=DH62, SUM(CZ62:DH62) = 2), 1, "")</f>
        <v/>
      </c>
      <c r="DO62" s="228" t="str">
        <f>IF(AND(DI51=CZ62, DJ51=DA62, DK51=DB62, DL51=DC62, DM51=DD62, DN51=DE62, DO51=DF62, DP51=DG62, DQ51=DH62, SUM(CZ62:DH62) = 2), 1, "")</f>
        <v/>
      </c>
      <c r="DP62" s="229" t="str">
        <f>IF(AND(DI52=CZ62, DJ52=DA62, DK52=DB62, DL52=DC62, DM52=DD62, DN52=DE62, DO52=DF62, DP52=DG62, DQ52=DH62, SUM(CZ62:DH62) = 2), 1, "")</f>
        <v/>
      </c>
      <c r="DQ62" s="223"/>
    </row>
    <row r="63" spans="2:121" ht="24" customHeight="1" thickBot="1" x14ac:dyDescent="0.3"/>
    <row r="64" spans="2:121" ht="24" customHeight="1" thickBot="1" x14ac:dyDescent="0.4">
      <c r="B64" s="276">
        <v>1</v>
      </c>
      <c r="C64" s="313"/>
      <c r="D64" s="313"/>
      <c r="E64" s="313"/>
      <c r="F64" s="313"/>
      <c r="G64" s="313"/>
      <c r="H64" s="313"/>
      <c r="I64" s="313"/>
      <c r="J64" s="314"/>
      <c r="K64" s="87"/>
      <c r="L64" s="276">
        <v>2</v>
      </c>
      <c r="M64" s="313"/>
      <c r="N64" s="313"/>
      <c r="O64" s="313"/>
      <c r="P64" s="313"/>
      <c r="Q64" s="313"/>
      <c r="R64" s="313"/>
      <c r="S64" s="313"/>
      <c r="T64" s="314"/>
      <c r="U64" s="87"/>
      <c r="V64" s="308">
        <v>3</v>
      </c>
      <c r="W64" s="311"/>
      <c r="X64" s="311"/>
      <c r="Y64" s="311"/>
      <c r="Z64" s="311"/>
      <c r="AA64" s="311"/>
      <c r="AB64" s="311"/>
      <c r="AC64" s="311"/>
      <c r="AD64" s="312"/>
      <c r="BK64" s="276">
        <v>1</v>
      </c>
      <c r="BL64" s="313"/>
      <c r="BM64" s="313"/>
      <c r="BN64" s="313"/>
      <c r="BO64" s="313"/>
      <c r="BP64" s="313"/>
      <c r="BQ64" s="313"/>
      <c r="BR64" s="313"/>
      <c r="BS64" s="314"/>
      <c r="BT64" s="87"/>
      <c r="BU64" s="276">
        <v>2</v>
      </c>
      <c r="BV64" s="313"/>
      <c r="BW64" s="313"/>
      <c r="BX64" s="313"/>
      <c r="BY64" s="313"/>
      <c r="BZ64" s="313"/>
      <c r="CA64" s="313"/>
      <c r="CB64" s="313"/>
      <c r="CC64" s="314"/>
      <c r="CD64" s="87"/>
      <c r="CE64" s="308">
        <v>3</v>
      </c>
      <c r="CF64" s="311"/>
      <c r="CG64" s="311"/>
      <c r="CH64" s="311"/>
      <c r="CI64" s="311"/>
      <c r="CJ64" s="311"/>
      <c r="CK64" s="311"/>
      <c r="CL64" s="311"/>
      <c r="CM64" s="312"/>
    </row>
    <row r="65" spans="2:91" ht="24" customHeight="1" x14ac:dyDescent="0.35">
      <c r="B65" s="244" t="str">
        <f>IF(AND(SUM(L$14:L$22) &gt; 0, L5 = 1), 1, "")</f>
        <v/>
      </c>
      <c r="C65" s="245" t="str">
        <f t="shared" ref="C65:J65" si="0">IF(AND(SUM(M$14:M$22) &gt; 0, M5 = 1), 1, "")</f>
        <v/>
      </c>
      <c r="D65" s="246" t="str">
        <f t="shared" si="0"/>
        <v/>
      </c>
      <c r="E65" s="77" t="str">
        <f t="shared" si="0"/>
        <v/>
      </c>
      <c r="F65" s="241" t="str">
        <f t="shared" si="0"/>
        <v/>
      </c>
      <c r="G65" s="78" t="str">
        <f t="shared" si="0"/>
        <v/>
      </c>
      <c r="H65" s="244" t="str">
        <f t="shared" si="0"/>
        <v/>
      </c>
      <c r="I65" s="245" t="str">
        <f t="shared" si="0"/>
        <v/>
      </c>
      <c r="J65" s="246" t="str">
        <f t="shared" si="0"/>
        <v/>
      </c>
      <c r="K65" s="87"/>
      <c r="L65" s="244" t="str">
        <f>IF(AND(SUM(AF$14:AF$22) &gt; 0, AF5 = 1), 1, "")</f>
        <v/>
      </c>
      <c r="M65" s="245" t="str">
        <f t="shared" ref="M65:T65" si="1">IF(AND(SUM(AG$14:AG$22) &gt; 0, AG5 = 1), 1, "")</f>
        <v/>
      </c>
      <c r="N65" s="246" t="str">
        <f t="shared" si="1"/>
        <v/>
      </c>
      <c r="O65" s="77" t="str">
        <f t="shared" si="1"/>
        <v/>
      </c>
      <c r="P65" s="241" t="str">
        <f t="shared" si="1"/>
        <v/>
      </c>
      <c r="Q65" s="78" t="str">
        <f t="shared" si="1"/>
        <v/>
      </c>
      <c r="R65" s="244" t="str">
        <f t="shared" si="1"/>
        <v/>
      </c>
      <c r="S65" s="245" t="str">
        <f t="shared" si="1"/>
        <v/>
      </c>
      <c r="T65" s="246" t="str">
        <f t="shared" si="1"/>
        <v/>
      </c>
      <c r="U65" s="87"/>
      <c r="V65" s="244" t="str">
        <f>IF(AND(SUM(AZ$14:AZ$22) &gt; 0, AZ5 = 1), 1, "")</f>
        <v/>
      </c>
      <c r="W65" s="245" t="str">
        <f t="shared" ref="W65:AD65" si="2">IF(AND(SUM(BA$14:BA$22) &gt; 0, BA5 = 1), 1, "")</f>
        <v/>
      </c>
      <c r="X65" s="246" t="str">
        <f t="shared" si="2"/>
        <v/>
      </c>
      <c r="Y65" s="77" t="str">
        <f t="shared" si="2"/>
        <v/>
      </c>
      <c r="Z65" s="241" t="str">
        <f t="shared" si="2"/>
        <v/>
      </c>
      <c r="AA65" s="78" t="str">
        <f t="shared" si="2"/>
        <v/>
      </c>
      <c r="AB65" s="244" t="str">
        <f t="shared" si="2"/>
        <v/>
      </c>
      <c r="AC65" s="245" t="str">
        <f t="shared" si="2"/>
        <v/>
      </c>
      <c r="AD65" s="246" t="str">
        <f t="shared" si="2"/>
        <v/>
      </c>
      <c r="BK65" s="244" t="str">
        <f>IF(AND(SUM($BU14:$CC14) &gt; 0, BU5 = 1), 1, "")</f>
        <v/>
      </c>
      <c r="BL65" s="245" t="str">
        <f t="shared" ref="BL65:BS65" si="3">IF(AND(SUM($BU14:$CC14) &gt; 0, BV5 = 1), 1, "")</f>
        <v/>
      </c>
      <c r="BM65" s="246" t="str">
        <f t="shared" si="3"/>
        <v/>
      </c>
      <c r="BN65" s="77" t="str">
        <f t="shared" si="3"/>
        <v/>
      </c>
      <c r="BO65" s="241" t="str">
        <f t="shared" si="3"/>
        <v/>
      </c>
      <c r="BP65" s="78" t="str">
        <f t="shared" si="3"/>
        <v/>
      </c>
      <c r="BQ65" s="244" t="str">
        <f t="shared" si="3"/>
        <v/>
      </c>
      <c r="BR65" s="245" t="str">
        <f t="shared" si="3"/>
        <v/>
      </c>
      <c r="BS65" s="246" t="str">
        <f t="shared" si="3"/>
        <v/>
      </c>
      <c r="BT65" s="87"/>
      <c r="BU65" s="244" t="str">
        <f>IF(AND(SUM($CO14:$CW14) &gt; 0, CO5 = 1), 1, "")</f>
        <v/>
      </c>
      <c r="BV65" s="245" t="str">
        <f t="shared" ref="BV65:CC65" si="4">IF(AND(SUM($CO14:$CW14) &gt; 0, CP5 = 1), 1, "")</f>
        <v/>
      </c>
      <c r="BW65" s="246" t="str">
        <f t="shared" si="4"/>
        <v/>
      </c>
      <c r="BX65" s="77" t="str">
        <f t="shared" si="4"/>
        <v/>
      </c>
      <c r="BY65" s="241" t="str">
        <f t="shared" si="4"/>
        <v/>
      </c>
      <c r="BZ65" s="78" t="str">
        <f t="shared" si="4"/>
        <v/>
      </c>
      <c r="CA65" s="244" t="str">
        <f t="shared" si="4"/>
        <v/>
      </c>
      <c r="CB65" s="245" t="str">
        <f t="shared" si="4"/>
        <v/>
      </c>
      <c r="CC65" s="246" t="str">
        <f t="shared" si="4"/>
        <v/>
      </c>
      <c r="CD65" s="87"/>
      <c r="CE65" s="244" t="str">
        <f>IF(AND(SUM($DI14:$DQ14) &gt; 0, DI5 = 1), 1, "")</f>
        <v/>
      </c>
      <c r="CF65" s="245" t="str">
        <f t="shared" ref="CF65:CM65" si="5">IF(AND(SUM($DI14:$DQ14) &gt; 0, DJ5 = 1), 1, "")</f>
        <v/>
      </c>
      <c r="CG65" s="246" t="str">
        <f t="shared" si="5"/>
        <v/>
      </c>
      <c r="CH65" s="77" t="str">
        <f t="shared" si="5"/>
        <v/>
      </c>
      <c r="CI65" s="241" t="str">
        <f t="shared" si="5"/>
        <v/>
      </c>
      <c r="CJ65" s="78" t="str">
        <f t="shared" si="5"/>
        <v/>
      </c>
      <c r="CK65" s="244" t="str">
        <f t="shared" si="5"/>
        <v/>
      </c>
      <c r="CL65" s="245" t="str">
        <f t="shared" si="5"/>
        <v/>
      </c>
      <c r="CM65" s="246" t="str">
        <f t="shared" si="5"/>
        <v/>
      </c>
    </row>
    <row r="66" spans="2:91" ht="24" customHeight="1" x14ac:dyDescent="0.35">
      <c r="B66" s="224" t="str">
        <f t="shared" ref="B66:B73" si="6">IF(AND(SUM(L$14:L$22) &gt; 0, L6 = 1), 1, "")</f>
        <v/>
      </c>
      <c r="C66" s="225" t="str">
        <f t="shared" ref="C66:C73" si="7">IF(AND(SUM(M$14:M$22) &gt; 0, M6 = 1), 1, "")</f>
        <v/>
      </c>
      <c r="D66" s="226" t="str">
        <f t="shared" ref="D66:D73" si="8">IF(AND(SUM(N$14:N$22) &gt; 0, N6 = 1), 1, "")</f>
        <v/>
      </c>
      <c r="E66" s="18" t="str">
        <f t="shared" ref="E66:E73" si="9">IF(AND(SUM(O$14:O$22) &gt; 0, O6 = 1), 1, "")</f>
        <v/>
      </c>
      <c r="F66" s="235" t="str">
        <f t="shared" ref="F66:F73" si="10">IF(AND(SUM(P$14:P$22) &gt; 0, P6 = 1), 1, "")</f>
        <v/>
      </c>
      <c r="G66" s="17" t="str">
        <f t="shared" ref="G66:G73" si="11">IF(AND(SUM(Q$14:Q$22) &gt; 0, Q6 = 1), 1, "")</f>
        <v/>
      </c>
      <c r="H66" s="224" t="str">
        <f t="shared" ref="H66:H73" si="12">IF(AND(SUM(R$14:R$22) &gt; 0, R6 = 1), 1, "")</f>
        <v/>
      </c>
      <c r="I66" s="225" t="str">
        <f t="shared" ref="I66:I73" si="13">IF(AND(SUM(S$14:S$22) &gt; 0, S6 = 1), 1, "")</f>
        <v/>
      </c>
      <c r="J66" s="226" t="str">
        <f t="shared" ref="J66:J73" si="14">IF(AND(SUM(T$14:T$22) &gt; 0, T6 = 1), 1, "")</f>
        <v/>
      </c>
      <c r="K66" s="87"/>
      <c r="L66" s="224" t="str">
        <f t="shared" ref="L66:L73" si="15">IF(AND(SUM(AF$14:AF$22) &gt; 0, AF6 = 1), 1, "")</f>
        <v/>
      </c>
      <c r="M66" s="225" t="str">
        <f t="shared" ref="M66:M73" si="16">IF(AND(SUM(AG$14:AG$22) &gt; 0, AG6 = 1), 1, "")</f>
        <v/>
      </c>
      <c r="N66" s="226" t="str">
        <f t="shared" ref="N66:N73" si="17">IF(AND(SUM(AH$14:AH$22) &gt; 0, AH6 = 1), 1, "")</f>
        <v/>
      </c>
      <c r="O66" s="18" t="str">
        <f t="shared" ref="O66:O73" si="18">IF(AND(SUM(AI$14:AI$22) &gt; 0, AI6 = 1), 1, "")</f>
        <v/>
      </c>
      <c r="P66" s="235" t="str">
        <f t="shared" ref="P66:P73" si="19">IF(AND(SUM(AJ$14:AJ$22) &gt; 0, AJ6 = 1), 1, "")</f>
        <v/>
      </c>
      <c r="Q66" s="17" t="str">
        <f t="shared" ref="Q66:Q73" si="20">IF(AND(SUM(AK$14:AK$22) &gt; 0, AK6 = 1), 1, "")</f>
        <v/>
      </c>
      <c r="R66" s="224" t="str">
        <f t="shared" ref="R66:R73" si="21">IF(AND(SUM(AL$14:AL$22) &gt; 0, AL6 = 1), 1, "")</f>
        <v/>
      </c>
      <c r="S66" s="225" t="str">
        <f t="shared" ref="S66:S73" si="22">IF(AND(SUM(AM$14:AM$22) &gt; 0, AM6 = 1), 1, "")</f>
        <v/>
      </c>
      <c r="T66" s="226" t="str">
        <f t="shared" ref="T66:T73" si="23">IF(AND(SUM(AN$14:AN$22) &gt; 0, AN6 = 1), 1, "")</f>
        <v/>
      </c>
      <c r="U66" s="87"/>
      <c r="V66" s="224" t="str">
        <f t="shared" ref="V66:V73" si="24">IF(AND(SUM(AZ$14:AZ$22) &gt; 0, AZ6 = 1), 1, "")</f>
        <v/>
      </c>
      <c r="W66" s="225" t="str">
        <f t="shared" ref="W66:W73" si="25">IF(AND(SUM(BA$14:BA$22) &gt; 0, BA6 = 1), 1, "")</f>
        <v/>
      </c>
      <c r="X66" s="226" t="str">
        <f t="shared" ref="X66:X73" si="26">IF(AND(SUM(BB$14:BB$22) &gt; 0, BB6 = 1), 1, "")</f>
        <v/>
      </c>
      <c r="Y66" s="18" t="str">
        <f t="shared" ref="Y66:Y73" si="27">IF(AND(SUM(BC$14:BC$22) &gt; 0, BC6 = 1), 1, "")</f>
        <v/>
      </c>
      <c r="Z66" s="235" t="str">
        <f t="shared" ref="Z66:Z73" si="28">IF(AND(SUM(BD$14:BD$22) &gt; 0, BD6 = 1), 1, "")</f>
        <v/>
      </c>
      <c r="AA66" s="17" t="str">
        <f t="shared" ref="AA66:AA73" si="29">IF(AND(SUM(BE$14:BE$22) &gt; 0, BE6 = 1), 1, "")</f>
        <v/>
      </c>
      <c r="AB66" s="224" t="str">
        <f t="shared" ref="AB66:AB73" si="30">IF(AND(SUM(BF$14:BF$22) &gt; 0, BF6 = 1), 1, "")</f>
        <v/>
      </c>
      <c r="AC66" s="225" t="str">
        <f t="shared" ref="AC66:AC73" si="31">IF(AND(SUM(BG$14:BG$22) &gt; 0, BG6 = 1), 1, "")</f>
        <v/>
      </c>
      <c r="AD66" s="226" t="str">
        <f t="shared" ref="AD66:AD73" si="32">IF(AND(SUM(BH$14:BH$22) &gt; 0, BH6 = 1), 1, "")</f>
        <v/>
      </c>
      <c r="BK66" s="224" t="str">
        <f t="shared" ref="BK66:BK73" si="33">IF(AND(SUM($BU15:$CC15) &gt; 0, BU6 = 1), 1, "")</f>
        <v/>
      </c>
      <c r="BL66" s="225" t="str">
        <f t="shared" ref="BL66:BL73" si="34">IF(AND(SUM($BU15:$CC15) &gt; 0, BV6 = 1), 1, "")</f>
        <v/>
      </c>
      <c r="BM66" s="226" t="str">
        <f t="shared" ref="BM66:BM73" si="35">IF(AND(SUM($BU15:$CC15) &gt; 0, BW6 = 1), 1, "")</f>
        <v/>
      </c>
      <c r="BN66" s="18" t="str">
        <f t="shared" ref="BN66:BN73" si="36">IF(AND(SUM($BU15:$CC15) &gt; 0, BX6 = 1), 1, "")</f>
        <v/>
      </c>
      <c r="BO66" s="235" t="str">
        <f t="shared" ref="BO66:BO73" si="37">IF(AND(SUM($BU15:$CC15) &gt; 0, BY6 = 1), 1, "")</f>
        <v/>
      </c>
      <c r="BP66" s="17" t="str">
        <f t="shared" ref="BP66:BP73" si="38">IF(AND(SUM($BU15:$CC15) &gt; 0, BZ6 = 1), 1, "")</f>
        <v/>
      </c>
      <c r="BQ66" s="224" t="str">
        <f t="shared" ref="BQ66:BQ73" si="39">IF(AND(SUM($BU15:$CC15) &gt; 0, CA6 = 1), 1, "")</f>
        <v/>
      </c>
      <c r="BR66" s="225" t="str">
        <f t="shared" ref="BR66:BR73" si="40">IF(AND(SUM($BU15:$CC15) &gt; 0, CB6 = 1), 1, "")</f>
        <v/>
      </c>
      <c r="BS66" s="226" t="str">
        <f t="shared" ref="BS66:BS73" si="41">IF(AND(SUM($BU15:$CC15) &gt; 0, CC6 = 1), 1, "")</f>
        <v/>
      </c>
      <c r="BT66" s="87"/>
      <c r="BU66" s="224" t="str">
        <f t="shared" ref="BU66:BU73" si="42">IF(AND(SUM($CO15:$CW15) &gt; 0, CO6 = 1), 1, "")</f>
        <v/>
      </c>
      <c r="BV66" s="225" t="str">
        <f t="shared" ref="BV66:BV73" si="43">IF(AND(SUM($CO15:$CW15) &gt; 0, CP6 = 1), 1, "")</f>
        <v/>
      </c>
      <c r="BW66" s="226" t="str">
        <f t="shared" ref="BW66:BW73" si="44">IF(AND(SUM($CO15:$CW15) &gt; 0, CQ6 = 1), 1, "")</f>
        <v/>
      </c>
      <c r="BX66" s="18" t="str">
        <f t="shared" ref="BX66:BX73" si="45">IF(AND(SUM($CO15:$CW15) &gt; 0, CR6 = 1), 1, "")</f>
        <v/>
      </c>
      <c r="BY66" s="235" t="str">
        <f t="shared" ref="BY66:BY73" si="46">IF(AND(SUM($CO15:$CW15) &gt; 0, CS6 = 1), 1, "")</f>
        <v/>
      </c>
      <c r="BZ66" s="17" t="str">
        <f t="shared" ref="BZ66:BZ73" si="47">IF(AND(SUM($CO15:$CW15) &gt; 0, CT6 = 1), 1, "")</f>
        <v/>
      </c>
      <c r="CA66" s="224" t="str">
        <f t="shared" ref="CA66:CA73" si="48">IF(AND(SUM($CO15:$CW15) &gt; 0, CU6 = 1), 1, "")</f>
        <v/>
      </c>
      <c r="CB66" s="225" t="str">
        <f t="shared" ref="CB66:CB73" si="49">IF(AND(SUM($CO15:$CW15) &gt; 0, CV6 = 1), 1, "")</f>
        <v/>
      </c>
      <c r="CC66" s="226" t="str">
        <f t="shared" ref="CC66:CC73" si="50">IF(AND(SUM($CO15:$CW15) &gt; 0, CW6 = 1), 1, "")</f>
        <v/>
      </c>
      <c r="CD66" s="87"/>
      <c r="CE66" s="224" t="str">
        <f t="shared" ref="CE66:CE73" si="51">IF(AND(SUM($DI15:$DQ15) &gt; 0, DI6 = 1), 1, "")</f>
        <v/>
      </c>
      <c r="CF66" s="225" t="str">
        <f t="shared" ref="CF66:CF73" si="52">IF(AND(SUM($DI15:$DQ15) &gt; 0, DJ6 = 1), 1, "")</f>
        <v/>
      </c>
      <c r="CG66" s="226" t="str">
        <f t="shared" ref="CG66:CG73" si="53">IF(AND(SUM($DI15:$DQ15) &gt; 0, DK6 = 1), 1, "")</f>
        <v/>
      </c>
      <c r="CH66" s="18" t="str">
        <f t="shared" ref="CH66:CH73" si="54">IF(AND(SUM($DI15:$DQ15) &gt; 0, DL6 = 1), 1, "")</f>
        <v/>
      </c>
      <c r="CI66" s="235" t="str">
        <f t="shared" ref="CI66:CI73" si="55">IF(AND(SUM($DI15:$DQ15) &gt; 0, DM6 = 1), 1, "")</f>
        <v/>
      </c>
      <c r="CJ66" s="17" t="str">
        <f t="shared" ref="CJ66:CJ73" si="56">IF(AND(SUM($DI15:$DQ15) &gt; 0, DN6 = 1), 1, "")</f>
        <v/>
      </c>
      <c r="CK66" s="224" t="str">
        <f t="shared" ref="CK66:CK73" si="57">IF(AND(SUM($DI15:$DQ15) &gt; 0, DO6 = 1), 1, "")</f>
        <v/>
      </c>
      <c r="CL66" s="225" t="str">
        <f t="shared" ref="CL66:CL73" si="58">IF(AND(SUM($DI15:$DQ15) &gt; 0, DP6 = 1), 1, "")</f>
        <v/>
      </c>
      <c r="CM66" s="226" t="str">
        <f t="shared" ref="CM66:CM73" si="59">IF(AND(SUM($DI15:$DQ15) &gt; 0, DQ6 = 1), 1, "")</f>
        <v/>
      </c>
    </row>
    <row r="67" spans="2:91" ht="24" customHeight="1" thickBot="1" x14ac:dyDescent="0.4">
      <c r="B67" s="228" t="str">
        <f t="shared" si="6"/>
        <v/>
      </c>
      <c r="C67" s="229" t="str">
        <f t="shared" si="7"/>
        <v/>
      </c>
      <c r="D67" s="230" t="str">
        <f t="shared" si="8"/>
        <v/>
      </c>
      <c r="E67" s="21" t="str">
        <f t="shared" si="9"/>
        <v/>
      </c>
      <c r="F67" s="19" t="str">
        <f t="shared" si="10"/>
        <v/>
      </c>
      <c r="G67" s="20" t="str">
        <f t="shared" si="11"/>
        <v/>
      </c>
      <c r="H67" s="228" t="str">
        <f t="shared" si="12"/>
        <v/>
      </c>
      <c r="I67" s="229" t="str">
        <f t="shared" si="13"/>
        <v/>
      </c>
      <c r="J67" s="230" t="str">
        <f t="shared" si="14"/>
        <v/>
      </c>
      <c r="K67" s="87"/>
      <c r="L67" s="228" t="str">
        <f t="shared" si="15"/>
        <v/>
      </c>
      <c r="M67" s="229" t="str">
        <f t="shared" si="16"/>
        <v/>
      </c>
      <c r="N67" s="230" t="str">
        <f t="shared" si="17"/>
        <v/>
      </c>
      <c r="O67" s="21" t="str">
        <f t="shared" si="18"/>
        <v/>
      </c>
      <c r="P67" s="19" t="str">
        <f t="shared" si="19"/>
        <v/>
      </c>
      <c r="Q67" s="20" t="str">
        <f t="shared" si="20"/>
        <v/>
      </c>
      <c r="R67" s="228" t="str">
        <f t="shared" si="21"/>
        <v/>
      </c>
      <c r="S67" s="229" t="str">
        <f t="shared" si="22"/>
        <v/>
      </c>
      <c r="T67" s="230" t="str">
        <f t="shared" si="23"/>
        <v/>
      </c>
      <c r="U67" s="87"/>
      <c r="V67" s="228" t="str">
        <f t="shared" si="24"/>
        <v/>
      </c>
      <c r="W67" s="229" t="str">
        <f t="shared" si="25"/>
        <v/>
      </c>
      <c r="X67" s="230" t="str">
        <f t="shared" si="26"/>
        <v/>
      </c>
      <c r="Y67" s="21" t="str">
        <f t="shared" si="27"/>
        <v/>
      </c>
      <c r="Z67" s="19" t="str">
        <f t="shared" si="28"/>
        <v/>
      </c>
      <c r="AA67" s="20" t="str">
        <f t="shared" si="29"/>
        <v/>
      </c>
      <c r="AB67" s="228" t="str">
        <f t="shared" si="30"/>
        <v/>
      </c>
      <c r="AC67" s="229" t="str">
        <f t="shared" si="31"/>
        <v/>
      </c>
      <c r="AD67" s="230" t="str">
        <f t="shared" si="32"/>
        <v/>
      </c>
      <c r="BK67" s="228" t="str">
        <f t="shared" si="33"/>
        <v/>
      </c>
      <c r="BL67" s="229" t="str">
        <f t="shared" si="34"/>
        <v/>
      </c>
      <c r="BM67" s="230" t="str">
        <f t="shared" si="35"/>
        <v/>
      </c>
      <c r="BN67" s="21" t="str">
        <f t="shared" si="36"/>
        <v/>
      </c>
      <c r="BO67" s="19" t="str">
        <f t="shared" si="37"/>
        <v/>
      </c>
      <c r="BP67" s="20" t="str">
        <f t="shared" si="38"/>
        <v/>
      </c>
      <c r="BQ67" s="228" t="str">
        <f t="shared" si="39"/>
        <v/>
      </c>
      <c r="BR67" s="229" t="str">
        <f t="shared" si="40"/>
        <v/>
      </c>
      <c r="BS67" s="230" t="str">
        <f t="shared" si="41"/>
        <v/>
      </c>
      <c r="BT67" s="87"/>
      <c r="BU67" s="228" t="str">
        <f t="shared" si="42"/>
        <v/>
      </c>
      <c r="BV67" s="229" t="str">
        <f t="shared" si="43"/>
        <v/>
      </c>
      <c r="BW67" s="230" t="str">
        <f t="shared" si="44"/>
        <v/>
      </c>
      <c r="BX67" s="21" t="str">
        <f t="shared" si="45"/>
        <v/>
      </c>
      <c r="BY67" s="19" t="str">
        <f t="shared" si="46"/>
        <v/>
      </c>
      <c r="BZ67" s="20" t="str">
        <f t="shared" si="47"/>
        <v/>
      </c>
      <c r="CA67" s="228" t="str">
        <f t="shared" si="48"/>
        <v/>
      </c>
      <c r="CB67" s="229" t="str">
        <f t="shared" si="49"/>
        <v/>
      </c>
      <c r="CC67" s="230" t="str">
        <f t="shared" si="50"/>
        <v/>
      </c>
      <c r="CD67" s="87"/>
      <c r="CE67" s="228" t="str">
        <f t="shared" si="51"/>
        <v/>
      </c>
      <c r="CF67" s="229" t="str">
        <f t="shared" si="52"/>
        <v/>
      </c>
      <c r="CG67" s="230" t="str">
        <f t="shared" si="53"/>
        <v/>
      </c>
      <c r="CH67" s="21" t="str">
        <f t="shared" si="54"/>
        <v/>
      </c>
      <c r="CI67" s="19" t="str">
        <f t="shared" si="55"/>
        <v/>
      </c>
      <c r="CJ67" s="20" t="str">
        <f t="shared" si="56"/>
        <v/>
      </c>
      <c r="CK67" s="228" t="str">
        <f t="shared" si="57"/>
        <v/>
      </c>
      <c r="CL67" s="229" t="str">
        <f t="shared" si="58"/>
        <v/>
      </c>
      <c r="CM67" s="230" t="str">
        <f t="shared" si="59"/>
        <v/>
      </c>
    </row>
    <row r="68" spans="2:91" ht="24" customHeight="1" x14ac:dyDescent="0.35">
      <c r="B68" s="79" t="str">
        <f t="shared" si="6"/>
        <v/>
      </c>
      <c r="C68" s="22" t="str">
        <f t="shared" si="7"/>
        <v/>
      </c>
      <c r="D68" s="23" t="str">
        <f t="shared" si="8"/>
        <v/>
      </c>
      <c r="E68" s="244" t="str">
        <f t="shared" si="9"/>
        <v/>
      </c>
      <c r="F68" s="245" t="str">
        <f t="shared" si="10"/>
        <v/>
      </c>
      <c r="G68" s="246" t="str">
        <f t="shared" si="11"/>
        <v/>
      </c>
      <c r="H68" s="24" t="str">
        <f t="shared" si="12"/>
        <v/>
      </c>
      <c r="I68" s="22" t="str">
        <f t="shared" si="13"/>
        <v/>
      </c>
      <c r="J68" s="80" t="str">
        <f t="shared" si="14"/>
        <v/>
      </c>
      <c r="K68" s="87"/>
      <c r="L68" s="79" t="str">
        <f t="shared" si="15"/>
        <v/>
      </c>
      <c r="M68" s="22" t="str">
        <f t="shared" si="16"/>
        <v/>
      </c>
      <c r="N68" s="23" t="str">
        <f t="shared" si="17"/>
        <v/>
      </c>
      <c r="O68" s="244" t="str">
        <f t="shared" si="18"/>
        <v/>
      </c>
      <c r="P68" s="245" t="str">
        <f t="shared" si="19"/>
        <v/>
      </c>
      <c r="Q68" s="246" t="str">
        <f t="shared" si="20"/>
        <v/>
      </c>
      <c r="R68" s="24" t="str">
        <f t="shared" si="21"/>
        <v/>
      </c>
      <c r="S68" s="22" t="str">
        <f t="shared" si="22"/>
        <v/>
      </c>
      <c r="T68" s="80" t="str">
        <f t="shared" si="23"/>
        <v/>
      </c>
      <c r="U68" s="87"/>
      <c r="V68" s="79" t="str">
        <f t="shared" si="24"/>
        <v/>
      </c>
      <c r="W68" s="22" t="str">
        <f t="shared" si="25"/>
        <v/>
      </c>
      <c r="X68" s="23" t="str">
        <f t="shared" si="26"/>
        <v/>
      </c>
      <c r="Y68" s="244" t="str">
        <f t="shared" si="27"/>
        <v/>
      </c>
      <c r="Z68" s="245" t="str">
        <f t="shared" si="28"/>
        <v/>
      </c>
      <c r="AA68" s="246" t="str">
        <f t="shared" si="29"/>
        <v/>
      </c>
      <c r="AB68" s="24" t="str">
        <f t="shared" si="30"/>
        <v/>
      </c>
      <c r="AC68" s="22" t="str">
        <f t="shared" si="31"/>
        <v/>
      </c>
      <c r="AD68" s="80" t="str">
        <f t="shared" si="32"/>
        <v/>
      </c>
      <c r="BK68" s="79" t="str">
        <f t="shared" si="33"/>
        <v/>
      </c>
      <c r="BL68" s="22" t="str">
        <f t="shared" si="34"/>
        <v/>
      </c>
      <c r="BM68" s="23" t="str">
        <f t="shared" si="35"/>
        <v/>
      </c>
      <c r="BN68" s="244" t="str">
        <f t="shared" si="36"/>
        <v/>
      </c>
      <c r="BO68" s="245" t="str">
        <f t="shared" si="37"/>
        <v/>
      </c>
      <c r="BP68" s="246" t="str">
        <f t="shared" si="38"/>
        <v/>
      </c>
      <c r="BQ68" s="24" t="str">
        <f t="shared" si="39"/>
        <v/>
      </c>
      <c r="BR68" s="22" t="str">
        <f t="shared" si="40"/>
        <v/>
      </c>
      <c r="BS68" s="80" t="str">
        <f t="shared" si="41"/>
        <v/>
      </c>
      <c r="BT68" s="87"/>
      <c r="BU68" s="79" t="str">
        <f t="shared" si="42"/>
        <v/>
      </c>
      <c r="BV68" s="22" t="str">
        <f t="shared" si="43"/>
        <v/>
      </c>
      <c r="BW68" s="23" t="str">
        <f t="shared" si="44"/>
        <v/>
      </c>
      <c r="BX68" s="244" t="str">
        <f t="shared" si="45"/>
        <v/>
      </c>
      <c r="BY68" s="245" t="str">
        <f t="shared" si="46"/>
        <v/>
      </c>
      <c r="BZ68" s="246" t="str">
        <f t="shared" si="47"/>
        <v/>
      </c>
      <c r="CA68" s="24" t="str">
        <f t="shared" si="48"/>
        <v/>
      </c>
      <c r="CB68" s="22" t="str">
        <f t="shared" si="49"/>
        <v/>
      </c>
      <c r="CC68" s="80" t="str">
        <f t="shared" si="50"/>
        <v/>
      </c>
      <c r="CD68" s="87"/>
      <c r="CE68" s="79" t="str">
        <f t="shared" si="51"/>
        <v/>
      </c>
      <c r="CF68" s="22" t="str">
        <f t="shared" si="52"/>
        <v/>
      </c>
      <c r="CG68" s="23" t="str">
        <f t="shared" si="53"/>
        <v/>
      </c>
      <c r="CH68" s="244" t="str">
        <f t="shared" si="54"/>
        <v/>
      </c>
      <c r="CI68" s="245" t="str">
        <f t="shared" si="55"/>
        <v/>
      </c>
      <c r="CJ68" s="246" t="str">
        <f t="shared" si="56"/>
        <v/>
      </c>
      <c r="CK68" s="24" t="str">
        <f t="shared" si="57"/>
        <v/>
      </c>
      <c r="CL68" s="22" t="str">
        <f t="shared" si="58"/>
        <v/>
      </c>
      <c r="CM68" s="80" t="str">
        <f t="shared" si="59"/>
        <v/>
      </c>
    </row>
    <row r="69" spans="2:91" ht="24" customHeight="1" x14ac:dyDescent="0.35">
      <c r="B69" s="234" t="str">
        <f t="shared" si="6"/>
        <v/>
      </c>
      <c r="C69" s="235" t="str">
        <f t="shared" si="7"/>
        <v/>
      </c>
      <c r="D69" s="17" t="str">
        <f t="shared" si="8"/>
        <v/>
      </c>
      <c r="E69" s="224" t="str">
        <f t="shared" si="9"/>
        <v/>
      </c>
      <c r="F69" s="225" t="str">
        <f t="shared" si="10"/>
        <v/>
      </c>
      <c r="G69" s="226" t="str">
        <f t="shared" si="11"/>
        <v/>
      </c>
      <c r="H69" s="18" t="str">
        <f t="shared" si="12"/>
        <v/>
      </c>
      <c r="I69" s="235" t="str">
        <f t="shared" si="13"/>
        <v/>
      </c>
      <c r="J69" s="236" t="str">
        <f t="shared" si="14"/>
        <v/>
      </c>
      <c r="K69" s="87"/>
      <c r="L69" s="234" t="str">
        <f t="shared" si="15"/>
        <v/>
      </c>
      <c r="M69" s="235" t="str">
        <f t="shared" si="16"/>
        <v/>
      </c>
      <c r="N69" s="17" t="str">
        <f t="shared" si="17"/>
        <v/>
      </c>
      <c r="O69" s="224" t="str">
        <f t="shared" si="18"/>
        <v/>
      </c>
      <c r="P69" s="225" t="str">
        <f t="shared" si="19"/>
        <v/>
      </c>
      <c r="Q69" s="226" t="str">
        <f t="shared" si="20"/>
        <v/>
      </c>
      <c r="R69" s="18" t="str">
        <f t="shared" si="21"/>
        <v/>
      </c>
      <c r="S69" s="235" t="str">
        <f t="shared" si="22"/>
        <v/>
      </c>
      <c r="T69" s="236" t="str">
        <f t="shared" si="23"/>
        <v/>
      </c>
      <c r="U69" s="87"/>
      <c r="V69" s="234" t="str">
        <f t="shared" si="24"/>
        <v/>
      </c>
      <c r="W69" s="235" t="str">
        <f t="shared" si="25"/>
        <v/>
      </c>
      <c r="X69" s="17" t="str">
        <f t="shared" si="26"/>
        <v/>
      </c>
      <c r="Y69" s="224" t="str">
        <f t="shared" si="27"/>
        <v/>
      </c>
      <c r="Z69" s="225" t="str">
        <f t="shared" si="28"/>
        <v/>
      </c>
      <c r="AA69" s="226" t="str">
        <f t="shared" si="29"/>
        <v/>
      </c>
      <c r="AB69" s="18" t="str">
        <f t="shared" si="30"/>
        <v/>
      </c>
      <c r="AC69" s="235" t="str">
        <f t="shared" si="31"/>
        <v/>
      </c>
      <c r="AD69" s="236" t="str">
        <f t="shared" si="32"/>
        <v/>
      </c>
      <c r="BK69" s="234" t="str">
        <f t="shared" si="33"/>
        <v/>
      </c>
      <c r="BL69" s="235" t="str">
        <f t="shared" si="34"/>
        <v/>
      </c>
      <c r="BM69" s="17" t="str">
        <f t="shared" si="35"/>
        <v/>
      </c>
      <c r="BN69" s="224" t="str">
        <f t="shared" si="36"/>
        <v/>
      </c>
      <c r="BO69" s="225" t="str">
        <f t="shared" si="37"/>
        <v/>
      </c>
      <c r="BP69" s="226" t="str">
        <f t="shared" si="38"/>
        <v/>
      </c>
      <c r="BQ69" s="18" t="str">
        <f t="shared" si="39"/>
        <v/>
      </c>
      <c r="BR69" s="235" t="str">
        <f t="shared" si="40"/>
        <v/>
      </c>
      <c r="BS69" s="236" t="str">
        <f t="shared" si="41"/>
        <v/>
      </c>
      <c r="BT69" s="87"/>
      <c r="BU69" s="234" t="str">
        <f t="shared" si="42"/>
        <v/>
      </c>
      <c r="BV69" s="235" t="str">
        <f t="shared" si="43"/>
        <v/>
      </c>
      <c r="BW69" s="17" t="str">
        <f t="shared" si="44"/>
        <v/>
      </c>
      <c r="BX69" s="224" t="str">
        <f t="shared" si="45"/>
        <v/>
      </c>
      <c r="BY69" s="225" t="str">
        <f t="shared" si="46"/>
        <v/>
      </c>
      <c r="BZ69" s="226" t="str">
        <f t="shared" si="47"/>
        <v/>
      </c>
      <c r="CA69" s="18" t="str">
        <f t="shared" si="48"/>
        <v/>
      </c>
      <c r="CB69" s="235" t="str">
        <f t="shared" si="49"/>
        <v/>
      </c>
      <c r="CC69" s="236" t="str">
        <f t="shared" si="50"/>
        <v/>
      </c>
      <c r="CD69" s="87"/>
      <c r="CE69" s="234" t="str">
        <f t="shared" si="51"/>
        <v/>
      </c>
      <c r="CF69" s="235" t="str">
        <f t="shared" si="52"/>
        <v/>
      </c>
      <c r="CG69" s="17" t="str">
        <f t="shared" si="53"/>
        <v/>
      </c>
      <c r="CH69" s="224" t="str">
        <f t="shared" si="54"/>
        <v/>
      </c>
      <c r="CI69" s="225" t="str">
        <f t="shared" si="55"/>
        <v/>
      </c>
      <c r="CJ69" s="226" t="str">
        <f t="shared" si="56"/>
        <v/>
      </c>
      <c r="CK69" s="18" t="str">
        <f t="shared" si="57"/>
        <v/>
      </c>
      <c r="CL69" s="235" t="str">
        <f t="shared" si="58"/>
        <v/>
      </c>
      <c r="CM69" s="236" t="str">
        <f t="shared" si="59"/>
        <v/>
      </c>
    </row>
    <row r="70" spans="2:91" ht="24" customHeight="1" thickBot="1" x14ac:dyDescent="0.4">
      <c r="B70" s="81" t="str">
        <f t="shared" si="6"/>
        <v/>
      </c>
      <c r="C70" s="19" t="str">
        <f t="shared" si="7"/>
        <v/>
      </c>
      <c r="D70" s="20" t="str">
        <f t="shared" si="8"/>
        <v/>
      </c>
      <c r="E70" s="228" t="str">
        <f t="shared" si="9"/>
        <v/>
      </c>
      <c r="F70" s="229" t="str">
        <f t="shared" si="10"/>
        <v/>
      </c>
      <c r="G70" s="230" t="str">
        <f t="shared" si="11"/>
        <v/>
      </c>
      <c r="H70" s="21" t="str">
        <f t="shared" si="12"/>
        <v/>
      </c>
      <c r="I70" s="19" t="str">
        <f t="shared" si="13"/>
        <v/>
      </c>
      <c r="J70" s="82" t="str">
        <f t="shared" si="14"/>
        <v/>
      </c>
      <c r="K70" s="87"/>
      <c r="L70" s="81" t="str">
        <f t="shared" si="15"/>
        <v/>
      </c>
      <c r="M70" s="19" t="str">
        <f t="shared" si="16"/>
        <v/>
      </c>
      <c r="N70" s="20" t="str">
        <f t="shared" si="17"/>
        <v/>
      </c>
      <c r="O70" s="228" t="str">
        <f t="shared" si="18"/>
        <v/>
      </c>
      <c r="P70" s="229" t="str">
        <f t="shared" si="19"/>
        <v/>
      </c>
      <c r="Q70" s="230" t="str">
        <f t="shared" si="20"/>
        <v/>
      </c>
      <c r="R70" s="21" t="str">
        <f t="shared" si="21"/>
        <v/>
      </c>
      <c r="S70" s="19" t="str">
        <f t="shared" si="22"/>
        <v/>
      </c>
      <c r="T70" s="82" t="str">
        <f t="shared" si="23"/>
        <v/>
      </c>
      <c r="U70" s="87"/>
      <c r="V70" s="81" t="str">
        <f t="shared" si="24"/>
        <v/>
      </c>
      <c r="W70" s="19" t="str">
        <f t="shared" si="25"/>
        <v/>
      </c>
      <c r="X70" s="20" t="str">
        <f t="shared" si="26"/>
        <v/>
      </c>
      <c r="Y70" s="228" t="str">
        <f t="shared" si="27"/>
        <v/>
      </c>
      <c r="Z70" s="229" t="str">
        <f t="shared" si="28"/>
        <v/>
      </c>
      <c r="AA70" s="230" t="str">
        <f t="shared" si="29"/>
        <v/>
      </c>
      <c r="AB70" s="21" t="str">
        <f t="shared" si="30"/>
        <v/>
      </c>
      <c r="AC70" s="19" t="str">
        <f t="shared" si="31"/>
        <v/>
      </c>
      <c r="AD70" s="82" t="str">
        <f t="shared" si="32"/>
        <v/>
      </c>
      <c r="BK70" s="81" t="str">
        <f t="shared" si="33"/>
        <v/>
      </c>
      <c r="BL70" s="19" t="str">
        <f t="shared" si="34"/>
        <v/>
      </c>
      <c r="BM70" s="20" t="str">
        <f t="shared" si="35"/>
        <v/>
      </c>
      <c r="BN70" s="228" t="str">
        <f t="shared" si="36"/>
        <v/>
      </c>
      <c r="BO70" s="229" t="str">
        <f t="shared" si="37"/>
        <v/>
      </c>
      <c r="BP70" s="230" t="str">
        <f t="shared" si="38"/>
        <v/>
      </c>
      <c r="BQ70" s="21" t="str">
        <f t="shared" si="39"/>
        <v/>
      </c>
      <c r="BR70" s="19" t="str">
        <f t="shared" si="40"/>
        <v/>
      </c>
      <c r="BS70" s="82" t="str">
        <f t="shared" si="41"/>
        <v/>
      </c>
      <c r="BT70" s="87"/>
      <c r="BU70" s="81" t="str">
        <f t="shared" si="42"/>
        <v/>
      </c>
      <c r="BV70" s="19" t="str">
        <f t="shared" si="43"/>
        <v/>
      </c>
      <c r="BW70" s="20" t="str">
        <f t="shared" si="44"/>
        <v/>
      </c>
      <c r="BX70" s="228" t="str">
        <f t="shared" si="45"/>
        <v/>
      </c>
      <c r="BY70" s="229" t="str">
        <f t="shared" si="46"/>
        <v/>
      </c>
      <c r="BZ70" s="230" t="str">
        <f t="shared" si="47"/>
        <v/>
      </c>
      <c r="CA70" s="21" t="str">
        <f t="shared" si="48"/>
        <v/>
      </c>
      <c r="CB70" s="19" t="str">
        <f t="shared" si="49"/>
        <v/>
      </c>
      <c r="CC70" s="82" t="str">
        <f t="shared" si="50"/>
        <v/>
      </c>
      <c r="CD70" s="87"/>
      <c r="CE70" s="81" t="str">
        <f t="shared" si="51"/>
        <v/>
      </c>
      <c r="CF70" s="19" t="str">
        <f t="shared" si="52"/>
        <v/>
      </c>
      <c r="CG70" s="20" t="str">
        <f t="shared" si="53"/>
        <v/>
      </c>
      <c r="CH70" s="228" t="str">
        <f t="shared" si="54"/>
        <v/>
      </c>
      <c r="CI70" s="229" t="str">
        <f t="shared" si="55"/>
        <v/>
      </c>
      <c r="CJ70" s="230" t="str">
        <f t="shared" si="56"/>
        <v/>
      </c>
      <c r="CK70" s="21" t="str">
        <f t="shared" si="57"/>
        <v/>
      </c>
      <c r="CL70" s="19" t="str">
        <f t="shared" si="58"/>
        <v/>
      </c>
      <c r="CM70" s="82" t="str">
        <f t="shared" si="59"/>
        <v/>
      </c>
    </row>
    <row r="71" spans="2:91" ht="24" customHeight="1" x14ac:dyDescent="0.35">
      <c r="B71" s="244" t="str">
        <f t="shared" si="6"/>
        <v/>
      </c>
      <c r="C71" s="245" t="str">
        <f t="shared" si="7"/>
        <v/>
      </c>
      <c r="D71" s="246" t="str">
        <f t="shared" si="8"/>
        <v/>
      </c>
      <c r="E71" s="24" t="str">
        <f t="shared" si="9"/>
        <v/>
      </c>
      <c r="F71" s="22" t="str">
        <f t="shared" si="10"/>
        <v/>
      </c>
      <c r="G71" s="23" t="str">
        <f t="shared" si="11"/>
        <v/>
      </c>
      <c r="H71" s="244" t="str">
        <f t="shared" si="12"/>
        <v/>
      </c>
      <c r="I71" s="245" t="str">
        <f t="shared" si="13"/>
        <v/>
      </c>
      <c r="J71" s="246" t="str">
        <f t="shared" si="14"/>
        <v/>
      </c>
      <c r="K71" s="87"/>
      <c r="L71" s="244" t="str">
        <f t="shared" si="15"/>
        <v/>
      </c>
      <c r="M71" s="245" t="str">
        <f t="shared" si="16"/>
        <v/>
      </c>
      <c r="N71" s="246" t="str">
        <f t="shared" si="17"/>
        <v/>
      </c>
      <c r="O71" s="24" t="str">
        <f t="shared" si="18"/>
        <v/>
      </c>
      <c r="P71" s="22" t="str">
        <f t="shared" si="19"/>
        <v/>
      </c>
      <c r="Q71" s="23" t="str">
        <f t="shared" si="20"/>
        <v/>
      </c>
      <c r="R71" s="244" t="str">
        <f t="shared" si="21"/>
        <v/>
      </c>
      <c r="S71" s="245" t="str">
        <f t="shared" si="22"/>
        <v/>
      </c>
      <c r="T71" s="246" t="str">
        <f t="shared" si="23"/>
        <v/>
      </c>
      <c r="U71" s="87"/>
      <c r="V71" s="244" t="str">
        <f t="shared" si="24"/>
        <v/>
      </c>
      <c r="W71" s="245" t="str">
        <f t="shared" si="25"/>
        <v/>
      </c>
      <c r="X71" s="246" t="str">
        <f t="shared" si="26"/>
        <v/>
      </c>
      <c r="Y71" s="24" t="str">
        <f t="shared" si="27"/>
        <v/>
      </c>
      <c r="Z71" s="22" t="str">
        <f t="shared" si="28"/>
        <v/>
      </c>
      <c r="AA71" s="23" t="str">
        <f t="shared" si="29"/>
        <v/>
      </c>
      <c r="AB71" s="244" t="str">
        <f t="shared" si="30"/>
        <v/>
      </c>
      <c r="AC71" s="245" t="str">
        <f t="shared" si="31"/>
        <v/>
      </c>
      <c r="AD71" s="246" t="str">
        <f t="shared" si="32"/>
        <v/>
      </c>
      <c r="BK71" s="244" t="str">
        <f t="shared" si="33"/>
        <v/>
      </c>
      <c r="BL71" s="245" t="str">
        <f t="shared" si="34"/>
        <v/>
      </c>
      <c r="BM71" s="246" t="str">
        <f t="shared" si="35"/>
        <v/>
      </c>
      <c r="BN71" s="24" t="str">
        <f t="shared" si="36"/>
        <v/>
      </c>
      <c r="BO71" s="22" t="str">
        <f t="shared" si="37"/>
        <v/>
      </c>
      <c r="BP71" s="23" t="str">
        <f t="shared" si="38"/>
        <v/>
      </c>
      <c r="BQ71" s="244" t="str">
        <f t="shared" si="39"/>
        <v/>
      </c>
      <c r="BR71" s="245" t="str">
        <f t="shared" si="40"/>
        <v/>
      </c>
      <c r="BS71" s="246" t="str">
        <f t="shared" si="41"/>
        <v/>
      </c>
      <c r="BT71" s="87"/>
      <c r="BU71" s="244" t="str">
        <f t="shared" si="42"/>
        <v/>
      </c>
      <c r="BV71" s="245" t="str">
        <f t="shared" si="43"/>
        <v/>
      </c>
      <c r="BW71" s="246" t="str">
        <f t="shared" si="44"/>
        <v/>
      </c>
      <c r="BX71" s="24" t="str">
        <f t="shared" si="45"/>
        <v/>
      </c>
      <c r="BY71" s="22" t="str">
        <f t="shared" si="46"/>
        <v/>
      </c>
      <c r="BZ71" s="23" t="str">
        <f t="shared" si="47"/>
        <v/>
      </c>
      <c r="CA71" s="244" t="str">
        <f t="shared" si="48"/>
        <v/>
      </c>
      <c r="CB71" s="245" t="str">
        <f t="shared" si="49"/>
        <v/>
      </c>
      <c r="CC71" s="246" t="str">
        <f t="shared" si="50"/>
        <v/>
      </c>
      <c r="CD71" s="87"/>
      <c r="CE71" s="244" t="str">
        <f t="shared" si="51"/>
        <v/>
      </c>
      <c r="CF71" s="245" t="str">
        <f t="shared" si="52"/>
        <v/>
      </c>
      <c r="CG71" s="246" t="str">
        <f t="shared" si="53"/>
        <v/>
      </c>
      <c r="CH71" s="24" t="str">
        <f t="shared" si="54"/>
        <v/>
      </c>
      <c r="CI71" s="22" t="str">
        <f t="shared" si="55"/>
        <v/>
      </c>
      <c r="CJ71" s="23" t="str">
        <f t="shared" si="56"/>
        <v/>
      </c>
      <c r="CK71" s="244" t="str">
        <f t="shared" si="57"/>
        <v/>
      </c>
      <c r="CL71" s="245" t="str">
        <f t="shared" si="58"/>
        <v/>
      </c>
      <c r="CM71" s="246" t="str">
        <f t="shared" si="59"/>
        <v/>
      </c>
    </row>
    <row r="72" spans="2:91" ht="24" customHeight="1" x14ac:dyDescent="0.35">
      <c r="B72" s="224" t="str">
        <f t="shared" si="6"/>
        <v/>
      </c>
      <c r="C72" s="225" t="str">
        <f t="shared" si="7"/>
        <v/>
      </c>
      <c r="D72" s="226" t="str">
        <f t="shared" si="8"/>
        <v/>
      </c>
      <c r="E72" s="18" t="str">
        <f t="shared" si="9"/>
        <v/>
      </c>
      <c r="F72" s="235" t="str">
        <f t="shared" si="10"/>
        <v/>
      </c>
      <c r="G72" s="17" t="str">
        <f t="shared" si="11"/>
        <v/>
      </c>
      <c r="H72" s="224" t="str">
        <f t="shared" si="12"/>
        <v/>
      </c>
      <c r="I72" s="225" t="str">
        <f t="shared" si="13"/>
        <v/>
      </c>
      <c r="J72" s="226" t="str">
        <f t="shared" si="14"/>
        <v/>
      </c>
      <c r="K72" s="87"/>
      <c r="L72" s="224" t="str">
        <f t="shared" si="15"/>
        <v/>
      </c>
      <c r="M72" s="225" t="str">
        <f t="shared" si="16"/>
        <v/>
      </c>
      <c r="N72" s="226" t="str">
        <f t="shared" si="17"/>
        <v/>
      </c>
      <c r="O72" s="18" t="str">
        <f t="shared" si="18"/>
        <v/>
      </c>
      <c r="P72" s="235" t="str">
        <f t="shared" si="19"/>
        <v/>
      </c>
      <c r="Q72" s="17" t="str">
        <f t="shared" si="20"/>
        <v/>
      </c>
      <c r="R72" s="224" t="str">
        <f t="shared" si="21"/>
        <v/>
      </c>
      <c r="S72" s="225" t="str">
        <f t="shared" si="22"/>
        <v/>
      </c>
      <c r="T72" s="226" t="str">
        <f t="shared" si="23"/>
        <v/>
      </c>
      <c r="U72" s="87"/>
      <c r="V72" s="224" t="str">
        <f t="shared" si="24"/>
        <v/>
      </c>
      <c r="W72" s="225" t="str">
        <f t="shared" si="25"/>
        <v/>
      </c>
      <c r="X72" s="226" t="str">
        <f t="shared" si="26"/>
        <v/>
      </c>
      <c r="Y72" s="18" t="str">
        <f t="shared" si="27"/>
        <v/>
      </c>
      <c r="Z72" s="235" t="str">
        <f t="shared" si="28"/>
        <v/>
      </c>
      <c r="AA72" s="17" t="str">
        <f t="shared" si="29"/>
        <v/>
      </c>
      <c r="AB72" s="224" t="str">
        <f t="shared" si="30"/>
        <v/>
      </c>
      <c r="AC72" s="225" t="str">
        <f t="shared" si="31"/>
        <v/>
      </c>
      <c r="AD72" s="226" t="str">
        <f t="shared" si="32"/>
        <v/>
      </c>
      <c r="BK72" s="224" t="str">
        <f t="shared" si="33"/>
        <v/>
      </c>
      <c r="BL72" s="225" t="str">
        <f t="shared" si="34"/>
        <v/>
      </c>
      <c r="BM72" s="226" t="str">
        <f t="shared" si="35"/>
        <v/>
      </c>
      <c r="BN72" s="18" t="str">
        <f t="shared" si="36"/>
        <v/>
      </c>
      <c r="BO72" s="235" t="str">
        <f t="shared" si="37"/>
        <v/>
      </c>
      <c r="BP72" s="17" t="str">
        <f t="shared" si="38"/>
        <v/>
      </c>
      <c r="BQ72" s="224" t="str">
        <f t="shared" si="39"/>
        <v/>
      </c>
      <c r="BR72" s="225" t="str">
        <f t="shared" si="40"/>
        <v/>
      </c>
      <c r="BS72" s="226" t="str">
        <f t="shared" si="41"/>
        <v/>
      </c>
      <c r="BT72" s="87"/>
      <c r="BU72" s="224" t="str">
        <f t="shared" si="42"/>
        <v/>
      </c>
      <c r="BV72" s="225" t="str">
        <f t="shared" si="43"/>
        <v/>
      </c>
      <c r="BW72" s="226" t="str">
        <f t="shared" si="44"/>
        <v/>
      </c>
      <c r="BX72" s="18" t="str">
        <f t="shared" si="45"/>
        <v/>
      </c>
      <c r="BY72" s="235" t="str">
        <f t="shared" si="46"/>
        <v/>
      </c>
      <c r="BZ72" s="17" t="str">
        <f t="shared" si="47"/>
        <v/>
      </c>
      <c r="CA72" s="224" t="str">
        <f t="shared" si="48"/>
        <v/>
      </c>
      <c r="CB72" s="225" t="str">
        <f t="shared" si="49"/>
        <v/>
      </c>
      <c r="CC72" s="226" t="str">
        <f t="shared" si="50"/>
        <v/>
      </c>
      <c r="CD72" s="87"/>
      <c r="CE72" s="224" t="str">
        <f t="shared" si="51"/>
        <v/>
      </c>
      <c r="CF72" s="225" t="str">
        <f t="shared" si="52"/>
        <v/>
      </c>
      <c r="CG72" s="226" t="str">
        <f t="shared" si="53"/>
        <v/>
      </c>
      <c r="CH72" s="18" t="str">
        <f t="shared" si="54"/>
        <v/>
      </c>
      <c r="CI72" s="235" t="str">
        <f t="shared" si="55"/>
        <v/>
      </c>
      <c r="CJ72" s="17" t="str">
        <f t="shared" si="56"/>
        <v/>
      </c>
      <c r="CK72" s="224" t="str">
        <f t="shared" si="57"/>
        <v/>
      </c>
      <c r="CL72" s="225" t="str">
        <f t="shared" si="58"/>
        <v/>
      </c>
      <c r="CM72" s="226" t="str">
        <f t="shared" si="59"/>
        <v/>
      </c>
    </row>
    <row r="73" spans="2:91" ht="24" customHeight="1" thickBot="1" x14ac:dyDescent="0.4">
      <c r="B73" s="228" t="str">
        <f t="shared" si="6"/>
        <v/>
      </c>
      <c r="C73" s="229" t="str">
        <f t="shared" si="7"/>
        <v/>
      </c>
      <c r="D73" s="230" t="str">
        <f t="shared" si="8"/>
        <v/>
      </c>
      <c r="E73" s="83" t="str">
        <f t="shared" si="9"/>
        <v/>
      </c>
      <c r="F73" s="232" t="str">
        <f t="shared" si="10"/>
        <v/>
      </c>
      <c r="G73" s="84" t="str">
        <f t="shared" si="11"/>
        <v/>
      </c>
      <c r="H73" s="228" t="str">
        <f t="shared" si="12"/>
        <v/>
      </c>
      <c r="I73" s="229" t="str">
        <f t="shared" si="13"/>
        <v/>
      </c>
      <c r="J73" s="230" t="str">
        <f t="shared" si="14"/>
        <v/>
      </c>
      <c r="K73" s="87"/>
      <c r="L73" s="228" t="str">
        <f t="shared" si="15"/>
        <v/>
      </c>
      <c r="M73" s="229" t="str">
        <f t="shared" si="16"/>
        <v/>
      </c>
      <c r="N73" s="230" t="str">
        <f t="shared" si="17"/>
        <v/>
      </c>
      <c r="O73" s="83" t="str">
        <f t="shared" si="18"/>
        <v/>
      </c>
      <c r="P73" s="232" t="str">
        <f t="shared" si="19"/>
        <v/>
      </c>
      <c r="Q73" s="84" t="str">
        <f t="shared" si="20"/>
        <v/>
      </c>
      <c r="R73" s="228" t="str">
        <f t="shared" si="21"/>
        <v/>
      </c>
      <c r="S73" s="229" t="str">
        <f t="shared" si="22"/>
        <v/>
      </c>
      <c r="T73" s="230" t="str">
        <f t="shared" si="23"/>
        <v/>
      </c>
      <c r="U73" s="87"/>
      <c r="V73" s="228" t="str">
        <f t="shared" si="24"/>
        <v/>
      </c>
      <c r="W73" s="229" t="str">
        <f t="shared" si="25"/>
        <v/>
      </c>
      <c r="X73" s="230" t="str">
        <f t="shared" si="26"/>
        <v/>
      </c>
      <c r="Y73" s="83" t="str">
        <f t="shared" si="27"/>
        <v/>
      </c>
      <c r="Z73" s="232" t="str">
        <f t="shared" si="28"/>
        <v/>
      </c>
      <c r="AA73" s="84" t="str">
        <f t="shared" si="29"/>
        <v/>
      </c>
      <c r="AB73" s="228" t="str">
        <f t="shared" si="30"/>
        <v/>
      </c>
      <c r="AC73" s="229" t="str">
        <f t="shared" si="31"/>
        <v/>
      </c>
      <c r="AD73" s="230" t="str">
        <f t="shared" si="32"/>
        <v/>
      </c>
      <c r="BK73" s="228" t="str">
        <f t="shared" si="33"/>
        <v/>
      </c>
      <c r="BL73" s="229" t="str">
        <f t="shared" si="34"/>
        <v/>
      </c>
      <c r="BM73" s="230" t="str">
        <f t="shared" si="35"/>
        <v/>
      </c>
      <c r="BN73" s="83" t="str">
        <f t="shared" si="36"/>
        <v/>
      </c>
      <c r="BO73" s="232" t="str">
        <f t="shared" si="37"/>
        <v/>
      </c>
      <c r="BP73" s="84" t="str">
        <f t="shared" si="38"/>
        <v/>
      </c>
      <c r="BQ73" s="228" t="str">
        <f t="shared" si="39"/>
        <v/>
      </c>
      <c r="BR73" s="229" t="str">
        <f t="shared" si="40"/>
        <v/>
      </c>
      <c r="BS73" s="230" t="str">
        <f t="shared" si="41"/>
        <v/>
      </c>
      <c r="BT73" s="87"/>
      <c r="BU73" s="228" t="str">
        <f t="shared" si="42"/>
        <v/>
      </c>
      <c r="BV73" s="229" t="str">
        <f t="shared" si="43"/>
        <v/>
      </c>
      <c r="BW73" s="230" t="str">
        <f t="shared" si="44"/>
        <v/>
      </c>
      <c r="BX73" s="83" t="str">
        <f t="shared" si="45"/>
        <v/>
      </c>
      <c r="BY73" s="232" t="str">
        <f t="shared" si="46"/>
        <v/>
      </c>
      <c r="BZ73" s="84" t="str">
        <f t="shared" si="47"/>
        <v/>
      </c>
      <c r="CA73" s="228" t="str">
        <f t="shared" si="48"/>
        <v/>
      </c>
      <c r="CB73" s="229" t="str">
        <f t="shared" si="49"/>
        <v/>
      </c>
      <c r="CC73" s="230" t="str">
        <f t="shared" si="50"/>
        <v/>
      </c>
      <c r="CD73" s="87"/>
      <c r="CE73" s="228" t="str">
        <f t="shared" si="51"/>
        <v/>
      </c>
      <c r="CF73" s="229" t="str">
        <f t="shared" si="52"/>
        <v/>
      </c>
      <c r="CG73" s="230" t="str">
        <f t="shared" si="53"/>
        <v/>
      </c>
      <c r="CH73" s="83" t="str">
        <f t="shared" si="54"/>
        <v/>
      </c>
      <c r="CI73" s="232" t="str">
        <f t="shared" si="55"/>
        <v/>
      </c>
      <c r="CJ73" s="84" t="str">
        <f t="shared" si="56"/>
        <v/>
      </c>
      <c r="CK73" s="228" t="str">
        <f t="shared" si="57"/>
        <v/>
      </c>
      <c r="CL73" s="229" t="str">
        <f t="shared" si="58"/>
        <v/>
      </c>
      <c r="CM73" s="230" t="str">
        <f t="shared" si="59"/>
        <v/>
      </c>
    </row>
    <row r="74" spans="2:91" ht="24" customHeight="1" thickBot="1" x14ac:dyDescent="0.4">
      <c r="B74" s="87"/>
      <c r="C74" s="87"/>
      <c r="D74" s="87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  <c r="AA74" s="87"/>
      <c r="AB74" s="87"/>
      <c r="AC74" s="87"/>
      <c r="AD74" s="87"/>
      <c r="BK74" s="87"/>
      <c r="BL74" s="87"/>
      <c r="BM74" s="87"/>
      <c r="BN74" s="87"/>
      <c r="BO74" s="87"/>
      <c r="BP74" s="87"/>
      <c r="BQ74" s="87"/>
      <c r="BR74" s="87"/>
      <c r="BS74" s="87"/>
      <c r="BT74" s="87"/>
      <c r="BU74" s="87"/>
      <c r="BV74" s="87"/>
      <c r="BW74" s="87"/>
      <c r="BX74" s="87"/>
      <c r="BY74" s="87"/>
      <c r="BZ74" s="87"/>
      <c r="CA74" s="87"/>
      <c r="CB74" s="87"/>
      <c r="CC74" s="87"/>
      <c r="CD74" s="87"/>
      <c r="CE74" s="87"/>
      <c r="CF74" s="87"/>
      <c r="CG74" s="87"/>
      <c r="CH74" s="87"/>
      <c r="CI74" s="87"/>
      <c r="CJ74" s="87"/>
      <c r="CK74" s="87"/>
      <c r="CL74" s="87"/>
      <c r="CM74" s="87"/>
    </row>
    <row r="75" spans="2:91" ht="24" customHeight="1" thickBot="1" x14ac:dyDescent="0.4">
      <c r="B75" s="276">
        <v>4</v>
      </c>
      <c r="C75" s="313"/>
      <c r="D75" s="313"/>
      <c r="E75" s="313"/>
      <c r="F75" s="313"/>
      <c r="G75" s="313"/>
      <c r="H75" s="313"/>
      <c r="I75" s="313"/>
      <c r="J75" s="314"/>
      <c r="K75" s="87"/>
      <c r="L75" s="276">
        <v>5</v>
      </c>
      <c r="M75" s="313"/>
      <c r="N75" s="313"/>
      <c r="O75" s="313"/>
      <c r="P75" s="313"/>
      <c r="Q75" s="313"/>
      <c r="R75" s="313"/>
      <c r="S75" s="313"/>
      <c r="T75" s="314"/>
      <c r="U75" s="87"/>
      <c r="V75" s="276">
        <v>6</v>
      </c>
      <c r="W75" s="313"/>
      <c r="X75" s="313"/>
      <c r="Y75" s="313"/>
      <c r="Z75" s="313"/>
      <c r="AA75" s="313"/>
      <c r="AB75" s="313"/>
      <c r="AC75" s="313"/>
      <c r="AD75" s="314"/>
      <c r="BK75" s="276">
        <v>4</v>
      </c>
      <c r="BL75" s="313"/>
      <c r="BM75" s="313"/>
      <c r="BN75" s="313"/>
      <c r="BO75" s="313"/>
      <c r="BP75" s="313"/>
      <c r="BQ75" s="313"/>
      <c r="BR75" s="313"/>
      <c r="BS75" s="314"/>
      <c r="BT75" s="87"/>
      <c r="BU75" s="276">
        <v>5</v>
      </c>
      <c r="BV75" s="313"/>
      <c r="BW75" s="313"/>
      <c r="BX75" s="313"/>
      <c r="BY75" s="313"/>
      <c r="BZ75" s="313"/>
      <c r="CA75" s="313"/>
      <c r="CB75" s="313"/>
      <c r="CC75" s="314"/>
      <c r="CD75" s="87"/>
      <c r="CE75" s="276">
        <v>6</v>
      </c>
      <c r="CF75" s="313"/>
      <c r="CG75" s="313"/>
      <c r="CH75" s="313"/>
      <c r="CI75" s="313"/>
      <c r="CJ75" s="313"/>
      <c r="CK75" s="313"/>
      <c r="CL75" s="313"/>
      <c r="CM75" s="314"/>
    </row>
    <row r="76" spans="2:91" ht="24" customHeight="1" x14ac:dyDescent="0.35">
      <c r="B76" s="244" t="str">
        <f>IF(AND(SUM(L$34:L$42) &gt; 0, L25 = 1), 1, "")</f>
        <v/>
      </c>
      <c r="C76" s="245" t="str">
        <f t="shared" ref="C76:J76" si="60">IF(AND(SUM(M$34:M$42) &gt; 0, M25 = 1), 1, "")</f>
        <v/>
      </c>
      <c r="D76" s="246" t="str">
        <f t="shared" si="60"/>
        <v/>
      </c>
      <c r="E76" s="77" t="str">
        <f t="shared" si="60"/>
        <v/>
      </c>
      <c r="F76" s="241" t="str">
        <f t="shared" si="60"/>
        <v/>
      </c>
      <c r="G76" s="78" t="str">
        <f t="shared" si="60"/>
        <v/>
      </c>
      <c r="H76" s="244" t="str">
        <f t="shared" si="60"/>
        <v/>
      </c>
      <c r="I76" s="245" t="str">
        <f t="shared" si="60"/>
        <v/>
      </c>
      <c r="J76" s="246" t="str">
        <f t="shared" si="60"/>
        <v/>
      </c>
      <c r="K76" s="87"/>
      <c r="L76" s="244" t="str">
        <f>IF(AND(SUM(AF$34:AF$42) &gt; 0, AF25 = 1), 1, "")</f>
        <v/>
      </c>
      <c r="M76" s="245" t="str">
        <f t="shared" ref="M76:T76" si="61">IF(AND(SUM(AG$34:AG$42) &gt; 0, AG25 = 1), 1, "")</f>
        <v/>
      </c>
      <c r="N76" s="246" t="str">
        <f t="shared" si="61"/>
        <v/>
      </c>
      <c r="O76" s="77" t="str">
        <f t="shared" si="61"/>
        <v/>
      </c>
      <c r="P76" s="241" t="str">
        <f t="shared" si="61"/>
        <v/>
      </c>
      <c r="Q76" s="78" t="str">
        <f t="shared" si="61"/>
        <v/>
      </c>
      <c r="R76" s="244" t="str">
        <f t="shared" si="61"/>
        <v/>
      </c>
      <c r="S76" s="245" t="str">
        <f t="shared" si="61"/>
        <v/>
      </c>
      <c r="T76" s="246" t="str">
        <f t="shared" si="61"/>
        <v/>
      </c>
      <c r="U76" s="87"/>
      <c r="V76" s="244" t="str">
        <f>IF(AND(SUM(AZ$34:AZ$42) &gt; 0, AZ25 = 1), 1, "")</f>
        <v/>
      </c>
      <c r="W76" s="245" t="str">
        <f t="shared" ref="W76:AD76" si="62">IF(AND(SUM(BA$34:BA$42) &gt; 0, BA25 = 1), 1, "")</f>
        <v/>
      </c>
      <c r="X76" s="246" t="str">
        <f t="shared" si="62"/>
        <v/>
      </c>
      <c r="Y76" s="77" t="str">
        <f t="shared" si="62"/>
        <v/>
      </c>
      <c r="Z76" s="241" t="str">
        <f t="shared" si="62"/>
        <v/>
      </c>
      <c r="AA76" s="78" t="str">
        <f t="shared" si="62"/>
        <v/>
      </c>
      <c r="AB76" s="244" t="str">
        <f t="shared" si="62"/>
        <v/>
      </c>
      <c r="AC76" s="245" t="str">
        <f t="shared" si="62"/>
        <v/>
      </c>
      <c r="AD76" s="246" t="str">
        <f t="shared" si="62"/>
        <v/>
      </c>
      <c r="BK76" s="244" t="str">
        <f>IF(AND(SUM($BU34:$CC34) &gt; 0, BU25 = 1), 1, "")</f>
        <v/>
      </c>
      <c r="BL76" s="245" t="str">
        <f t="shared" ref="BL76:BS76" si="63">IF(AND(SUM($BU34:$CC34) &gt; 0, BV25 = 1), 1, "")</f>
        <v/>
      </c>
      <c r="BM76" s="246" t="str">
        <f t="shared" si="63"/>
        <v/>
      </c>
      <c r="BN76" s="77" t="str">
        <f t="shared" si="63"/>
        <v/>
      </c>
      <c r="BO76" s="241" t="str">
        <f t="shared" si="63"/>
        <v/>
      </c>
      <c r="BP76" s="78" t="str">
        <f t="shared" si="63"/>
        <v/>
      </c>
      <c r="BQ76" s="244" t="str">
        <f t="shared" si="63"/>
        <v/>
      </c>
      <c r="BR76" s="245" t="str">
        <f t="shared" si="63"/>
        <v/>
      </c>
      <c r="BS76" s="246" t="str">
        <f t="shared" si="63"/>
        <v/>
      </c>
      <c r="BT76" s="87"/>
      <c r="BU76" s="244" t="str">
        <f>IF(AND(SUM($CO34:$CW34) &gt; 0, CO25 = 1), 1, "")</f>
        <v/>
      </c>
      <c r="BV76" s="245" t="str">
        <f t="shared" ref="BV76:CC76" si="64">IF(AND(SUM($CO34:$CW34) &gt; 0, CP25 = 1), 1, "")</f>
        <v/>
      </c>
      <c r="BW76" s="246" t="str">
        <f t="shared" si="64"/>
        <v/>
      </c>
      <c r="BX76" s="77" t="str">
        <f t="shared" si="64"/>
        <v/>
      </c>
      <c r="BY76" s="241" t="str">
        <f t="shared" si="64"/>
        <v/>
      </c>
      <c r="BZ76" s="78" t="str">
        <f t="shared" si="64"/>
        <v/>
      </c>
      <c r="CA76" s="244" t="str">
        <f t="shared" si="64"/>
        <v/>
      </c>
      <c r="CB76" s="245" t="str">
        <f t="shared" si="64"/>
        <v/>
      </c>
      <c r="CC76" s="246" t="str">
        <f t="shared" si="64"/>
        <v/>
      </c>
      <c r="CD76" s="87"/>
      <c r="CE76" s="244" t="str">
        <f>IF(AND(SUM($DI34:$DQ34) &gt; 0, DI25 = 1), 1, "")</f>
        <v/>
      </c>
      <c r="CF76" s="245" t="str">
        <f t="shared" ref="CF76:CM76" si="65">IF(AND(SUM($DI34:$DQ34) &gt; 0, DJ25 = 1), 1, "")</f>
        <v/>
      </c>
      <c r="CG76" s="246" t="str">
        <f t="shared" si="65"/>
        <v/>
      </c>
      <c r="CH76" s="77" t="str">
        <f t="shared" si="65"/>
        <v/>
      </c>
      <c r="CI76" s="241" t="str">
        <f t="shared" si="65"/>
        <v/>
      </c>
      <c r="CJ76" s="78" t="str">
        <f t="shared" si="65"/>
        <v/>
      </c>
      <c r="CK76" s="244" t="str">
        <f t="shared" si="65"/>
        <v/>
      </c>
      <c r="CL76" s="245" t="str">
        <f t="shared" si="65"/>
        <v/>
      </c>
      <c r="CM76" s="246" t="str">
        <f t="shared" si="65"/>
        <v/>
      </c>
    </row>
    <row r="77" spans="2:91" ht="24" customHeight="1" x14ac:dyDescent="0.35">
      <c r="B77" s="224" t="str">
        <f t="shared" ref="B77:B84" si="66">IF(AND(SUM(L$34:L$42) &gt; 0, L26 = 1), 1, "")</f>
        <v/>
      </c>
      <c r="C77" s="225" t="str">
        <f t="shared" ref="C77:C84" si="67">IF(AND(SUM(M$34:M$42) &gt; 0, M26 = 1), 1, "")</f>
        <v/>
      </c>
      <c r="D77" s="226" t="str">
        <f t="shared" ref="D77:D84" si="68">IF(AND(SUM(N$34:N$42) &gt; 0, N26 = 1), 1, "")</f>
        <v/>
      </c>
      <c r="E77" s="18" t="str">
        <f t="shared" ref="E77:E84" si="69">IF(AND(SUM(O$34:O$42) &gt; 0, O26 = 1), 1, "")</f>
        <v/>
      </c>
      <c r="F77" s="235" t="str">
        <f t="shared" ref="F77:F84" si="70">IF(AND(SUM(P$34:P$42) &gt; 0, P26 = 1), 1, "")</f>
        <v/>
      </c>
      <c r="G77" s="17" t="str">
        <f t="shared" ref="G77:G84" si="71">IF(AND(SUM(Q$34:Q$42) &gt; 0, Q26 = 1), 1, "")</f>
        <v/>
      </c>
      <c r="H77" s="224" t="str">
        <f t="shared" ref="H77:H84" si="72">IF(AND(SUM(R$34:R$42) &gt; 0, R26 = 1), 1, "")</f>
        <v/>
      </c>
      <c r="I77" s="225" t="str">
        <f t="shared" ref="I77:I84" si="73">IF(AND(SUM(S$34:S$42) &gt; 0, S26 = 1), 1, "")</f>
        <v/>
      </c>
      <c r="J77" s="226" t="str">
        <f t="shared" ref="J77:J84" si="74">IF(AND(SUM(T$34:T$42) &gt; 0, T26 = 1), 1, "")</f>
        <v/>
      </c>
      <c r="K77" s="87"/>
      <c r="L77" s="224" t="str">
        <f t="shared" ref="L77:L84" si="75">IF(AND(SUM(AF$34:AF$42) &gt; 0, AF26 = 1), 1, "")</f>
        <v/>
      </c>
      <c r="M77" s="225" t="str">
        <f t="shared" ref="M77:M84" si="76">IF(AND(SUM(AG$34:AG$42) &gt; 0, AG26 = 1), 1, "")</f>
        <v/>
      </c>
      <c r="N77" s="226" t="str">
        <f t="shared" ref="N77:N84" si="77">IF(AND(SUM(AH$34:AH$42) &gt; 0, AH26 = 1), 1, "")</f>
        <v/>
      </c>
      <c r="O77" s="18" t="str">
        <f t="shared" ref="O77:O84" si="78">IF(AND(SUM(AI$34:AI$42) &gt; 0, AI26 = 1), 1, "")</f>
        <v/>
      </c>
      <c r="P77" s="235" t="str">
        <f t="shared" ref="P77:P84" si="79">IF(AND(SUM(AJ$34:AJ$42) &gt; 0, AJ26 = 1), 1, "")</f>
        <v/>
      </c>
      <c r="Q77" s="17" t="str">
        <f t="shared" ref="Q77:Q84" si="80">IF(AND(SUM(AK$34:AK$42) &gt; 0, AK26 = 1), 1, "")</f>
        <v/>
      </c>
      <c r="R77" s="224" t="str">
        <f t="shared" ref="R77:R84" si="81">IF(AND(SUM(AL$34:AL$42) &gt; 0, AL26 = 1), 1, "")</f>
        <v/>
      </c>
      <c r="S77" s="225" t="str">
        <f t="shared" ref="S77:S84" si="82">IF(AND(SUM(AM$34:AM$42) &gt; 0, AM26 = 1), 1, "")</f>
        <v/>
      </c>
      <c r="T77" s="226" t="str">
        <f t="shared" ref="T77:T84" si="83">IF(AND(SUM(AN$34:AN$42) &gt; 0, AN26 = 1), 1, "")</f>
        <v/>
      </c>
      <c r="U77" s="87"/>
      <c r="V77" s="224" t="str">
        <f t="shared" ref="V77:V84" si="84">IF(AND(SUM(AZ$34:AZ$42) &gt; 0, AZ26 = 1), 1, "")</f>
        <v/>
      </c>
      <c r="W77" s="225" t="str">
        <f t="shared" ref="W77:W84" si="85">IF(AND(SUM(BA$34:BA$42) &gt; 0, BA26 = 1), 1, "")</f>
        <v/>
      </c>
      <c r="X77" s="226" t="str">
        <f t="shared" ref="X77:X84" si="86">IF(AND(SUM(BB$34:BB$42) &gt; 0, BB26 = 1), 1, "")</f>
        <v/>
      </c>
      <c r="Y77" s="18" t="str">
        <f t="shared" ref="Y77:Y84" si="87">IF(AND(SUM(BC$34:BC$42) &gt; 0, BC26 = 1), 1, "")</f>
        <v/>
      </c>
      <c r="Z77" s="235" t="str">
        <f t="shared" ref="Z77:Z84" si="88">IF(AND(SUM(BD$34:BD$42) &gt; 0, BD26 = 1), 1, "")</f>
        <v/>
      </c>
      <c r="AA77" s="17" t="str">
        <f t="shared" ref="AA77:AA84" si="89">IF(AND(SUM(BE$34:BE$42) &gt; 0, BE26 = 1), 1, "")</f>
        <v/>
      </c>
      <c r="AB77" s="224" t="str">
        <f t="shared" ref="AB77:AB84" si="90">IF(AND(SUM(BF$34:BF$42) &gt; 0, BF26 = 1), 1, "")</f>
        <v/>
      </c>
      <c r="AC77" s="225" t="str">
        <f t="shared" ref="AC77:AC84" si="91">IF(AND(SUM(BG$34:BG$42) &gt; 0, BG26 = 1), 1, "")</f>
        <v/>
      </c>
      <c r="AD77" s="226" t="str">
        <f t="shared" ref="AD77:AD84" si="92">IF(AND(SUM(BH$34:BH$42) &gt; 0, BH26 = 1), 1, "")</f>
        <v/>
      </c>
      <c r="BK77" s="224" t="str">
        <f t="shared" ref="BK77:BK84" si="93">IF(AND(SUM($BU35:$CC35) &gt; 0, BU26 = 1), 1, "")</f>
        <v/>
      </c>
      <c r="BL77" s="225" t="str">
        <f t="shared" ref="BL77:BL84" si="94">IF(AND(SUM($BU35:$CC35) &gt; 0, BV26 = 1), 1, "")</f>
        <v/>
      </c>
      <c r="BM77" s="226" t="str">
        <f t="shared" ref="BM77:BM84" si="95">IF(AND(SUM($BU35:$CC35) &gt; 0, BW26 = 1), 1, "")</f>
        <v/>
      </c>
      <c r="BN77" s="18" t="str">
        <f t="shared" ref="BN77:BN84" si="96">IF(AND(SUM($BU35:$CC35) &gt; 0, BX26 = 1), 1, "")</f>
        <v/>
      </c>
      <c r="BO77" s="235" t="str">
        <f t="shared" ref="BO77:BO84" si="97">IF(AND(SUM($BU35:$CC35) &gt; 0, BY26 = 1), 1, "")</f>
        <v/>
      </c>
      <c r="BP77" s="17" t="str">
        <f t="shared" ref="BP77:BP84" si="98">IF(AND(SUM($BU35:$CC35) &gt; 0, BZ26 = 1), 1, "")</f>
        <v/>
      </c>
      <c r="BQ77" s="224" t="str">
        <f t="shared" ref="BQ77:BQ84" si="99">IF(AND(SUM($BU35:$CC35) &gt; 0, CA26 = 1), 1, "")</f>
        <v/>
      </c>
      <c r="BR77" s="225" t="str">
        <f t="shared" ref="BR77:BR84" si="100">IF(AND(SUM($BU35:$CC35) &gt; 0, CB26 = 1), 1, "")</f>
        <v/>
      </c>
      <c r="BS77" s="226" t="str">
        <f t="shared" ref="BS77:BS84" si="101">IF(AND(SUM($BU35:$CC35) &gt; 0, CC26 = 1), 1, "")</f>
        <v/>
      </c>
      <c r="BT77" s="87"/>
      <c r="BU77" s="224" t="str">
        <f t="shared" ref="BU77:BU84" si="102">IF(AND(SUM($CO35:$CW35) &gt; 0, CO26 = 1), 1, "")</f>
        <v/>
      </c>
      <c r="BV77" s="225" t="str">
        <f t="shared" ref="BV77:BV84" si="103">IF(AND(SUM($CO35:$CW35) &gt; 0, CP26 = 1), 1, "")</f>
        <v/>
      </c>
      <c r="BW77" s="226" t="str">
        <f t="shared" ref="BW77:BW84" si="104">IF(AND(SUM($CO35:$CW35) &gt; 0, CQ26 = 1), 1, "")</f>
        <v/>
      </c>
      <c r="BX77" s="18" t="str">
        <f t="shared" ref="BX77:BX84" si="105">IF(AND(SUM($CO35:$CW35) &gt; 0, CR26 = 1), 1, "")</f>
        <v/>
      </c>
      <c r="BY77" s="235" t="str">
        <f t="shared" ref="BY77:BY84" si="106">IF(AND(SUM($CO35:$CW35) &gt; 0, CS26 = 1), 1, "")</f>
        <v/>
      </c>
      <c r="BZ77" s="17" t="str">
        <f t="shared" ref="BZ77:BZ84" si="107">IF(AND(SUM($CO35:$CW35) &gt; 0, CT26 = 1), 1, "")</f>
        <v/>
      </c>
      <c r="CA77" s="224" t="str">
        <f t="shared" ref="CA77:CA84" si="108">IF(AND(SUM($CO35:$CW35) &gt; 0, CU26 = 1), 1, "")</f>
        <v/>
      </c>
      <c r="CB77" s="225" t="str">
        <f t="shared" ref="CB77:CB84" si="109">IF(AND(SUM($CO35:$CW35) &gt; 0, CV26 = 1), 1, "")</f>
        <v/>
      </c>
      <c r="CC77" s="226" t="str">
        <f t="shared" ref="CC77:CC84" si="110">IF(AND(SUM($CO35:$CW35) &gt; 0, CW26 = 1), 1, "")</f>
        <v/>
      </c>
      <c r="CD77" s="87"/>
      <c r="CE77" s="224" t="str">
        <f t="shared" ref="CE77:CE84" si="111">IF(AND(SUM($DI35:$DQ35) &gt; 0, DI26 = 1), 1, "")</f>
        <v/>
      </c>
      <c r="CF77" s="225" t="str">
        <f t="shared" ref="CF77:CF84" si="112">IF(AND(SUM($DI35:$DQ35) &gt; 0, DJ26 = 1), 1, "")</f>
        <v/>
      </c>
      <c r="CG77" s="226" t="str">
        <f t="shared" ref="CG77:CG84" si="113">IF(AND(SUM($DI35:$DQ35) &gt; 0, DK26 = 1), 1, "")</f>
        <v/>
      </c>
      <c r="CH77" s="18" t="str">
        <f t="shared" ref="CH77:CH84" si="114">IF(AND(SUM($DI35:$DQ35) &gt; 0, DL26 = 1), 1, "")</f>
        <v/>
      </c>
      <c r="CI77" s="235" t="str">
        <f t="shared" ref="CI77:CI84" si="115">IF(AND(SUM($DI35:$DQ35) &gt; 0, DM26 = 1), 1, "")</f>
        <v/>
      </c>
      <c r="CJ77" s="17" t="str">
        <f t="shared" ref="CJ77:CJ84" si="116">IF(AND(SUM($DI35:$DQ35) &gt; 0, DN26 = 1), 1, "")</f>
        <v/>
      </c>
      <c r="CK77" s="224" t="str">
        <f t="shared" ref="CK77:CK84" si="117">IF(AND(SUM($DI35:$DQ35) &gt; 0, DO26 = 1), 1, "")</f>
        <v/>
      </c>
      <c r="CL77" s="225" t="str">
        <f t="shared" ref="CL77:CL84" si="118">IF(AND(SUM($DI35:$DQ35) &gt; 0, DP26 = 1), 1, "")</f>
        <v/>
      </c>
      <c r="CM77" s="226" t="str">
        <f t="shared" ref="CM77:CM84" si="119">IF(AND(SUM($DI35:$DQ35) &gt; 0, DQ26 = 1), 1, "")</f>
        <v/>
      </c>
    </row>
    <row r="78" spans="2:91" ht="24" customHeight="1" thickBot="1" x14ac:dyDescent="0.4">
      <c r="B78" s="228" t="str">
        <f t="shared" si="66"/>
        <v/>
      </c>
      <c r="C78" s="229" t="str">
        <f t="shared" si="67"/>
        <v/>
      </c>
      <c r="D78" s="230" t="str">
        <f t="shared" si="68"/>
        <v/>
      </c>
      <c r="E78" s="21" t="str">
        <f t="shared" si="69"/>
        <v/>
      </c>
      <c r="F78" s="19" t="str">
        <f t="shared" si="70"/>
        <v/>
      </c>
      <c r="G78" s="20" t="str">
        <f t="shared" si="71"/>
        <v/>
      </c>
      <c r="H78" s="228" t="str">
        <f t="shared" si="72"/>
        <v/>
      </c>
      <c r="I78" s="229" t="str">
        <f t="shared" si="73"/>
        <v/>
      </c>
      <c r="J78" s="230" t="str">
        <f t="shared" si="74"/>
        <v/>
      </c>
      <c r="K78" s="87"/>
      <c r="L78" s="228" t="str">
        <f t="shared" si="75"/>
        <v/>
      </c>
      <c r="M78" s="229" t="str">
        <f t="shared" si="76"/>
        <v/>
      </c>
      <c r="N78" s="230" t="str">
        <f t="shared" si="77"/>
        <v/>
      </c>
      <c r="O78" s="21" t="str">
        <f t="shared" si="78"/>
        <v/>
      </c>
      <c r="P78" s="19" t="str">
        <f t="shared" si="79"/>
        <v/>
      </c>
      <c r="Q78" s="20" t="str">
        <f t="shared" si="80"/>
        <v/>
      </c>
      <c r="R78" s="228" t="str">
        <f t="shared" si="81"/>
        <v/>
      </c>
      <c r="S78" s="229" t="str">
        <f t="shared" si="82"/>
        <v/>
      </c>
      <c r="T78" s="230" t="str">
        <f t="shared" si="83"/>
        <v/>
      </c>
      <c r="U78" s="87"/>
      <c r="V78" s="228" t="str">
        <f t="shared" si="84"/>
        <v/>
      </c>
      <c r="W78" s="229" t="str">
        <f t="shared" si="85"/>
        <v/>
      </c>
      <c r="X78" s="230" t="str">
        <f t="shared" si="86"/>
        <v/>
      </c>
      <c r="Y78" s="21" t="str">
        <f t="shared" si="87"/>
        <v/>
      </c>
      <c r="Z78" s="19" t="str">
        <f t="shared" si="88"/>
        <v/>
      </c>
      <c r="AA78" s="20" t="str">
        <f t="shared" si="89"/>
        <v/>
      </c>
      <c r="AB78" s="228" t="str">
        <f t="shared" si="90"/>
        <v/>
      </c>
      <c r="AC78" s="229" t="str">
        <f t="shared" si="91"/>
        <v/>
      </c>
      <c r="AD78" s="230" t="str">
        <f t="shared" si="92"/>
        <v/>
      </c>
      <c r="BK78" s="228" t="str">
        <f t="shared" si="93"/>
        <v/>
      </c>
      <c r="BL78" s="229" t="str">
        <f t="shared" si="94"/>
        <v/>
      </c>
      <c r="BM78" s="230" t="str">
        <f t="shared" si="95"/>
        <v/>
      </c>
      <c r="BN78" s="21" t="str">
        <f t="shared" si="96"/>
        <v/>
      </c>
      <c r="BO78" s="19" t="str">
        <f t="shared" si="97"/>
        <v/>
      </c>
      <c r="BP78" s="20" t="str">
        <f t="shared" si="98"/>
        <v/>
      </c>
      <c r="BQ78" s="228" t="str">
        <f t="shared" si="99"/>
        <v/>
      </c>
      <c r="BR78" s="229" t="str">
        <f t="shared" si="100"/>
        <v/>
      </c>
      <c r="BS78" s="230" t="str">
        <f t="shared" si="101"/>
        <v/>
      </c>
      <c r="BT78" s="87"/>
      <c r="BU78" s="228" t="str">
        <f t="shared" si="102"/>
        <v/>
      </c>
      <c r="BV78" s="229" t="str">
        <f t="shared" si="103"/>
        <v/>
      </c>
      <c r="BW78" s="230" t="str">
        <f t="shared" si="104"/>
        <v/>
      </c>
      <c r="BX78" s="21" t="str">
        <f t="shared" si="105"/>
        <v/>
      </c>
      <c r="BY78" s="19" t="str">
        <f t="shared" si="106"/>
        <v/>
      </c>
      <c r="BZ78" s="20" t="str">
        <f t="shared" si="107"/>
        <v/>
      </c>
      <c r="CA78" s="228" t="str">
        <f t="shared" si="108"/>
        <v/>
      </c>
      <c r="CB78" s="229" t="str">
        <f t="shared" si="109"/>
        <v/>
      </c>
      <c r="CC78" s="230" t="str">
        <f t="shared" si="110"/>
        <v/>
      </c>
      <c r="CD78" s="87"/>
      <c r="CE78" s="228" t="str">
        <f t="shared" si="111"/>
        <v/>
      </c>
      <c r="CF78" s="229" t="str">
        <f t="shared" si="112"/>
        <v/>
      </c>
      <c r="CG78" s="230" t="str">
        <f t="shared" si="113"/>
        <v/>
      </c>
      <c r="CH78" s="21" t="str">
        <f t="shared" si="114"/>
        <v/>
      </c>
      <c r="CI78" s="19" t="str">
        <f t="shared" si="115"/>
        <v/>
      </c>
      <c r="CJ78" s="20" t="str">
        <f t="shared" si="116"/>
        <v/>
      </c>
      <c r="CK78" s="228" t="str">
        <f t="shared" si="117"/>
        <v/>
      </c>
      <c r="CL78" s="229" t="str">
        <f t="shared" si="118"/>
        <v/>
      </c>
      <c r="CM78" s="230" t="str">
        <f t="shared" si="119"/>
        <v/>
      </c>
    </row>
    <row r="79" spans="2:91" ht="24" customHeight="1" x14ac:dyDescent="0.35">
      <c r="B79" s="79" t="str">
        <f t="shared" si="66"/>
        <v/>
      </c>
      <c r="C79" s="22" t="str">
        <f t="shared" si="67"/>
        <v/>
      </c>
      <c r="D79" s="23" t="str">
        <f t="shared" si="68"/>
        <v/>
      </c>
      <c r="E79" s="244" t="str">
        <f t="shared" si="69"/>
        <v/>
      </c>
      <c r="F79" s="245" t="str">
        <f t="shared" si="70"/>
        <v/>
      </c>
      <c r="G79" s="246" t="str">
        <f t="shared" si="71"/>
        <v/>
      </c>
      <c r="H79" s="24" t="str">
        <f t="shared" si="72"/>
        <v/>
      </c>
      <c r="I79" s="22" t="str">
        <f t="shared" si="73"/>
        <v/>
      </c>
      <c r="J79" s="80" t="str">
        <f t="shared" si="74"/>
        <v/>
      </c>
      <c r="K79" s="87"/>
      <c r="L79" s="79" t="str">
        <f t="shared" si="75"/>
        <v/>
      </c>
      <c r="M79" s="22" t="str">
        <f t="shared" si="76"/>
        <v/>
      </c>
      <c r="N79" s="23" t="str">
        <f t="shared" si="77"/>
        <v/>
      </c>
      <c r="O79" s="244" t="str">
        <f t="shared" si="78"/>
        <v/>
      </c>
      <c r="P79" s="245" t="str">
        <f t="shared" si="79"/>
        <v/>
      </c>
      <c r="Q79" s="246" t="str">
        <f t="shared" si="80"/>
        <v/>
      </c>
      <c r="R79" s="24" t="str">
        <f t="shared" si="81"/>
        <v/>
      </c>
      <c r="S79" s="22" t="str">
        <f t="shared" si="82"/>
        <v/>
      </c>
      <c r="T79" s="80" t="str">
        <f t="shared" si="83"/>
        <v/>
      </c>
      <c r="U79" s="87"/>
      <c r="V79" s="79" t="str">
        <f t="shared" si="84"/>
        <v/>
      </c>
      <c r="W79" s="22" t="str">
        <f t="shared" si="85"/>
        <v/>
      </c>
      <c r="X79" s="23" t="str">
        <f t="shared" si="86"/>
        <v/>
      </c>
      <c r="Y79" s="244" t="str">
        <f t="shared" si="87"/>
        <v/>
      </c>
      <c r="Z79" s="245" t="str">
        <f t="shared" si="88"/>
        <v/>
      </c>
      <c r="AA79" s="246" t="str">
        <f t="shared" si="89"/>
        <v/>
      </c>
      <c r="AB79" s="24" t="str">
        <f t="shared" si="90"/>
        <v/>
      </c>
      <c r="AC79" s="22" t="str">
        <f t="shared" si="91"/>
        <v/>
      </c>
      <c r="AD79" s="80" t="str">
        <f t="shared" si="92"/>
        <v/>
      </c>
      <c r="BK79" s="79" t="str">
        <f t="shared" si="93"/>
        <v/>
      </c>
      <c r="BL79" s="22" t="str">
        <f t="shared" si="94"/>
        <v/>
      </c>
      <c r="BM79" s="23" t="str">
        <f t="shared" si="95"/>
        <v/>
      </c>
      <c r="BN79" s="244" t="str">
        <f t="shared" si="96"/>
        <v/>
      </c>
      <c r="BO79" s="245" t="str">
        <f t="shared" si="97"/>
        <v/>
      </c>
      <c r="BP79" s="246" t="str">
        <f t="shared" si="98"/>
        <v/>
      </c>
      <c r="BQ79" s="24" t="str">
        <f t="shared" si="99"/>
        <v/>
      </c>
      <c r="BR79" s="22" t="str">
        <f t="shared" si="100"/>
        <v/>
      </c>
      <c r="BS79" s="80" t="str">
        <f t="shared" si="101"/>
        <v/>
      </c>
      <c r="BT79" s="87"/>
      <c r="BU79" s="79" t="str">
        <f t="shared" si="102"/>
        <v/>
      </c>
      <c r="BV79" s="22" t="str">
        <f t="shared" si="103"/>
        <v/>
      </c>
      <c r="BW79" s="23" t="str">
        <f t="shared" si="104"/>
        <v/>
      </c>
      <c r="BX79" s="244" t="str">
        <f t="shared" si="105"/>
        <v/>
      </c>
      <c r="BY79" s="245" t="str">
        <f t="shared" si="106"/>
        <v/>
      </c>
      <c r="BZ79" s="246" t="str">
        <f t="shared" si="107"/>
        <v/>
      </c>
      <c r="CA79" s="24" t="str">
        <f t="shared" si="108"/>
        <v/>
      </c>
      <c r="CB79" s="22" t="str">
        <f t="shared" si="109"/>
        <v/>
      </c>
      <c r="CC79" s="80" t="str">
        <f t="shared" si="110"/>
        <v/>
      </c>
      <c r="CD79" s="87"/>
      <c r="CE79" s="79" t="str">
        <f t="shared" si="111"/>
        <v/>
      </c>
      <c r="CF79" s="22" t="str">
        <f t="shared" si="112"/>
        <v/>
      </c>
      <c r="CG79" s="23" t="str">
        <f t="shared" si="113"/>
        <v/>
      </c>
      <c r="CH79" s="244" t="str">
        <f t="shared" si="114"/>
        <v/>
      </c>
      <c r="CI79" s="245" t="str">
        <f t="shared" si="115"/>
        <v/>
      </c>
      <c r="CJ79" s="246" t="str">
        <f t="shared" si="116"/>
        <v/>
      </c>
      <c r="CK79" s="24" t="str">
        <f t="shared" si="117"/>
        <v/>
      </c>
      <c r="CL79" s="22" t="str">
        <f t="shared" si="118"/>
        <v/>
      </c>
      <c r="CM79" s="80" t="str">
        <f t="shared" si="119"/>
        <v/>
      </c>
    </row>
    <row r="80" spans="2:91" ht="24" customHeight="1" x14ac:dyDescent="0.35">
      <c r="B80" s="234" t="str">
        <f t="shared" si="66"/>
        <v/>
      </c>
      <c r="C80" s="235" t="str">
        <f t="shared" si="67"/>
        <v/>
      </c>
      <c r="D80" s="17" t="str">
        <f t="shared" si="68"/>
        <v/>
      </c>
      <c r="E80" s="224" t="str">
        <f t="shared" si="69"/>
        <v/>
      </c>
      <c r="F80" s="225" t="str">
        <f t="shared" si="70"/>
        <v/>
      </c>
      <c r="G80" s="226" t="str">
        <f t="shared" si="71"/>
        <v/>
      </c>
      <c r="H80" s="18" t="str">
        <f t="shared" si="72"/>
        <v/>
      </c>
      <c r="I80" s="235" t="str">
        <f t="shared" si="73"/>
        <v/>
      </c>
      <c r="J80" s="236" t="str">
        <f t="shared" si="74"/>
        <v/>
      </c>
      <c r="K80" s="87"/>
      <c r="L80" s="234" t="str">
        <f t="shared" si="75"/>
        <v/>
      </c>
      <c r="M80" s="235" t="str">
        <f t="shared" si="76"/>
        <v/>
      </c>
      <c r="N80" s="17" t="str">
        <f t="shared" si="77"/>
        <v/>
      </c>
      <c r="O80" s="224" t="str">
        <f t="shared" si="78"/>
        <v/>
      </c>
      <c r="P80" s="225" t="str">
        <f t="shared" si="79"/>
        <v/>
      </c>
      <c r="Q80" s="226" t="str">
        <f t="shared" si="80"/>
        <v/>
      </c>
      <c r="R80" s="18" t="str">
        <f t="shared" si="81"/>
        <v/>
      </c>
      <c r="S80" s="235" t="str">
        <f t="shared" si="82"/>
        <v/>
      </c>
      <c r="T80" s="236" t="str">
        <f t="shared" si="83"/>
        <v/>
      </c>
      <c r="U80" s="87"/>
      <c r="V80" s="234" t="str">
        <f t="shared" si="84"/>
        <v/>
      </c>
      <c r="W80" s="235" t="str">
        <f t="shared" si="85"/>
        <v/>
      </c>
      <c r="X80" s="17" t="str">
        <f t="shared" si="86"/>
        <v/>
      </c>
      <c r="Y80" s="224" t="str">
        <f t="shared" si="87"/>
        <v/>
      </c>
      <c r="Z80" s="225" t="str">
        <f t="shared" si="88"/>
        <v/>
      </c>
      <c r="AA80" s="226" t="str">
        <f t="shared" si="89"/>
        <v/>
      </c>
      <c r="AB80" s="18" t="str">
        <f t="shared" si="90"/>
        <v/>
      </c>
      <c r="AC80" s="235" t="str">
        <f t="shared" si="91"/>
        <v/>
      </c>
      <c r="AD80" s="236" t="str">
        <f t="shared" si="92"/>
        <v/>
      </c>
      <c r="BK80" s="234" t="str">
        <f t="shared" si="93"/>
        <v/>
      </c>
      <c r="BL80" s="235" t="str">
        <f t="shared" si="94"/>
        <v/>
      </c>
      <c r="BM80" s="17" t="str">
        <f t="shared" si="95"/>
        <v/>
      </c>
      <c r="BN80" s="224" t="str">
        <f t="shared" si="96"/>
        <v/>
      </c>
      <c r="BO80" s="225" t="str">
        <f t="shared" si="97"/>
        <v/>
      </c>
      <c r="BP80" s="226" t="str">
        <f t="shared" si="98"/>
        <v/>
      </c>
      <c r="BQ80" s="18" t="str">
        <f t="shared" si="99"/>
        <v/>
      </c>
      <c r="BR80" s="235" t="str">
        <f t="shared" si="100"/>
        <v/>
      </c>
      <c r="BS80" s="236" t="str">
        <f t="shared" si="101"/>
        <v/>
      </c>
      <c r="BT80" s="87"/>
      <c r="BU80" s="234" t="str">
        <f t="shared" si="102"/>
        <v/>
      </c>
      <c r="BV80" s="235" t="str">
        <f t="shared" si="103"/>
        <v/>
      </c>
      <c r="BW80" s="17" t="str">
        <f t="shared" si="104"/>
        <v/>
      </c>
      <c r="BX80" s="224" t="str">
        <f t="shared" si="105"/>
        <v/>
      </c>
      <c r="BY80" s="225" t="str">
        <f t="shared" si="106"/>
        <v/>
      </c>
      <c r="BZ80" s="226" t="str">
        <f t="shared" si="107"/>
        <v/>
      </c>
      <c r="CA80" s="18" t="str">
        <f t="shared" si="108"/>
        <v/>
      </c>
      <c r="CB80" s="235" t="str">
        <f t="shared" si="109"/>
        <v/>
      </c>
      <c r="CC80" s="236" t="str">
        <f t="shared" si="110"/>
        <v/>
      </c>
      <c r="CD80" s="87"/>
      <c r="CE80" s="234" t="str">
        <f t="shared" si="111"/>
        <v/>
      </c>
      <c r="CF80" s="235" t="str">
        <f t="shared" si="112"/>
        <v/>
      </c>
      <c r="CG80" s="17" t="str">
        <f t="shared" si="113"/>
        <v/>
      </c>
      <c r="CH80" s="224" t="str">
        <f t="shared" si="114"/>
        <v/>
      </c>
      <c r="CI80" s="225" t="str">
        <f t="shared" si="115"/>
        <v/>
      </c>
      <c r="CJ80" s="226" t="str">
        <f t="shared" si="116"/>
        <v/>
      </c>
      <c r="CK80" s="18" t="str">
        <f t="shared" si="117"/>
        <v/>
      </c>
      <c r="CL80" s="235" t="str">
        <f t="shared" si="118"/>
        <v/>
      </c>
      <c r="CM80" s="236" t="str">
        <f t="shared" si="119"/>
        <v/>
      </c>
    </row>
    <row r="81" spans="2:91" ht="24" customHeight="1" thickBot="1" x14ac:dyDescent="0.4">
      <c r="B81" s="81" t="str">
        <f t="shared" si="66"/>
        <v/>
      </c>
      <c r="C81" s="19" t="str">
        <f t="shared" si="67"/>
        <v/>
      </c>
      <c r="D81" s="20" t="str">
        <f t="shared" si="68"/>
        <v/>
      </c>
      <c r="E81" s="228" t="str">
        <f t="shared" si="69"/>
        <v/>
      </c>
      <c r="F81" s="229" t="str">
        <f t="shared" si="70"/>
        <v/>
      </c>
      <c r="G81" s="230" t="str">
        <f t="shared" si="71"/>
        <v/>
      </c>
      <c r="H81" s="21" t="str">
        <f t="shared" si="72"/>
        <v/>
      </c>
      <c r="I81" s="19" t="str">
        <f t="shared" si="73"/>
        <v/>
      </c>
      <c r="J81" s="82" t="str">
        <f t="shared" si="74"/>
        <v/>
      </c>
      <c r="K81" s="87"/>
      <c r="L81" s="81" t="str">
        <f t="shared" si="75"/>
        <v/>
      </c>
      <c r="M81" s="19" t="str">
        <f t="shared" si="76"/>
        <v/>
      </c>
      <c r="N81" s="20" t="str">
        <f t="shared" si="77"/>
        <v/>
      </c>
      <c r="O81" s="228" t="str">
        <f t="shared" si="78"/>
        <v/>
      </c>
      <c r="P81" s="229" t="str">
        <f t="shared" si="79"/>
        <v/>
      </c>
      <c r="Q81" s="230" t="str">
        <f t="shared" si="80"/>
        <v/>
      </c>
      <c r="R81" s="21" t="str">
        <f t="shared" si="81"/>
        <v/>
      </c>
      <c r="S81" s="19" t="str">
        <f t="shared" si="82"/>
        <v/>
      </c>
      <c r="T81" s="82" t="str">
        <f t="shared" si="83"/>
        <v/>
      </c>
      <c r="U81" s="87"/>
      <c r="V81" s="81" t="str">
        <f t="shared" si="84"/>
        <v/>
      </c>
      <c r="W81" s="19" t="str">
        <f t="shared" si="85"/>
        <v/>
      </c>
      <c r="X81" s="20" t="str">
        <f t="shared" si="86"/>
        <v/>
      </c>
      <c r="Y81" s="228" t="str">
        <f t="shared" si="87"/>
        <v/>
      </c>
      <c r="Z81" s="229" t="str">
        <f t="shared" si="88"/>
        <v/>
      </c>
      <c r="AA81" s="230" t="str">
        <f t="shared" si="89"/>
        <v/>
      </c>
      <c r="AB81" s="21" t="str">
        <f t="shared" si="90"/>
        <v/>
      </c>
      <c r="AC81" s="19" t="str">
        <f t="shared" si="91"/>
        <v/>
      </c>
      <c r="AD81" s="82" t="str">
        <f t="shared" si="92"/>
        <v/>
      </c>
      <c r="BK81" s="81" t="str">
        <f t="shared" si="93"/>
        <v/>
      </c>
      <c r="BL81" s="19" t="str">
        <f t="shared" si="94"/>
        <v/>
      </c>
      <c r="BM81" s="20" t="str">
        <f t="shared" si="95"/>
        <v/>
      </c>
      <c r="BN81" s="228" t="str">
        <f t="shared" si="96"/>
        <v/>
      </c>
      <c r="BO81" s="229" t="str">
        <f t="shared" si="97"/>
        <v/>
      </c>
      <c r="BP81" s="230" t="str">
        <f t="shared" si="98"/>
        <v/>
      </c>
      <c r="BQ81" s="21" t="str">
        <f t="shared" si="99"/>
        <v/>
      </c>
      <c r="BR81" s="19" t="str">
        <f t="shared" si="100"/>
        <v/>
      </c>
      <c r="BS81" s="82" t="str">
        <f t="shared" si="101"/>
        <v/>
      </c>
      <c r="BT81" s="87"/>
      <c r="BU81" s="81" t="str">
        <f t="shared" si="102"/>
        <v/>
      </c>
      <c r="BV81" s="19" t="str">
        <f t="shared" si="103"/>
        <v/>
      </c>
      <c r="BW81" s="20" t="str">
        <f t="shared" si="104"/>
        <v/>
      </c>
      <c r="BX81" s="228" t="str">
        <f t="shared" si="105"/>
        <v/>
      </c>
      <c r="BY81" s="229" t="str">
        <f t="shared" si="106"/>
        <v/>
      </c>
      <c r="BZ81" s="230" t="str">
        <f t="shared" si="107"/>
        <v/>
      </c>
      <c r="CA81" s="21" t="str">
        <f t="shared" si="108"/>
        <v/>
      </c>
      <c r="CB81" s="19" t="str">
        <f t="shared" si="109"/>
        <v/>
      </c>
      <c r="CC81" s="82" t="str">
        <f t="shared" si="110"/>
        <v/>
      </c>
      <c r="CD81" s="87"/>
      <c r="CE81" s="81" t="str">
        <f t="shared" si="111"/>
        <v/>
      </c>
      <c r="CF81" s="19" t="str">
        <f t="shared" si="112"/>
        <v/>
      </c>
      <c r="CG81" s="20" t="str">
        <f t="shared" si="113"/>
        <v/>
      </c>
      <c r="CH81" s="228" t="str">
        <f t="shared" si="114"/>
        <v/>
      </c>
      <c r="CI81" s="229" t="str">
        <f t="shared" si="115"/>
        <v/>
      </c>
      <c r="CJ81" s="230" t="str">
        <f t="shared" si="116"/>
        <v/>
      </c>
      <c r="CK81" s="21" t="str">
        <f t="shared" si="117"/>
        <v/>
      </c>
      <c r="CL81" s="19" t="str">
        <f t="shared" si="118"/>
        <v/>
      </c>
      <c r="CM81" s="82" t="str">
        <f t="shared" si="119"/>
        <v/>
      </c>
    </row>
    <row r="82" spans="2:91" ht="24" customHeight="1" x14ac:dyDescent="0.35">
      <c r="B82" s="244" t="str">
        <f t="shared" si="66"/>
        <v/>
      </c>
      <c r="C82" s="245" t="str">
        <f t="shared" si="67"/>
        <v/>
      </c>
      <c r="D82" s="246" t="str">
        <f t="shared" si="68"/>
        <v/>
      </c>
      <c r="E82" s="24" t="str">
        <f t="shared" si="69"/>
        <v/>
      </c>
      <c r="F82" s="22" t="str">
        <f t="shared" si="70"/>
        <v/>
      </c>
      <c r="G82" s="23" t="str">
        <f t="shared" si="71"/>
        <v/>
      </c>
      <c r="H82" s="244" t="str">
        <f t="shared" si="72"/>
        <v/>
      </c>
      <c r="I82" s="245" t="str">
        <f t="shared" si="73"/>
        <v/>
      </c>
      <c r="J82" s="246" t="str">
        <f t="shared" si="74"/>
        <v/>
      </c>
      <c r="K82" s="87"/>
      <c r="L82" s="244" t="str">
        <f t="shared" si="75"/>
        <v/>
      </c>
      <c r="M82" s="245" t="str">
        <f t="shared" si="76"/>
        <v/>
      </c>
      <c r="N82" s="246" t="str">
        <f t="shared" si="77"/>
        <v/>
      </c>
      <c r="O82" s="24" t="str">
        <f t="shared" si="78"/>
        <v/>
      </c>
      <c r="P82" s="22" t="str">
        <f t="shared" si="79"/>
        <v/>
      </c>
      <c r="Q82" s="23" t="str">
        <f t="shared" si="80"/>
        <v/>
      </c>
      <c r="R82" s="244" t="str">
        <f t="shared" si="81"/>
        <v/>
      </c>
      <c r="S82" s="245" t="str">
        <f t="shared" si="82"/>
        <v/>
      </c>
      <c r="T82" s="246" t="str">
        <f t="shared" si="83"/>
        <v/>
      </c>
      <c r="U82" s="87"/>
      <c r="V82" s="244" t="str">
        <f t="shared" si="84"/>
        <v/>
      </c>
      <c r="W82" s="245" t="str">
        <f t="shared" si="85"/>
        <v/>
      </c>
      <c r="X82" s="246" t="str">
        <f t="shared" si="86"/>
        <v/>
      </c>
      <c r="Y82" s="24" t="str">
        <f t="shared" si="87"/>
        <v/>
      </c>
      <c r="Z82" s="22" t="str">
        <f t="shared" si="88"/>
        <v/>
      </c>
      <c r="AA82" s="23" t="str">
        <f t="shared" si="89"/>
        <v/>
      </c>
      <c r="AB82" s="244" t="str">
        <f t="shared" si="90"/>
        <v/>
      </c>
      <c r="AC82" s="245" t="str">
        <f t="shared" si="91"/>
        <v/>
      </c>
      <c r="AD82" s="246" t="str">
        <f t="shared" si="92"/>
        <v/>
      </c>
      <c r="BK82" s="244" t="str">
        <f t="shared" si="93"/>
        <v/>
      </c>
      <c r="BL82" s="245" t="str">
        <f t="shared" si="94"/>
        <v/>
      </c>
      <c r="BM82" s="246" t="str">
        <f t="shared" si="95"/>
        <v/>
      </c>
      <c r="BN82" s="24" t="str">
        <f t="shared" si="96"/>
        <v/>
      </c>
      <c r="BO82" s="22" t="str">
        <f t="shared" si="97"/>
        <v/>
      </c>
      <c r="BP82" s="23" t="str">
        <f t="shared" si="98"/>
        <v/>
      </c>
      <c r="BQ82" s="244" t="str">
        <f t="shared" si="99"/>
        <v/>
      </c>
      <c r="BR82" s="245" t="str">
        <f t="shared" si="100"/>
        <v/>
      </c>
      <c r="BS82" s="246" t="str">
        <f t="shared" si="101"/>
        <v/>
      </c>
      <c r="BT82" s="87"/>
      <c r="BU82" s="244" t="str">
        <f t="shared" si="102"/>
        <v/>
      </c>
      <c r="BV82" s="245" t="str">
        <f t="shared" si="103"/>
        <v/>
      </c>
      <c r="BW82" s="246" t="str">
        <f t="shared" si="104"/>
        <v/>
      </c>
      <c r="BX82" s="24" t="str">
        <f t="shared" si="105"/>
        <v/>
      </c>
      <c r="BY82" s="22" t="str">
        <f t="shared" si="106"/>
        <v/>
      </c>
      <c r="BZ82" s="23" t="str">
        <f t="shared" si="107"/>
        <v/>
      </c>
      <c r="CA82" s="244" t="str">
        <f t="shared" si="108"/>
        <v/>
      </c>
      <c r="CB82" s="245" t="str">
        <f t="shared" si="109"/>
        <v/>
      </c>
      <c r="CC82" s="246" t="str">
        <f t="shared" si="110"/>
        <v/>
      </c>
      <c r="CD82" s="87"/>
      <c r="CE82" s="244" t="str">
        <f t="shared" si="111"/>
        <v/>
      </c>
      <c r="CF82" s="245" t="str">
        <f t="shared" si="112"/>
        <v/>
      </c>
      <c r="CG82" s="246" t="str">
        <f t="shared" si="113"/>
        <v/>
      </c>
      <c r="CH82" s="24" t="str">
        <f t="shared" si="114"/>
        <v/>
      </c>
      <c r="CI82" s="22" t="str">
        <f t="shared" si="115"/>
        <v/>
      </c>
      <c r="CJ82" s="23" t="str">
        <f t="shared" si="116"/>
        <v/>
      </c>
      <c r="CK82" s="244" t="str">
        <f t="shared" si="117"/>
        <v/>
      </c>
      <c r="CL82" s="245" t="str">
        <f t="shared" si="118"/>
        <v/>
      </c>
      <c r="CM82" s="246" t="str">
        <f t="shared" si="119"/>
        <v/>
      </c>
    </row>
    <row r="83" spans="2:91" ht="24" customHeight="1" x14ac:dyDescent="0.35">
      <c r="B83" s="224" t="str">
        <f t="shared" si="66"/>
        <v/>
      </c>
      <c r="C83" s="225" t="str">
        <f t="shared" si="67"/>
        <v/>
      </c>
      <c r="D83" s="226" t="str">
        <f t="shared" si="68"/>
        <v/>
      </c>
      <c r="E83" s="18" t="str">
        <f t="shared" si="69"/>
        <v/>
      </c>
      <c r="F83" s="235" t="str">
        <f t="shared" si="70"/>
        <v/>
      </c>
      <c r="G83" s="17" t="str">
        <f t="shared" si="71"/>
        <v/>
      </c>
      <c r="H83" s="224" t="str">
        <f t="shared" si="72"/>
        <v/>
      </c>
      <c r="I83" s="225" t="str">
        <f t="shared" si="73"/>
        <v/>
      </c>
      <c r="J83" s="226" t="str">
        <f t="shared" si="74"/>
        <v/>
      </c>
      <c r="K83" s="87"/>
      <c r="L83" s="224" t="str">
        <f t="shared" si="75"/>
        <v/>
      </c>
      <c r="M83" s="225" t="str">
        <f t="shared" si="76"/>
        <v/>
      </c>
      <c r="N83" s="226" t="str">
        <f t="shared" si="77"/>
        <v/>
      </c>
      <c r="O83" s="18" t="str">
        <f t="shared" si="78"/>
        <v/>
      </c>
      <c r="P83" s="235" t="str">
        <f t="shared" si="79"/>
        <v/>
      </c>
      <c r="Q83" s="17" t="str">
        <f t="shared" si="80"/>
        <v/>
      </c>
      <c r="R83" s="224" t="str">
        <f t="shared" si="81"/>
        <v/>
      </c>
      <c r="S83" s="225" t="str">
        <f t="shared" si="82"/>
        <v/>
      </c>
      <c r="T83" s="226" t="str">
        <f t="shared" si="83"/>
        <v/>
      </c>
      <c r="U83" s="87"/>
      <c r="V83" s="224" t="str">
        <f t="shared" si="84"/>
        <v/>
      </c>
      <c r="W83" s="225" t="str">
        <f t="shared" si="85"/>
        <v/>
      </c>
      <c r="X83" s="226" t="str">
        <f t="shared" si="86"/>
        <v/>
      </c>
      <c r="Y83" s="18" t="str">
        <f t="shared" si="87"/>
        <v/>
      </c>
      <c r="Z83" s="235" t="str">
        <f t="shared" si="88"/>
        <v/>
      </c>
      <c r="AA83" s="17" t="str">
        <f t="shared" si="89"/>
        <v/>
      </c>
      <c r="AB83" s="224" t="str">
        <f t="shared" si="90"/>
        <v/>
      </c>
      <c r="AC83" s="225" t="str">
        <f t="shared" si="91"/>
        <v/>
      </c>
      <c r="AD83" s="226" t="str">
        <f t="shared" si="92"/>
        <v/>
      </c>
      <c r="BK83" s="224" t="str">
        <f t="shared" si="93"/>
        <v/>
      </c>
      <c r="BL83" s="225" t="str">
        <f t="shared" si="94"/>
        <v/>
      </c>
      <c r="BM83" s="226" t="str">
        <f t="shared" si="95"/>
        <v/>
      </c>
      <c r="BN83" s="18" t="str">
        <f t="shared" si="96"/>
        <v/>
      </c>
      <c r="BO83" s="235" t="str">
        <f t="shared" si="97"/>
        <v/>
      </c>
      <c r="BP83" s="17" t="str">
        <f t="shared" si="98"/>
        <v/>
      </c>
      <c r="BQ83" s="224" t="str">
        <f t="shared" si="99"/>
        <v/>
      </c>
      <c r="BR83" s="225" t="str">
        <f t="shared" si="100"/>
        <v/>
      </c>
      <c r="BS83" s="226" t="str">
        <f t="shared" si="101"/>
        <v/>
      </c>
      <c r="BT83" s="87"/>
      <c r="BU83" s="224" t="str">
        <f t="shared" si="102"/>
        <v/>
      </c>
      <c r="BV83" s="225" t="str">
        <f t="shared" si="103"/>
        <v/>
      </c>
      <c r="BW83" s="226" t="str">
        <f t="shared" si="104"/>
        <v/>
      </c>
      <c r="BX83" s="18" t="str">
        <f t="shared" si="105"/>
        <v/>
      </c>
      <c r="BY83" s="235" t="str">
        <f t="shared" si="106"/>
        <v/>
      </c>
      <c r="BZ83" s="17" t="str">
        <f t="shared" si="107"/>
        <v/>
      </c>
      <c r="CA83" s="224" t="str">
        <f t="shared" si="108"/>
        <v/>
      </c>
      <c r="CB83" s="225" t="str">
        <f t="shared" si="109"/>
        <v/>
      </c>
      <c r="CC83" s="226" t="str">
        <f t="shared" si="110"/>
        <v/>
      </c>
      <c r="CD83" s="87"/>
      <c r="CE83" s="224" t="str">
        <f t="shared" si="111"/>
        <v/>
      </c>
      <c r="CF83" s="225" t="str">
        <f t="shared" si="112"/>
        <v/>
      </c>
      <c r="CG83" s="226" t="str">
        <f t="shared" si="113"/>
        <v/>
      </c>
      <c r="CH83" s="18" t="str">
        <f t="shared" si="114"/>
        <v/>
      </c>
      <c r="CI83" s="235" t="str">
        <f t="shared" si="115"/>
        <v/>
      </c>
      <c r="CJ83" s="17" t="str">
        <f t="shared" si="116"/>
        <v/>
      </c>
      <c r="CK83" s="224" t="str">
        <f t="shared" si="117"/>
        <v/>
      </c>
      <c r="CL83" s="225" t="str">
        <f t="shared" si="118"/>
        <v/>
      </c>
      <c r="CM83" s="226" t="str">
        <f t="shared" si="119"/>
        <v/>
      </c>
    </row>
    <row r="84" spans="2:91" ht="24" customHeight="1" thickBot="1" x14ac:dyDescent="0.4">
      <c r="B84" s="228" t="str">
        <f t="shared" si="66"/>
        <v/>
      </c>
      <c r="C84" s="229" t="str">
        <f t="shared" si="67"/>
        <v/>
      </c>
      <c r="D84" s="230" t="str">
        <f t="shared" si="68"/>
        <v/>
      </c>
      <c r="E84" s="83" t="str">
        <f t="shared" si="69"/>
        <v/>
      </c>
      <c r="F84" s="232" t="str">
        <f t="shared" si="70"/>
        <v/>
      </c>
      <c r="G84" s="84" t="str">
        <f t="shared" si="71"/>
        <v/>
      </c>
      <c r="H84" s="228" t="str">
        <f t="shared" si="72"/>
        <v/>
      </c>
      <c r="I84" s="229" t="str">
        <f t="shared" si="73"/>
        <v/>
      </c>
      <c r="J84" s="230" t="str">
        <f t="shared" si="74"/>
        <v/>
      </c>
      <c r="K84" s="87"/>
      <c r="L84" s="228" t="str">
        <f t="shared" si="75"/>
        <v/>
      </c>
      <c r="M84" s="229" t="str">
        <f t="shared" si="76"/>
        <v/>
      </c>
      <c r="N84" s="230" t="str">
        <f t="shared" si="77"/>
        <v/>
      </c>
      <c r="O84" s="83" t="str">
        <f t="shared" si="78"/>
        <v/>
      </c>
      <c r="P84" s="232" t="str">
        <f t="shared" si="79"/>
        <v/>
      </c>
      <c r="Q84" s="84" t="str">
        <f t="shared" si="80"/>
        <v/>
      </c>
      <c r="R84" s="228" t="str">
        <f t="shared" si="81"/>
        <v/>
      </c>
      <c r="S84" s="229" t="str">
        <f t="shared" si="82"/>
        <v/>
      </c>
      <c r="T84" s="230" t="str">
        <f t="shared" si="83"/>
        <v/>
      </c>
      <c r="U84" s="87"/>
      <c r="V84" s="228" t="str">
        <f t="shared" si="84"/>
        <v/>
      </c>
      <c r="W84" s="229" t="str">
        <f t="shared" si="85"/>
        <v/>
      </c>
      <c r="X84" s="230" t="str">
        <f t="shared" si="86"/>
        <v/>
      </c>
      <c r="Y84" s="83" t="str">
        <f t="shared" si="87"/>
        <v/>
      </c>
      <c r="Z84" s="232" t="str">
        <f t="shared" si="88"/>
        <v/>
      </c>
      <c r="AA84" s="84" t="str">
        <f t="shared" si="89"/>
        <v/>
      </c>
      <c r="AB84" s="228" t="str">
        <f t="shared" si="90"/>
        <v/>
      </c>
      <c r="AC84" s="229" t="str">
        <f t="shared" si="91"/>
        <v/>
      </c>
      <c r="AD84" s="230" t="str">
        <f t="shared" si="92"/>
        <v/>
      </c>
      <c r="BK84" s="228" t="str">
        <f t="shared" si="93"/>
        <v/>
      </c>
      <c r="BL84" s="229" t="str">
        <f t="shared" si="94"/>
        <v/>
      </c>
      <c r="BM84" s="230" t="str">
        <f t="shared" si="95"/>
        <v/>
      </c>
      <c r="BN84" s="83" t="str">
        <f t="shared" si="96"/>
        <v/>
      </c>
      <c r="BO84" s="232" t="str">
        <f t="shared" si="97"/>
        <v/>
      </c>
      <c r="BP84" s="84" t="str">
        <f t="shared" si="98"/>
        <v/>
      </c>
      <c r="BQ84" s="228" t="str">
        <f t="shared" si="99"/>
        <v/>
      </c>
      <c r="BR84" s="229" t="str">
        <f t="shared" si="100"/>
        <v/>
      </c>
      <c r="BS84" s="230" t="str">
        <f t="shared" si="101"/>
        <v/>
      </c>
      <c r="BT84" s="87"/>
      <c r="BU84" s="228" t="str">
        <f t="shared" si="102"/>
        <v/>
      </c>
      <c r="BV84" s="229" t="str">
        <f t="shared" si="103"/>
        <v/>
      </c>
      <c r="BW84" s="230" t="str">
        <f t="shared" si="104"/>
        <v/>
      </c>
      <c r="BX84" s="83" t="str">
        <f t="shared" si="105"/>
        <v/>
      </c>
      <c r="BY84" s="232" t="str">
        <f t="shared" si="106"/>
        <v/>
      </c>
      <c r="BZ84" s="84" t="str">
        <f t="shared" si="107"/>
        <v/>
      </c>
      <c r="CA84" s="228" t="str">
        <f t="shared" si="108"/>
        <v/>
      </c>
      <c r="CB84" s="229" t="str">
        <f t="shared" si="109"/>
        <v/>
      </c>
      <c r="CC84" s="230" t="str">
        <f t="shared" si="110"/>
        <v/>
      </c>
      <c r="CD84" s="87"/>
      <c r="CE84" s="228" t="str">
        <f t="shared" si="111"/>
        <v/>
      </c>
      <c r="CF84" s="229" t="str">
        <f t="shared" si="112"/>
        <v/>
      </c>
      <c r="CG84" s="230" t="str">
        <f t="shared" si="113"/>
        <v/>
      </c>
      <c r="CH84" s="83" t="str">
        <f t="shared" si="114"/>
        <v/>
      </c>
      <c r="CI84" s="232" t="str">
        <f t="shared" si="115"/>
        <v/>
      </c>
      <c r="CJ84" s="84" t="str">
        <f t="shared" si="116"/>
        <v/>
      </c>
      <c r="CK84" s="228" t="str">
        <f t="shared" si="117"/>
        <v/>
      </c>
      <c r="CL84" s="229" t="str">
        <f t="shared" si="118"/>
        <v/>
      </c>
      <c r="CM84" s="230" t="str">
        <f t="shared" si="119"/>
        <v/>
      </c>
    </row>
    <row r="85" spans="2:91" ht="24" customHeight="1" thickBot="1" x14ac:dyDescent="0.4">
      <c r="B85" s="87"/>
      <c r="C85" s="87"/>
      <c r="D85" s="87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  <c r="AA85" s="87"/>
      <c r="AB85" s="87"/>
      <c r="AC85" s="87"/>
      <c r="AD85" s="87"/>
      <c r="BK85" s="87"/>
      <c r="BL85" s="87"/>
      <c r="BM85" s="87"/>
      <c r="BN85" s="87"/>
      <c r="BO85" s="87"/>
      <c r="BP85" s="87"/>
      <c r="BQ85" s="87"/>
      <c r="BR85" s="87"/>
      <c r="BS85" s="87"/>
      <c r="BT85" s="87"/>
      <c r="BU85" s="87"/>
      <c r="BV85" s="87"/>
      <c r="BW85" s="87"/>
      <c r="BX85" s="87"/>
      <c r="BY85" s="87"/>
      <c r="BZ85" s="87"/>
      <c r="CA85" s="87"/>
      <c r="CB85" s="87"/>
      <c r="CC85" s="87"/>
      <c r="CD85" s="87"/>
      <c r="CE85" s="87"/>
      <c r="CF85" s="87"/>
      <c r="CG85" s="87"/>
      <c r="CH85" s="87"/>
      <c r="CI85" s="87"/>
      <c r="CJ85" s="87"/>
      <c r="CK85" s="87"/>
      <c r="CL85" s="87"/>
      <c r="CM85" s="87"/>
    </row>
    <row r="86" spans="2:91" ht="24" customHeight="1" thickBot="1" x14ac:dyDescent="0.4">
      <c r="B86" s="276">
        <v>7</v>
      </c>
      <c r="C86" s="313"/>
      <c r="D86" s="313"/>
      <c r="E86" s="313"/>
      <c r="F86" s="313"/>
      <c r="G86" s="313"/>
      <c r="H86" s="313"/>
      <c r="I86" s="313"/>
      <c r="J86" s="314"/>
      <c r="K86" s="87"/>
      <c r="L86" s="276">
        <v>8</v>
      </c>
      <c r="M86" s="313"/>
      <c r="N86" s="313"/>
      <c r="O86" s="313"/>
      <c r="P86" s="313"/>
      <c r="Q86" s="313"/>
      <c r="R86" s="313"/>
      <c r="S86" s="313"/>
      <c r="T86" s="314"/>
      <c r="U86" s="87"/>
      <c r="V86" s="276">
        <v>9</v>
      </c>
      <c r="W86" s="313"/>
      <c r="X86" s="313"/>
      <c r="Y86" s="313"/>
      <c r="Z86" s="313"/>
      <c r="AA86" s="313"/>
      <c r="AB86" s="313"/>
      <c r="AC86" s="313"/>
      <c r="AD86" s="314"/>
      <c r="BK86" s="276">
        <v>7</v>
      </c>
      <c r="BL86" s="313"/>
      <c r="BM86" s="313"/>
      <c r="BN86" s="313"/>
      <c r="BO86" s="313"/>
      <c r="BP86" s="313"/>
      <c r="BQ86" s="313"/>
      <c r="BR86" s="313"/>
      <c r="BS86" s="314"/>
      <c r="BT86" s="87"/>
      <c r="BU86" s="276">
        <v>8</v>
      </c>
      <c r="BV86" s="313"/>
      <c r="BW86" s="313"/>
      <c r="BX86" s="313"/>
      <c r="BY86" s="313"/>
      <c r="BZ86" s="313"/>
      <c r="CA86" s="313"/>
      <c r="CB86" s="313"/>
      <c r="CC86" s="314"/>
      <c r="CD86" s="87"/>
      <c r="CE86" s="276">
        <v>9</v>
      </c>
      <c r="CF86" s="313"/>
      <c r="CG86" s="313"/>
      <c r="CH86" s="313"/>
      <c r="CI86" s="313"/>
      <c r="CJ86" s="313"/>
      <c r="CK86" s="313"/>
      <c r="CL86" s="313"/>
      <c r="CM86" s="314"/>
    </row>
    <row r="87" spans="2:91" ht="24" customHeight="1" x14ac:dyDescent="0.35">
      <c r="B87" s="244" t="str">
        <f>IF(AND(SUM(L$54:L$62) &gt; 0, L45 = 1), 1, "")</f>
        <v/>
      </c>
      <c r="C87" s="245" t="str">
        <f t="shared" ref="C87:J87" si="120">IF(AND(SUM(M$54:M$62) &gt; 0, M45 = 1), 1, "")</f>
        <v/>
      </c>
      <c r="D87" s="246" t="str">
        <f t="shared" si="120"/>
        <v/>
      </c>
      <c r="E87" s="77" t="str">
        <f t="shared" si="120"/>
        <v/>
      </c>
      <c r="F87" s="241" t="str">
        <f t="shared" si="120"/>
        <v/>
      </c>
      <c r="G87" s="78" t="str">
        <f t="shared" si="120"/>
        <v/>
      </c>
      <c r="H87" s="244" t="str">
        <f t="shared" si="120"/>
        <v/>
      </c>
      <c r="I87" s="245" t="str">
        <f t="shared" si="120"/>
        <v/>
      </c>
      <c r="J87" s="246" t="str">
        <f t="shared" si="120"/>
        <v/>
      </c>
      <c r="K87" s="87"/>
      <c r="L87" s="244" t="str">
        <f>IF(AND(SUM(AF$54:AF$62) &gt; 0, AF45 = 1), 1, "")</f>
        <v/>
      </c>
      <c r="M87" s="245" t="str">
        <f t="shared" ref="M87:T87" si="121">IF(AND(SUM(AG$54:AG$62) &gt; 0, AG45 = 1), 1, "")</f>
        <v/>
      </c>
      <c r="N87" s="246" t="str">
        <f t="shared" si="121"/>
        <v/>
      </c>
      <c r="O87" s="77" t="str">
        <f t="shared" si="121"/>
        <v/>
      </c>
      <c r="P87" s="241" t="str">
        <f t="shared" si="121"/>
        <v/>
      </c>
      <c r="Q87" s="78" t="str">
        <f t="shared" si="121"/>
        <v/>
      </c>
      <c r="R87" s="244" t="str">
        <f t="shared" si="121"/>
        <v/>
      </c>
      <c r="S87" s="245" t="str">
        <f t="shared" si="121"/>
        <v/>
      </c>
      <c r="T87" s="246" t="str">
        <f t="shared" si="121"/>
        <v/>
      </c>
      <c r="U87" s="87"/>
      <c r="V87" s="244" t="str">
        <f>IF(AND(SUM(AZ$54:AZ$62) &gt; 0, AZ45 = 1), 1, "")</f>
        <v/>
      </c>
      <c r="W87" s="245" t="str">
        <f t="shared" ref="W87:AD87" si="122">IF(AND(SUM(BA$54:BA$62) &gt; 0, BA45 = 1), 1, "")</f>
        <v/>
      </c>
      <c r="X87" s="246" t="str">
        <f t="shared" si="122"/>
        <v/>
      </c>
      <c r="Y87" s="77" t="str">
        <f t="shared" si="122"/>
        <v/>
      </c>
      <c r="Z87" s="241" t="str">
        <f t="shared" si="122"/>
        <v/>
      </c>
      <c r="AA87" s="78" t="str">
        <f t="shared" si="122"/>
        <v/>
      </c>
      <c r="AB87" s="244" t="str">
        <f t="shared" si="122"/>
        <v/>
      </c>
      <c r="AC87" s="245" t="str">
        <f t="shared" si="122"/>
        <v/>
      </c>
      <c r="AD87" s="246" t="str">
        <f t="shared" si="122"/>
        <v/>
      </c>
      <c r="BK87" s="244" t="str">
        <f>IF(AND(SUM($BU54:$CC54) &gt; 0, BU45 = 1), 1, "")</f>
        <v/>
      </c>
      <c r="BL87" s="245" t="str">
        <f t="shared" ref="BL87:BS87" si="123">IF(AND(SUM($BU54:$CC54) &gt; 0, BV45 = 1), 1, "")</f>
        <v/>
      </c>
      <c r="BM87" s="246" t="str">
        <f t="shared" si="123"/>
        <v/>
      </c>
      <c r="BN87" s="77" t="str">
        <f t="shared" si="123"/>
        <v/>
      </c>
      <c r="BO87" s="241" t="str">
        <f t="shared" si="123"/>
        <v/>
      </c>
      <c r="BP87" s="78" t="str">
        <f t="shared" si="123"/>
        <v/>
      </c>
      <c r="BQ87" s="244" t="str">
        <f t="shared" si="123"/>
        <v/>
      </c>
      <c r="BR87" s="245" t="str">
        <f t="shared" si="123"/>
        <v/>
      </c>
      <c r="BS87" s="246" t="str">
        <f t="shared" si="123"/>
        <v/>
      </c>
      <c r="BT87" s="87"/>
      <c r="BU87" s="244" t="str">
        <f>IF(AND(SUM($CO54:$CW54) &gt; 0, CO45 = 1), 1, "")</f>
        <v/>
      </c>
      <c r="BV87" s="245" t="str">
        <f t="shared" ref="BV87:CC87" si="124">IF(AND(SUM($CO54:$CW54) &gt; 0, CP45 = 1), 1, "")</f>
        <v/>
      </c>
      <c r="BW87" s="246" t="str">
        <f t="shared" si="124"/>
        <v/>
      </c>
      <c r="BX87" s="77" t="str">
        <f t="shared" si="124"/>
        <v/>
      </c>
      <c r="BY87" s="241" t="str">
        <f t="shared" si="124"/>
        <v/>
      </c>
      <c r="BZ87" s="78" t="str">
        <f t="shared" si="124"/>
        <v/>
      </c>
      <c r="CA87" s="244" t="str">
        <f t="shared" si="124"/>
        <v/>
      </c>
      <c r="CB87" s="245" t="str">
        <f t="shared" si="124"/>
        <v/>
      </c>
      <c r="CC87" s="246" t="str">
        <f t="shared" si="124"/>
        <v/>
      </c>
      <c r="CD87" s="87"/>
      <c r="CE87" s="244" t="str">
        <f>IF(AND(SUM($DI54:$DQ54) &gt; 0, DI45 = 1), 1, "")</f>
        <v/>
      </c>
      <c r="CF87" s="245" t="str">
        <f t="shared" ref="CF87:CM87" si="125">IF(AND(SUM($DI54:$DQ54) &gt; 0, DJ45 = 1), 1, "")</f>
        <v/>
      </c>
      <c r="CG87" s="246" t="str">
        <f t="shared" si="125"/>
        <v/>
      </c>
      <c r="CH87" s="77" t="str">
        <f t="shared" si="125"/>
        <v/>
      </c>
      <c r="CI87" s="241" t="str">
        <f t="shared" si="125"/>
        <v/>
      </c>
      <c r="CJ87" s="78" t="str">
        <f t="shared" si="125"/>
        <v/>
      </c>
      <c r="CK87" s="244" t="str">
        <f t="shared" si="125"/>
        <v/>
      </c>
      <c r="CL87" s="245" t="str">
        <f t="shared" si="125"/>
        <v/>
      </c>
      <c r="CM87" s="246" t="str">
        <f t="shared" si="125"/>
        <v/>
      </c>
    </row>
    <row r="88" spans="2:91" ht="24" customHeight="1" x14ac:dyDescent="0.35">
      <c r="B88" s="224" t="str">
        <f t="shared" ref="B88:B95" si="126">IF(AND(SUM(L$54:L$62) &gt; 0, L46 = 1), 1, "")</f>
        <v/>
      </c>
      <c r="C88" s="225" t="str">
        <f t="shared" ref="C88:C95" si="127">IF(AND(SUM(M$54:M$62) &gt; 0, M46 = 1), 1, "")</f>
        <v/>
      </c>
      <c r="D88" s="226" t="str">
        <f t="shared" ref="D88:D95" si="128">IF(AND(SUM(N$54:N$62) &gt; 0, N46 = 1), 1, "")</f>
        <v/>
      </c>
      <c r="E88" s="18" t="str">
        <f t="shared" ref="E88:E95" si="129">IF(AND(SUM(O$54:O$62) &gt; 0, O46 = 1), 1, "")</f>
        <v/>
      </c>
      <c r="F88" s="235" t="str">
        <f t="shared" ref="F88:F95" si="130">IF(AND(SUM(P$54:P$62) &gt; 0, P46 = 1), 1, "")</f>
        <v/>
      </c>
      <c r="G88" s="17" t="str">
        <f t="shared" ref="G88:G95" si="131">IF(AND(SUM(Q$54:Q$62) &gt; 0, Q46 = 1), 1, "")</f>
        <v/>
      </c>
      <c r="H88" s="224" t="str">
        <f t="shared" ref="H88:H95" si="132">IF(AND(SUM(R$54:R$62) &gt; 0, R46 = 1), 1, "")</f>
        <v/>
      </c>
      <c r="I88" s="225" t="str">
        <f t="shared" ref="I88:I95" si="133">IF(AND(SUM(S$54:S$62) &gt; 0, S46 = 1), 1, "")</f>
        <v/>
      </c>
      <c r="J88" s="226" t="str">
        <f t="shared" ref="J88:J95" si="134">IF(AND(SUM(T$54:T$62) &gt; 0, T46 = 1), 1, "")</f>
        <v/>
      </c>
      <c r="K88" s="87"/>
      <c r="L88" s="224" t="str">
        <f t="shared" ref="L88:L95" si="135">IF(AND(SUM(AF$54:AF$62) &gt; 0, AF46 = 1), 1, "")</f>
        <v/>
      </c>
      <c r="M88" s="225" t="str">
        <f t="shared" ref="M88:M95" si="136">IF(AND(SUM(AG$54:AG$62) &gt; 0, AG46 = 1), 1, "")</f>
        <v/>
      </c>
      <c r="N88" s="226" t="str">
        <f t="shared" ref="N88:N95" si="137">IF(AND(SUM(AH$54:AH$62) &gt; 0, AH46 = 1), 1, "")</f>
        <v/>
      </c>
      <c r="O88" s="18" t="str">
        <f t="shared" ref="O88:O95" si="138">IF(AND(SUM(AI$54:AI$62) &gt; 0, AI46 = 1), 1, "")</f>
        <v/>
      </c>
      <c r="P88" s="235" t="str">
        <f t="shared" ref="P88:P95" si="139">IF(AND(SUM(AJ$54:AJ$62) &gt; 0, AJ46 = 1), 1, "")</f>
        <v/>
      </c>
      <c r="Q88" s="17" t="str">
        <f t="shared" ref="Q88:Q95" si="140">IF(AND(SUM(AK$54:AK$62) &gt; 0, AK46 = 1), 1, "")</f>
        <v/>
      </c>
      <c r="R88" s="224" t="str">
        <f t="shared" ref="R88:R95" si="141">IF(AND(SUM(AL$54:AL$62) &gt; 0, AL46 = 1), 1, "")</f>
        <v/>
      </c>
      <c r="S88" s="225" t="str">
        <f t="shared" ref="S88:S95" si="142">IF(AND(SUM(AM$54:AM$62) &gt; 0, AM46 = 1), 1, "")</f>
        <v/>
      </c>
      <c r="T88" s="226" t="str">
        <f t="shared" ref="T88:T95" si="143">IF(AND(SUM(AN$54:AN$62) &gt; 0, AN46 = 1), 1, "")</f>
        <v/>
      </c>
      <c r="U88" s="87"/>
      <c r="V88" s="224" t="str">
        <f t="shared" ref="V88:V95" si="144">IF(AND(SUM(AZ$54:AZ$62) &gt; 0, AZ46 = 1), 1, "")</f>
        <v/>
      </c>
      <c r="W88" s="225" t="str">
        <f t="shared" ref="W88:W95" si="145">IF(AND(SUM(BA$54:BA$62) &gt; 0, BA46 = 1), 1, "")</f>
        <v/>
      </c>
      <c r="X88" s="226" t="str">
        <f t="shared" ref="X88:X95" si="146">IF(AND(SUM(BB$54:BB$62) &gt; 0, BB46 = 1), 1, "")</f>
        <v/>
      </c>
      <c r="Y88" s="18" t="str">
        <f t="shared" ref="Y88:Y95" si="147">IF(AND(SUM(BC$54:BC$62) &gt; 0, BC46 = 1), 1, "")</f>
        <v/>
      </c>
      <c r="Z88" s="235" t="str">
        <f t="shared" ref="Z88:Z95" si="148">IF(AND(SUM(BD$54:BD$62) &gt; 0, BD46 = 1), 1, "")</f>
        <v/>
      </c>
      <c r="AA88" s="17" t="str">
        <f t="shared" ref="AA88:AA95" si="149">IF(AND(SUM(BE$54:BE$62) &gt; 0, BE46 = 1), 1, "")</f>
        <v/>
      </c>
      <c r="AB88" s="224" t="str">
        <f t="shared" ref="AB88:AB95" si="150">IF(AND(SUM(BF$54:BF$62) &gt; 0, BF46 = 1), 1, "")</f>
        <v/>
      </c>
      <c r="AC88" s="225" t="str">
        <f t="shared" ref="AC88:AC95" si="151">IF(AND(SUM(BG$54:BG$62) &gt; 0, BG46 = 1), 1, "")</f>
        <v/>
      </c>
      <c r="AD88" s="226" t="str">
        <f t="shared" ref="AD88:AD95" si="152">IF(AND(SUM(BH$54:BH$62) &gt; 0, BH46 = 1), 1, "")</f>
        <v/>
      </c>
      <c r="BK88" s="224" t="str">
        <f t="shared" ref="BK88:BK95" si="153">IF(AND(SUM($BU55:$CC55) &gt; 0, BU46 = 1), 1, "")</f>
        <v/>
      </c>
      <c r="BL88" s="225" t="str">
        <f t="shared" ref="BL88:BL95" si="154">IF(AND(SUM($BU55:$CC55) &gt; 0, BV46 = 1), 1, "")</f>
        <v/>
      </c>
      <c r="BM88" s="226" t="str">
        <f t="shared" ref="BM88:BM95" si="155">IF(AND(SUM($BU55:$CC55) &gt; 0, BW46 = 1), 1, "")</f>
        <v/>
      </c>
      <c r="BN88" s="18" t="str">
        <f t="shared" ref="BN88:BN95" si="156">IF(AND(SUM($BU55:$CC55) &gt; 0, BX46 = 1), 1, "")</f>
        <v/>
      </c>
      <c r="BO88" s="235" t="str">
        <f t="shared" ref="BO88:BO95" si="157">IF(AND(SUM($BU55:$CC55) &gt; 0, BY46 = 1), 1, "")</f>
        <v/>
      </c>
      <c r="BP88" s="17" t="str">
        <f t="shared" ref="BP88:BP95" si="158">IF(AND(SUM($BU55:$CC55) &gt; 0, BZ46 = 1), 1, "")</f>
        <v/>
      </c>
      <c r="BQ88" s="224" t="str">
        <f t="shared" ref="BQ88:BQ95" si="159">IF(AND(SUM($BU55:$CC55) &gt; 0, CA46 = 1), 1, "")</f>
        <v/>
      </c>
      <c r="BR88" s="225" t="str">
        <f t="shared" ref="BR88:BR95" si="160">IF(AND(SUM($BU55:$CC55) &gt; 0, CB46 = 1), 1, "")</f>
        <v/>
      </c>
      <c r="BS88" s="226" t="str">
        <f t="shared" ref="BS88:BS95" si="161">IF(AND(SUM($BU55:$CC55) &gt; 0, CC46 = 1), 1, "")</f>
        <v/>
      </c>
      <c r="BT88" s="87"/>
      <c r="BU88" s="224" t="str">
        <f t="shared" ref="BU88:BU95" si="162">IF(AND(SUM($CO55:$CW55) &gt; 0, CO46 = 1), 1, "")</f>
        <v/>
      </c>
      <c r="BV88" s="225" t="str">
        <f t="shared" ref="BV88:BV95" si="163">IF(AND(SUM($CO55:$CW55) &gt; 0, CP46 = 1), 1, "")</f>
        <v/>
      </c>
      <c r="BW88" s="226" t="str">
        <f t="shared" ref="BW88:BW95" si="164">IF(AND(SUM($CO55:$CW55) &gt; 0, CQ46 = 1), 1, "")</f>
        <v/>
      </c>
      <c r="BX88" s="18" t="str">
        <f t="shared" ref="BX88:BX95" si="165">IF(AND(SUM($CO55:$CW55) &gt; 0, CR46 = 1), 1, "")</f>
        <v/>
      </c>
      <c r="BY88" s="235" t="str">
        <f t="shared" ref="BY88:BY95" si="166">IF(AND(SUM($CO55:$CW55) &gt; 0, CS46 = 1), 1, "")</f>
        <v/>
      </c>
      <c r="BZ88" s="17" t="str">
        <f t="shared" ref="BZ88:BZ95" si="167">IF(AND(SUM($CO55:$CW55) &gt; 0, CT46 = 1), 1, "")</f>
        <v/>
      </c>
      <c r="CA88" s="224" t="str">
        <f t="shared" ref="CA88:CA95" si="168">IF(AND(SUM($CO55:$CW55) &gt; 0, CU46 = 1), 1, "")</f>
        <v/>
      </c>
      <c r="CB88" s="225" t="str">
        <f t="shared" ref="CB88:CB95" si="169">IF(AND(SUM($CO55:$CW55) &gt; 0, CV46 = 1), 1, "")</f>
        <v/>
      </c>
      <c r="CC88" s="226" t="str">
        <f t="shared" ref="CC88:CC95" si="170">IF(AND(SUM($CO55:$CW55) &gt; 0, CW46 = 1), 1, "")</f>
        <v/>
      </c>
      <c r="CD88" s="87"/>
      <c r="CE88" s="224" t="str">
        <f t="shared" ref="CE88:CE95" si="171">IF(AND(SUM($DI55:$DQ55) &gt; 0, DI46 = 1), 1, "")</f>
        <v/>
      </c>
      <c r="CF88" s="225" t="str">
        <f t="shared" ref="CF88:CF95" si="172">IF(AND(SUM($DI55:$DQ55) &gt; 0, DJ46 = 1), 1, "")</f>
        <v/>
      </c>
      <c r="CG88" s="226" t="str">
        <f t="shared" ref="CG88:CG95" si="173">IF(AND(SUM($DI55:$DQ55) &gt; 0, DK46 = 1), 1, "")</f>
        <v/>
      </c>
      <c r="CH88" s="18" t="str">
        <f t="shared" ref="CH88:CH95" si="174">IF(AND(SUM($DI55:$DQ55) &gt; 0, DL46 = 1), 1, "")</f>
        <v/>
      </c>
      <c r="CI88" s="235" t="str">
        <f t="shared" ref="CI88:CI95" si="175">IF(AND(SUM($DI55:$DQ55) &gt; 0, DM46 = 1), 1, "")</f>
        <v/>
      </c>
      <c r="CJ88" s="17" t="str">
        <f t="shared" ref="CJ88:CJ95" si="176">IF(AND(SUM($DI55:$DQ55) &gt; 0, DN46 = 1), 1, "")</f>
        <v/>
      </c>
      <c r="CK88" s="224" t="str">
        <f t="shared" ref="CK88:CK95" si="177">IF(AND(SUM($DI55:$DQ55) &gt; 0, DO46 = 1), 1, "")</f>
        <v/>
      </c>
      <c r="CL88" s="225" t="str">
        <f t="shared" ref="CL88:CL95" si="178">IF(AND(SUM($DI55:$DQ55) &gt; 0, DP46 = 1), 1, "")</f>
        <v/>
      </c>
      <c r="CM88" s="226" t="str">
        <f t="shared" ref="CM88:CM95" si="179">IF(AND(SUM($DI55:$DQ55) &gt; 0, DQ46 = 1), 1, "")</f>
        <v/>
      </c>
    </row>
    <row r="89" spans="2:91" ht="24" customHeight="1" thickBot="1" x14ac:dyDescent="0.4">
      <c r="B89" s="228" t="str">
        <f t="shared" si="126"/>
        <v/>
      </c>
      <c r="C89" s="229" t="str">
        <f t="shared" si="127"/>
        <v/>
      </c>
      <c r="D89" s="230" t="str">
        <f t="shared" si="128"/>
        <v/>
      </c>
      <c r="E89" s="21" t="str">
        <f t="shared" si="129"/>
        <v/>
      </c>
      <c r="F89" s="19" t="str">
        <f t="shared" si="130"/>
        <v/>
      </c>
      <c r="G89" s="20" t="str">
        <f t="shared" si="131"/>
        <v/>
      </c>
      <c r="H89" s="228" t="str">
        <f t="shared" si="132"/>
        <v/>
      </c>
      <c r="I89" s="229" t="str">
        <f t="shared" si="133"/>
        <v/>
      </c>
      <c r="J89" s="230" t="str">
        <f t="shared" si="134"/>
        <v/>
      </c>
      <c r="K89" s="87"/>
      <c r="L89" s="228" t="str">
        <f t="shared" si="135"/>
        <v/>
      </c>
      <c r="M89" s="229" t="str">
        <f t="shared" si="136"/>
        <v/>
      </c>
      <c r="N89" s="230" t="str">
        <f t="shared" si="137"/>
        <v/>
      </c>
      <c r="O89" s="21" t="str">
        <f t="shared" si="138"/>
        <v/>
      </c>
      <c r="P89" s="19" t="str">
        <f t="shared" si="139"/>
        <v/>
      </c>
      <c r="Q89" s="20" t="str">
        <f t="shared" si="140"/>
        <v/>
      </c>
      <c r="R89" s="228" t="str">
        <f t="shared" si="141"/>
        <v/>
      </c>
      <c r="S89" s="229" t="str">
        <f t="shared" si="142"/>
        <v/>
      </c>
      <c r="T89" s="230" t="str">
        <f t="shared" si="143"/>
        <v/>
      </c>
      <c r="U89" s="87"/>
      <c r="V89" s="228" t="str">
        <f t="shared" si="144"/>
        <v/>
      </c>
      <c r="W89" s="229" t="str">
        <f t="shared" si="145"/>
        <v/>
      </c>
      <c r="X89" s="230" t="str">
        <f t="shared" si="146"/>
        <v/>
      </c>
      <c r="Y89" s="21" t="str">
        <f t="shared" si="147"/>
        <v/>
      </c>
      <c r="Z89" s="19" t="str">
        <f t="shared" si="148"/>
        <v/>
      </c>
      <c r="AA89" s="20" t="str">
        <f t="shared" si="149"/>
        <v/>
      </c>
      <c r="AB89" s="228" t="str">
        <f t="shared" si="150"/>
        <v/>
      </c>
      <c r="AC89" s="229" t="str">
        <f t="shared" si="151"/>
        <v/>
      </c>
      <c r="AD89" s="230" t="str">
        <f t="shared" si="152"/>
        <v/>
      </c>
      <c r="BK89" s="228" t="str">
        <f t="shared" si="153"/>
        <v/>
      </c>
      <c r="BL89" s="229" t="str">
        <f t="shared" si="154"/>
        <v/>
      </c>
      <c r="BM89" s="230" t="str">
        <f t="shared" si="155"/>
        <v/>
      </c>
      <c r="BN89" s="21" t="str">
        <f t="shared" si="156"/>
        <v/>
      </c>
      <c r="BO89" s="19" t="str">
        <f t="shared" si="157"/>
        <v/>
      </c>
      <c r="BP89" s="20" t="str">
        <f t="shared" si="158"/>
        <v/>
      </c>
      <c r="BQ89" s="228" t="str">
        <f t="shared" si="159"/>
        <v/>
      </c>
      <c r="BR89" s="229" t="str">
        <f t="shared" si="160"/>
        <v/>
      </c>
      <c r="BS89" s="230" t="str">
        <f t="shared" si="161"/>
        <v/>
      </c>
      <c r="BT89" s="87"/>
      <c r="BU89" s="228" t="str">
        <f t="shared" si="162"/>
        <v/>
      </c>
      <c r="BV89" s="229" t="str">
        <f t="shared" si="163"/>
        <v/>
      </c>
      <c r="BW89" s="230" t="str">
        <f t="shared" si="164"/>
        <v/>
      </c>
      <c r="BX89" s="21" t="str">
        <f t="shared" si="165"/>
        <v/>
      </c>
      <c r="BY89" s="19" t="str">
        <f t="shared" si="166"/>
        <v/>
      </c>
      <c r="BZ89" s="20" t="str">
        <f t="shared" si="167"/>
        <v/>
      </c>
      <c r="CA89" s="228" t="str">
        <f t="shared" si="168"/>
        <v/>
      </c>
      <c r="CB89" s="229" t="str">
        <f t="shared" si="169"/>
        <v/>
      </c>
      <c r="CC89" s="230" t="str">
        <f t="shared" si="170"/>
        <v/>
      </c>
      <c r="CD89" s="87"/>
      <c r="CE89" s="228" t="str">
        <f t="shared" si="171"/>
        <v/>
      </c>
      <c r="CF89" s="229" t="str">
        <f t="shared" si="172"/>
        <v/>
      </c>
      <c r="CG89" s="230" t="str">
        <f t="shared" si="173"/>
        <v/>
      </c>
      <c r="CH89" s="21" t="str">
        <f t="shared" si="174"/>
        <v/>
      </c>
      <c r="CI89" s="19" t="str">
        <f t="shared" si="175"/>
        <v/>
      </c>
      <c r="CJ89" s="20" t="str">
        <f t="shared" si="176"/>
        <v/>
      </c>
      <c r="CK89" s="228" t="str">
        <f t="shared" si="177"/>
        <v/>
      </c>
      <c r="CL89" s="229" t="str">
        <f t="shared" si="178"/>
        <v/>
      </c>
      <c r="CM89" s="230" t="str">
        <f t="shared" si="179"/>
        <v/>
      </c>
    </row>
    <row r="90" spans="2:91" ht="24" customHeight="1" x14ac:dyDescent="0.35">
      <c r="B90" s="79" t="str">
        <f t="shared" si="126"/>
        <v/>
      </c>
      <c r="C90" s="22" t="str">
        <f t="shared" si="127"/>
        <v/>
      </c>
      <c r="D90" s="23" t="str">
        <f t="shared" si="128"/>
        <v/>
      </c>
      <c r="E90" s="244" t="str">
        <f t="shared" si="129"/>
        <v/>
      </c>
      <c r="F90" s="245" t="str">
        <f t="shared" si="130"/>
        <v/>
      </c>
      <c r="G90" s="246" t="str">
        <f t="shared" si="131"/>
        <v/>
      </c>
      <c r="H90" s="24" t="str">
        <f t="shared" si="132"/>
        <v/>
      </c>
      <c r="I90" s="22" t="str">
        <f t="shared" si="133"/>
        <v/>
      </c>
      <c r="J90" s="80" t="str">
        <f t="shared" si="134"/>
        <v/>
      </c>
      <c r="K90" s="87"/>
      <c r="L90" s="79" t="str">
        <f t="shared" si="135"/>
        <v/>
      </c>
      <c r="M90" s="22" t="str">
        <f t="shared" si="136"/>
        <v/>
      </c>
      <c r="N90" s="23" t="str">
        <f t="shared" si="137"/>
        <v/>
      </c>
      <c r="O90" s="244" t="str">
        <f t="shared" si="138"/>
        <v/>
      </c>
      <c r="P90" s="245" t="str">
        <f t="shared" si="139"/>
        <v/>
      </c>
      <c r="Q90" s="246" t="str">
        <f t="shared" si="140"/>
        <v/>
      </c>
      <c r="R90" s="24" t="str">
        <f t="shared" si="141"/>
        <v/>
      </c>
      <c r="S90" s="22" t="str">
        <f t="shared" si="142"/>
        <v/>
      </c>
      <c r="T90" s="80" t="str">
        <f t="shared" si="143"/>
        <v/>
      </c>
      <c r="U90" s="87"/>
      <c r="V90" s="79" t="str">
        <f t="shared" si="144"/>
        <v/>
      </c>
      <c r="W90" s="22" t="str">
        <f t="shared" si="145"/>
        <v/>
      </c>
      <c r="X90" s="23" t="str">
        <f t="shared" si="146"/>
        <v/>
      </c>
      <c r="Y90" s="244" t="str">
        <f t="shared" si="147"/>
        <v/>
      </c>
      <c r="Z90" s="245" t="str">
        <f t="shared" si="148"/>
        <v/>
      </c>
      <c r="AA90" s="246" t="str">
        <f t="shared" si="149"/>
        <v/>
      </c>
      <c r="AB90" s="24" t="str">
        <f t="shared" si="150"/>
        <v/>
      </c>
      <c r="AC90" s="22" t="str">
        <f t="shared" si="151"/>
        <v/>
      </c>
      <c r="AD90" s="80" t="str">
        <f t="shared" si="152"/>
        <v/>
      </c>
      <c r="BK90" s="79" t="str">
        <f t="shared" si="153"/>
        <v/>
      </c>
      <c r="BL90" s="22" t="str">
        <f t="shared" si="154"/>
        <v/>
      </c>
      <c r="BM90" s="23" t="str">
        <f t="shared" si="155"/>
        <v/>
      </c>
      <c r="BN90" s="244" t="str">
        <f t="shared" si="156"/>
        <v/>
      </c>
      <c r="BO90" s="245" t="str">
        <f t="shared" si="157"/>
        <v/>
      </c>
      <c r="BP90" s="246" t="str">
        <f t="shared" si="158"/>
        <v/>
      </c>
      <c r="BQ90" s="24" t="str">
        <f t="shared" si="159"/>
        <v/>
      </c>
      <c r="BR90" s="22" t="str">
        <f t="shared" si="160"/>
        <v/>
      </c>
      <c r="BS90" s="80" t="str">
        <f t="shared" si="161"/>
        <v/>
      </c>
      <c r="BT90" s="87"/>
      <c r="BU90" s="79" t="str">
        <f t="shared" si="162"/>
        <v/>
      </c>
      <c r="BV90" s="22" t="str">
        <f t="shared" si="163"/>
        <v/>
      </c>
      <c r="BW90" s="23" t="str">
        <f t="shared" si="164"/>
        <v/>
      </c>
      <c r="BX90" s="244" t="str">
        <f t="shared" si="165"/>
        <v/>
      </c>
      <c r="BY90" s="245" t="str">
        <f t="shared" si="166"/>
        <v/>
      </c>
      <c r="BZ90" s="246" t="str">
        <f t="shared" si="167"/>
        <v/>
      </c>
      <c r="CA90" s="24" t="str">
        <f t="shared" si="168"/>
        <v/>
      </c>
      <c r="CB90" s="22" t="str">
        <f t="shared" si="169"/>
        <v/>
      </c>
      <c r="CC90" s="80" t="str">
        <f t="shared" si="170"/>
        <v/>
      </c>
      <c r="CD90" s="87"/>
      <c r="CE90" s="79" t="str">
        <f t="shared" si="171"/>
        <v/>
      </c>
      <c r="CF90" s="22" t="str">
        <f t="shared" si="172"/>
        <v/>
      </c>
      <c r="CG90" s="23" t="str">
        <f t="shared" si="173"/>
        <v/>
      </c>
      <c r="CH90" s="244" t="str">
        <f t="shared" si="174"/>
        <v/>
      </c>
      <c r="CI90" s="245" t="str">
        <f t="shared" si="175"/>
        <v/>
      </c>
      <c r="CJ90" s="246" t="str">
        <f t="shared" si="176"/>
        <v/>
      </c>
      <c r="CK90" s="24" t="str">
        <f t="shared" si="177"/>
        <v/>
      </c>
      <c r="CL90" s="22" t="str">
        <f t="shared" si="178"/>
        <v/>
      </c>
      <c r="CM90" s="80" t="str">
        <f t="shared" si="179"/>
        <v/>
      </c>
    </row>
    <row r="91" spans="2:91" ht="24" customHeight="1" x14ac:dyDescent="0.35">
      <c r="B91" s="234" t="str">
        <f t="shared" si="126"/>
        <v/>
      </c>
      <c r="C91" s="235" t="str">
        <f t="shared" si="127"/>
        <v/>
      </c>
      <c r="D91" s="17" t="str">
        <f t="shared" si="128"/>
        <v/>
      </c>
      <c r="E91" s="224" t="str">
        <f t="shared" si="129"/>
        <v/>
      </c>
      <c r="F91" s="225" t="str">
        <f t="shared" si="130"/>
        <v/>
      </c>
      <c r="G91" s="226" t="str">
        <f t="shared" si="131"/>
        <v/>
      </c>
      <c r="H91" s="18" t="str">
        <f t="shared" si="132"/>
        <v/>
      </c>
      <c r="I91" s="235" t="str">
        <f t="shared" si="133"/>
        <v/>
      </c>
      <c r="J91" s="236" t="str">
        <f t="shared" si="134"/>
        <v/>
      </c>
      <c r="K91" s="87"/>
      <c r="L91" s="234" t="str">
        <f t="shared" si="135"/>
        <v/>
      </c>
      <c r="M91" s="235" t="str">
        <f t="shared" si="136"/>
        <v/>
      </c>
      <c r="N91" s="17" t="str">
        <f t="shared" si="137"/>
        <v/>
      </c>
      <c r="O91" s="224" t="str">
        <f t="shared" si="138"/>
        <v/>
      </c>
      <c r="P91" s="225" t="str">
        <f t="shared" si="139"/>
        <v/>
      </c>
      <c r="Q91" s="226" t="str">
        <f t="shared" si="140"/>
        <v/>
      </c>
      <c r="R91" s="18" t="str">
        <f t="shared" si="141"/>
        <v/>
      </c>
      <c r="S91" s="235" t="str">
        <f t="shared" si="142"/>
        <v/>
      </c>
      <c r="T91" s="236" t="str">
        <f t="shared" si="143"/>
        <v/>
      </c>
      <c r="U91" s="87"/>
      <c r="V91" s="234" t="str">
        <f t="shared" si="144"/>
        <v/>
      </c>
      <c r="W91" s="235" t="str">
        <f t="shared" si="145"/>
        <v/>
      </c>
      <c r="X91" s="17" t="str">
        <f t="shared" si="146"/>
        <v/>
      </c>
      <c r="Y91" s="224" t="str">
        <f t="shared" si="147"/>
        <v/>
      </c>
      <c r="Z91" s="225" t="str">
        <f t="shared" si="148"/>
        <v/>
      </c>
      <c r="AA91" s="226" t="str">
        <f t="shared" si="149"/>
        <v/>
      </c>
      <c r="AB91" s="18" t="str">
        <f t="shared" si="150"/>
        <v/>
      </c>
      <c r="AC91" s="235" t="str">
        <f t="shared" si="151"/>
        <v/>
      </c>
      <c r="AD91" s="236" t="str">
        <f t="shared" si="152"/>
        <v/>
      </c>
      <c r="BK91" s="234" t="str">
        <f t="shared" si="153"/>
        <v/>
      </c>
      <c r="BL91" s="235" t="str">
        <f t="shared" si="154"/>
        <v/>
      </c>
      <c r="BM91" s="17" t="str">
        <f t="shared" si="155"/>
        <v/>
      </c>
      <c r="BN91" s="224" t="str">
        <f t="shared" si="156"/>
        <v/>
      </c>
      <c r="BO91" s="225" t="str">
        <f t="shared" si="157"/>
        <v/>
      </c>
      <c r="BP91" s="226" t="str">
        <f t="shared" si="158"/>
        <v/>
      </c>
      <c r="BQ91" s="18" t="str">
        <f t="shared" si="159"/>
        <v/>
      </c>
      <c r="BR91" s="235" t="str">
        <f t="shared" si="160"/>
        <v/>
      </c>
      <c r="BS91" s="236" t="str">
        <f t="shared" si="161"/>
        <v/>
      </c>
      <c r="BT91" s="87"/>
      <c r="BU91" s="234" t="str">
        <f t="shared" si="162"/>
        <v/>
      </c>
      <c r="BV91" s="235" t="str">
        <f t="shared" si="163"/>
        <v/>
      </c>
      <c r="BW91" s="17" t="str">
        <f t="shared" si="164"/>
        <v/>
      </c>
      <c r="BX91" s="224" t="str">
        <f t="shared" si="165"/>
        <v/>
      </c>
      <c r="BY91" s="225" t="str">
        <f t="shared" si="166"/>
        <v/>
      </c>
      <c r="BZ91" s="226" t="str">
        <f t="shared" si="167"/>
        <v/>
      </c>
      <c r="CA91" s="18" t="str">
        <f t="shared" si="168"/>
        <v/>
      </c>
      <c r="CB91" s="235" t="str">
        <f t="shared" si="169"/>
        <v/>
      </c>
      <c r="CC91" s="236" t="str">
        <f t="shared" si="170"/>
        <v/>
      </c>
      <c r="CD91" s="87"/>
      <c r="CE91" s="234" t="str">
        <f t="shared" si="171"/>
        <v/>
      </c>
      <c r="CF91" s="235" t="str">
        <f t="shared" si="172"/>
        <v/>
      </c>
      <c r="CG91" s="17" t="str">
        <f t="shared" si="173"/>
        <v/>
      </c>
      <c r="CH91" s="224" t="str">
        <f t="shared" si="174"/>
        <v/>
      </c>
      <c r="CI91" s="225" t="str">
        <f t="shared" si="175"/>
        <v/>
      </c>
      <c r="CJ91" s="226" t="str">
        <f t="shared" si="176"/>
        <v/>
      </c>
      <c r="CK91" s="18" t="str">
        <f t="shared" si="177"/>
        <v/>
      </c>
      <c r="CL91" s="235" t="str">
        <f t="shared" si="178"/>
        <v/>
      </c>
      <c r="CM91" s="236" t="str">
        <f t="shared" si="179"/>
        <v/>
      </c>
    </row>
    <row r="92" spans="2:91" ht="24" customHeight="1" thickBot="1" x14ac:dyDescent="0.4">
      <c r="B92" s="81" t="str">
        <f t="shared" si="126"/>
        <v/>
      </c>
      <c r="C92" s="19" t="str">
        <f t="shared" si="127"/>
        <v/>
      </c>
      <c r="D92" s="20" t="str">
        <f t="shared" si="128"/>
        <v/>
      </c>
      <c r="E92" s="228" t="str">
        <f t="shared" si="129"/>
        <v/>
      </c>
      <c r="F92" s="229" t="str">
        <f t="shared" si="130"/>
        <v/>
      </c>
      <c r="G92" s="230" t="str">
        <f t="shared" si="131"/>
        <v/>
      </c>
      <c r="H92" s="21" t="str">
        <f t="shared" si="132"/>
        <v/>
      </c>
      <c r="I92" s="19" t="str">
        <f t="shared" si="133"/>
        <v/>
      </c>
      <c r="J92" s="82" t="str">
        <f t="shared" si="134"/>
        <v/>
      </c>
      <c r="K92" s="87"/>
      <c r="L92" s="81" t="str">
        <f t="shared" si="135"/>
        <v/>
      </c>
      <c r="M92" s="19" t="str">
        <f t="shared" si="136"/>
        <v/>
      </c>
      <c r="N92" s="20" t="str">
        <f t="shared" si="137"/>
        <v/>
      </c>
      <c r="O92" s="228" t="str">
        <f t="shared" si="138"/>
        <v/>
      </c>
      <c r="P92" s="229" t="str">
        <f t="shared" si="139"/>
        <v/>
      </c>
      <c r="Q92" s="230" t="str">
        <f t="shared" si="140"/>
        <v/>
      </c>
      <c r="R92" s="21" t="str">
        <f t="shared" si="141"/>
        <v/>
      </c>
      <c r="S92" s="19" t="str">
        <f t="shared" si="142"/>
        <v/>
      </c>
      <c r="T92" s="82" t="str">
        <f t="shared" si="143"/>
        <v/>
      </c>
      <c r="U92" s="87"/>
      <c r="V92" s="81" t="str">
        <f t="shared" si="144"/>
        <v/>
      </c>
      <c r="W92" s="19" t="str">
        <f t="shared" si="145"/>
        <v/>
      </c>
      <c r="X92" s="20" t="str">
        <f t="shared" si="146"/>
        <v/>
      </c>
      <c r="Y92" s="228" t="str">
        <f t="shared" si="147"/>
        <v/>
      </c>
      <c r="Z92" s="229" t="str">
        <f t="shared" si="148"/>
        <v/>
      </c>
      <c r="AA92" s="230" t="str">
        <f t="shared" si="149"/>
        <v/>
      </c>
      <c r="AB92" s="21" t="str">
        <f t="shared" si="150"/>
        <v/>
      </c>
      <c r="AC92" s="19" t="str">
        <f t="shared" si="151"/>
        <v/>
      </c>
      <c r="AD92" s="82" t="str">
        <f t="shared" si="152"/>
        <v/>
      </c>
      <c r="BK92" s="81" t="str">
        <f t="shared" si="153"/>
        <v/>
      </c>
      <c r="BL92" s="19" t="str">
        <f t="shared" si="154"/>
        <v/>
      </c>
      <c r="BM92" s="20" t="str">
        <f t="shared" si="155"/>
        <v/>
      </c>
      <c r="BN92" s="228" t="str">
        <f t="shared" si="156"/>
        <v/>
      </c>
      <c r="BO92" s="229" t="str">
        <f t="shared" si="157"/>
        <v/>
      </c>
      <c r="BP92" s="230" t="str">
        <f t="shared" si="158"/>
        <v/>
      </c>
      <c r="BQ92" s="21" t="str">
        <f t="shared" si="159"/>
        <v/>
      </c>
      <c r="BR92" s="19" t="str">
        <f t="shared" si="160"/>
        <v/>
      </c>
      <c r="BS92" s="82" t="str">
        <f t="shared" si="161"/>
        <v/>
      </c>
      <c r="BT92" s="87"/>
      <c r="BU92" s="81" t="str">
        <f t="shared" si="162"/>
        <v/>
      </c>
      <c r="BV92" s="19" t="str">
        <f t="shared" si="163"/>
        <v/>
      </c>
      <c r="BW92" s="20" t="str">
        <f t="shared" si="164"/>
        <v/>
      </c>
      <c r="BX92" s="228" t="str">
        <f t="shared" si="165"/>
        <v/>
      </c>
      <c r="BY92" s="229" t="str">
        <f t="shared" si="166"/>
        <v/>
      </c>
      <c r="BZ92" s="230" t="str">
        <f t="shared" si="167"/>
        <v/>
      </c>
      <c r="CA92" s="21" t="str">
        <f t="shared" si="168"/>
        <v/>
      </c>
      <c r="CB92" s="19" t="str">
        <f t="shared" si="169"/>
        <v/>
      </c>
      <c r="CC92" s="82" t="str">
        <f t="shared" si="170"/>
        <v/>
      </c>
      <c r="CD92" s="87"/>
      <c r="CE92" s="81" t="str">
        <f t="shared" si="171"/>
        <v/>
      </c>
      <c r="CF92" s="19" t="str">
        <f t="shared" si="172"/>
        <v/>
      </c>
      <c r="CG92" s="20" t="str">
        <f t="shared" si="173"/>
        <v/>
      </c>
      <c r="CH92" s="228" t="str">
        <f t="shared" si="174"/>
        <v/>
      </c>
      <c r="CI92" s="229" t="str">
        <f t="shared" si="175"/>
        <v/>
      </c>
      <c r="CJ92" s="230" t="str">
        <f t="shared" si="176"/>
        <v/>
      </c>
      <c r="CK92" s="21" t="str">
        <f t="shared" si="177"/>
        <v/>
      </c>
      <c r="CL92" s="19" t="str">
        <f t="shared" si="178"/>
        <v/>
      </c>
      <c r="CM92" s="82" t="str">
        <f t="shared" si="179"/>
        <v/>
      </c>
    </row>
    <row r="93" spans="2:91" ht="24" customHeight="1" x14ac:dyDescent="0.35">
      <c r="B93" s="244" t="str">
        <f t="shared" si="126"/>
        <v/>
      </c>
      <c r="C93" s="245" t="str">
        <f t="shared" si="127"/>
        <v/>
      </c>
      <c r="D93" s="246" t="str">
        <f t="shared" si="128"/>
        <v/>
      </c>
      <c r="E93" s="24" t="str">
        <f t="shared" si="129"/>
        <v/>
      </c>
      <c r="F93" s="22" t="str">
        <f t="shared" si="130"/>
        <v/>
      </c>
      <c r="G93" s="23" t="str">
        <f t="shared" si="131"/>
        <v/>
      </c>
      <c r="H93" s="244" t="str">
        <f t="shared" si="132"/>
        <v/>
      </c>
      <c r="I93" s="245" t="str">
        <f t="shared" si="133"/>
        <v/>
      </c>
      <c r="J93" s="246" t="str">
        <f t="shared" si="134"/>
        <v/>
      </c>
      <c r="K93" s="87"/>
      <c r="L93" s="244" t="str">
        <f t="shared" si="135"/>
        <v/>
      </c>
      <c r="M93" s="245" t="str">
        <f t="shared" si="136"/>
        <v/>
      </c>
      <c r="N93" s="246" t="str">
        <f t="shared" si="137"/>
        <v/>
      </c>
      <c r="O93" s="24" t="str">
        <f t="shared" si="138"/>
        <v/>
      </c>
      <c r="P93" s="22" t="str">
        <f t="shared" si="139"/>
        <v/>
      </c>
      <c r="Q93" s="23" t="str">
        <f t="shared" si="140"/>
        <v/>
      </c>
      <c r="R93" s="244" t="str">
        <f t="shared" si="141"/>
        <v/>
      </c>
      <c r="S93" s="245" t="str">
        <f t="shared" si="142"/>
        <v/>
      </c>
      <c r="T93" s="246" t="str">
        <f t="shared" si="143"/>
        <v/>
      </c>
      <c r="U93" s="87"/>
      <c r="V93" s="244" t="str">
        <f t="shared" si="144"/>
        <v/>
      </c>
      <c r="W93" s="245" t="str">
        <f t="shared" si="145"/>
        <v/>
      </c>
      <c r="X93" s="246" t="str">
        <f t="shared" si="146"/>
        <v/>
      </c>
      <c r="Y93" s="24" t="str">
        <f t="shared" si="147"/>
        <v/>
      </c>
      <c r="Z93" s="22" t="str">
        <f t="shared" si="148"/>
        <v/>
      </c>
      <c r="AA93" s="23" t="str">
        <f t="shared" si="149"/>
        <v/>
      </c>
      <c r="AB93" s="244" t="str">
        <f t="shared" si="150"/>
        <v/>
      </c>
      <c r="AC93" s="245" t="str">
        <f t="shared" si="151"/>
        <v/>
      </c>
      <c r="AD93" s="246" t="str">
        <f t="shared" si="152"/>
        <v/>
      </c>
      <c r="BK93" s="244" t="str">
        <f t="shared" si="153"/>
        <v/>
      </c>
      <c r="BL93" s="245" t="str">
        <f t="shared" si="154"/>
        <v/>
      </c>
      <c r="BM93" s="246" t="str">
        <f t="shared" si="155"/>
        <v/>
      </c>
      <c r="BN93" s="24" t="str">
        <f t="shared" si="156"/>
        <v/>
      </c>
      <c r="BO93" s="22" t="str">
        <f t="shared" si="157"/>
        <v/>
      </c>
      <c r="BP93" s="23" t="str">
        <f t="shared" si="158"/>
        <v/>
      </c>
      <c r="BQ93" s="244" t="str">
        <f t="shared" si="159"/>
        <v/>
      </c>
      <c r="BR93" s="245" t="str">
        <f t="shared" si="160"/>
        <v/>
      </c>
      <c r="BS93" s="246" t="str">
        <f t="shared" si="161"/>
        <v/>
      </c>
      <c r="BT93" s="87"/>
      <c r="BU93" s="244" t="str">
        <f t="shared" si="162"/>
        <v/>
      </c>
      <c r="BV93" s="245" t="str">
        <f t="shared" si="163"/>
        <v/>
      </c>
      <c r="BW93" s="246" t="str">
        <f t="shared" si="164"/>
        <v/>
      </c>
      <c r="BX93" s="24" t="str">
        <f t="shared" si="165"/>
        <v/>
      </c>
      <c r="BY93" s="22" t="str">
        <f t="shared" si="166"/>
        <v/>
      </c>
      <c r="BZ93" s="23" t="str">
        <f t="shared" si="167"/>
        <v/>
      </c>
      <c r="CA93" s="244" t="str">
        <f t="shared" si="168"/>
        <v/>
      </c>
      <c r="CB93" s="245" t="str">
        <f t="shared" si="169"/>
        <v/>
      </c>
      <c r="CC93" s="246" t="str">
        <f t="shared" si="170"/>
        <v/>
      </c>
      <c r="CD93" s="87"/>
      <c r="CE93" s="244" t="str">
        <f t="shared" si="171"/>
        <v/>
      </c>
      <c r="CF93" s="245" t="str">
        <f t="shared" si="172"/>
        <v/>
      </c>
      <c r="CG93" s="246" t="str">
        <f t="shared" si="173"/>
        <v/>
      </c>
      <c r="CH93" s="24" t="str">
        <f t="shared" si="174"/>
        <v/>
      </c>
      <c r="CI93" s="22" t="str">
        <f t="shared" si="175"/>
        <v/>
      </c>
      <c r="CJ93" s="23" t="str">
        <f t="shared" si="176"/>
        <v/>
      </c>
      <c r="CK93" s="244" t="str">
        <f t="shared" si="177"/>
        <v/>
      </c>
      <c r="CL93" s="245" t="str">
        <f t="shared" si="178"/>
        <v/>
      </c>
      <c r="CM93" s="246" t="str">
        <f t="shared" si="179"/>
        <v/>
      </c>
    </row>
    <row r="94" spans="2:91" ht="24" customHeight="1" x14ac:dyDescent="0.35">
      <c r="B94" s="224" t="str">
        <f t="shared" si="126"/>
        <v/>
      </c>
      <c r="C94" s="225" t="str">
        <f t="shared" si="127"/>
        <v/>
      </c>
      <c r="D94" s="226" t="str">
        <f t="shared" si="128"/>
        <v/>
      </c>
      <c r="E94" s="18" t="str">
        <f t="shared" si="129"/>
        <v/>
      </c>
      <c r="F94" s="235" t="str">
        <f t="shared" si="130"/>
        <v/>
      </c>
      <c r="G94" s="17" t="str">
        <f t="shared" si="131"/>
        <v/>
      </c>
      <c r="H94" s="224" t="str">
        <f t="shared" si="132"/>
        <v/>
      </c>
      <c r="I94" s="225" t="str">
        <f t="shared" si="133"/>
        <v/>
      </c>
      <c r="J94" s="226" t="str">
        <f t="shared" si="134"/>
        <v/>
      </c>
      <c r="K94" s="87"/>
      <c r="L94" s="224" t="str">
        <f t="shared" si="135"/>
        <v/>
      </c>
      <c r="M94" s="225" t="str">
        <f t="shared" si="136"/>
        <v/>
      </c>
      <c r="N94" s="226" t="str">
        <f t="shared" si="137"/>
        <v/>
      </c>
      <c r="O94" s="18" t="str">
        <f t="shared" si="138"/>
        <v/>
      </c>
      <c r="P94" s="235" t="str">
        <f t="shared" si="139"/>
        <v/>
      </c>
      <c r="Q94" s="17" t="str">
        <f t="shared" si="140"/>
        <v/>
      </c>
      <c r="R94" s="224" t="str">
        <f t="shared" si="141"/>
        <v/>
      </c>
      <c r="S94" s="225" t="str">
        <f t="shared" si="142"/>
        <v/>
      </c>
      <c r="T94" s="226" t="str">
        <f t="shared" si="143"/>
        <v/>
      </c>
      <c r="U94" s="87"/>
      <c r="V94" s="224" t="str">
        <f t="shared" si="144"/>
        <v/>
      </c>
      <c r="W94" s="225" t="str">
        <f t="shared" si="145"/>
        <v/>
      </c>
      <c r="X94" s="226" t="str">
        <f t="shared" si="146"/>
        <v/>
      </c>
      <c r="Y94" s="18" t="str">
        <f t="shared" si="147"/>
        <v/>
      </c>
      <c r="Z94" s="235" t="str">
        <f t="shared" si="148"/>
        <v/>
      </c>
      <c r="AA94" s="17" t="str">
        <f t="shared" si="149"/>
        <v/>
      </c>
      <c r="AB94" s="224" t="str">
        <f t="shared" si="150"/>
        <v/>
      </c>
      <c r="AC94" s="225" t="str">
        <f t="shared" si="151"/>
        <v/>
      </c>
      <c r="AD94" s="226" t="str">
        <f t="shared" si="152"/>
        <v/>
      </c>
      <c r="BK94" s="224" t="str">
        <f t="shared" si="153"/>
        <v/>
      </c>
      <c r="BL94" s="225" t="str">
        <f t="shared" si="154"/>
        <v/>
      </c>
      <c r="BM94" s="226" t="str">
        <f t="shared" si="155"/>
        <v/>
      </c>
      <c r="BN94" s="18" t="str">
        <f t="shared" si="156"/>
        <v/>
      </c>
      <c r="BO94" s="235" t="str">
        <f t="shared" si="157"/>
        <v/>
      </c>
      <c r="BP94" s="17" t="str">
        <f t="shared" si="158"/>
        <v/>
      </c>
      <c r="BQ94" s="224" t="str">
        <f t="shared" si="159"/>
        <v/>
      </c>
      <c r="BR94" s="225" t="str">
        <f t="shared" si="160"/>
        <v/>
      </c>
      <c r="BS94" s="226" t="str">
        <f t="shared" si="161"/>
        <v/>
      </c>
      <c r="BT94" s="87"/>
      <c r="BU94" s="224" t="str">
        <f t="shared" si="162"/>
        <v/>
      </c>
      <c r="BV94" s="225" t="str">
        <f t="shared" si="163"/>
        <v/>
      </c>
      <c r="BW94" s="226" t="str">
        <f t="shared" si="164"/>
        <v/>
      </c>
      <c r="BX94" s="18" t="str">
        <f t="shared" si="165"/>
        <v/>
      </c>
      <c r="BY94" s="235" t="str">
        <f t="shared" si="166"/>
        <v/>
      </c>
      <c r="BZ94" s="17" t="str">
        <f t="shared" si="167"/>
        <v/>
      </c>
      <c r="CA94" s="224" t="str">
        <f t="shared" si="168"/>
        <v/>
      </c>
      <c r="CB94" s="225" t="str">
        <f t="shared" si="169"/>
        <v/>
      </c>
      <c r="CC94" s="226" t="str">
        <f t="shared" si="170"/>
        <v/>
      </c>
      <c r="CD94" s="87"/>
      <c r="CE94" s="224" t="str">
        <f t="shared" si="171"/>
        <v/>
      </c>
      <c r="CF94" s="225" t="str">
        <f t="shared" si="172"/>
        <v/>
      </c>
      <c r="CG94" s="226" t="str">
        <f t="shared" si="173"/>
        <v/>
      </c>
      <c r="CH94" s="18" t="str">
        <f t="shared" si="174"/>
        <v/>
      </c>
      <c r="CI94" s="235" t="str">
        <f t="shared" si="175"/>
        <v/>
      </c>
      <c r="CJ94" s="17" t="str">
        <f t="shared" si="176"/>
        <v/>
      </c>
      <c r="CK94" s="224" t="str">
        <f t="shared" si="177"/>
        <v/>
      </c>
      <c r="CL94" s="225" t="str">
        <f t="shared" si="178"/>
        <v/>
      </c>
      <c r="CM94" s="226" t="str">
        <f t="shared" si="179"/>
        <v/>
      </c>
    </row>
    <row r="95" spans="2:91" ht="24" customHeight="1" thickBot="1" x14ac:dyDescent="0.4">
      <c r="B95" s="228" t="str">
        <f t="shared" si="126"/>
        <v/>
      </c>
      <c r="C95" s="229" t="str">
        <f t="shared" si="127"/>
        <v/>
      </c>
      <c r="D95" s="230" t="str">
        <f t="shared" si="128"/>
        <v/>
      </c>
      <c r="E95" s="83" t="str">
        <f t="shared" si="129"/>
        <v/>
      </c>
      <c r="F95" s="232" t="str">
        <f t="shared" si="130"/>
        <v/>
      </c>
      <c r="G95" s="84" t="str">
        <f t="shared" si="131"/>
        <v/>
      </c>
      <c r="H95" s="228" t="str">
        <f t="shared" si="132"/>
        <v/>
      </c>
      <c r="I95" s="229" t="str">
        <f t="shared" si="133"/>
        <v/>
      </c>
      <c r="J95" s="230" t="str">
        <f t="shared" si="134"/>
        <v/>
      </c>
      <c r="K95" s="87"/>
      <c r="L95" s="228" t="str">
        <f t="shared" si="135"/>
        <v/>
      </c>
      <c r="M95" s="229" t="str">
        <f t="shared" si="136"/>
        <v/>
      </c>
      <c r="N95" s="230" t="str">
        <f t="shared" si="137"/>
        <v/>
      </c>
      <c r="O95" s="83" t="str">
        <f t="shared" si="138"/>
        <v/>
      </c>
      <c r="P95" s="232" t="str">
        <f t="shared" si="139"/>
        <v/>
      </c>
      <c r="Q95" s="84" t="str">
        <f t="shared" si="140"/>
        <v/>
      </c>
      <c r="R95" s="228" t="str">
        <f t="shared" si="141"/>
        <v/>
      </c>
      <c r="S95" s="229" t="str">
        <f t="shared" si="142"/>
        <v/>
      </c>
      <c r="T95" s="230" t="str">
        <f t="shared" si="143"/>
        <v/>
      </c>
      <c r="U95" s="87"/>
      <c r="V95" s="228" t="str">
        <f t="shared" si="144"/>
        <v/>
      </c>
      <c r="W95" s="229" t="str">
        <f t="shared" si="145"/>
        <v/>
      </c>
      <c r="X95" s="230" t="str">
        <f t="shared" si="146"/>
        <v/>
      </c>
      <c r="Y95" s="83" t="str">
        <f t="shared" si="147"/>
        <v/>
      </c>
      <c r="Z95" s="232" t="str">
        <f t="shared" si="148"/>
        <v/>
      </c>
      <c r="AA95" s="84" t="str">
        <f t="shared" si="149"/>
        <v/>
      </c>
      <c r="AB95" s="228" t="str">
        <f t="shared" si="150"/>
        <v/>
      </c>
      <c r="AC95" s="229" t="str">
        <f t="shared" si="151"/>
        <v/>
      </c>
      <c r="AD95" s="230" t="str">
        <f t="shared" si="152"/>
        <v/>
      </c>
      <c r="BK95" s="228" t="str">
        <f t="shared" si="153"/>
        <v/>
      </c>
      <c r="BL95" s="229" t="str">
        <f t="shared" si="154"/>
        <v/>
      </c>
      <c r="BM95" s="230" t="str">
        <f t="shared" si="155"/>
        <v/>
      </c>
      <c r="BN95" s="83" t="str">
        <f t="shared" si="156"/>
        <v/>
      </c>
      <c r="BO95" s="232" t="str">
        <f t="shared" si="157"/>
        <v/>
      </c>
      <c r="BP95" s="84" t="str">
        <f t="shared" si="158"/>
        <v/>
      </c>
      <c r="BQ95" s="228" t="str">
        <f t="shared" si="159"/>
        <v/>
      </c>
      <c r="BR95" s="229" t="str">
        <f t="shared" si="160"/>
        <v/>
      </c>
      <c r="BS95" s="230" t="str">
        <f t="shared" si="161"/>
        <v/>
      </c>
      <c r="BT95" s="87"/>
      <c r="BU95" s="228" t="str">
        <f t="shared" si="162"/>
        <v/>
      </c>
      <c r="BV95" s="229" t="str">
        <f t="shared" si="163"/>
        <v/>
      </c>
      <c r="BW95" s="230" t="str">
        <f t="shared" si="164"/>
        <v/>
      </c>
      <c r="BX95" s="83" t="str">
        <f t="shared" si="165"/>
        <v/>
      </c>
      <c r="BY95" s="232" t="str">
        <f t="shared" si="166"/>
        <v/>
      </c>
      <c r="BZ95" s="84" t="str">
        <f t="shared" si="167"/>
        <v/>
      </c>
      <c r="CA95" s="228" t="str">
        <f t="shared" si="168"/>
        <v/>
      </c>
      <c r="CB95" s="229" t="str">
        <f t="shared" si="169"/>
        <v/>
      </c>
      <c r="CC95" s="230" t="str">
        <f t="shared" si="170"/>
        <v/>
      </c>
      <c r="CD95" s="87"/>
      <c r="CE95" s="228" t="str">
        <f t="shared" si="171"/>
        <v/>
      </c>
      <c r="CF95" s="229" t="str">
        <f t="shared" si="172"/>
        <v/>
      </c>
      <c r="CG95" s="230" t="str">
        <f t="shared" si="173"/>
        <v/>
      </c>
      <c r="CH95" s="83" t="str">
        <f t="shared" si="174"/>
        <v/>
      </c>
      <c r="CI95" s="232" t="str">
        <f t="shared" si="175"/>
        <v/>
      </c>
      <c r="CJ95" s="84" t="str">
        <f t="shared" si="176"/>
        <v/>
      </c>
      <c r="CK95" s="228" t="str">
        <f t="shared" si="177"/>
        <v/>
      </c>
      <c r="CL95" s="229" t="str">
        <f t="shared" si="178"/>
        <v/>
      </c>
      <c r="CM95" s="230" t="str">
        <f t="shared" si="179"/>
        <v/>
      </c>
    </row>
  </sheetData>
  <mergeCells count="56">
    <mergeCell ref="BU86:CC86"/>
    <mergeCell ref="CE86:CM86"/>
    <mergeCell ref="B86:J86"/>
    <mergeCell ref="L86:T86"/>
    <mergeCell ref="V86:AD86"/>
    <mergeCell ref="BK86:BS86"/>
    <mergeCell ref="BK64:BS64"/>
    <mergeCell ref="BU64:CC64"/>
    <mergeCell ref="CE64:CM64"/>
    <mergeCell ref="BK75:BS75"/>
    <mergeCell ref="BU75:CC75"/>
    <mergeCell ref="CE75:CM75"/>
    <mergeCell ref="B64:J64"/>
    <mergeCell ref="L64:T64"/>
    <mergeCell ref="V64:AD64"/>
    <mergeCell ref="B75:J75"/>
    <mergeCell ref="L75:T75"/>
    <mergeCell ref="V75:AD75"/>
    <mergeCell ref="BU44:CC44"/>
    <mergeCell ref="CO44:CW44"/>
    <mergeCell ref="DI44:DQ44"/>
    <mergeCell ref="BK54:BK62"/>
    <mergeCell ref="CE54:CE62"/>
    <mergeCell ref="CY54:CY62"/>
    <mergeCell ref="CO24:CW24"/>
    <mergeCell ref="DI24:DQ24"/>
    <mergeCell ref="BK34:BK42"/>
    <mergeCell ref="CE34:CE42"/>
    <mergeCell ref="CY34:CY42"/>
    <mergeCell ref="B2:BH3"/>
    <mergeCell ref="BK2:DQ3"/>
    <mergeCell ref="BU4:CC4"/>
    <mergeCell ref="CO4:CW4"/>
    <mergeCell ref="DI4:DQ4"/>
    <mergeCell ref="L4:T4"/>
    <mergeCell ref="CE14:CE22"/>
    <mergeCell ref="CY14:CY22"/>
    <mergeCell ref="L44:T44"/>
    <mergeCell ref="B54:B62"/>
    <mergeCell ref="AF44:AN44"/>
    <mergeCell ref="V54:V62"/>
    <mergeCell ref="AZ44:BH44"/>
    <mergeCell ref="AP54:AP62"/>
    <mergeCell ref="AP14:AP22"/>
    <mergeCell ref="L24:T24"/>
    <mergeCell ref="B34:B42"/>
    <mergeCell ref="AF24:AN24"/>
    <mergeCell ref="V34:V42"/>
    <mergeCell ref="AZ24:BH24"/>
    <mergeCell ref="AP34:AP42"/>
    <mergeCell ref="BU24:CC24"/>
    <mergeCell ref="B14:B22"/>
    <mergeCell ref="AF4:AN4"/>
    <mergeCell ref="V14:V22"/>
    <mergeCell ref="AZ4:BH4"/>
    <mergeCell ref="BK14:BK2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D38C5-9BF5-473E-BB31-7145509D2C6A}">
  <sheetPr codeName="Sheet18"/>
  <dimension ref="B1:BJ44"/>
  <sheetViews>
    <sheetView workbookViewId="0">
      <selection activeCell="B13" sqref="B13:AD44"/>
    </sheetView>
  </sheetViews>
  <sheetFormatPr defaultRowHeight="15" x14ac:dyDescent="0.25"/>
  <cols>
    <col min="1" max="62" width="4.5703125" customWidth="1"/>
  </cols>
  <sheetData>
    <row r="1" spans="2:62" ht="24" customHeight="1" thickBot="1" x14ac:dyDescent="0.3"/>
    <row r="2" spans="2:62" ht="24" customHeight="1" thickBot="1" x14ac:dyDescent="0.4">
      <c r="B2" s="276" t="s">
        <v>2</v>
      </c>
      <c r="C2" s="313"/>
      <c r="D2" s="313"/>
      <c r="E2" s="313"/>
      <c r="F2" s="313"/>
      <c r="G2" s="313"/>
      <c r="H2" s="313"/>
      <c r="I2" s="313"/>
      <c r="J2" s="314"/>
      <c r="K2" s="87"/>
      <c r="L2" s="276" t="s">
        <v>3</v>
      </c>
      <c r="M2" s="313"/>
      <c r="N2" s="313"/>
      <c r="O2" s="313"/>
      <c r="P2" s="313"/>
      <c r="Q2" s="313"/>
      <c r="R2" s="313"/>
      <c r="S2" s="313"/>
      <c r="T2" s="314"/>
      <c r="U2" s="87"/>
    </row>
    <row r="3" spans="2:62" ht="24" customHeight="1" x14ac:dyDescent="0.35">
      <c r="B3" s="244" t="str">
        <f>IF(SUM(AH14,AR14,BB14,AH25,AR25,BB25,AH36,AR36,BB36) = 0, "", SUM(AH14,AR14,BB14,AH25,AR25,BB25,AH36,AR36,BB36))</f>
        <v/>
      </c>
      <c r="C3" s="245" t="str">
        <f t="shared" ref="C3:J11" si="0">IF(SUM(AI14,AS14,BC14,AI25,AS25,BC25,AI36,AS36,BC36) = 0, "", SUM(AI14,AS14,BC14,AI25,AS25,BC25,AI36,AS36,BC36))</f>
        <v/>
      </c>
      <c r="D3" s="246" t="str">
        <f t="shared" si="0"/>
        <v/>
      </c>
      <c r="E3" s="77" t="str">
        <f t="shared" si="0"/>
        <v/>
      </c>
      <c r="F3" s="241" t="str">
        <f t="shared" si="0"/>
        <v/>
      </c>
      <c r="G3" s="78" t="str">
        <f t="shared" si="0"/>
        <v/>
      </c>
      <c r="H3" s="244" t="str">
        <f t="shared" si="0"/>
        <v/>
      </c>
      <c r="I3" s="245" t="str">
        <f t="shared" si="0"/>
        <v/>
      </c>
      <c r="J3" s="246" t="str">
        <f t="shared" si="0"/>
        <v/>
      </c>
      <c r="K3" s="87"/>
      <c r="L3" s="244" t="str">
        <f>IF(SUM(B14,L14,V14,V25,L25,B25,B36,L36,V36) = MAX(B14,L14,V14,B25,L25,V25,B36,L36,V36, 1), MAX(B14,L14,V14,B25,L25,V25,B36,L36,V36), "")</f>
        <v/>
      </c>
      <c r="M3" s="245" t="str">
        <f t="shared" ref="M3:T11" si="1">IF(SUM(C14,M14,W14,W25,M25,C25,C36,M36,W36) = MAX(C14,M14,W14,C25,M25,W25,C36,M36,W36, 1), MAX(C14,M14,W14,C25,M25,W25,C36,M36,W36), "")</f>
        <v/>
      </c>
      <c r="N3" s="246" t="str">
        <f t="shared" si="1"/>
        <v/>
      </c>
      <c r="O3" s="77" t="str">
        <f t="shared" si="1"/>
        <v/>
      </c>
      <c r="P3" s="241" t="str">
        <f t="shared" si="1"/>
        <v/>
      </c>
      <c r="Q3" s="78" t="str">
        <f t="shared" si="1"/>
        <v/>
      </c>
      <c r="R3" s="244" t="str">
        <f t="shared" si="1"/>
        <v/>
      </c>
      <c r="S3" s="245" t="str">
        <f t="shared" si="1"/>
        <v/>
      </c>
      <c r="T3" s="246" t="str">
        <f t="shared" si="1"/>
        <v/>
      </c>
      <c r="U3" s="87"/>
    </row>
    <row r="4" spans="2:62" ht="24" customHeight="1" x14ac:dyDescent="0.35">
      <c r="B4" s="224" t="str">
        <f t="shared" ref="B4:B11" si="2">IF(SUM(AH15,AR15,BB15,AH26,AR26,BB26,AH37,AR37,BB37) = 0, "", SUM(AH15,AR15,BB15,AH26,AR26,BB26,AH37,AR37,BB37))</f>
        <v/>
      </c>
      <c r="C4" s="225" t="str">
        <f t="shared" si="0"/>
        <v/>
      </c>
      <c r="D4" s="226" t="str">
        <f t="shared" si="0"/>
        <v/>
      </c>
      <c r="E4" s="18" t="str">
        <f t="shared" si="0"/>
        <v/>
      </c>
      <c r="F4" s="235" t="str">
        <f t="shared" si="0"/>
        <v/>
      </c>
      <c r="G4" s="17" t="str">
        <f t="shared" si="0"/>
        <v/>
      </c>
      <c r="H4" s="224" t="str">
        <f t="shared" si="0"/>
        <v/>
      </c>
      <c r="I4" s="225" t="str">
        <f t="shared" si="0"/>
        <v/>
      </c>
      <c r="J4" s="226" t="str">
        <f t="shared" si="0"/>
        <v/>
      </c>
      <c r="K4" s="87"/>
      <c r="L4" s="224" t="str">
        <f t="shared" ref="L4:L11" si="3">IF(SUM(B15,L15,V15,V26,L26,B26,B37,L37,V37) = MAX(B15,L15,V15,B26,L26,V26,B37,L37,V37, 1), MAX(B15,L15,V15,B26,L26,V26,B37,L37,V37), "")</f>
        <v/>
      </c>
      <c r="M4" s="225" t="str">
        <f t="shared" si="1"/>
        <v/>
      </c>
      <c r="N4" s="226" t="str">
        <f t="shared" si="1"/>
        <v/>
      </c>
      <c r="O4" s="18" t="str">
        <f t="shared" si="1"/>
        <v/>
      </c>
      <c r="P4" s="235" t="str">
        <f t="shared" si="1"/>
        <v/>
      </c>
      <c r="Q4" s="17" t="str">
        <f t="shared" si="1"/>
        <v/>
      </c>
      <c r="R4" s="224" t="str">
        <f t="shared" si="1"/>
        <v/>
      </c>
      <c r="S4" s="225" t="str">
        <f t="shared" si="1"/>
        <v/>
      </c>
      <c r="T4" s="226" t="str">
        <f t="shared" si="1"/>
        <v/>
      </c>
      <c r="U4" s="87"/>
    </row>
    <row r="5" spans="2:62" ht="24" customHeight="1" thickBot="1" x14ac:dyDescent="0.4">
      <c r="B5" s="228" t="str">
        <f t="shared" si="2"/>
        <v/>
      </c>
      <c r="C5" s="229" t="str">
        <f t="shared" si="0"/>
        <v/>
      </c>
      <c r="D5" s="230" t="str">
        <f t="shared" si="0"/>
        <v/>
      </c>
      <c r="E5" s="21" t="str">
        <f t="shared" si="0"/>
        <v/>
      </c>
      <c r="F5" s="19" t="str">
        <f t="shared" si="0"/>
        <v/>
      </c>
      <c r="G5" s="20" t="str">
        <f t="shared" si="0"/>
        <v/>
      </c>
      <c r="H5" s="228" t="str">
        <f t="shared" si="0"/>
        <v/>
      </c>
      <c r="I5" s="229" t="str">
        <f t="shared" si="0"/>
        <v/>
      </c>
      <c r="J5" s="230" t="str">
        <f t="shared" si="0"/>
        <v/>
      </c>
      <c r="K5" s="87"/>
      <c r="L5" s="228" t="str">
        <f t="shared" si="3"/>
        <v/>
      </c>
      <c r="M5" s="229" t="str">
        <f t="shared" si="1"/>
        <v/>
      </c>
      <c r="N5" s="230" t="str">
        <f t="shared" si="1"/>
        <v/>
      </c>
      <c r="O5" s="21" t="str">
        <f t="shared" si="1"/>
        <v/>
      </c>
      <c r="P5" s="19" t="str">
        <f t="shared" si="1"/>
        <v/>
      </c>
      <c r="Q5" s="20" t="str">
        <f t="shared" si="1"/>
        <v/>
      </c>
      <c r="R5" s="228" t="str">
        <f t="shared" si="1"/>
        <v/>
      </c>
      <c r="S5" s="229" t="str">
        <f t="shared" si="1"/>
        <v/>
      </c>
      <c r="T5" s="230" t="str">
        <f t="shared" si="1"/>
        <v/>
      </c>
      <c r="U5" s="87"/>
    </row>
    <row r="6" spans="2:62" ht="24" customHeight="1" x14ac:dyDescent="0.35">
      <c r="B6" s="79" t="str">
        <f t="shared" si="2"/>
        <v/>
      </c>
      <c r="C6" s="22" t="str">
        <f t="shared" si="0"/>
        <v/>
      </c>
      <c r="D6" s="23" t="str">
        <f t="shared" si="0"/>
        <v/>
      </c>
      <c r="E6" s="244" t="str">
        <f t="shared" si="0"/>
        <v/>
      </c>
      <c r="F6" s="245" t="str">
        <f t="shared" si="0"/>
        <v/>
      </c>
      <c r="G6" s="246" t="str">
        <f t="shared" si="0"/>
        <v/>
      </c>
      <c r="H6" s="24" t="str">
        <f t="shared" si="0"/>
        <v/>
      </c>
      <c r="I6" s="22" t="str">
        <f t="shared" si="0"/>
        <v/>
      </c>
      <c r="J6" s="80" t="str">
        <f t="shared" si="0"/>
        <v/>
      </c>
      <c r="K6" s="87"/>
      <c r="L6" s="79" t="str">
        <f t="shared" si="3"/>
        <v/>
      </c>
      <c r="M6" s="22" t="str">
        <f t="shared" si="1"/>
        <v/>
      </c>
      <c r="N6" s="23" t="str">
        <f t="shared" si="1"/>
        <v/>
      </c>
      <c r="O6" s="244" t="str">
        <f t="shared" si="1"/>
        <v/>
      </c>
      <c r="P6" s="245" t="str">
        <f t="shared" si="1"/>
        <v/>
      </c>
      <c r="Q6" s="246" t="str">
        <f t="shared" si="1"/>
        <v/>
      </c>
      <c r="R6" s="24" t="str">
        <f t="shared" si="1"/>
        <v/>
      </c>
      <c r="S6" s="22" t="str">
        <f t="shared" si="1"/>
        <v/>
      </c>
      <c r="T6" s="80" t="str">
        <f t="shared" si="1"/>
        <v/>
      </c>
      <c r="U6" s="87"/>
    </row>
    <row r="7" spans="2:62" ht="24" customHeight="1" x14ac:dyDescent="0.35">
      <c r="B7" s="234" t="str">
        <f t="shared" si="2"/>
        <v/>
      </c>
      <c r="C7" s="235" t="str">
        <f t="shared" si="0"/>
        <v/>
      </c>
      <c r="D7" s="17" t="str">
        <f t="shared" si="0"/>
        <v/>
      </c>
      <c r="E7" s="224" t="str">
        <f t="shared" si="0"/>
        <v/>
      </c>
      <c r="F7" s="225" t="str">
        <f t="shared" si="0"/>
        <v/>
      </c>
      <c r="G7" s="226" t="str">
        <f t="shared" si="0"/>
        <v/>
      </c>
      <c r="H7" s="18" t="str">
        <f t="shared" si="0"/>
        <v/>
      </c>
      <c r="I7" s="235" t="str">
        <f t="shared" si="0"/>
        <v/>
      </c>
      <c r="J7" s="236" t="str">
        <f t="shared" si="0"/>
        <v/>
      </c>
      <c r="K7" s="87"/>
      <c r="L7" s="234" t="str">
        <f t="shared" si="3"/>
        <v/>
      </c>
      <c r="M7" s="235" t="str">
        <f t="shared" si="1"/>
        <v/>
      </c>
      <c r="N7" s="17" t="str">
        <f>IF(SUM(D18,N18,X18,X29,N29,D29,D40,N40,X40) = MAX(D18,N18,X18,D29,N29,X29,D40,N40,X40, 1), MAX(D18,N18,X18,D29,N29,X29,D40,N40,X40), "")</f>
        <v/>
      </c>
      <c r="O7" s="224" t="str">
        <f t="shared" si="1"/>
        <v/>
      </c>
      <c r="P7" s="225" t="str">
        <f t="shared" si="1"/>
        <v/>
      </c>
      <c r="Q7" s="226" t="str">
        <f t="shared" si="1"/>
        <v/>
      </c>
      <c r="R7" s="18" t="str">
        <f t="shared" si="1"/>
        <v/>
      </c>
      <c r="S7" s="235" t="str">
        <f t="shared" si="1"/>
        <v/>
      </c>
      <c r="T7" s="236" t="str">
        <f t="shared" si="1"/>
        <v/>
      </c>
      <c r="U7" s="87"/>
    </row>
    <row r="8" spans="2:62" ht="24" customHeight="1" thickBot="1" x14ac:dyDescent="0.4">
      <c r="B8" s="81" t="str">
        <f t="shared" si="2"/>
        <v/>
      </c>
      <c r="C8" s="19" t="str">
        <f t="shared" si="0"/>
        <v/>
      </c>
      <c r="D8" s="20" t="str">
        <f t="shared" si="0"/>
        <v/>
      </c>
      <c r="E8" s="228" t="str">
        <f t="shared" si="0"/>
        <v/>
      </c>
      <c r="F8" s="229" t="str">
        <f t="shared" si="0"/>
        <v/>
      </c>
      <c r="G8" s="230" t="str">
        <f t="shared" si="0"/>
        <v/>
      </c>
      <c r="H8" s="21" t="str">
        <f t="shared" si="0"/>
        <v/>
      </c>
      <c r="I8" s="19" t="str">
        <f t="shared" si="0"/>
        <v/>
      </c>
      <c r="J8" s="82" t="str">
        <f t="shared" si="0"/>
        <v/>
      </c>
      <c r="K8" s="87"/>
      <c r="L8" s="81" t="str">
        <f t="shared" si="3"/>
        <v/>
      </c>
      <c r="M8" s="19" t="str">
        <f t="shared" si="1"/>
        <v/>
      </c>
      <c r="N8" s="20" t="str">
        <f t="shared" si="1"/>
        <v/>
      </c>
      <c r="O8" s="228" t="str">
        <f t="shared" si="1"/>
        <v/>
      </c>
      <c r="P8" s="229" t="str">
        <f t="shared" si="1"/>
        <v/>
      </c>
      <c r="Q8" s="230" t="str">
        <f t="shared" si="1"/>
        <v/>
      </c>
      <c r="R8" s="21" t="str">
        <f t="shared" si="1"/>
        <v/>
      </c>
      <c r="S8" s="19" t="str">
        <f t="shared" si="1"/>
        <v/>
      </c>
      <c r="T8" s="82" t="str">
        <f t="shared" si="1"/>
        <v/>
      </c>
      <c r="U8" s="87"/>
    </row>
    <row r="9" spans="2:62" ht="24" customHeight="1" x14ac:dyDescent="0.35">
      <c r="B9" s="244" t="str">
        <f t="shared" si="2"/>
        <v/>
      </c>
      <c r="C9" s="245" t="str">
        <f t="shared" si="0"/>
        <v/>
      </c>
      <c r="D9" s="246" t="str">
        <f t="shared" si="0"/>
        <v/>
      </c>
      <c r="E9" s="24" t="str">
        <f t="shared" si="0"/>
        <v/>
      </c>
      <c r="F9" s="22" t="str">
        <f t="shared" si="0"/>
        <v/>
      </c>
      <c r="G9" s="23" t="str">
        <f t="shared" si="0"/>
        <v/>
      </c>
      <c r="H9" s="244" t="str">
        <f t="shared" si="0"/>
        <v/>
      </c>
      <c r="I9" s="245" t="str">
        <f t="shared" si="0"/>
        <v/>
      </c>
      <c r="J9" s="246" t="str">
        <f t="shared" si="0"/>
        <v/>
      </c>
      <c r="K9" s="87"/>
      <c r="L9" s="244" t="str">
        <f t="shared" si="3"/>
        <v/>
      </c>
      <c r="M9" s="245" t="str">
        <f t="shared" si="1"/>
        <v/>
      </c>
      <c r="N9" s="246" t="str">
        <f t="shared" si="1"/>
        <v/>
      </c>
      <c r="O9" s="24" t="str">
        <f t="shared" si="1"/>
        <v/>
      </c>
      <c r="P9" s="22" t="str">
        <f t="shared" si="1"/>
        <v/>
      </c>
      <c r="Q9" s="23" t="str">
        <f t="shared" si="1"/>
        <v/>
      </c>
      <c r="R9" s="244" t="str">
        <f t="shared" si="1"/>
        <v/>
      </c>
      <c r="S9" s="245" t="str">
        <f t="shared" si="1"/>
        <v/>
      </c>
      <c r="T9" s="246" t="str">
        <f t="shared" si="1"/>
        <v/>
      </c>
      <c r="U9" s="87"/>
    </row>
    <row r="10" spans="2:62" ht="24" customHeight="1" x14ac:dyDescent="0.35">
      <c r="B10" s="224" t="str">
        <f t="shared" si="2"/>
        <v/>
      </c>
      <c r="C10" s="225" t="str">
        <f t="shared" si="0"/>
        <v/>
      </c>
      <c r="D10" s="226" t="str">
        <f t="shared" si="0"/>
        <v/>
      </c>
      <c r="E10" s="18" t="str">
        <f t="shared" si="0"/>
        <v/>
      </c>
      <c r="F10" s="235" t="str">
        <f t="shared" si="0"/>
        <v/>
      </c>
      <c r="G10" s="17" t="str">
        <f t="shared" si="0"/>
        <v/>
      </c>
      <c r="H10" s="224" t="str">
        <f t="shared" si="0"/>
        <v/>
      </c>
      <c r="I10" s="225" t="str">
        <f t="shared" si="0"/>
        <v/>
      </c>
      <c r="J10" s="226" t="str">
        <f t="shared" si="0"/>
        <v/>
      </c>
      <c r="K10" s="87"/>
      <c r="L10" s="224" t="str">
        <f t="shared" si="3"/>
        <v/>
      </c>
      <c r="M10" s="225" t="str">
        <f t="shared" si="1"/>
        <v/>
      </c>
      <c r="N10" s="226" t="str">
        <f t="shared" si="1"/>
        <v/>
      </c>
      <c r="O10" s="18" t="str">
        <f t="shared" si="1"/>
        <v/>
      </c>
      <c r="P10" s="235" t="str">
        <f t="shared" si="1"/>
        <v/>
      </c>
      <c r="Q10" s="17" t="str">
        <f t="shared" si="1"/>
        <v/>
      </c>
      <c r="R10" s="224" t="str">
        <f t="shared" si="1"/>
        <v/>
      </c>
      <c r="S10" s="225" t="str">
        <f t="shared" si="1"/>
        <v/>
      </c>
      <c r="T10" s="226" t="str">
        <f t="shared" si="1"/>
        <v/>
      </c>
      <c r="U10" s="87"/>
    </row>
    <row r="11" spans="2:62" ht="24" customHeight="1" thickBot="1" x14ac:dyDescent="0.4">
      <c r="B11" s="228" t="str">
        <f t="shared" si="2"/>
        <v/>
      </c>
      <c r="C11" s="229" t="str">
        <f t="shared" si="0"/>
        <v/>
      </c>
      <c r="D11" s="230" t="str">
        <f t="shared" si="0"/>
        <v/>
      </c>
      <c r="E11" s="83" t="str">
        <f t="shared" si="0"/>
        <v/>
      </c>
      <c r="F11" s="232" t="str">
        <f t="shared" si="0"/>
        <v/>
      </c>
      <c r="G11" s="84" t="str">
        <f t="shared" si="0"/>
        <v/>
      </c>
      <c r="H11" s="228" t="str">
        <f t="shared" si="0"/>
        <v/>
      </c>
      <c r="I11" s="229" t="str">
        <f t="shared" si="0"/>
        <v/>
      </c>
      <c r="J11" s="230" t="str">
        <f t="shared" si="0"/>
        <v/>
      </c>
      <c r="K11" s="87"/>
      <c r="L11" s="228" t="str">
        <f t="shared" si="3"/>
        <v/>
      </c>
      <c r="M11" s="229" t="str">
        <f t="shared" si="1"/>
        <v/>
      </c>
      <c r="N11" s="230" t="str">
        <f t="shared" si="1"/>
        <v/>
      </c>
      <c r="O11" s="83" t="str">
        <f t="shared" si="1"/>
        <v/>
      </c>
      <c r="P11" s="232" t="str">
        <f t="shared" si="1"/>
        <v/>
      </c>
      <c r="Q11" s="84" t="str">
        <f t="shared" si="1"/>
        <v/>
      </c>
      <c r="R11" s="228" t="str">
        <f t="shared" si="1"/>
        <v/>
      </c>
      <c r="S11" s="229" t="str">
        <f t="shared" si="1"/>
        <v/>
      </c>
      <c r="T11" s="230" t="str">
        <f t="shared" si="1"/>
        <v/>
      </c>
      <c r="U11" s="87"/>
    </row>
    <row r="12" spans="2:62" ht="24" customHeight="1" thickBot="1" x14ac:dyDescent="0.4"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</row>
    <row r="13" spans="2:62" ht="24" customHeight="1" thickBot="1" x14ac:dyDescent="0.4">
      <c r="B13" s="276">
        <v>1</v>
      </c>
      <c r="C13" s="313"/>
      <c r="D13" s="313"/>
      <c r="E13" s="313"/>
      <c r="F13" s="313"/>
      <c r="G13" s="313"/>
      <c r="H13" s="313"/>
      <c r="I13" s="313"/>
      <c r="J13" s="314"/>
      <c r="K13" s="87"/>
      <c r="L13" s="276">
        <v>2</v>
      </c>
      <c r="M13" s="313"/>
      <c r="N13" s="313"/>
      <c r="O13" s="313"/>
      <c r="P13" s="313"/>
      <c r="Q13" s="313"/>
      <c r="R13" s="313"/>
      <c r="S13" s="313"/>
      <c r="T13" s="314"/>
      <c r="U13" s="87"/>
      <c r="V13" s="308">
        <v>3</v>
      </c>
      <c r="W13" s="311"/>
      <c r="X13" s="311"/>
      <c r="Y13" s="311"/>
      <c r="Z13" s="311"/>
      <c r="AA13" s="311"/>
      <c r="AB13" s="311"/>
      <c r="AC13" s="311"/>
      <c r="AD13" s="312"/>
      <c r="AH13" s="276">
        <v>1</v>
      </c>
      <c r="AI13" s="313"/>
      <c r="AJ13" s="313"/>
      <c r="AK13" s="313"/>
      <c r="AL13" s="313"/>
      <c r="AM13" s="313"/>
      <c r="AN13" s="313"/>
      <c r="AO13" s="313"/>
      <c r="AP13" s="314"/>
      <c r="AQ13" s="87"/>
      <c r="AR13" s="276">
        <v>2</v>
      </c>
      <c r="AS13" s="313"/>
      <c r="AT13" s="313"/>
      <c r="AU13" s="313"/>
      <c r="AV13" s="313"/>
      <c r="AW13" s="313"/>
      <c r="AX13" s="313"/>
      <c r="AY13" s="313"/>
      <c r="AZ13" s="314"/>
      <c r="BA13" s="87"/>
      <c r="BB13" s="308">
        <v>3</v>
      </c>
      <c r="BC13" s="311"/>
      <c r="BD13" s="311"/>
      <c r="BE13" s="311"/>
      <c r="BF13" s="311"/>
      <c r="BG13" s="311"/>
      <c r="BH13" s="311"/>
      <c r="BI13" s="311"/>
      <c r="BJ13" s="312"/>
    </row>
    <row r="14" spans="2:62" ht="24" customHeight="1" x14ac:dyDescent="0.35">
      <c r="B14" s="244">
        <f>IF(OR(AND(X_Wing!B65 &lt;&gt; 1, SUM(X_Wing!$B65:$J65) &gt; 0), AND(X_Wing!BK65 &lt;&gt; 1, SUM(X_Wing!BK$65:BK$73) &gt; 0)), "", Step_7_Res!B14)</f>
        <v>1</v>
      </c>
      <c r="C14" s="245">
        <f>IF(OR(AND(X_Wing!C65 &lt;&gt; 1, SUM(X_Wing!$B65:$J65) &gt; 0), AND(X_Wing!BL65 &lt;&gt; 1, SUM(X_Wing!BL$65:BL$73) &gt; 0)), "", Step_7_Res!C14)</f>
        <v>1</v>
      </c>
      <c r="D14" s="246">
        <f>IF(OR(AND(X_Wing!D65 &lt;&gt; 1, SUM(X_Wing!$B65:$J65) &gt; 0), AND(X_Wing!BM65 &lt;&gt; 1, SUM(X_Wing!BM$65:BM$73) &gt; 0)), "", Step_7_Res!D14)</f>
        <v>1</v>
      </c>
      <c r="E14" s="77">
        <f>IF(OR(AND(X_Wing!E65 &lt;&gt; 1, SUM(X_Wing!$B65:$J65) &gt; 0), AND(X_Wing!BN65 &lt;&gt; 1, SUM(X_Wing!BN$65:BN$73) &gt; 0)), "", Step_7_Res!E14)</f>
        <v>1</v>
      </c>
      <c r="F14" s="241">
        <f>IF(OR(AND(X_Wing!F65 &lt;&gt; 1, SUM(X_Wing!$B65:$J65) &gt; 0), AND(X_Wing!BO65 &lt;&gt; 1, SUM(X_Wing!BO$65:BO$73) &gt; 0)), "", Step_7_Res!F14)</f>
        <v>1</v>
      </c>
      <c r="G14" s="78">
        <f>IF(OR(AND(X_Wing!G65 &lt;&gt; 1, SUM(X_Wing!$B65:$J65) &gt; 0), AND(X_Wing!BP65 &lt;&gt; 1, SUM(X_Wing!BP$65:BP$73) &gt; 0)), "", Step_7_Res!G14)</f>
        <v>1</v>
      </c>
      <c r="H14" s="244">
        <f>IF(OR(AND(X_Wing!H65 &lt;&gt; 1, SUM(X_Wing!$B65:$J65) &gt; 0), AND(X_Wing!BQ65 &lt;&gt; 1, SUM(X_Wing!BQ$65:BQ$73) &gt; 0)), "", Step_7_Res!H14)</f>
        <v>1</v>
      </c>
      <c r="I14" s="245">
        <f>IF(OR(AND(X_Wing!I65 &lt;&gt; 1, SUM(X_Wing!$B65:$J65) &gt; 0), AND(X_Wing!BR65 &lt;&gt; 1, SUM(X_Wing!BR$65:BR$73) &gt; 0)), "", Step_7_Res!I14)</f>
        <v>1</v>
      </c>
      <c r="J14" s="246">
        <f>IF(OR(AND(X_Wing!J65 &lt;&gt; 1, SUM(X_Wing!$B65:$J65) &gt; 0), AND(X_Wing!BS65 &lt;&gt; 1, SUM(X_Wing!BS$65:BS$73) &gt; 0)), "", Step_7_Res!J14)</f>
        <v>1</v>
      </c>
      <c r="K14" s="87"/>
      <c r="L14" s="244">
        <f>IF(OR(AND(X_Wing!L65 &lt;&gt; 1, SUM(X_Wing!$L65:$T65) &gt; 0), AND(X_Wing!BU65 &lt;&gt; 1, SUM(X_Wing!BU$65:BU$73) &gt; 0)), "", Step_7_Res!L14)</f>
        <v>2</v>
      </c>
      <c r="M14" s="245">
        <f>IF(OR(AND(X_Wing!M65 &lt;&gt; 1, SUM(X_Wing!$L65:$T65) &gt; 0), AND(X_Wing!BV65 &lt;&gt; 1, SUM(X_Wing!BV$65:BV$73) &gt; 0)), "", Step_7_Res!M14)</f>
        <v>2</v>
      </c>
      <c r="N14" s="246">
        <f>IF(OR(AND(X_Wing!N65 &lt;&gt; 1, SUM(X_Wing!$L65:$T65) &gt; 0), AND(X_Wing!BW65 &lt;&gt; 1, SUM(X_Wing!BW$65:BW$73) &gt; 0)), "", Step_7_Res!N14)</f>
        <v>2</v>
      </c>
      <c r="O14" s="77">
        <f>IF(OR(AND(X_Wing!O65 &lt;&gt; 1, SUM(X_Wing!$L65:$T65) &gt; 0), AND(X_Wing!BX65 &lt;&gt; 1, SUM(X_Wing!BX$65:BX$73) &gt; 0)), "", Step_7_Res!O14)</f>
        <v>2</v>
      </c>
      <c r="P14" s="241">
        <f>IF(OR(AND(X_Wing!P65 &lt;&gt; 1, SUM(X_Wing!$L65:$T65) &gt; 0), AND(X_Wing!BY65 &lt;&gt; 1, SUM(X_Wing!BY$65:BY$73) &gt; 0)), "", Step_7_Res!P14)</f>
        <v>2</v>
      </c>
      <c r="Q14" s="78">
        <f>IF(OR(AND(X_Wing!Q65 &lt;&gt; 1, SUM(X_Wing!$L65:$T65) &gt; 0), AND(X_Wing!BZ65 &lt;&gt; 1, SUM(X_Wing!BZ$65:BZ$73) &gt; 0)), "", Step_7_Res!Q14)</f>
        <v>2</v>
      </c>
      <c r="R14" s="244">
        <f>IF(OR(AND(X_Wing!R65 &lt;&gt; 1, SUM(X_Wing!$L65:$T65) &gt; 0), AND(X_Wing!CA65 &lt;&gt; 1, SUM(X_Wing!CA$65:CA$73) &gt; 0)), "", Step_7_Res!R14)</f>
        <v>2</v>
      </c>
      <c r="S14" s="245">
        <f>IF(OR(AND(X_Wing!S65 &lt;&gt; 1, SUM(X_Wing!$L65:$T65) &gt; 0), AND(X_Wing!CB65 &lt;&gt; 1, SUM(X_Wing!CB$65:CB$73) &gt; 0)), "", Step_7_Res!S14)</f>
        <v>2</v>
      </c>
      <c r="T14" s="246">
        <f>IF(OR(AND(X_Wing!T65 &lt;&gt; 1, SUM(X_Wing!$L65:$T65) &gt; 0), AND(X_Wing!CC65 &lt;&gt; 1, SUM(X_Wing!CC$65:CC$73) &gt; 0)), "", Step_7_Res!T14)</f>
        <v>2</v>
      </c>
      <c r="U14" s="87"/>
      <c r="V14" s="244">
        <f>IF(OR(AND(X_Wing!V65 &lt;&gt; 1, SUM(X_Wing!$V65:$AD65) &gt; 0), AND(X_Wing!CE65 &lt;&gt; 1, SUM(X_Wing!CE$65:CE$73) &gt; 0)), "", Step_7_Res!V14)</f>
        <v>3</v>
      </c>
      <c r="W14" s="245">
        <f>IF(OR(AND(X_Wing!W65 &lt;&gt; 1, SUM(X_Wing!$V65:$AD65) &gt; 0), AND(X_Wing!CF65 &lt;&gt; 1, SUM(X_Wing!CF$65:CF$73) &gt; 0)), "", Step_7_Res!W14)</f>
        <v>3</v>
      </c>
      <c r="X14" s="246">
        <f>IF(OR(AND(X_Wing!X65 &lt;&gt; 1, SUM(X_Wing!$V65:$AD65) &gt; 0), AND(X_Wing!CG65 &lt;&gt; 1, SUM(X_Wing!CG$65:CG$73) &gt; 0)), "", Step_7_Res!X14)</f>
        <v>3</v>
      </c>
      <c r="Y14" s="77">
        <f>IF(OR(AND(X_Wing!Y65 &lt;&gt; 1, SUM(X_Wing!$V65:$AD65) &gt; 0), AND(X_Wing!CH65 &lt;&gt; 1, SUM(X_Wing!CH$65:CH$73) &gt; 0)), "", Step_7_Res!Y14)</f>
        <v>3</v>
      </c>
      <c r="Z14" s="241">
        <f>IF(OR(AND(X_Wing!Z65 &lt;&gt; 1, SUM(X_Wing!$V65:$AD65) &gt; 0), AND(X_Wing!CI65 &lt;&gt; 1, SUM(X_Wing!CI$65:CI$73) &gt; 0)), "", Step_7_Res!Z14)</f>
        <v>3</v>
      </c>
      <c r="AA14" s="78">
        <f>IF(OR(AND(X_Wing!AA65 &lt;&gt; 1, SUM(X_Wing!$V65:$AD65) &gt; 0), AND(X_Wing!CJ65 &lt;&gt; 1, SUM(X_Wing!CJ$65:CJ$73) &gt; 0)), "", Step_7_Res!AA14)</f>
        <v>3</v>
      </c>
      <c r="AB14" s="244">
        <f>IF(OR(AND(X_Wing!AB65 &lt;&gt; 1, SUM(X_Wing!$V65:$AD65) &gt; 0), AND(X_Wing!CK65 &lt;&gt; 1, SUM(X_Wing!CK$65:CK$73) &gt; 0)), "", Step_7_Res!AB14)</f>
        <v>3</v>
      </c>
      <c r="AC14" s="245">
        <f>IF(OR(AND(X_Wing!AC65 &lt;&gt; 1, SUM(X_Wing!$V65:$AD65) &gt; 0), AND(X_Wing!CL65 &lt;&gt; 1, SUM(X_Wing!CL$65:CL$73) &gt; 0)), "", Step_7_Res!AC14)</f>
        <v>3</v>
      </c>
      <c r="AD14" s="246">
        <f>IF(OR(AND(X_Wing!AD65 &lt;&gt; 1, SUM(X_Wing!$V65:$AD65) &gt; 0), AND(X_Wing!CM65 &lt;&gt; 1, SUM(X_Wing!CM$65:CM$73) &gt; 0)), "", Step_7_Res!AD14)</f>
        <v>3</v>
      </c>
      <c r="AH14" s="244" t="str">
        <f>IF(OR(COUNTIF(B14:J14, AH13) = 1, COUNTIF(B14:B22, AH13) = 1, COUNTIF(B14:D16, AH13) = 1), B14, "")</f>
        <v/>
      </c>
      <c r="AI14" s="245" t="str">
        <f>IF(OR(COUNTIF(B14:J14, AH13) = 1, COUNTIF(C14:C22, AH13) = 1, COUNTIF(B14:D16, AH13) = 1), C14, "")</f>
        <v/>
      </c>
      <c r="AJ14" s="246" t="str">
        <f>IF(OR(COUNTIF(B14:J14, AH13) = 1, COUNTIF(D14:D22, AH13) = 1, COUNTIF(B14:D16, AH13) = 1), D14, "")</f>
        <v/>
      </c>
      <c r="AK14" s="77" t="str">
        <f>IF(OR(COUNTIF(B14:J14, AH13) = 1, COUNTIF(E14:E22, AH13) = 1, COUNTIF(E14:G16, AH13) = 1), E14, "")</f>
        <v/>
      </c>
      <c r="AL14" s="241" t="str">
        <f>IF(OR(COUNTIF(B14:J14, AH13) = 1, COUNTIF(F14:F22, AH13) = 1, COUNTIF(E14:G16, AH13) = 1), F14, "")</f>
        <v/>
      </c>
      <c r="AM14" s="78" t="str">
        <f>IF(OR(COUNTIF(B14:J14, AH13) = 1, COUNTIF(G14:G22, AH13) = 1, COUNTIF(E14:G16, AH13) = 1), G14, "")</f>
        <v/>
      </c>
      <c r="AN14" s="244" t="str">
        <f>IF(OR(COUNTIF(B14:J14, AH13) = 1, COUNTIF(H14:H22, AH13) = 1, COUNTIF(H14:J16, AH13) = 1), H14, "")</f>
        <v/>
      </c>
      <c r="AO14" s="245" t="str">
        <f>IF(OR(COUNTIF(B14:J14, AH13) = 1, COUNTIF(I14:I22, AH13) = 1, COUNTIF(H14:J16, AH13) = 1), I14, "")</f>
        <v/>
      </c>
      <c r="AP14" s="246" t="str">
        <f>IF(OR(COUNTIF(B14:J14, AH13) = 1, COUNTIF(J14:J22, AH13) = 1, COUNTIF(H14:J16, AH13) = 1), J14, "")</f>
        <v/>
      </c>
      <c r="AQ14" s="87"/>
      <c r="AR14" s="244" t="str">
        <f>IF(OR(COUNTIF(L14:T14, AR13) = 1, COUNTIF(L14:L22, AR13) = 1, COUNTIF(L14:N16, AR13) = 1), L14, "")</f>
        <v/>
      </c>
      <c r="AS14" s="245" t="str">
        <f>IF(OR(COUNTIF(L14:T14, AR13) = 1, COUNTIF(M14:M22, AR13) = 1, COUNTIF(L14:N16, AR13) = 1), M14, "")</f>
        <v/>
      </c>
      <c r="AT14" s="246" t="str">
        <f>IF(OR(COUNTIF(L14:T14, AR13) = 1, COUNTIF(N14:N22, AR13) = 1, COUNTIF(L14:N16, AR13) = 1), N14, "")</f>
        <v/>
      </c>
      <c r="AU14" s="77" t="str">
        <f>IF(OR(COUNTIF(L14:T14, AR13) = 1, COUNTIF(O14:O22, AR13) = 1, COUNTIF(O14:Q16, AR13) = 1), O14, "")</f>
        <v/>
      </c>
      <c r="AV14" s="241" t="str">
        <f>IF(OR(COUNTIF(L14:T14, AR13) = 1, COUNTIF(P14:P22, AR13) = 1, COUNTIF(O14:Q16, AR13) = 1), P14, "")</f>
        <v/>
      </c>
      <c r="AW14" s="78" t="str">
        <f>IF(OR(COUNTIF(L14:T14, AR13) = 1, COUNTIF(Q14:Q22, AR13) = 1, COUNTIF(O14:Q16, AR13) = 1), Q14, "")</f>
        <v/>
      </c>
      <c r="AX14" s="244" t="str">
        <f>IF(OR(COUNTIF(L14:T14, AR13) = 1, COUNTIF(R14:R22, AR13) = 1, COUNTIF(R14:T16, AR13) = 1), R14, "")</f>
        <v/>
      </c>
      <c r="AY14" s="245" t="str">
        <f>IF(OR(COUNTIF(L14:T14, AR13) = 1, COUNTIF(S14:S22, AR13) = 1, COUNTIF(R14:T16, AR13) = 1), S14, "")</f>
        <v/>
      </c>
      <c r="AZ14" s="246" t="str">
        <f>IF(OR(COUNTIF(L14:T14, AR13) = 1, COUNTIF(T14:T22, AR13) = 1, COUNTIF(R14:T16, AR13) = 1), T14, "")</f>
        <v/>
      </c>
      <c r="BA14" s="87"/>
      <c r="BB14" s="244" t="str">
        <f>IF(OR(COUNTIF(V14:AD14, BB13) = 1, COUNTIF(V14:V22, BB13) = 1, COUNTIF(V14:X16, BB13) = 1), V14, "")</f>
        <v/>
      </c>
      <c r="BC14" s="245" t="str">
        <f>IF(OR(COUNTIF(V14:AD14, BB13) = 1, COUNTIF(W14:W22, BB13) = 1, COUNTIF(V14:X16, BB13) = 1), W14, "")</f>
        <v/>
      </c>
      <c r="BD14" s="246" t="str">
        <f>IF(OR(COUNTIF(V14:AD14, BB13) = 1, COUNTIF(X14:X22, BB13) = 1, COUNTIF(V14:X16, BB13) = 1), X14, "")</f>
        <v/>
      </c>
      <c r="BE14" s="77" t="str">
        <f>IF(OR(COUNTIF(V14:AD14, BB13) = 1, COUNTIF(Y14:Y22, BB13) = 1, COUNTIF(Y14:AA16, BB13) = 1), Y14, "")</f>
        <v/>
      </c>
      <c r="BF14" s="241" t="str">
        <f>IF(OR(COUNTIF(V14:AD14, BB13) = 1, COUNTIF(Z14:Z22, BB13) = 1, COUNTIF(Y14:AA16, BB13) = 1), Z14, "")</f>
        <v/>
      </c>
      <c r="BG14" s="78" t="str">
        <f>IF(OR(COUNTIF(V14:AD14, BB13) = 1, COUNTIF(AA14:AA22, BB13) = 1, COUNTIF(Y14:AA16, BB13) = 1), AA14, "")</f>
        <v/>
      </c>
      <c r="BH14" s="244" t="str">
        <f>IF(OR(COUNTIF(V14:AD14, BB13) = 1, COUNTIF(AB14:AB22, BB13) = 1, COUNTIF(AB14:AD16, BB13) = 1), AB14, "")</f>
        <v/>
      </c>
      <c r="BI14" s="245" t="str">
        <f>IF(OR(COUNTIF(V14:AD14, BB13) = 1, COUNTIF(AC14:AC22, BB13) = 1, COUNTIF(AB14:AD16, BB13) = 1), AC14, "")</f>
        <v/>
      </c>
      <c r="BJ14" s="246" t="str">
        <f>IF(OR(COUNTIF(V14:AD14, BB13) = 1, COUNTIF(AD14:AD22, BB13) = 1, COUNTIF(AB14:AD16, BB13) = 1), AD14, "")</f>
        <v/>
      </c>
    </row>
    <row r="15" spans="2:62" ht="24" customHeight="1" x14ac:dyDescent="0.35">
      <c r="B15" s="224">
        <f>IF(OR(AND(X_Wing!B66 &lt;&gt; 1, SUM(X_Wing!$B66:$J66) &gt; 0), AND(X_Wing!BK66 &lt;&gt; 1, SUM(X_Wing!BK$65:BK$73) &gt; 0)), "", Step_7_Res!B15)</f>
        <v>1</v>
      </c>
      <c r="C15" s="225">
        <f>IF(OR(AND(X_Wing!C66 &lt;&gt; 1, SUM(X_Wing!$B66:$J66) &gt; 0), AND(X_Wing!BL66 &lt;&gt; 1, SUM(X_Wing!BL$65:BL$73) &gt; 0)), "", Step_7_Res!C15)</f>
        <v>1</v>
      </c>
      <c r="D15" s="226">
        <f>IF(OR(AND(X_Wing!D66 &lt;&gt; 1, SUM(X_Wing!$B66:$J66) &gt; 0), AND(X_Wing!BM66 &lt;&gt; 1, SUM(X_Wing!BM$65:BM$73) &gt; 0)), "", Step_7_Res!D15)</f>
        <v>1</v>
      </c>
      <c r="E15" s="18">
        <f>IF(OR(AND(X_Wing!E66 &lt;&gt; 1, SUM(X_Wing!$B66:$J66) &gt; 0), AND(X_Wing!BN66 &lt;&gt; 1, SUM(X_Wing!BN$65:BN$73) &gt; 0)), "", Step_7_Res!E15)</f>
        <v>1</v>
      </c>
      <c r="F15" s="235">
        <f>IF(OR(AND(X_Wing!F66 &lt;&gt; 1, SUM(X_Wing!$B66:$J66) &gt; 0), AND(X_Wing!BO66 &lt;&gt; 1, SUM(X_Wing!BO$65:BO$73) &gt; 0)), "", Step_7_Res!F15)</f>
        <v>1</v>
      </c>
      <c r="G15" s="17">
        <f>IF(OR(AND(X_Wing!G66 &lt;&gt; 1, SUM(X_Wing!$B66:$J66) &gt; 0), AND(X_Wing!BP66 &lt;&gt; 1, SUM(X_Wing!BP$65:BP$73) &gt; 0)), "", Step_7_Res!G15)</f>
        <v>1</v>
      </c>
      <c r="H15" s="224">
        <f>IF(OR(AND(X_Wing!H66 &lt;&gt; 1, SUM(X_Wing!$B66:$J66) &gt; 0), AND(X_Wing!BQ66 &lt;&gt; 1, SUM(X_Wing!BQ$65:BQ$73) &gt; 0)), "", Step_7_Res!H15)</f>
        <v>1</v>
      </c>
      <c r="I15" s="225">
        <f>IF(OR(AND(X_Wing!I66 &lt;&gt; 1, SUM(X_Wing!$B66:$J66) &gt; 0), AND(X_Wing!BR66 &lt;&gt; 1, SUM(X_Wing!BR$65:BR$73) &gt; 0)), "", Step_7_Res!I15)</f>
        <v>1</v>
      </c>
      <c r="J15" s="226">
        <f>IF(OR(AND(X_Wing!J66 &lt;&gt; 1, SUM(X_Wing!$B66:$J66) &gt; 0), AND(X_Wing!BS66 &lt;&gt; 1, SUM(X_Wing!BS$65:BS$73) &gt; 0)), "", Step_7_Res!J15)</f>
        <v>1</v>
      </c>
      <c r="K15" s="87"/>
      <c r="L15" s="224">
        <f>IF(OR(AND(X_Wing!L66 &lt;&gt; 1, SUM(X_Wing!$L66:$T66) &gt; 0), AND(X_Wing!BU66 &lt;&gt; 1, SUM(X_Wing!BU$65:BU$73) &gt; 0)), "", Step_7_Res!L15)</f>
        <v>2</v>
      </c>
      <c r="M15" s="225">
        <f>IF(OR(AND(X_Wing!M66 &lt;&gt; 1, SUM(X_Wing!$L66:$T66) &gt; 0), AND(X_Wing!BV66 &lt;&gt; 1, SUM(X_Wing!BV$65:BV$73) &gt; 0)), "", Step_7_Res!M15)</f>
        <v>2</v>
      </c>
      <c r="N15" s="226">
        <f>IF(OR(AND(X_Wing!N66 &lt;&gt; 1, SUM(X_Wing!$L66:$T66) &gt; 0), AND(X_Wing!BW66 &lt;&gt; 1, SUM(X_Wing!BW$65:BW$73) &gt; 0)), "", Step_7_Res!N15)</f>
        <v>2</v>
      </c>
      <c r="O15" s="18">
        <f>IF(OR(AND(X_Wing!O66 &lt;&gt; 1, SUM(X_Wing!$L66:$T66) &gt; 0), AND(X_Wing!BX66 &lt;&gt; 1, SUM(X_Wing!BX$65:BX$73) &gt; 0)), "", Step_7_Res!O15)</f>
        <v>2</v>
      </c>
      <c r="P15" s="235">
        <f>IF(OR(AND(X_Wing!P66 &lt;&gt; 1, SUM(X_Wing!$L66:$T66) &gt; 0), AND(X_Wing!BY66 &lt;&gt; 1, SUM(X_Wing!BY$65:BY$73) &gt; 0)), "", Step_7_Res!P15)</f>
        <v>2</v>
      </c>
      <c r="Q15" s="17">
        <f>IF(OR(AND(X_Wing!Q66 &lt;&gt; 1, SUM(X_Wing!$L66:$T66) &gt; 0), AND(X_Wing!BZ66 &lt;&gt; 1, SUM(X_Wing!BZ$65:BZ$73) &gt; 0)), "", Step_7_Res!Q15)</f>
        <v>2</v>
      </c>
      <c r="R15" s="224">
        <f>IF(OR(AND(X_Wing!R66 &lt;&gt; 1, SUM(X_Wing!$L66:$T66) &gt; 0), AND(X_Wing!CA66 &lt;&gt; 1, SUM(X_Wing!CA$65:CA$73) &gt; 0)), "", Step_7_Res!R15)</f>
        <v>2</v>
      </c>
      <c r="S15" s="225">
        <f>IF(OR(AND(X_Wing!S66 &lt;&gt; 1, SUM(X_Wing!$L66:$T66) &gt; 0), AND(X_Wing!CB66 &lt;&gt; 1, SUM(X_Wing!CB$65:CB$73) &gt; 0)), "", Step_7_Res!S15)</f>
        <v>2</v>
      </c>
      <c r="T15" s="226">
        <f>IF(OR(AND(X_Wing!T66 &lt;&gt; 1, SUM(X_Wing!$L66:$T66) &gt; 0), AND(X_Wing!CC66 &lt;&gt; 1, SUM(X_Wing!CC$65:CC$73) &gt; 0)), "", Step_7_Res!T15)</f>
        <v>2</v>
      </c>
      <c r="U15" s="87"/>
      <c r="V15" s="224">
        <f>IF(OR(AND(X_Wing!V66 &lt;&gt; 1, SUM(X_Wing!$V66:$AD66) &gt; 0), AND(X_Wing!CE66 &lt;&gt; 1, SUM(X_Wing!CE$65:CE$73) &gt; 0)), "", Step_7_Res!V15)</f>
        <v>3</v>
      </c>
      <c r="W15" s="225">
        <f>IF(OR(AND(X_Wing!W66 &lt;&gt; 1, SUM(X_Wing!$V66:$AD66) &gt; 0), AND(X_Wing!CF66 &lt;&gt; 1, SUM(X_Wing!CF$65:CF$73) &gt; 0)), "", Step_7_Res!W15)</f>
        <v>3</v>
      </c>
      <c r="X15" s="226">
        <f>IF(OR(AND(X_Wing!X66 &lt;&gt; 1, SUM(X_Wing!$V66:$AD66) &gt; 0), AND(X_Wing!CG66 &lt;&gt; 1, SUM(X_Wing!CG$65:CG$73) &gt; 0)), "", Step_7_Res!X15)</f>
        <v>3</v>
      </c>
      <c r="Y15" s="18">
        <f>IF(OR(AND(X_Wing!Y66 &lt;&gt; 1, SUM(X_Wing!$V66:$AD66) &gt; 0), AND(X_Wing!CH66 &lt;&gt; 1, SUM(X_Wing!CH$65:CH$73) &gt; 0)), "", Step_7_Res!Y15)</f>
        <v>3</v>
      </c>
      <c r="Z15" s="235">
        <f>IF(OR(AND(X_Wing!Z66 &lt;&gt; 1, SUM(X_Wing!$V66:$AD66) &gt; 0), AND(X_Wing!CI66 &lt;&gt; 1, SUM(X_Wing!CI$65:CI$73) &gt; 0)), "", Step_7_Res!Z15)</f>
        <v>3</v>
      </c>
      <c r="AA15" s="17">
        <f>IF(OR(AND(X_Wing!AA66 &lt;&gt; 1, SUM(X_Wing!$V66:$AD66) &gt; 0), AND(X_Wing!CJ66 &lt;&gt; 1, SUM(X_Wing!CJ$65:CJ$73) &gt; 0)), "", Step_7_Res!AA15)</f>
        <v>3</v>
      </c>
      <c r="AB15" s="224">
        <f>IF(OR(AND(X_Wing!AB66 &lt;&gt; 1, SUM(X_Wing!$V66:$AD66) &gt; 0), AND(X_Wing!CK66 &lt;&gt; 1, SUM(X_Wing!CK$65:CK$73) &gt; 0)), "", Step_7_Res!AB15)</f>
        <v>3</v>
      </c>
      <c r="AC15" s="225">
        <f>IF(OR(AND(X_Wing!AC66 &lt;&gt; 1, SUM(X_Wing!$V66:$AD66) &gt; 0), AND(X_Wing!CL66 &lt;&gt; 1, SUM(X_Wing!CL$65:CL$73) &gt; 0)), "", Step_7_Res!AC15)</f>
        <v>3</v>
      </c>
      <c r="AD15" s="226">
        <f>IF(OR(AND(X_Wing!AD66 &lt;&gt; 1, SUM(X_Wing!$V66:$AD66) &gt; 0), AND(X_Wing!CM66 &lt;&gt; 1, SUM(X_Wing!CM$65:CM$73) &gt; 0)), "", Step_7_Res!AD15)</f>
        <v>3</v>
      </c>
      <c r="AH15" s="224" t="str">
        <f>IF(OR(COUNTIF(B15:J15, AH13) = 1, COUNTIF(B14:B22, AH13) = 1, COUNTIF(B14:D16, AH13) = 1), B15, "")</f>
        <v/>
      </c>
      <c r="AI15" s="225" t="str">
        <f>IF(OR(COUNTIF(B15:J15, AH13) = 1, COUNTIF(C14:C22, AH13) = 1, COUNTIF(B14:D16, AH13) = 1), C15, "")</f>
        <v/>
      </c>
      <c r="AJ15" s="226" t="str">
        <f>IF(OR(COUNTIF(B15:J15, AH13) = 1, COUNTIF(D14:D22, AH13) = 1, COUNTIF(B14:D16, AH13) = 1), D15, "")</f>
        <v/>
      </c>
      <c r="AK15" s="18" t="str">
        <f>IF(OR(COUNTIF(B15:J15, AH13) = 1, COUNTIF(E14:E22, AH13) = 1, COUNTIF(E14:G16, AH13) = 1), E15, "")</f>
        <v/>
      </c>
      <c r="AL15" s="235" t="str">
        <f>IF(OR(COUNTIF(B15:J15, AH13) = 1, COUNTIF(F14:F22, AH13) = 1, COUNTIF(E14:G16, AH13) = 1), F15, "")</f>
        <v/>
      </c>
      <c r="AM15" s="17" t="str">
        <f>IF(OR(COUNTIF(B15:J15, AH13) = 1, COUNTIF(G14:G22, AH13) = 1, COUNTIF(E14:G16, AH13) = 1), G15, "")</f>
        <v/>
      </c>
      <c r="AN15" s="224" t="str">
        <f>IF(OR(COUNTIF(B15:J15, AH13) = 1, COUNTIF(H14:H22, AH13) = 1, COUNTIF(H14:J16, AH13) = 1), H15, "")</f>
        <v/>
      </c>
      <c r="AO15" s="225" t="str">
        <f>IF(OR(COUNTIF(B15:J15, AH13) = 1, COUNTIF(I14:I22, AH13) = 1, COUNTIF(H14:J16, AH13) = 1), I15, "")</f>
        <v/>
      </c>
      <c r="AP15" s="226" t="str">
        <f>IF(OR(COUNTIF(B15:J15, AH13) = 1, COUNTIF(J14:J22, AH13) = 1, COUNTIF(H14:J16, AH13) = 1), J15, "")</f>
        <v/>
      </c>
      <c r="AQ15" s="87"/>
      <c r="AR15" s="224" t="str">
        <f>IF(OR(COUNTIF(L15:T15, AR13) = 1, COUNTIF(L14:L22, AR13) = 1, COUNTIF(L14:N16, AR13) = 1), L15, "")</f>
        <v/>
      </c>
      <c r="AS15" s="225" t="str">
        <f>IF(OR(COUNTIF(L15:T15, AR13) = 1, COUNTIF(M14:M22, AR13) = 1, COUNTIF(L14:N16, AR13) = 1), M15, "")</f>
        <v/>
      </c>
      <c r="AT15" s="226" t="str">
        <f>IF(OR(COUNTIF(L15:T15, AR13) = 1, COUNTIF(N14:N22, AR13) = 1, COUNTIF(L14:N16, AR13) = 1), N15, "")</f>
        <v/>
      </c>
      <c r="AU15" s="18" t="str">
        <f>IF(OR(COUNTIF(L15:T15, AR13) = 1, COUNTIF(O14:O22, AR13) = 1, COUNTIF(O14:Q16, AR13) = 1), O15, "")</f>
        <v/>
      </c>
      <c r="AV15" s="235" t="str">
        <f>IF(OR(COUNTIF(L15:T15, AR13) = 1, COUNTIF(P14:P22, AR13) = 1, COUNTIF(O14:Q16, AR13) = 1), P15, "")</f>
        <v/>
      </c>
      <c r="AW15" s="17" t="str">
        <f>IF(OR(COUNTIF(L15:T15, AR13) = 1, COUNTIF(Q14:Q22, AR13) = 1, COUNTIF(O14:Q16, AR13) = 1), Q15, "")</f>
        <v/>
      </c>
      <c r="AX15" s="224" t="str">
        <f>IF(OR(COUNTIF(L15:T15, AR13) = 1, COUNTIF(R14:R22, AR13) = 1, COUNTIF(R14:T16, AR13) = 1), R15, "")</f>
        <v/>
      </c>
      <c r="AY15" s="225" t="str">
        <f>IF(OR(COUNTIF(L15:T15, AR13) = 1, COUNTIF(S14:S22, AR13) = 1, COUNTIF(R14:T16, AR13) = 1), S15, "")</f>
        <v/>
      </c>
      <c r="AZ15" s="226" t="str">
        <f>IF(OR(COUNTIF(L15:T15, AR13) = 1, COUNTIF(T14:T22, AR13) = 1, COUNTIF(R14:T16, AR13) = 1), T15, "")</f>
        <v/>
      </c>
      <c r="BA15" s="87"/>
      <c r="BB15" s="224" t="str">
        <f>IF(OR(COUNTIF(V15:AD15, BB13) = 1, COUNTIF(V14:V22, BB13) = 1, COUNTIF(V14:X16, BB13) = 1), V15, "")</f>
        <v/>
      </c>
      <c r="BC15" s="225" t="str">
        <f>IF(OR(COUNTIF(V15:AD15, BB13) = 1, COUNTIF(W14:W22, BB13) = 1, COUNTIF(V14:X16, BB13) = 1), W15, "")</f>
        <v/>
      </c>
      <c r="BD15" s="226" t="str">
        <f>IF(OR(COUNTIF(V15:AD15, BB13) = 1, COUNTIF(X14:X22, BB13) = 1, COUNTIF(V14:X16, BB13) = 1), X15, "")</f>
        <v/>
      </c>
      <c r="BE15" s="18" t="str">
        <f>IF(OR(COUNTIF(V15:AD15, BB13) = 1, COUNTIF(Y14:Y22, BB13) = 1, COUNTIF(Y14:AA16, BB13) = 1), Y15, "")</f>
        <v/>
      </c>
      <c r="BF15" s="235" t="str">
        <f>IF(OR(COUNTIF(V15:AD15, BB13) = 1, COUNTIF(Z14:Z22, BB13) = 1, COUNTIF(Y14:AA16, BB13) = 1), Z15, "")</f>
        <v/>
      </c>
      <c r="BG15" s="17" t="str">
        <f>IF(OR(COUNTIF(V15:AD15, BB13) = 1, COUNTIF(AA14:AA22, BB13) = 1, COUNTIF(Y14:AA16, BB13) = 1), AA15, "")</f>
        <v/>
      </c>
      <c r="BH15" s="224" t="str">
        <f>IF(OR(COUNTIF(V15:AD15, BB13) = 1, COUNTIF(AB14:AB22, BB13) = 1, COUNTIF(AB14:AD16, BB13) = 1), AB15, "")</f>
        <v/>
      </c>
      <c r="BI15" s="225" t="str">
        <f>IF(OR(COUNTIF(V15:AD15, BB13) = 1, COUNTIF(AC14:AC22, BB13) = 1, COUNTIF(AB14:AD16, BB13) = 1), AC15, "")</f>
        <v/>
      </c>
      <c r="BJ15" s="226" t="str">
        <f>IF(OR(COUNTIF(V15:AD15, BB13) = 1, COUNTIF(AD14:AD22, BB13) = 1, COUNTIF(AB14:AD16, BB13) = 1), AD15, "")</f>
        <v/>
      </c>
    </row>
    <row r="16" spans="2:62" ht="24" customHeight="1" thickBot="1" x14ac:dyDescent="0.4">
      <c r="B16" s="228">
        <f>IF(OR(AND(X_Wing!B67 &lt;&gt; 1, SUM(X_Wing!$B67:$J67) &gt; 0), AND(X_Wing!BK67 &lt;&gt; 1, SUM(X_Wing!BK$65:BK$73) &gt; 0)), "", Step_7_Res!B16)</f>
        <v>1</v>
      </c>
      <c r="C16" s="229">
        <f>IF(OR(AND(X_Wing!C67 &lt;&gt; 1, SUM(X_Wing!$B67:$J67) &gt; 0), AND(X_Wing!BL67 &lt;&gt; 1, SUM(X_Wing!BL$65:BL$73) &gt; 0)), "", Step_7_Res!C16)</f>
        <v>1</v>
      </c>
      <c r="D16" s="230">
        <f>IF(OR(AND(X_Wing!D67 &lt;&gt; 1, SUM(X_Wing!$B67:$J67) &gt; 0), AND(X_Wing!BM67 &lt;&gt; 1, SUM(X_Wing!BM$65:BM$73) &gt; 0)), "", Step_7_Res!D16)</f>
        <v>1</v>
      </c>
      <c r="E16" s="21">
        <f>IF(OR(AND(X_Wing!E67 &lt;&gt; 1, SUM(X_Wing!$B67:$J67) &gt; 0), AND(X_Wing!BN67 &lt;&gt; 1, SUM(X_Wing!BN$65:BN$73) &gt; 0)), "", Step_7_Res!E16)</f>
        <v>1</v>
      </c>
      <c r="F16" s="19">
        <f>IF(OR(AND(X_Wing!F67 &lt;&gt; 1, SUM(X_Wing!$B67:$J67) &gt; 0), AND(X_Wing!BO67 &lt;&gt; 1, SUM(X_Wing!BO$65:BO$73) &gt; 0)), "", Step_7_Res!F16)</f>
        <v>1</v>
      </c>
      <c r="G16" s="20">
        <f>IF(OR(AND(X_Wing!G67 &lt;&gt; 1, SUM(X_Wing!$B67:$J67) &gt; 0), AND(X_Wing!BP67 &lt;&gt; 1, SUM(X_Wing!BP$65:BP$73) &gt; 0)), "", Step_7_Res!G16)</f>
        <v>1</v>
      </c>
      <c r="H16" s="228">
        <f>IF(OR(AND(X_Wing!H67 &lt;&gt; 1, SUM(X_Wing!$B67:$J67) &gt; 0), AND(X_Wing!BQ67 &lt;&gt; 1, SUM(X_Wing!BQ$65:BQ$73) &gt; 0)), "", Step_7_Res!H16)</f>
        <v>1</v>
      </c>
      <c r="I16" s="229">
        <f>IF(OR(AND(X_Wing!I67 &lt;&gt; 1, SUM(X_Wing!$B67:$J67) &gt; 0), AND(X_Wing!BR67 &lt;&gt; 1, SUM(X_Wing!BR$65:BR$73) &gt; 0)), "", Step_7_Res!I16)</f>
        <v>1</v>
      </c>
      <c r="J16" s="230">
        <f>IF(OR(AND(X_Wing!J67 &lt;&gt; 1, SUM(X_Wing!$B67:$J67) &gt; 0), AND(X_Wing!BS67 &lt;&gt; 1, SUM(X_Wing!BS$65:BS$73) &gt; 0)), "", Step_7_Res!J16)</f>
        <v>1</v>
      </c>
      <c r="K16" s="87"/>
      <c r="L16" s="228">
        <f>IF(OR(AND(X_Wing!L67 &lt;&gt; 1, SUM(X_Wing!$L67:$T67) &gt; 0), AND(X_Wing!BU67 &lt;&gt; 1, SUM(X_Wing!BU$65:BU$73) &gt; 0)), "", Step_7_Res!L16)</f>
        <v>2</v>
      </c>
      <c r="M16" s="229">
        <f>IF(OR(AND(X_Wing!M67 &lt;&gt; 1, SUM(X_Wing!$L67:$T67) &gt; 0), AND(X_Wing!BV67 &lt;&gt; 1, SUM(X_Wing!BV$65:BV$73) &gt; 0)), "", Step_7_Res!M16)</f>
        <v>2</v>
      </c>
      <c r="N16" s="230">
        <f>IF(OR(AND(X_Wing!N67 &lt;&gt; 1, SUM(X_Wing!$L67:$T67) &gt; 0), AND(X_Wing!BW67 &lt;&gt; 1, SUM(X_Wing!BW$65:BW$73) &gt; 0)), "", Step_7_Res!N16)</f>
        <v>2</v>
      </c>
      <c r="O16" s="21">
        <f>IF(OR(AND(X_Wing!O67 &lt;&gt; 1, SUM(X_Wing!$L67:$T67) &gt; 0), AND(X_Wing!BX67 &lt;&gt; 1, SUM(X_Wing!BX$65:BX$73) &gt; 0)), "", Step_7_Res!O16)</f>
        <v>2</v>
      </c>
      <c r="P16" s="19">
        <f>IF(OR(AND(X_Wing!P67 &lt;&gt; 1, SUM(X_Wing!$L67:$T67) &gt; 0), AND(X_Wing!BY67 &lt;&gt; 1, SUM(X_Wing!BY$65:BY$73) &gt; 0)), "", Step_7_Res!P16)</f>
        <v>2</v>
      </c>
      <c r="Q16" s="20">
        <f>IF(OR(AND(X_Wing!Q67 &lt;&gt; 1, SUM(X_Wing!$L67:$T67) &gt; 0), AND(X_Wing!BZ67 &lt;&gt; 1, SUM(X_Wing!BZ$65:BZ$73) &gt; 0)), "", Step_7_Res!Q16)</f>
        <v>2</v>
      </c>
      <c r="R16" s="228">
        <f>IF(OR(AND(X_Wing!R67 &lt;&gt; 1, SUM(X_Wing!$L67:$T67) &gt; 0), AND(X_Wing!CA67 &lt;&gt; 1, SUM(X_Wing!CA$65:CA$73) &gt; 0)), "", Step_7_Res!R16)</f>
        <v>2</v>
      </c>
      <c r="S16" s="229">
        <f>IF(OR(AND(X_Wing!S67 &lt;&gt; 1, SUM(X_Wing!$L67:$T67) &gt; 0), AND(X_Wing!CB67 &lt;&gt; 1, SUM(X_Wing!CB$65:CB$73) &gt; 0)), "", Step_7_Res!S16)</f>
        <v>2</v>
      </c>
      <c r="T16" s="230">
        <f>IF(OR(AND(X_Wing!T67 &lt;&gt; 1, SUM(X_Wing!$L67:$T67) &gt; 0), AND(X_Wing!CC67 &lt;&gt; 1, SUM(X_Wing!CC$65:CC$73) &gt; 0)), "", Step_7_Res!T16)</f>
        <v>2</v>
      </c>
      <c r="U16" s="87"/>
      <c r="V16" s="228">
        <f>IF(OR(AND(X_Wing!V67 &lt;&gt; 1, SUM(X_Wing!$V67:$AD67) &gt; 0), AND(X_Wing!CE67 &lt;&gt; 1, SUM(X_Wing!CE$65:CE$73) &gt; 0)), "", Step_7_Res!V16)</f>
        <v>3</v>
      </c>
      <c r="W16" s="229">
        <f>IF(OR(AND(X_Wing!W67 &lt;&gt; 1, SUM(X_Wing!$V67:$AD67) &gt; 0), AND(X_Wing!CF67 &lt;&gt; 1, SUM(X_Wing!CF$65:CF$73) &gt; 0)), "", Step_7_Res!W16)</f>
        <v>3</v>
      </c>
      <c r="X16" s="230">
        <f>IF(OR(AND(X_Wing!X67 &lt;&gt; 1, SUM(X_Wing!$V67:$AD67) &gt; 0), AND(X_Wing!CG67 &lt;&gt; 1, SUM(X_Wing!CG$65:CG$73) &gt; 0)), "", Step_7_Res!X16)</f>
        <v>3</v>
      </c>
      <c r="Y16" s="21">
        <f>IF(OR(AND(X_Wing!Y67 &lt;&gt; 1, SUM(X_Wing!$V67:$AD67) &gt; 0), AND(X_Wing!CH67 &lt;&gt; 1, SUM(X_Wing!CH$65:CH$73) &gt; 0)), "", Step_7_Res!Y16)</f>
        <v>3</v>
      </c>
      <c r="Z16" s="19">
        <f>IF(OR(AND(X_Wing!Z67 &lt;&gt; 1, SUM(X_Wing!$V67:$AD67) &gt; 0), AND(X_Wing!CI67 &lt;&gt; 1, SUM(X_Wing!CI$65:CI$73) &gt; 0)), "", Step_7_Res!Z16)</f>
        <v>3</v>
      </c>
      <c r="AA16" s="20">
        <f>IF(OR(AND(X_Wing!AA67 &lt;&gt; 1, SUM(X_Wing!$V67:$AD67) &gt; 0), AND(X_Wing!CJ67 &lt;&gt; 1, SUM(X_Wing!CJ$65:CJ$73) &gt; 0)), "", Step_7_Res!AA16)</f>
        <v>3</v>
      </c>
      <c r="AB16" s="228">
        <f>IF(OR(AND(X_Wing!AB67 &lt;&gt; 1, SUM(X_Wing!$V67:$AD67) &gt; 0), AND(X_Wing!CK67 &lt;&gt; 1, SUM(X_Wing!CK$65:CK$73) &gt; 0)), "", Step_7_Res!AB16)</f>
        <v>3</v>
      </c>
      <c r="AC16" s="229">
        <f>IF(OR(AND(X_Wing!AC67 &lt;&gt; 1, SUM(X_Wing!$V67:$AD67) &gt; 0), AND(X_Wing!CL67 &lt;&gt; 1, SUM(X_Wing!CL$65:CL$73) &gt; 0)), "", Step_7_Res!AC16)</f>
        <v>3</v>
      </c>
      <c r="AD16" s="230">
        <f>IF(OR(AND(X_Wing!AD67 &lt;&gt; 1, SUM(X_Wing!$V67:$AD67) &gt; 0), AND(X_Wing!CM67 &lt;&gt; 1, SUM(X_Wing!CM$65:CM$73) &gt; 0)), "", Step_7_Res!AD16)</f>
        <v>3</v>
      </c>
      <c r="AH16" s="228" t="str">
        <f>IF(OR(COUNTIF(B16:J16, AH13) = 1, COUNTIF(B14:B22, AH13) = 1, COUNTIF(B14:D16, AH13) = 1), B16, "")</f>
        <v/>
      </c>
      <c r="AI16" s="229" t="str">
        <f>IF(OR(COUNTIF(B16:J16, AH13) = 1, COUNTIF(C14:C22, AH13) = 1, COUNTIF(B14:D16, AH13) = 1), C16, "")</f>
        <v/>
      </c>
      <c r="AJ16" s="230" t="str">
        <f>IF(OR(COUNTIF(B16:J16, AH13) = 1, COUNTIF(D14:D22, AH13) = 1, COUNTIF(B14:D16, AH13) = 1), D16, "")</f>
        <v/>
      </c>
      <c r="AK16" s="21" t="str">
        <f>IF(OR(COUNTIF(B16:J16, AH13) = 1, COUNTIF(E14:E22, AH13) = 1, COUNTIF(E14:G16, AH13) = 1), E16, "")</f>
        <v/>
      </c>
      <c r="AL16" s="19" t="str">
        <f>IF(OR(COUNTIF(B16:J16, AH13) = 1, COUNTIF(F14:F22, AH13) = 1, COUNTIF(E14:G16, AH13) = 1), F16, "")</f>
        <v/>
      </c>
      <c r="AM16" s="20" t="str">
        <f>IF(OR(COUNTIF(B16:J16, AH13) = 1, COUNTIF(G14:G22, AH13) = 1, COUNTIF(E14:G16, AH13) = 1), G16, "")</f>
        <v/>
      </c>
      <c r="AN16" s="228" t="str">
        <f>IF(OR(COUNTIF(B16:J16, AH13) = 1, COUNTIF(H14:H22, AH13) = 1, COUNTIF(H14:J16, AH13) = 1), H16, "")</f>
        <v/>
      </c>
      <c r="AO16" s="229" t="str">
        <f>IF(OR(COUNTIF(B16:J16, AH13) = 1, COUNTIF(I14:I22, AH13) = 1, COUNTIF(H14:J16, AH13) = 1), I16, "")</f>
        <v/>
      </c>
      <c r="AP16" s="230" t="str">
        <f>IF(OR(COUNTIF(B16:J16, AH13) = 1, COUNTIF(J14:J22, AH13) = 1, COUNTIF(H14:J16, AH13) = 1), J16, "")</f>
        <v/>
      </c>
      <c r="AQ16" s="87"/>
      <c r="AR16" s="228" t="str">
        <f>IF(OR(COUNTIF(L16:T16, AR13) = 1, COUNTIF(L14:L22, AR13) = 1, COUNTIF(L14:N16, AR13) = 1), L16, "")</f>
        <v/>
      </c>
      <c r="AS16" s="229" t="str">
        <f>IF(OR(COUNTIF(L16:T16, AR13) = 1, COUNTIF(M14:M22, AR13) = 1, COUNTIF(L14:N16, AR13) = 1), M16, "")</f>
        <v/>
      </c>
      <c r="AT16" s="230" t="str">
        <f>IF(OR(COUNTIF(L16:T16, AR13) = 1, COUNTIF(N14:N22, AR13) = 1, COUNTIF(L14:N16, AR13) = 1), N16, "")</f>
        <v/>
      </c>
      <c r="AU16" s="21" t="str">
        <f>IF(OR(COUNTIF(L16:T16, AR13) = 1, COUNTIF(O14:O22, AR13) = 1, COUNTIF(O14:Q16, AR13) = 1), O16, "")</f>
        <v/>
      </c>
      <c r="AV16" s="19" t="str">
        <f>IF(OR(COUNTIF(L16:T16, AR13) = 1, COUNTIF(P14:P22, AR13) = 1, COUNTIF(O14:Q16, AR13) = 1), P16, "")</f>
        <v/>
      </c>
      <c r="AW16" s="20" t="str">
        <f>IF(OR(COUNTIF(L16:T16, AR13) = 1, COUNTIF(Q14:Q22, AR13) = 1, COUNTIF(O14:Q16, AR13) = 1), Q16, "")</f>
        <v/>
      </c>
      <c r="AX16" s="228" t="str">
        <f>IF(OR(COUNTIF(L16:T16, AR13) = 1, COUNTIF(R14:R22, AR13) = 1, COUNTIF(R14:T16, AR13) = 1), R16, "")</f>
        <v/>
      </c>
      <c r="AY16" s="229" t="str">
        <f>IF(OR(COUNTIF(L16:T16, AR13) = 1, COUNTIF(S14:S22, AR13) = 1, COUNTIF(R14:T16, AR13) = 1), S16, "")</f>
        <v/>
      </c>
      <c r="AZ16" s="230" t="str">
        <f>IF(OR(COUNTIF(L16:T16, AR13) = 1, COUNTIF(T14:T22, AR13) = 1, COUNTIF(R14:T16, AR13) = 1), T16, "")</f>
        <v/>
      </c>
      <c r="BA16" s="87"/>
      <c r="BB16" s="228" t="str">
        <f>IF(OR(COUNTIF(V16:AD16, BB13) = 1, COUNTIF(V14:V22, BB13) = 1, COUNTIF(V14:X16, BB13) = 1), V16, "")</f>
        <v/>
      </c>
      <c r="BC16" s="229" t="str">
        <f>IF(OR(COUNTIF(V16:AD16, BB13) = 1, COUNTIF(W14:W22, BB13) = 1, COUNTIF(V14:X16, BB13) = 1), W16, "")</f>
        <v/>
      </c>
      <c r="BD16" s="230" t="str">
        <f>IF(OR(COUNTIF(V16:AD16, BB13) = 1, COUNTIF(X14:X22, BB13) = 1, COUNTIF(V14:X16, BB13) = 1), X16, "")</f>
        <v/>
      </c>
      <c r="BE16" s="21" t="str">
        <f>IF(OR(COUNTIF(V16:AD16, BB13) = 1, COUNTIF(Y14:Y22, BB13) = 1, COUNTIF(Y14:AA16, BB13) = 1), Y16, "")</f>
        <v/>
      </c>
      <c r="BF16" s="19" t="str">
        <f>IF(OR(COUNTIF(V16:AD16, BB13) = 1, COUNTIF(Z14:Z22, BB13) = 1, COUNTIF(Y14:AA16, BB13) = 1), Z16, "")</f>
        <v/>
      </c>
      <c r="BG16" s="20" t="str">
        <f>IF(OR(COUNTIF(V16:AD16, BB13) = 1, COUNTIF(AA14:AA22, BB13) = 1, COUNTIF(Y14:AA16, BB13) = 1), AA16, "")</f>
        <v/>
      </c>
      <c r="BH16" s="228" t="str">
        <f>IF(OR(COUNTIF(V16:AD16, BB13) = 1, COUNTIF(AB14:AB22, BB13) = 1, COUNTIF(AB14:AD16, BB13) = 1), AB16, "")</f>
        <v/>
      </c>
      <c r="BI16" s="229" t="str">
        <f>IF(OR(COUNTIF(V16:AD16, BB13) = 1, COUNTIF(AC14:AC22, BB13) = 1, COUNTIF(AB14:AD16, BB13) = 1), AC16, "")</f>
        <v/>
      </c>
      <c r="BJ16" s="230" t="str">
        <f>IF(OR(COUNTIF(V16:AD16, BB13) = 1, COUNTIF(AD14:AD22, BB13) = 1, COUNTIF(AB14:AD16, BB13) = 1), AD16, "")</f>
        <v/>
      </c>
    </row>
    <row r="17" spans="2:62" ht="24" customHeight="1" x14ac:dyDescent="0.35">
      <c r="B17" s="79">
        <f>IF(OR(AND(X_Wing!B68 &lt;&gt; 1, SUM(X_Wing!$B68:$J68) &gt; 0), AND(X_Wing!BK68 &lt;&gt; 1, SUM(X_Wing!BK$65:BK$73) &gt; 0)), "", Step_7_Res!B17)</f>
        <v>1</v>
      </c>
      <c r="C17" s="22">
        <f>IF(OR(AND(X_Wing!C68 &lt;&gt; 1, SUM(X_Wing!$B68:$J68) &gt; 0), AND(X_Wing!BL68 &lt;&gt; 1, SUM(X_Wing!BL$65:BL$73) &gt; 0)), "", Step_7_Res!C17)</f>
        <v>1</v>
      </c>
      <c r="D17" s="23">
        <f>IF(OR(AND(X_Wing!D68 &lt;&gt; 1, SUM(X_Wing!$B68:$J68) &gt; 0), AND(X_Wing!BM68 &lt;&gt; 1, SUM(X_Wing!BM$65:BM$73) &gt; 0)), "", Step_7_Res!D17)</f>
        <v>1</v>
      </c>
      <c r="E17" s="244">
        <f>IF(OR(AND(X_Wing!E68 &lt;&gt; 1, SUM(X_Wing!$B68:$J68) &gt; 0), AND(X_Wing!BN68 &lt;&gt; 1, SUM(X_Wing!BN$65:BN$73) &gt; 0)), "", Step_7_Res!E17)</f>
        <v>1</v>
      </c>
      <c r="F17" s="245">
        <f>IF(OR(AND(X_Wing!F68 &lt;&gt; 1, SUM(X_Wing!$B68:$J68) &gt; 0), AND(X_Wing!BO68 &lt;&gt; 1, SUM(X_Wing!BO$65:BO$73) &gt; 0)), "", Step_7_Res!F17)</f>
        <v>1</v>
      </c>
      <c r="G17" s="246">
        <f>IF(OR(AND(X_Wing!G68 &lt;&gt; 1, SUM(X_Wing!$B68:$J68) &gt; 0), AND(X_Wing!BP68 &lt;&gt; 1, SUM(X_Wing!BP$65:BP$73) &gt; 0)), "", Step_7_Res!G17)</f>
        <v>1</v>
      </c>
      <c r="H17" s="24">
        <f>IF(OR(AND(X_Wing!H68 &lt;&gt; 1, SUM(X_Wing!$B68:$J68) &gt; 0), AND(X_Wing!BQ68 &lt;&gt; 1, SUM(X_Wing!BQ$65:BQ$73) &gt; 0)), "", Step_7_Res!H17)</f>
        <v>1</v>
      </c>
      <c r="I17" s="22">
        <f>IF(OR(AND(X_Wing!I68 &lt;&gt; 1, SUM(X_Wing!$B68:$J68) &gt; 0), AND(X_Wing!BR68 &lt;&gt; 1, SUM(X_Wing!BR$65:BR$73) &gt; 0)), "", Step_7_Res!I17)</f>
        <v>1</v>
      </c>
      <c r="J17" s="80">
        <f>IF(OR(AND(X_Wing!J68 &lt;&gt; 1, SUM(X_Wing!$B68:$J68) &gt; 0), AND(X_Wing!BS68 &lt;&gt; 1, SUM(X_Wing!BS$65:BS$73) &gt; 0)), "", Step_7_Res!J17)</f>
        <v>1</v>
      </c>
      <c r="K17" s="87"/>
      <c r="L17" s="79">
        <f>IF(OR(AND(X_Wing!L68 &lt;&gt; 1, SUM(X_Wing!$L68:$T68) &gt; 0), AND(X_Wing!BU68 &lt;&gt; 1, SUM(X_Wing!BU$65:BU$73) &gt; 0)), "", Step_7_Res!L17)</f>
        <v>2</v>
      </c>
      <c r="M17" s="22">
        <f>IF(OR(AND(X_Wing!M68 &lt;&gt; 1, SUM(X_Wing!$L68:$T68) &gt; 0), AND(X_Wing!BV68 &lt;&gt; 1, SUM(X_Wing!BV$65:BV$73) &gt; 0)), "", Step_7_Res!M17)</f>
        <v>2</v>
      </c>
      <c r="N17" s="23">
        <f>IF(OR(AND(X_Wing!N68 &lt;&gt; 1, SUM(X_Wing!$L68:$T68) &gt; 0), AND(X_Wing!BW68 &lt;&gt; 1, SUM(X_Wing!BW$65:BW$73) &gt; 0)), "", Step_7_Res!N17)</f>
        <v>2</v>
      </c>
      <c r="O17" s="244">
        <f>IF(OR(AND(X_Wing!O68 &lt;&gt; 1, SUM(X_Wing!$L68:$T68) &gt; 0), AND(X_Wing!BX68 &lt;&gt; 1, SUM(X_Wing!BX$65:BX$73) &gt; 0)), "", Step_7_Res!O17)</f>
        <v>2</v>
      </c>
      <c r="P17" s="245">
        <f>IF(OR(AND(X_Wing!P68 &lt;&gt; 1, SUM(X_Wing!$L68:$T68) &gt; 0), AND(X_Wing!BY68 &lt;&gt; 1, SUM(X_Wing!BY$65:BY$73) &gt; 0)), "", Step_7_Res!P17)</f>
        <v>2</v>
      </c>
      <c r="Q17" s="246">
        <f>IF(OR(AND(X_Wing!Q68 &lt;&gt; 1, SUM(X_Wing!$L68:$T68) &gt; 0), AND(X_Wing!BZ68 &lt;&gt; 1, SUM(X_Wing!BZ$65:BZ$73) &gt; 0)), "", Step_7_Res!Q17)</f>
        <v>2</v>
      </c>
      <c r="R17" s="24">
        <f>IF(OR(AND(X_Wing!R68 &lt;&gt; 1, SUM(X_Wing!$L68:$T68) &gt; 0), AND(X_Wing!CA68 &lt;&gt; 1, SUM(X_Wing!CA$65:CA$73) &gt; 0)), "", Step_7_Res!R17)</f>
        <v>2</v>
      </c>
      <c r="S17" s="22">
        <f>IF(OR(AND(X_Wing!S68 &lt;&gt; 1, SUM(X_Wing!$L68:$T68) &gt; 0), AND(X_Wing!CB68 &lt;&gt; 1, SUM(X_Wing!CB$65:CB$73) &gt; 0)), "", Step_7_Res!S17)</f>
        <v>2</v>
      </c>
      <c r="T17" s="80">
        <f>IF(OR(AND(X_Wing!T68 &lt;&gt; 1, SUM(X_Wing!$L68:$T68) &gt; 0), AND(X_Wing!CC68 &lt;&gt; 1, SUM(X_Wing!CC$65:CC$73) &gt; 0)), "", Step_7_Res!T17)</f>
        <v>2</v>
      </c>
      <c r="U17" s="87"/>
      <c r="V17" s="79">
        <f>IF(OR(AND(X_Wing!V68 &lt;&gt; 1, SUM(X_Wing!$V68:$AD68) &gt; 0), AND(X_Wing!CE68 &lt;&gt; 1, SUM(X_Wing!CE$65:CE$73) &gt; 0)), "", Step_7_Res!V17)</f>
        <v>3</v>
      </c>
      <c r="W17" s="22">
        <f>IF(OR(AND(X_Wing!W68 &lt;&gt; 1, SUM(X_Wing!$V68:$AD68) &gt; 0), AND(X_Wing!CF68 &lt;&gt; 1, SUM(X_Wing!CF$65:CF$73) &gt; 0)), "", Step_7_Res!W17)</f>
        <v>3</v>
      </c>
      <c r="X17" s="23">
        <f>IF(OR(AND(X_Wing!X68 &lt;&gt; 1, SUM(X_Wing!$V68:$AD68) &gt; 0), AND(X_Wing!CG68 &lt;&gt; 1, SUM(X_Wing!CG$65:CG$73) &gt; 0)), "", Step_7_Res!X17)</f>
        <v>3</v>
      </c>
      <c r="Y17" s="244">
        <f>IF(OR(AND(X_Wing!Y68 &lt;&gt; 1, SUM(X_Wing!$V68:$AD68) &gt; 0), AND(X_Wing!CH68 &lt;&gt; 1, SUM(X_Wing!CH$65:CH$73) &gt; 0)), "", Step_7_Res!Y17)</f>
        <v>3</v>
      </c>
      <c r="Z17" s="245">
        <f>IF(OR(AND(X_Wing!Z68 &lt;&gt; 1, SUM(X_Wing!$V68:$AD68) &gt; 0), AND(X_Wing!CI68 &lt;&gt; 1, SUM(X_Wing!CI$65:CI$73) &gt; 0)), "", Step_7_Res!Z17)</f>
        <v>3</v>
      </c>
      <c r="AA17" s="246">
        <f>IF(OR(AND(X_Wing!AA68 &lt;&gt; 1, SUM(X_Wing!$V68:$AD68) &gt; 0), AND(X_Wing!CJ68 &lt;&gt; 1, SUM(X_Wing!CJ$65:CJ$73) &gt; 0)), "", Step_7_Res!AA17)</f>
        <v>3</v>
      </c>
      <c r="AB17" s="24">
        <f>IF(OR(AND(X_Wing!AB68 &lt;&gt; 1, SUM(X_Wing!$V68:$AD68) &gt; 0), AND(X_Wing!CK68 &lt;&gt; 1, SUM(X_Wing!CK$65:CK$73) &gt; 0)), "", Step_7_Res!AB17)</f>
        <v>3</v>
      </c>
      <c r="AC17" s="22">
        <f>IF(OR(AND(X_Wing!AC68 &lt;&gt; 1, SUM(X_Wing!$V68:$AD68) &gt; 0), AND(X_Wing!CL68 &lt;&gt; 1, SUM(X_Wing!CL$65:CL$73) &gt; 0)), "", Step_7_Res!AC17)</f>
        <v>3</v>
      </c>
      <c r="AD17" s="80">
        <f>IF(OR(AND(X_Wing!AD68 &lt;&gt; 1, SUM(X_Wing!$V68:$AD68) &gt; 0), AND(X_Wing!CM68 &lt;&gt; 1, SUM(X_Wing!CM$65:CM$73) &gt; 0)), "", Step_7_Res!AD17)</f>
        <v>3</v>
      </c>
      <c r="AH17" s="79" t="str">
        <f>IF(OR(COUNTIF(B17:J17, AH13) = 1, COUNTIF(B14:B22, AH13) = 1, COUNTIF(B17:D19, AH13) = 1), B17, "")</f>
        <v/>
      </c>
      <c r="AI17" s="22" t="str">
        <f>IF(OR(COUNTIF(B17:J17, AH13) = 1, COUNTIF(C14:C22, AH13) = 1, COUNTIF(B17:D19, AH13) = 1), C17, "")</f>
        <v/>
      </c>
      <c r="AJ17" s="23" t="str">
        <f>IF(OR(COUNTIF(B17:J17, AH13) = 1, COUNTIF(D14:D22, AH13) = 1, COUNTIF(B17:D19, AH13) = 1), D17, "")</f>
        <v/>
      </c>
      <c r="AK17" s="244" t="str">
        <f>IF(OR(COUNTIF(B17:J17, AH13) = 1, COUNTIF(E14:E22, AH13) = 1, COUNTIF(E17:G19, AH13) = 1), E17, "")</f>
        <v/>
      </c>
      <c r="AL17" s="245" t="str">
        <f>IF(OR(COUNTIF(B17:J17, AH13) = 1, COUNTIF(F14:F22, AH13) = 1, COUNTIF(E17:G19, AH13) = 1), F17, "")</f>
        <v/>
      </c>
      <c r="AM17" s="246" t="str">
        <f>IF(OR(COUNTIF(B17:J17, AH13) = 1, COUNTIF(G14:G22, AH13) = 1, COUNTIF(E17:G19, AH13) = 1), G17, "")</f>
        <v/>
      </c>
      <c r="AN17" s="24" t="str">
        <f>IF(OR(COUNTIF(B17:J17, AH13) = 1, COUNTIF(H14:H22, AH13) = 1, COUNTIF(H17:J19, AH13) = 1), H17, "")</f>
        <v/>
      </c>
      <c r="AO17" s="22" t="str">
        <f>IF(OR(COUNTIF(B17:J17, AH13) = 1, COUNTIF(I14:I22, AH13) = 1, COUNTIF(H17:J19, AH13) = 1), I17, "")</f>
        <v/>
      </c>
      <c r="AP17" s="80" t="str">
        <f>IF(OR(COUNTIF(B17:J17, AH13) = 1, COUNTIF(J14:J22, AH13) = 1, COUNTIF(H17:J19, AH13) = 1), J17, "")</f>
        <v/>
      </c>
      <c r="AQ17" s="87"/>
      <c r="AR17" s="79" t="str">
        <f>IF(OR(COUNTIF(L17:T17, AR13) = 1, COUNTIF(L14:L22, AR13) = 1, COUNTIF(L17:N19, AR13) = 1), L17, "")</f>
        <v/>
      </c>
      <c r="AS17" s="22" t="str">
        <f>IF(OR(COUNTIF(L17:T17, AR13) = 1, COUNTIF(M14:M22, AR13) = 1, COUNTIF(L17:N19, AR13) = 1), M17, "")</f>
        <v/>
      </c>
      <c r="AT17" s="23" t="str">
        <f>IF(OR(COUNTIF(L17:T17, AR13) = 1, COUNTIF(N14:N22, AR13) = 1, COUNTIF(L17:N19, AR13) = 1), N17, "")</f>
        <v/>
      </c>
      <c r="AU17" s="244" t="str">
        <f>IF(OR(COUNTIF(L17:T17, AR13) = 1, COUNTIF(O14:O22, AR13) = 1, COUNTIF(O17:Q19, AR13) = 1), O17, "")</f>
        <v/>
      </c>
      <c r="AV17" s="245" t="str">
        <f>IF(OR(COUNTIF(L17:T17, AR13) = 1, COUNTIF(P14:P22, AR13) = 1, COUNTIF(O17:Q19, AR13) = 1), P17, "")</f>
        <v/>
      </c>
      <c r="AW17" s="246" t="str">
        <f>IF(OR(COUNTIF(L17:T17, AR13) = 1, COUNTIF(Q14:Q22, AR13) = 1, COUNTIF(O17:Q19, AR13) = 1), Q17, "")</f>
        <v/>
      </c>
      <c r="AX17" s="24" t="str">
        <f>IF(OR(COUNTIF(L17:T17, AR13) = 1, COUNTIF(R14:R22, AR13) = 1, COUNTIF(R17:T19, AR13) = 1), R17, "")</f>
        <v/>
      </c>
      <c r="AY17" s="22" t="str">
        <f>IF(OR(COUNTIF(L17:T17, AR13) = 1, COUNTIF(S14:S22, AR13) = 1, COUNTIF(R17:T19, AR13) = 1), S17, "")</f>
        <v/>
      </c>
      <c r="AZ17" s="80" t="str">
        <f>IF(OR(COUNTIF(L17:T17, AR13) = 1, COUNTIF(T14:T22, AR13) = 1, COUNTIF(R17:T19, AR13) = 1), T17, "")</f>
        <v/>
      </c>
      <c r="BA17" s="87"/>
      <c r="BB17" s="79" t="str">
        <f>IF(OR(COUNTIF(V17:AD17, BB13) = 1, COUNTIF(V14:V22, BB13) = 1, COUNTIF(V17:X19, BB13) = 1), V17, "")</f>
        <v/>
      </c>
      <c r="BC17" s="22" t="str">
        <f>IF(OR(COUNTIF(V17:AD17, BB13) = 1, COUNTIF(W14:W22, BB13) = 1, COUNTIF(V17:X19, BB13) = 1), W17, "")</f>
        <v/>
      </c>
      <c r="BD17" s="23" t="str">
        <f>IF(OR(COUNTIF(V17:AD17, BB13) = 1, COUNTIF(X14:X22, BB13) = 1, COUNTIF(V17:X19, BB13) = 1), X17, "")</f>
        <v/>
      </c>
      <c r="BE17" s="244" t="str">
        <f>IF(OR(COUNTIF(V17:AD17, BB13) = 1, COUNTIF(Y14:Y22, BB13) = 1, COUNTIF(Y17:AA19, BB13) = 1), Y17, "")</f>
        <v/>
      </c>
      <c r="BF17" s="245" t="str">
        <f>IF(OR(COUNTIF(V17:AD17, BB13) = 1, COUNTIF(Z14:Z22, BB13) = 1, COUNTIF(Y17:AA19, BB13) = 1), Z17, "")</f>
        <v/>
      </c>
      <c r="BG17" s="246" t="str">
        <f>IF(OR(COUNTIF(V17:AD17, BB13) = 1, COUNTIF(AA14:AA22, BB13) = 1, COUNTIF(Y17:AA19, BB13) = 1), AA17, "")</f>
        <v/>
      </c>
      <c r="BH17" s="24" t="str">
        <f>IF(OR(COUNTIF(V17:AD17, BB13) = 1, COUNTIF(AB14:AB22, BB13) = 1, COUNTIF(AB17:AD19, BB13) = 1), AB17, "")</f>
        <v/>
      </c>
      <c r="BI17" s="22" t="str">
        <f>IF(OR(COUNTIF(V17:AD17, BB13) = 1, COUNTIF(AC14:AC22, BB13) = 1, COUNTIF(AB17:AD19, BB13) = 1), AC17, "")</f>
        <v/>
      </c>
      <c r="BJ17" s="80" t="str">
        <f>IF(OR(COUNTIF(V17:AD17, BB13) = 1, COUNTIF(AD14:AD22, BB13) = 1, COUNTIF(AB17:AD19, BB13) = 1), AD17, "")</f>
        <v/>
      </c>
    </row>
    <row r="18" spans="2:62" ht="24" customHeight="1" x14ac:dyDescent="0.35">
      <c r="B18" s="234">
        <f>IF(OR(AND(X_Wing!B69 &lt;&gt; 1, SUM(X_Wing!$B69:$J69) &gt; 0), AND(X_Wing!BK69 &lt;&gt; 1, SUM(X_Wing!BK$65:BK$73) &gt; 0)), "", Step_7_Res!B18)</f>
        <v>1</v>
      </c>
      <c r="C18" s="235">
        <f>IF(OR(AND(X_Wing!C69 &lt;&gt; 1, SUM(X_Wing!$B69:$J69) &gt; 0), AND(X_Wing!BL69 &lt;&gt; 1, SUM(X_Wing!BL$65:BL$73) &gt; 0)), "", Step_7_Res!C18)</f>
        <v>1</v>
      </c>
      <c r="D18" s="17">
        <f>IF(OR(AND(X_Wing!D69 &lt;&gt; 1, SUM(X_Wing!$B69:$J69) &gt; 0), AND(X_Wing!BM69 &lt;&gt; 1, SUM(X_Wing!BM$65:BM$73) &gt; 0)), "", Step_7_Res!D18)</f>
        <v>1</v>
      </c>
      <c r="E18" s="224">
        <f>IF(OR(AND(X_Wing!E69 &lt;&gt; 1, SUM(X_Wing!$B69:$J69) &gt; 0), AND(X_Wing!BN69 &lt;&gt; 1, SUM(X_Wing!BN$65:BN$73) &gt; 0)), "", Step_7_Res!E18)</f>
        <v>1</v>
      </c>
      <c r="F18" s="225">
        <f>IF(OR(AND(X_Wing!F69 &lt;&gt; 1, SUM(X_Wing!$B69:$J69) &gt; 0), AND(X_Wing!BO69 &lt;&gt; 1, SUM(X_Wing!BO$65:BO$73) &gt; 0)), "", Step_7_Res!F18)</f>
        <v>1</v>
      </c>
      <c r="G18" s="226">
        <f>IF(OR(AND(X_Wing!G69 &lt;&gt; 1, SUM(X_Wing!$B69:$J69) &gt; 0), AND(X_Wing!BP69 &lt;&gt; 1, SUM(X_Wing!BP$65:BP$73) &gt; 0)), "", Step_7_Res!G18)</f>
        <v>1</v>
      </c>
      <c r="H18" s="18">
        <f>IF(OR(AND(X_Wing!H69 &lt;&gt; 1, SUM(X_Wing!$B69:$J69) &gt; 0), AND(X_Wing!BQ69 &lt;&gt; 1, SUM(X_Wing!BQ$65:BQ$73) &gt; 0)), "", Step_7_Res!H18)</f>
        <v>1</v>
      </c>
      <c r="I18" s="235">
        <f>IF(OR(AND(X_Wing!I69 &lt;&gt; 1, SUM(X_Wing!$B69:$J69) &gt; 0), AND(X_Wing!BR69 &lt;&gt; 1, SUM(X_Wing!BR$65:BR$73) &gt; 0)), "", Step_7_Res!I18)</f>
        <v>1</v>
      </c>
      <c r="J18" s="236">
        <f>IF(OR(AND(X_Wing!J69 &lt;&gt; 1, SUM(X_Wing!$B69:$J69) &gt; 0), AND(X_Wing!BS69 &lt;&gt; 1, SUM(X_Wing!BS$65:BS$73) &gt; 0)), "", Step_7_Res!J18)</f>
        <v>1</v>
      </c>
      <c r="K18" s="87"/>
      <c r="L18" s="234">
        <f>IF(OR(AND(X_Wing!L69 &lt;&gt; 1, SUM(X_Wing!$L69:$T69) &gt; 0), AND(X_Wing!BU69 &lt;&gt; 1, SUM(X_Wing!BU$65:BU$73) &gt; 0)), "", Step_7_Res!L18)</f>
        <v>2</v>
      </c>
      <c r="M18" s="235">
        <f>IF(OR(AND(X_Wing!M69 &lt;&gt; 1, SUM(X_Wing!$L69:$T69) &gt; 0), AND(X_Wing!BV69 &lt;&gt; 1, SUM(X_Wing!BV$65:BV$73) &gt; 0)), "", Step_7_Res!M18)</f>
        <v>2</v>
      </c>
      <c r="N18" s="17">
        <f>IF(OR(AND(X_Wing!N69 &lt;&gt; 1, SUM(X_Wing!$L69:$T69) &gt; 0), AND(X_Wing!BW69 &lt;&gt; 1, SUM(X_Wing!BW$65:BW$73) &gt; 0)), "", Step_7_Res!N18)</f>
        <v>2</v>
      </c>
      <c r="O18" s="224">
        <f>IF(OR(AND(X_Wing!O69 &lt;&gt; 1, SUM(X_Wing!$L69:$T69) &gt; 0), AND(X_Wing!BX69 &lt;&gt; 1, SUM(X_Wing!BX$65:BX$73) &gt; 0)), "", Step_7_Res!O18)</f>
        <v>2</v>
      </c>
      <c r="P18" s="225">
        <f>IF(OR(AND(X_Wing!P69 &lt;&gt; 1, SUM(X_Wing!$L69:$T69) &gt; 0), AND(X_Wing!BY69 &lt;&gt; 1, SUM(X_Wing!BY$65:BY$73) &gt; 0)), "", Step_7_Res!P18)</f>
        <v>2</v>
      </c>
      <c r="Q18" s="226">
        <f>IF(OR(AND(X_Wing!Q69 &lt;&gt; 1, SUM(X_Wing!$L69:$T69) &gt; 0), AND(X_Wing!BZ69 &lt;&gt; 1, SUM(X_Wing!BZ$65:BZ$73) &gt; 0)), "", Step_7_Res!Q18)</f>
        <v>2</v>
      </c>
      <c r="R18" s="18">
        <f>IF(OR(AND(X_Wing!R69 &lt;&gt; 1, SUM(X_Wing!$L69:$T69) &gt; 0), AND(X_Wing!CA69 &lt;&gt; 1, SUM(X_Wing!CA$65:CA$73) &gt; 0)), "", Step_7_Res!R18)</f>
        <v>2</v>
      </c>
      <c r="S18" s="235">
        <f>IF(OR(AND(X_Wing!S69 &lt;&gt; 1, SUM(X_Wing!$L69:$T69) &gt; 0), AND(X_Wing!CB69 &lt;&gt; 1, SUM(X_Wing!CB$65:CB$73) &gt; 0)), "", Step_7_Res!S18)</f>
        <v>2</v>
      </c>
      <c r="T18" s="236">
        <f>IF(OR(AND(X_Wing!T69 &lt;&gt; 1, SUM(X_Wing!$L69:$T69) &gt; 0), AND(X_Wing!CC69 &lt;&gt; 1, SUM(X_Wing!CC$65:CC$73) &gt; 0)), "", Step_7_Res!T18)</f>
        <v>2</v>
      </c>
      <c r="U18" s="87"/>
      <c r="V18" s="234">
        <f>IF(OR(AND(X_Wing!V69 &lt;&gt; 1, SUM(X_Wing!$V69:$AD69) &gt; 0), AND(X_Wing!CE69 &lt;&gt; 1, SUM(X_Wing!CE$65:CE$73) &gt; 0)), "", Step_7_Res!V18)</f>
        <v>3</v>
      </c>
      <c r="W18" s="235">
        <f>IF(OR(AND(X_Wing!W69 &lt;&gt; 1, SUM(X_Wing!$V69:$AD69) &gt; 0), AND(X_Wing!CF69 &lt;&gt; 1, SUM(X_Wing!CF$65:CF$73) &gt; 0)), "", Step_7_Res!W18)</f>
        <v>3</v>
      </c>
      <c r="X18" s="17">
        <f>IF(OR(AND(X_Wing!X69 &lt;&gt; 1, SUM(X_Wing!$V69:$AD69) &gt; 0), AND(X_Wing!CG69 &lt;&gt; 1, SUM(X_Wing!CG$65:CG$73) &gt; 0)), "", Step_7_Res!X18)</f>
        <v>3</v>
      </c>
      <c r="Y18" s="224">
        <f>IF(OR(AND(X_Wing!Y69 &lt;&gt; 1, SUM(X_Wing!$V69:$AD69) &gt; 0), AND(X_Wing!CH69 &lt;&gt; 1, SUM(X_Wing!CH$65:CH$73) &gt; 0)), "", Step_7_Res!Y18)</f>
        <v>3</v>
      </c>
      <c r="Z18" s="225">
        <f>IF(OR(AND(X_Wing!Z69 &lt;&gt; 1, SUM(X_Wing!$V69:$AD69) &gt; 0), AND(X_Wing!CI69 &lt;&gt; 1, SUM(X_Wing!CI$65:CI$73) &gt; 0)), "", Step_7_Res!Z18)</f>
        <v>3</v>
      </c>
      <c r="AA18" s="226">
        <f>IF(OR(AND(X_Wing!AA69 &lt;&gt; 1, SUM(X_Wing!$V69:$AD69) &gt; 0), AND(X_Wing!CJ69 &lt;&gt; 1, SUM(X_Wing!CJ$65:CJ$73) &gt; 0)), "", Step_7_Res!AA18)</f>
        <v>3</v>
      </c>
      <c r="AB18" s="18">
        <f>IF(OR(AND(X_Wing!AB69 &lt;&gt; 1, SUM(X_Wing!$V69:$AD69) &gt; 0), AND(X_Wing!CK69 &lt;&gt; 1, SUM(X_Wing!CK$65:CK$73) &gt; 0)), "", Step_7_Res!AB18)</f>
        <v>3</v>
      </c>
      <c r="AC18" s="235">
        <f>IF(OR(AND(X_Wing!AC69 &lt;&gt; 1, SUM(X_Wing!$V69:$AD69) &gt; 0), AND(X_Wing!CL69 &lt;&gt; 1, SUM(X_Wing!CL$65:CL$73) &gt; 0)), "", Step_7_Res!AC18)</f>
        <v>3</v>
      </c>
      <c r="AD18" s="236">
        <f>IF(OR(AND(X_Wing!AD69 &lt;&gt; 1, SUM(X_Wing!$V69:$AD69) &gt; 0), AND(X_Wing!CM69 &lt;&gt; 1, SUM(X_Wing!CM$65:CM$73) &gt; 0)), "", Step_7_Res!AD18)</f>
        <v>3</v>
      </c>
      <c r="AH18" s="234" t="str">
        <f>IF(OR(COUNTIF(B18:J18, AH13) = 1, COUNTIF(B14:B22, AH13) = 1, COUNTIF(B17:D19, AH13) = 1), B18, "")</f>
        <v/>
      </c>
      <c r="AI18" s="235" t="str">
        <f>IF(OR(COUNTIF(B18:J18, AH13) = 1, COUNTIF(C14:C22, AH13) = 1, COUNTIF(B17:D19, AH13) = 1), C18, "")</f>
        <v/>
      </c>
      <c r="AJ18" s="17" t="str">
        <f>IF(OR(COUNTIF(B18:J18, AH13) = 1, COUNTIF(D14:D22, AH13) = 1, COUNTIF(B17:D19, AH13) = 1), D18, "")</f>
        <v/>
      </c>
      <c r="AK18" s="224" t="str">
        <f>IF(OR(COUNTIF(B18:J18, AH13) = 1, COUNTIF(E14:E22, AH13) = 1, COUNTIF(E17:G19, AH13) = 1), E18, "")</f>
        <v/>
      </c>
      <c r="AL18" s="225" t="str">
        <f>IF(OR(COUNTIF(B18:J18, AH13) = 1, COUNTIF(F14:F22, AH13) = 1, COUNTIF(E17:G19, AH13) = 1), F18, "")</f>
        <v/>
      </c>
      <c r="AM18" s="226" t="str">
        <f>IF(OR(COUNTIF(B18:J18, AH13) = 1, COUNTIF(G14:G22, AH13) = 1, COUNTIF(E17:G19, AH13) = 1), G18, "")</f>
        <v/>
      </c>
      <c r="AN18" s="18" t="str">
        <f>IF(OR(COUNTIF(B18:J18, AH13) = 1, COUNTIF(H14:H22, AH13) = 1, COUNTIF(H17:J19, AH13) = 1), H18, "")</f>
        <v/>
      </c>
      <c r="AO18" s="235" t="str">
        <f>IF(OR(COUNTIF(B18:J18, AH13) = 1, COUNTIF(I14:I22, AH13) = 1, COUNTIF(H17:J19, AH13) = 1), I18, "")</f>
        <v/>
      </c>
      <c r="AP18" s="236" t="str">
        <f>IF(OR(COUNTIF(B18:J18, AH13) = 1, COUNTIF(J14:J22, AH13) = 1, COUNTIF(H17:J19, AH13) = 1), J18, "")</f>
        <v/>
      </c>
      <c r="AQ18" s="87"/>
      <c r="AR18" s="234" t="str">
        <f>IF(OR(COUNTIF(L18:T18, AR13) = 1, COUNTIF(L14:L22, AR13) = 1, COUNTIF(L17:N19, AR13) = 1), L18, "")</f>
        <v/>
      </c>
      <c r="AS18" s="235" t="str">
        <f>IF(OR(COUNTIF(L18:T18, AR13) = 1, COUNTIF(M14:M22, AR13) = 1, COUNTIF(L17:N19, AR13) = 1), M18, "")</f>
        <v/>
      </c>
      <c r="AT18" s="17" t="str">
        <f>IF(OR(COUNTIF(L18:T18, AR13) = 1, COUNTIF(N14:N22, AR13) = 1, COUNTIF(L17:N19, AR13) = 1), N18, "")</f>
        <v/>
      </c>
      <c r="AU18" s="224" t="str">
        <f>IF(OR(COUNTIF(L18:T18, AR13) = 1, COUNTIF(O14:O22, AR13) = 1, COUNTIF(O17:Q19, AR13) = 1), O18, "")</f>
        <v/>
      </c>
      <c r="AV18" s="225" t="str">
        <f>IF(OR(COUNTIF(L18:T18, AR13) = 1, COUNTIF(P14:P22, AR13) = 1, COUNTIF(O17:Q19, AR13) = 1), P18, "")</f>
        <v/>
      </c>
      <c r="AW18" s="226" t="str">
        <f>IF(OR(COUNTIF(L18:T18, AR13) = 1, COUNTIF(Q14:Q22, AR13) = 1, COUNTIF(O17:Q19, AR13) = 1), Q18, "")</f>
        <v/>
      </c>
      <c r="AX18" s="18" t="str">
        <f>IF(OR(COUNTIF(L18:T18, AR13) = 1, COUNTIF(R14:R22, AR13) = 1, COUNTIF(R17:T19, AR13) = 1), R18, "")</f>
        <v/>
      </c>
      <c r="AY18" s="235" t="str">
        <f>IF(OR(COUNTIF(L18:T18, AR13) = 1, COUNTIF(S14:S22, AR13) = 1, COUNTIF(R17:T19, AR13) = 1), S18, "")</f>
        <v/>
      </c>
      <c r="AZ18" s="236" t="str">
        <f>IF(OR(COUNTIF(L18:T18, AR13) = 1, COUNTIF(T14:T22, AR13) = 1, COUNTIF(R17:T19, AR13) = 1), T18, "")</f>
        <v/>
      </c>
      <c r="BA18" s="87"/>
      <c r="BB18" s="234" t="str">
        <f>IF(OR(COUNTIF(V18:AD18, BB13) = 1, COUNTIF(V14:V22, BB13) = 1, COUNTIF(V17:X19, BB13) = 1), V18, "")</f>
        <v/>
      </c>
      <c r="BC18" s="235" t="str">
        <f>IF(OR(COUNTIF(V18:AD18, BB13) = 1, COUNTIF(W14:W22, BB13) = 1, COUNTIF(V17:X19, BB13) = 1), W18, "")</f>
        <v/>
      </c>
      <c r="BD18" s="17" t="str">
        <f>IF(OR(COUNTIF(V18:AD18, BB13) = 1, COUNTIF(X14:X22, BB13) = 1, COUNTIF(V17:X19, BB13) = 1), X18, "")</f>
        <v/>
      </c>
      <c r="BE18" s="224" t="str">
        <f>IF(OR(COUNTIF(V18:AD18, BB13) = 1, COUNTIF(Y14:Y22, BB13) = 1, COUNTIF(Y17:AA19, BB13) = 1), Y18, "")</f>
        <v/>
      </c>
      <c r="BF18" s="225" t="str">
        <f>IF(OR(COUNTIF(V18:AD18, BB13) = 1, COUNTIF(Z14:Z22, BB13) = 1, COUNTIF(Y17:AA19, BB13) = 1), Z18, "")</f>
        <v/>
      </c>
      <c r="BG18" s="226" t="str">
        <f>IF(OR(COUNTIF(V18:AD18, BB13) = 1, COUNTIF(AA14:AA22, BB13) = 1, COUNTIF(Y17:AA19, BB13) = 1), AA18, "")</f>
        <v/>
      </c>
      <c r="BH18" s="18" t="str">
        <f>IF(OR(COUNTIF(V18:AD18, BB13) = 1, COUNTIF(AB14:AB22, BB13) = 1, COUNTIF(AB17:AD19, BB13) = 1), AB18, "")</f>
        <v/>
      </c>
      <c r="BI18" s="235" t="str">
        <f>IF(OR(COUNTIF(V18:AD18, BB13) = 1, COUNTIF(AC14:AC22, BB13) = 1, COUNTIF(AB17:AD19, BB13) = 1), AC18, "")</f>
        <v/>
      </c>
      <c r="BJ18" s="236" t="str">
        <f>IF(OR(COUNTIF(V18:AD18, BB13) = 1, COUNTIF(AD14:AD22, BB13) = 1, COUNTIF(AB17:AD19, BB13) = 1), AD18, "")</f>
        <v/>
      </c>
    </row>
    <row r="19" spans="2:62" ht="24" customHeight="1" thickBot="1" x14ac:dyDescent="0.4">
      <c r="B19" s="81">
        <f>IF(OR(AND(X_Wing!B70 &lt;&gt; 1, SUM(X_Wing!$B70:$J70) &gt; 0), AND(X_Wing!BK70 &lt;&gt; 1, SUM(X_Wing!BK$65:BK$73) &gt; 0)), "", Step_7_Res!B19)</f>
        <v>1</v>
      </c>
      <c r="C19" s="19">
        <f>IF(OR(AND(X_Wing!C70 &lt;&gt; 1, SUM(X_Wing!$B70:$J70) &gt; 0), AND(X_Wing!BL70 &lt;&gt; 1, SUM(X_Wing!BL$65:BL$73) &gt; 0)), "", Step_7_Res!C19)</f>
        <v>1</v>
      </c>
      <c r="D19" s="20">
        <f>IF(OR(AND(X_Wing!D70 &lt;&gt; 1, SUM(X_Wing!$B70:$J70) &gt; 0), AND(X_Wing!BM70 &lt;&gt; 1, SUM(X_Wing!BM$65:BM$73) &gt; 0)), "", Step_7_Res!D19)</f>
        <v>1</v>
      </c>
      <c r="E19" s="228">
        <f>IF(OR(AND(X_Wing!E70 &lt;&gt; 1, SUM(X_Wing!$B70:$J70) &gt; 0), AND(X_Wing!BN70 &lt;&gt; 1, SUM(X_Wing!BN$65:BN$73) &gt; 0)), "", Step_7_Res!E19)</f>
        <v>1</v>
      </c>
      <c r="F19" s="229">
        <f>IF(OR(AND(X_Wing!F70 &lt;&gt; 1, SUM(X_Wing!$B70:$J70) &gt; 0), AND(X_Wing!BO70 &lt;&gt; 1, SUM(X_Wing!BO$65:BO$73) &gt; 0)), "", Step_7_Res!F19)</f>
        <v>1</v>
      </c>
      <c r="G19" s="230">
        <f>IF(OR(AND(X_Wing!G70 &lt;&gt; 1, SUM(X_Wing!$B70:$J70) &gt; 0), AND(X_Wing!BP70 &lt;&gt; 1, SUM(X_Wing!BP$65:BP$73) &gt; 0)), "", Step_7_Res!G19)</f>
        <v>1</v>
      </c>
      <c r="H19" s="21">
        <f>IF(OR(AND(X_Wing!H70 &lt;&gt; 1, SUM(X_Wing!$B70:$J70) &gt; 0), AND(X_Wing!BQ70 &lt;&gt; 1, SUM(X_Wing!BQ$65:BQ$73) &gt; 0)), "", Step_7_Res!H19)</f>
        <v>1</v>
      </c>
      <c r="I19" s="19">
        <f>IF(OR(AND(X_Wing!I70 &lt;&gt; 1, SUM(X_Wing!$B70:$J70) &gt; 0), AND(X_Wing!BR70 &lt;&gt; 1, SUM(X_Wing!BR$65:BR$73) &gt; 0)), "", Step_7_Res!I19)</f>
        <v>1</v>
      </c>
      <c r="J19" s="82">
        <f>IF(OR(AND(X_Wing!J70 &lt;&gt; 1, SUM(X_Wing!$B70:$J70) &gt; 0), AND(X_Wing!BS70 &lt;&gt; 1, SUM(X_Wing!BS$65:BS$73) &gt; 0)), "", Step_7_Res!J19)</f>
        <v>1</v>
      </c>
      <c r="K19" s="87"/>
      <c r="L19" s="81">
        <f>IF(OR(AND(X_Wing!L70 &lt;&gt; 1, SUM(X_Wing!$L70:$T70) &gt; 0), AND(X_Wing!BU70 &lt;&gt; 1, SUM(X_Wing!BU$65:BU$73) &gt; 0)), "", Step_7_Res!L19)</f>
        <v>2</v>
      </c>
      <c r="M19" s="19">
        <f>IF(OR(AND(X_Wing!M70 &lt;&gt; 1, SUM(X_Wing!$L70:$T70) &gt; 0), AND(X_Wing!BV70 &lt;&gt; 1, SUM(X_Wing!BV$65:BV$73) &gt; 0)), "", Step_7_Res!M19)</f>
        <v>2</v>
      </c>
      <c r="N19" s="20">
        <f>IF(OR(AND(X_Wing!N70 &lt;&gt; 1, SUM(X_Wing!$L70:$T70) &gt; 0), AND(X_Wing!BW70 &lt;&gt; 1, SUM(X_Wing!BW$65:BW$73) &gt; 0)), "", Step_7_Res!N19)</f>
        <v>2</v>
      </c>
      <c r="O19" s="228">
        <f>IF(OR(AND(X_Wing!O70 &lt;&gt; 1, SUM(X_Wing!$L70:$T70) &gt; 0), AND(X_Wing!BX70 &lt;&gt; 1, SUM(X_Wing!BX$65:BX$73) &gt; 0)), "", Step_7_Res!O19)</f>
        <v>2</v>
      </c>
      <c r="P19" s="229">
        <f>IF(OR(AND(X_Wing!P70 &lt;&gt; 1, SUM(X_Wing!$L70:$T70) &gt; 0), AND(X_Wing!BY70 &lt;&gt; 1, SUM(X_Wing!BY$65:BY$73) &gt; 0)), "", Step_7_Res!P19)</f>
        <v>2</v>
      </c>
      <c r="Q19" s="230">
        <f>IF(OR(AND(X_Wing!Q70 &lt;&gt; 1, SUM(X_Wing!$L70:$T70) &gt; 0), AND(X_Wing!BZ70 &lt;&gt; 1, SUM(X_Wing!BZ$65:BZ$73) &gt; 0)), "", Step_7_Res!Q19)</f>
        <v>2</v>
      </c>
      <c r="R19" s="21">
        <f>IF(OR(AND(X_Wing!R70 &lt;&gt; 1, SUM(X_Wing!$L70:$T70) &gt; 0), AND(X_Wing!CA70 &lt;&gt; 1, SUM(X_Wing!CA$65:CA$73) &gt; 0)), "", Step_7_Res!R19)</f>
        <v>2</v>
      </c>
      <c r="S19" s="19">
        <f>IF(OR(AND(X_Wing!S70 &lt;&gt; 1, SUM(X_Wing!$L70:$T70) &gt; 0), AND(X_Wing!CB70 &lt;&gt; 1, SUM(X_Wing!CB$65:CB$73) &gt; 0)), "", Step_7_Res!S19)</f>
        <v>2</v>
      </c>
      <c r="T19" s="82">
        <f>IF(OR(AND(X_Wing!T70 &lt;&gt; 1, SUM(X_Wing!$L70:$T70) &gt; 0), AND(X_Wing!CC70 &lt;&gt; 1, SUM(X_Wing!CC$65:CC$73) &gt; 0)), "", Step_7_Res!T19)</f>
        <v>2</v>
      </c>
      <c r="U19" s="87"/>
      <c r="V19" s="81">
        <f>IF(OR(AND(X_Wing!V70 &lt;&gt; 1, SUM(X_Wing!$V70:$AD70) &gt; 0), AND(X_Wing!CE70 &lt;&gt; 1, SUM(X_Wing!CE$65:CE$73) &gt; 0)), "", Step_7_Res!V19)</f>
        <v>3</v>
      </c>
      <c r="W19" s="19">
        <f>IF(OR(AND(X_Wing!W70 &lt;&gt; 1, SUM(X_Wing!$V70:$AD70) &gt; 0), AND(X_Wing!CF70 &lt;&gt; 1, SUM(X_Wing!CF$65:CF$73) &gt; 0)), "", Step_7_Res!W19)</f>
        <v>3</v>
      </c>
      <c r="X19" s="20">
        <f>IF(OR(AND(X_Wing!X70 &lt;&gt; 1, SUM(X_Wing!$V70:$AD70) &gt; 0), AND(X_Wing!CG70 &lt;&gt; 1, SUM(X_Wing!CG$65:CG$73) &gt; 0)), "", Step_7_Res!X19)</f>
        <v>3</v>
      </c>
      <c r="Y19" s="228">
        <f>IF(OR(AND(X_Wing!Y70 &lt;&gt; 1, SUM(X_Wing!$V70:$AD70) &gt; 0), AND(X_Wing!CH70 &lt;&gt; 1, SUM(X_Wing!CH$65:CH$73) &gt; 0)), "", Step_7_Res!Y19)</f>
        <v>3</v>
      </c>
      <c r="Z19" s="229">
        <f>IF(OR(AND(X_Wing!Z70 &lt;&gt; 1, SUM(X_Wing!$V70:$AD70) &gt; 0), AND(X_Wing!CI70 &lt;&gt; 1, SUM(X_Wing!CI$65:CI$73) &gt; 0)), "", Step_7_Res!Z19)</f>
        <v>3</v>
      </c>
      <c r="AA19" s="230">
        <f>IF(OR(AND(X_Wing!AA70 &lt;&gt; 1, SUM(X_Wing!$V70:$AD70) &gt; 0), AND(X_Wing!CJ70 &lt;&gt; 1, SUM(X_Wing!CJ$65:CJ$73) &gt; 0)), "", Step_7_Res!AA19)</f>
        <v>3</v>
      </c>
      <c r="AB19" s="21">
        <f>IF(OR(AND(X_Wing!AB70 &lt;&gt; 1, SUM(X_Wing!$V70:$AD70) &gt; 0), AND(X_Wing!CK70 &lt;&gt; 1, SUM(X_Wing!CK$65:CK$73) &gt; 0)), "", Step_7_Res!AB19)</f>
        <v>3</v>
      </c>
      <c r="AC19" s="19">
        <f>IF(OR(AND(X_Wing!AC70 &lt;&gt; 1, SUM(X_Wing!$V70:$AD70) &gt; 0), AND(X_Wing!CL70 &lt;&gt; 1, SUM(X_Wing!CL$65:CL$73) &gt; 0)), "", Step_7_Res!AC19)</f>
        <v>3</v>
      </c>
      <c r="AD19" s="82">
        <f>IF(OR(AND(X_Wing!AD70 &lt;&gt; 1, SUM(X_Wing!$V70:$AD70) &gt; 0), AND(X_Wing!CM70 &lt;&gt; 1, SUM(X_Wing!CM$65:CM$73) &gt; 0)), "", Step_7_Res!AD19)</f>
        <v>3</v>
      </c>
      <c r="AH19" s="81" t="str">
        <f>IF(OR(COUNTIF(B19:J19, AH13) = 1, COUNTIF(B14:B22, AH13) = 1, COUNTIF(B17:D19, AH13) = 1), B19, "")</f>
        <v/>
      </c>
      <c r="AI19" s="19" t="str">
        <f>IF(OR(COUNTIF(B19:J19, AH13) = 1, COUNTIF(C14:C22, AH13) = 1, COUNTIF(B17:D19, AH13) = 1), C19, "")</f>
        <v/>
      </c>
      <c r="AJ19" s="20" t="str">
        <f>IF(OR(COUNTIF(B19:J19, AH13) = 1, COUNTIF(D14:D22, AH13) = 1, COUNTIF(B17:D19, AH13) = 1), D19, "")</f>
        <v/>
      </c>
      <c r="AK19" s="228" t="str">
        <f>IF(OR(COUNTIF(B19:J19, AH13) = 1, COUNTIF(E14:E22, AH13) = 1, COUNTIF(E17:G19, AH13) = 1), E19, "")</f>
        <v/>
      </c>
      <c r="AL19" s="229" t="str">
        <f>IF(OR(COUNTIF(B19:J19, AH13) = 1, COUNTIF(F14:F22, AH13) = 1, COUNTIF(E17:G19, AH13) = 1), F19, "")</f>
        <v/>
      </c>
      <c r="AM19" s="230" t="str">
        <f>IF(OR(COUNTIF(B19:J19, AH13) = 1, COUNTIF(G14:G22, AH13) = 1, COUNTIF(E17:G19, AH13) = 1), G19, "")</f>
        <v/>
      </c>
      <c r="AN19" s="21" t="str">
        <f>IF(OR(COUNTIF(B19:J19, AH13) = 1, COUNTIF(H14:H22, AH13) = 1, COUNTIF(H17:J19, AH13) = 1), H19, "")</f>
        <v/>
      </c>
      <c r="AO19" s="19" t="str">
        <f>IF(OR(COUNTIF(B19:J19, AH13) = 1, COUNTIF(I14:I22, AH13) = 1, COUNTIF(H17:J19, AH13) = 1), I19, "")</f>
        <v/>
      </c>
      <c r="AP19" s="82" t="str">
        <f>IF(OR(COUNTIF(B19:J19, AH13) = 1, COUNTIF(J14:J22, AH13) = 1, COUNTIF(H17:J19, AH13) = 1), J19, "")</f>
        <v/>
      </c>
      <c r="AQ19" s="87"/>
      <c r="AR19" s="81" t="str">
        <f>IF(OR(COUNTIF(L19:T19, AR13) = 1, COUNTIF(L14:L22, AR13) = 1, COUNTIF(L17:N19, AR13) = 1), L19, "")</f>
        <v/>
      </c>
      <c r="AS19" s="19" t="str">
        <f>IF(OR(COUNTIF(L19:T19, AR13) = 1, COUNTIF(M14:M22, AR13) = 1, COUNTIF(L17:N19, AR13) = 1), M19, "")</f>
        <v/>
      </c>
      <c r="AT19" s="20" t="str">
        <f>IF(OR(COUNTIF(L19:T19, AR13) = 1, COUNTIF(N14:N22, AR13) = 1, COUNTIF(L17:N19, AR13) = 1), N19, "")</f>
        <v/>
      </c>
      <c r="AU19" s="228" t="str">
        <f>IF(OR(COUNTIF(L19:T19, AR13) = 1, COUNTIF(O14:O22, AR13) = 1, COUNTIF(O17:Q19, AR13) = 1), O19, "")</f>
        <v/>
      </c>
      <c r="AV19" s="229" t="str">
        <f>IF(OR(COUNTIF(L19:T19, AR13) = 1, COUNTIF(P14:P22, AR13) = 1, COUNTIF(O17:Q19, AR13) = 1), P19, "")</f>
        <v/>
      </c>
      <c r="AW19" s="230" t="str">
        <f>IF(OR(COUNTIF(L19:T19, AR13) = 1, COUNTIF(Q14:Q22, AR13) = 1, COUNTIF(O17:Q19, AR13) = 1), Q19, "")</f>
        <v/>
      </c>
      <c r="AX19" s="21" t="str">
        <f>IF(OR(COUNTIF(L19:T19, AR13) = 1, COUNTIF(R14:R22, AR13) = 1, COUNTIF(R17:T19, AR13) = 1), R19, "")</f>
        <v/>
      </c>
      <c r="AY19" s="19" t="str">
        <f>IF(OR(COUNTIF(L19:T19, AR13) = 1, COUNTIF(S14:S22, AR13) = 1, COUNTIF(R17:T19, AR13) = 1), S19, "")</f>
        <v/>
      </c>
      <c r="AZ19" s="82" t="str">
        <f>IF(OR(COUNTIF(L19:T19, AR13) = 1, COUNTIF(T14:T22, AR13) = 1, COUNTIF(R17:T19, AR13) = 1), T19, "")</f>
        <v/>
      </c>
      <c r="BA19" s="87"/>
      <c r="BB19" s="81" t="str">
        <f>IF(OR(COUNTIF(V19:AD19, BB13) = 1, COUNTIF(V14:V22, BB13) = 1, COUNTIF(V17:X19, BB13) = 1), V19, "")</f>
        <v/>
      </c>
      <c r="BC19" s="19" t="str">
        <f>IF(OR(COUNTIF(V19:AD19, BB13) = 1, COUNTIF(W14:W22, BB13) = 1, COUNTIF(V17:X19, BB13) = 1), W19, "")</f>
        <v/>
      </c>
      <c r="BD19" s="20" t="str">
        <f>IF(OR(COUNTIF(V19:AD19, BB13) = 1, COUNTIF(X14:X22, BB13) = 1, COUNTIF(V17:X19, BB13) = 1), X19, "")</f>
        <v/>
      </c>
      <c r="BE19" s="228" t="str">
        <f>IF(OR(COUNTIF(V19:AD19, BB13) = 1, COUNTIF(Y14:Y22, BB13) = 1, COUNTIF(Y17:AA19, BB13) = 1), Y19, "")</f>
        <v/>
      </c>
      <c r="BF19" s="229" t="str">
        <f>IF(OR(COUNTIF(V19:AD19, BB13) = 1, COUNTIF(Z14:Z22, BB13) = 1, COUNTIF(Y17:AA19, BB13) = 1), Z19, "")</f>
        <v/>
      </c>
      <c r="BG19" s="230" t="str">
        <f>IF(OR(COUNTIF(V19:AD19, BB13) = 1, COUNTIF(AA14:AA22, BB13) = 1, COUNTIF(Y17:AA19, BB13) = 1), AA19, "")</f>
        <v/>
      </c>
      <c r="BH19" s="21" t="str">
        <f>IF(OR(COUNTIF(V19:AD19, BB13) = 1, COUNTIF(AB14:AB22, BB13) = 1, COUNTIF(AB17:AD19, BB13) = 1), AB19, "")</f>
        <v/>
      </c>
      <c r="BI19" s="19" t="str">
        <f>IF(OR(COUNTIF(V19:AD19, BB13) = 1, COUNTIF(AC14:AC22, BB13) = 1, COUNTIF(AB17:AD19, BB13) = 1), AC19, "")</f>
        <v/>
      </c>
      <c r="BJ19" s="82" t="str">
        <f>IF(OR(COUNTIF(V19:AD19, BB13) = 1, COUNTIF(AD14:AD22, BB13) = 1, COUNTIF(AB17:AD19, BB13) = 1), AD19, "")</f>
        <v/>
      </c>
    </row>
    <row r="20" spans="2:62" ht="24" customHeight="1" x14ac:dyDescent="0.35">
      <c r="B20" s="244">
        <f>IF(OR(AND(X_Wing!B71 &lt;&gt; 1, SUM(X_Wing!$B71:$J71) &gt; 0), AND(X_Wing!BK71 &lt;&gt; 1, SUM(X_Wing!BK$65:BK$73) &gt; 0)), "", Step_7_Res!B20)</f>
        <v>1</v>
      </c>
      <c r="C20" s="245">
        <f>IF(OR(AND(X_Wing!C71 &lt;&gt; 1, SUM(X_Wing!$B71:$J71) &gt; 0), AND(X_Wing!BL71 &lt;&gt; 1, SUM(X_Wing!BL$65:BL$73) &gt; 0)), "", Step_7_Res!C20)</f>
        <v>1</v>
      </c>
      <c r="D20" s="246">
        <f>IF(OR(AND(X_Wing!D71 &lt;&gt; 1, SUM(X_Wing!$B71:$J71) &gt; 0), AND(X_Wing!BM71 &lt;&gt; 1, SUM(X_Wing!BM$65:BM$73) &gt; 0)), "", Step_7_Res!D20)</f>
        <v>1</v>
      </c>
      <c r="E20" s="24">
        <f>IF(OR(AND(X_Wing!E71 &lt;&gt; 1, SUM(X_Wing!$B71:$J71) &gt; 0), AND(X_Wing!BN71 &lt;&gt; 1, SUM(X_Wing!BN$65:BN$73) &gt; 0)), "", Step_7_Res!E20)</f>
        <v>1</v>
      </c>
      <c r="F20" s="22">
        <f>IF(OR(AND(X_Wing!F71 &lt;&gt; 1, SUM(X_Wing!$B71:$J71) &gt; 0), AND(X_Wing!BO71 &lt;&gt; 1, SUM(X_Wing!BO$65:BO$73) &gt; 0)), "", Step_7_Res!F20)</f>
        <v>1</v>
      </c>
      <c r="G20" s="23">
        <f>IF(OR(AND(X_Wing!G71 &lt;&gt; 1, SUM(X_Wing!$B71:$J71) &gt; 0), AND(X_Wing!BP71 &lt;&gt; 1, SUM(X_Wing!BP$65:BP$73) &gt; 0)), "", Step_7_Res!G20)</f>
        <v>1</v>
      </c>
      <c r="H20" s="244">
        <f>IF(OR(AND(X_Wing!H71 &lt;&gt; 1, SUM(X_Wing!$B71:$J71) &gt; 0), AND(X_Wing!BQ71 &lt;&gt; 1, SUM(X_Wing!BQ$65:BQ$73) &gt; 0)), "", Step_7_Res!H20)</f>
        <v>1</v>
      </c>
      <c r="I20" s="245">
        <f>IF(OR(AND(X_Wing!I71 &lt;&gt; 1, SUM(X_Wing!$B71:$J71) &gt; 0), AND(X_Wing!BR71 &lt;&gt; 1, SUM(X_Wing!BR$65:BR$73) &gt; 0)), "", Step_7_Res!I20)</f>
        <v>1</v>
      </c>
      <c r="J20" s="246">
        <f>IF(OR(AND(X_Wing!J71 &lt;&gt; 1, SUM(X_Wing!$B71:$J71) &gt; 0), AND(X_Wing!BS71 &lt;&gt; 1, SUM(X_Wing!BS$65:BS$73) &gt; 0)), "", Step_7_Res!J20)</f>
        <v>1</v>
      </c>
      <c r="K20" s="87"/>
      <c r="L20" s="244">
        <f>IF(OR(AND(X_Wing!L71 &lt;&gt; 1, SUM(X_Wing!$L71:$T71) &gt; 0), AND(X_Wing!BU71 &lt;&gt; 1, SUM(X_Wing!BU$65:BU$73) &gt; 0)), "", Step_7_Res!L20)</f>
        <v>2</v>
      </c>
      <c r="M20" s="245">
        <f>IF(OR(AND(X_Wing!M71 &lt;&gt; 1, SUM(X_Wing!$L71:$T71) &gt; 0), AND(X_Wing!BV71 &lt;&gt; 1, SUM(X_Wing!BV$65:BV$73) &gt; 0)), "", Step_7_Res!M20)</f>
        <v>2</v>
      </c>
      <c r="N20" s="246">
        <f>IF(OR(AND(X_Wing!N71 &lt;&gt; 1, SUM(X_Wing!$L71:$T71) &gt; 0), AND(X_Wing!BW71 &lt;&gt; 1, SUM(X_Wing!BW$65:BW$73) &gt; 0)), "", Step_7_Res!N20)</f>
        <v>2</v>
      </c>
      <c r="O20" s="24">
        <f>IF(OR(AND(X_Wing!O71 &lt;&gt; 1, SUM(X_Wing!$L71:$T71) &gt; 0), AND(X_Wing!BX71 &lt;&gt; 1, SUM(X_Wing!BX$65:BX$73) &gt; 0)), "", Step_7_Res!O20)</f>
        <v>2</v>
      </c>
      <c r="P20" s="22">
        <f>IF(OR(AND(X_Wing!P71 &lt;&gt; 1, SUM(X_Wing!$L71:$T71) &gt; 0), AND(X_Wing!BY71 &lt;&gt; 1, SUM(X_Wing!BY$65:BY$73) &gt; 0)), "", Step_7_Res!P20)</f>
        <v>2</v>
      </c>
      <c r="Q20" s="23">
        <f>IF(OR(AND(X_Wing!Q71 &lt;&gt; 1, SUM(X_Wing!$L71:$T71) &gt; 0), AND(X_Wing!BZ71 &lt;&gt; 1, SUM(X_Wing!BZ$65:BZ$73) &gt; 0)), "", Step_7_Res!Q20)</f>
        <v>2</v>
      </c>
      <c r="R20" s="244">
        <f>IF(OR(AND(X_Wing!R71 &lt;&gt; 1, SUM(X_Wing!$L71:$T71) &gt; 0), AND(X_Wing!CA71 &lt;&gt; 1, SUM(X_Wing!CA$65:CA$73) &gt; 0)), "", Step_7_Res!R20)</f>
        <v>2</v>
      </c>
      <c r="S20" s="245">
        <f>IF(OR(AND(X_Wing!S71 &lt;&gt; 1, SUM(X_Wing!$L71:$T71) &gt; 0), AND(X_Wing!CB71 &lt;&gt; 1, SUM(X_Wing!CB$65:CB$73) &gt; 0)), "", Step_7_Res!S20)</f>
        <v>2</v>
      </c>
      <c r="T20" s="246">
        <f>IF(OR(AND(X_Wing!T71 &lt;&gt; 1, SUM(X_Wing!$L71:$T71) &gt; 0), AND(X_Wing!CC71 &lt;&gt; 1, SUM(X_Wing!CC$65:CC$73) &gt; 0)), "", Step_7_Res!T20)</f>
        <v>2</v>
      </c>
      <c r="U20" s="87"/>
      <c r="V20" s="244">
        <f>IF(OR(AND(X_Wing!V71 &lt;&gt; 1, SUM(X_Wing!$V71:$AD71) &gt; 0), AND(X_Wing!CE71 &lt;&gt; 1, SUM(X_Wing!CE$65:CE$73) &gt; 0)), "", Step_7_Res!V20)</f>
        <v>3</v>
      </c>
      <c r="W20" s="245">
        <f>IF(OR(AND(X_Wing!W71 &lt;&gt; 1, SUM(X_Wing!$V71:$AD71) &gt; 0), AND(X_Wing!CF71 &lt;&gt; 1, SUM(X_Wing!CF$65:CF$73) &gt; 0)), "", Step_7_Res!W20)</f>
        <v>3</v>
      </c>
      <c r="X20" s="246">
        <f>IF(OR(AND(X_Wing!X71 &lt;&gt; 1, SUM(X_Wing!$V71:$AD71) &gt; 0), AND(X_Wing!CG71 &lt;&gt; 1, SUM(X_Wing!CG$65:CG$73) &gt; 0)), "", Step_7_Res!X20)</f>
        <v>3</v>
      </c>
      <c r="Y20" s="24">
        <f>IF(OR(AND(X_Wing!Y71 &lt;&gt; 1, SUM(X_Wing!$V71:$AD71) &gt; 0), AND(X_Wing!CH71 &lt;&gt; 1, SUM(X_Wing!CH$65:CH$73) &gt; 0)), "", Step_7_Res!Y20)</f>
        <v>3</v>
      </c>
      <c r="Z20" s="22">
        <f>IF(OR(AND(X_Wing!Z71 &lt;&gt; 1, SUM(X_Wing!$V71:$AD71) &gt; 0), AND(X_Wing!CI71 &lt;&gt; 1, SUM(X_Wing!CI$65:CI$73) &gt; 0)), "", Step_7_Res!Z20)</f>
        <v>3</v>
      </c>
      <c r="AA20" s="23">
        <f>IF(OR(AND(X_Wing!AA71 &lt;&gt; 1, SUM(X_Wing!$V71:$AD71) &gt; 0), AND(X_Wing!CJ71 &lt;&gt; 1, SUM(X_Wing!CJ$65:CJ$73) &gt; 0)), "", Step_7_Res!AA20)</f>
        <v>3</v>
      </c>
      <c r="AB20" s="244">
        <f>IF(OR(AND(X_Wing!AB71 &lt;&gt; 1, SUM(X_Wing!$V71:$AD71) &gt; 0), AND(X_Wing!CK71 &lt;&gt; 1, SUM(X_Wing!CK$65:CK$73) &gt; 0)), "", Step_7_Res!AB20)</f>
        <v>3</v>
      </c>
      <c r="AC20" s="245">
        <f>IF(OR(AND(X_Wing!AC71 &lt;&gt; 1, SUM(X_Wing!$V71:$AD71) &gt; 0), AND(X_Wing!CL71 &lt;&gt; 1, SUM(X_Wing!CL$65:CL$73) &gt; 0)), "", Step_7_Res!AC20)</f>
        <v>3</v>
      </c>
      <c r="AD20" s="246">
        <f>IF(OR(AND(X_Wing!AD71 &lt;&gt; 1, SUM(X_Wing!$V71:$AD71) &gt; 0), AND(X_Wing!CM71 &lt;&gt; 1, SUM(X_Wing!CM$65:CM$73) &gt; 0)), "", Step_7_Res!AD20)</f>
        <v>3</v>
      </c>
      <c r="AH20" s="244" t="str">
        <f>IF(OR(COUNTIF(B20:J20, AH13) = 1, COUNTIF(B14:B22, AH13) = 1, COUNTIF(B20:D22, AH13) = 1), B20, "")</f>
        <v/>
      </c>
      <c r="AI20" s="245" t="str">
        <f>IF(OR(COUNTIF(B20:J20, AH13) = 1, COUNTIF(C14:C22, AH13) = 1, COUNTIF(B20:D22, AH13) = 1), C20, "")</f>
        <v/>
      </c>
      <c r="AJ20" s="246" t="str">
        <f>IF(OR(COUNTIF(B20:J20, AH13) = 1, COUNTIF(D14:D22, AH13) = 1, COUNTIF(B20:D22, AH13) = 1), D20, "")</f>
        <v/>
      </c>
      <c r="AK20" s="24" t="str">
        <f>IF(OR(COUNTIF(B20:J20, AH13) = 1, COUNTIF(E14:E22, AH13) = 1, COUNTIF(E20:G22, AH13) = 1), E20, "")</f>
        <v/>
      </c>
      <c r="AL20" s="22" t="str">
        <f>IF(OR(COUNTIF(B20:J20, AH13) = 1, COUNTIF(F14:F22, AH13) = 1, COUNTIF(E20:G22, AH13) = 1), F20, "")</f>
        <v/>
      </c>
      <c r="AM20" s="23" t="str">
        <f>IF(OR(COUNTIF(B20:J20, AH13) = 1, COUNTIF(G14:G22, AH13) = 1, COUNTIF(E20:G22, AH13) = 1), G20, "")</f>
        <v/>
      </c>
      <c r="AN20" s="244" t="str">
        <f>IF(OR(COUNTIF(B20:J20, AH13) = 1, COUNTIF(H14:H22, AH13) = 1, COUNTIF(H20:J22, AH13) = 1), H20, "")</f>
        <v/>
      </c>
      <c r="AO20" s="245" t="str">
        <f>IF(OR(COUNTIF(B20:J20, AH13) = 1, COUNTIF(I14:I22, AH13) = 1, COUNTIF(H20:J22, AH13) = 1), I20, "")</f>
        <v/>
      </c>
      <c r="AP20" s="246" t="str">
        <f>IF(OR(COUNTIF(B20:J20, AH13) = 1, COUNTIF(J14:J22, AH13) = 1, COUNTIF(H20:J22, AH13) = 1), J20, "")</f>
        <v/>
      </c>
      <c r="AQ20" s="87"/>
      <c r="AR20" s="244" t="str">
        <f>IF(OR(COUNTIF(L20:T20, AR13) = 1, COUNTIF(L14:L22, AR13) = 1, COUNTIF(L20:N22, AR13) = 1), L20, "")</f>
        <v/>
      </c>
      <c r="AS20" s="245" t="str">
        <f>IF(OR(COUNTIF(L20:T20, AR13) = 1, COUNTIF(M14:M22, AR13) = 1, COUNTIF(L20:N22, AR13) = 1), M20, "")</f>
        <v/>
      </c>
      <c r="AT20" s="246" t="str">
        <f>IF(OR(COUNTIF(L20:T20, AR13) = 1, COUNTIF(N14:N22, AR13) = 1, COUNTIF(L20:N22, AR13) = 1), N20, "")</f>
        <v/>
      </c>
      <c r="AU20" s="24" t="str">
        <f>IF(OR(COUNTIF(L20:T20, AR13) = 1, COUNTIF(O14:O22, AR13) = 1, COUNTIF(O20:Q22, AR13) = 1), O20, "")</f>
        <v/>
      </c>
      <c r="AV20" s="22" t="str">
        <f>IF(OR(COUNTIF(L20:T20, AR13) = 1, COUNTIF(P14:P22, AR13) = 1, COUNTIF(O20:Q22, AR13) = 1), P20, "")</f>
        <v/>
      </c>
      <c r="AW20" s="23" t="str">
        <f>IF(OR(COUNTIF(L20:T20, AR13) = 1, COUNTIF(Q14:Q22, AR13) = 1, COUNTIF(O20:Q22, AR13) = 1), Q20, "")</f>
        <v/>
      </c>
      <c r="AX20" s="244" t="str">
        <f>IF(OR(COUNTIF(L20:T20, AR13) = 1, COUNTIF(R14:R22, AR13) = 1, COUNTIF(R20:T22, AR13) = 1), R20, "")</f>
        <v/>
      </c>
      <c r="AY20" s="245" t="str">
        <f>IF(OR(COUNTIF(L20:T20, AR13) = 1, COUNTIF(S14:S22, AR13) = 1, COUNTIF(R20:T22, AR13) = 1), S20, "")</f>
        <v/>
      </c>
      <c r="AZ20" s="246" t="str">
        <f>IF(OR(COUNTIF(L20:T20, AR13) = 1, COUNTIF(T14:T22, AR13) = 1, COUNTIF(R20:T22, AR13) = 1), T20, "")</f>
        <v/>
      </c>
      <c r="BA20" s="87"/>
      <c r="BB20" s="244" t="str">
        <f>IF(OR(COUNTIF(V20:AD20, BB13) = 1, COUNTIF(V14:V22, BB13) = 1, COUNTIF(V20:X22, BB13) = 1), V20, "")</f>
        <v/>
      </c>
      <c r="BC20" s="245" t="str">
        <f>IF(OR(COUNTIF(V20:AD20, BB13) = 1, COUNTIF(W14:W22, BB13) = 1, COUNTIF(V20:X22, BB13) = 1), W20, "")</f>
        <v/>
      </c>
      <c r="BD20" s="246" t="str">
        <f>IF(OR(COUNTIF(V20:AD20, BB13) = 1, COUNTIF(X14:X22, BB13) = 1, COUNTIF(V20:X22, BB13) = 1), X20, "")</f>
        <v/>
      </c>
      <c r="BE20" s="24" t="str">
        <f>IF(OR(COUNTIF(V20:AD20, BB13) = 1, COUNTIF(Y14:Y22, BB13) = 1, COUNTIF(Y20:AA22, BB13) = 1), Y20, "")</f>
        <v/>
      </c>
      <c r="BF20" s="22" t="str">
        <f>IF(OR(COUNTIF(V20:AD20, BB13) = 1, COUNTIF(Z14:Z22, BB13) = 1, COUNTIF(Y20:AA22, BB13) = 1), Z20, "")</f>
        <v/>
      </c>
      <c r="BG20" s="23" t="str">
        <f>IF(OR(COUNTIF(V20:AD20, BB13) = 1, COUNTIF(AA14:AA22, BB13) = 1, COUNTIF(Y20:AA22, BB13) = 1), AA20, "")</f>
        <v/>
      </c>
      <c r="BH20" s="244" t="str">
        <f>IF(OR(COUNTIF(V20:AD20, BB13) = 1, COUNTIF(AB14:AB22, BB13) = 1, COUNTIF(AB20:AD22, BB13) = 1), AB20, "")</f>
        <v/>
      </c>
      <c r="BI20" s="245" t="str">
        <f>IF(OR(COUNTIF(V20:AD20, BB13) = 1, COUNTIF(AC14:AC22, BB13) = 1, COUNTIF(AB20:AD22, BB13) = 1), AC20, "")</f>
        <v/>
      </c>
      <c r="BJ20" s="246" t="str">
        <f>IF(OR(COUNTIF(V20:AD20, BB13) = 1, COUNTIF(AD14:AD22, BB13) = 1, COUNTIF(AB20:AD22, BB13) = 1), AD20, "")</f>
        <v/>
      </c>
    </row>
    <row r="21" spans="2:62" ht="24" customHeight="1" x14ac:dyDescent="0.35">
      <c r="B21" s="224">
        <f>IF(OR(AND(X_Wing!B72 &lt;&gt; 1, SUM(X_Wing!$B72:$J72) &gt; 0), AND(X_Wing!BK72 &lt;&gt; 1, SUM(X_Wing!BK$65:BK$73) &gt; 0)), "", Step_7_Res!B21)</f>
        <v>1</v>
      </c>
      <c r="C21" s="225">
        <f>IF(OR(AND(X_Wing!C72 &lt;&gt; 1, SUM(X_Wing!$B72:$J72) &gt; 0), AND(X_Wing!BL72 &lt;&gt; 1, SUM(X_Wing!BL$65:BL$73) &gt; 0)), "", Step_7_Res!C21)</f>
        <v>1</v>
      </c>
      <c r="D21" s="226">
        <f>IF(OR(AND(X_Wing!D72 &lt;&gt; 1, SUM(X_Wing!$B72:$J72) &gt; 0), AND(X_Wing!BM72 &lt;&gt; 1, SUM(X_Wing!BM$65:BM$73) &gt; 0)), "", Step_7_Res!D21)</f>
        <v>1</v>
      </c>
      <c r="E21" s="18">
        <f>IF(OR(AND(X_Wing!E72 &lt;&gt; 1, SUM(X_Wing!$B72:$J72) &gt; 0), AND(X_Wing!BN72 &lt;&gt; 1, SUM(X_Wing!BN$65:BN$73) &gt; 0)), "", Step_7_Res!E21)</f>
        <v>1</v>
      </c>
      <c r="F21" s="235">
        <f>IF(OR(AND(X_Wing!F72 &lt;&gt; 1, SUM(X_Wing!$B72:$J72) &gt; 0), AND(X_Wing!BO72 &lt;&gt; 1, SUM(X_Wing!BO$65:BO$73) &gt; 0)), "", Step_7_Res!F21)</f>
        <v>1</v>
      </c>
      <c r="G21" s="17">
        <f>IF(OR(AND(X_Wing!G72 &lt;&gt; 1, SUM(X_Wing!$B72:$J72) &gt; 0), AND(X_Wing!BP72 &lt;&gt; 1, SUM(X_Wing!BP$65:BP$73) &gt; 0)), "", Step_7_Res!G21)</f>
        <v>1</v>
      </c>
      <c r="H21" s="224">
        <f>IF(OR(AND(X_Wing!H72 &lt;&gt; 1, SUM(X_Wing!$B72:$J72) &gt; 0), AND(X_Wing!BQ72 &lt;&gt; 1, SUM(X_Wing!BQ$65:BQ$73) &gt; 0)), "", Step_7_Res!H21)</f>
        <v>1</v>
      </c>
      <c r="I21" s="225">
        <f>IF(OR(AND(X_Wing!I72 &lt;&gt; 1, SUM(X_Wing!$B72:$J72) &gt; 0), AND(X_Wing!BR72 &lt;&gt; 1, SUM(X_Wing!BR$65:BR$73) &gt; 0)), "", Step_7_Res!I21)</f>
        <v>1</v>
      </c>
      <c r="J21" s="226">
        <f>IF(OR(AND(X_Wing!J72 &lt;&gt; 1, SUM(X_Wing!$B72:$J72) &gt; 0), AND(X_Wing!BS72 &lt;&gt; 1, SUM(X_Wing!BS$65:BS$73) &gt; 0)), "", Step_7_Res!J21)</f>
        <v>1</v>
      </c>
      <c r="K21" s="87"/>
      <c r="L21" s="224">
        <f>IF(OR(AND(X_Wing!L72 &lt;&gt; 1, SUM(X_Wing!$L72:$T72) &gt; 0), AND(X_Wing!BU72 &lt;&gt; 1, SUM(X_Wing!BU$65:BU$73) &gt; 0)), "", Step_7_Res!L21)</f>
        <v>2</v>
      </c>
      <c r="M21" s="225">
        <f>IF(OR(AND(X_Wing!M72 &lt;&gt; 1, SUM(X_Wing!$L72:$T72) &gt; 0), AND(X_Wing!BV72 &lt;&gt; 1, SUM(X_Wing!BV$65:BV$73) &gt; 0)), "", Step_7_Res!M21)</f>
        <v>2</v>
      </c>
      <c r="N21" s="226">
        <f>IF(OR(AND(X_Wing!N72 &lt;&gt; 1, SUM(X_Wing!$L72:$T72) &gt; 0), AND(X_Wing!BW72 &lt;&gt; 1, SUM(X_Wing!BW$65:BW$73) &gt; 0)), "", Step_7_Res!N21)</f>
        <v>2</v>
      </c>
      <c r="O21" s="18">
        <f>IF(OR(AND(X_Wing!O72 &lt;&gt; 1, SUM(X_Wing!$L72:$T72) &gt; 0), AND(X_Wing!BX72 &lt;&gt; 1, SUM(X_Wing!BX$65:BX$73) &gt; 0)), "", Step_7_Res!O21)</f>
        <v>2</v>
      </c>
      <c r="P21" s="235">
        <f>IF(OR(AND(X_Wing!P72 &lt;&gt; 1, SUM(X_Wing!$L72:$T72) &gt; 0), AND(X_Wing!BY72 &lt;&gt; 1, SUM(X_Wing!BY$65:BY$73) &gt; 0)), "", Step_7_Res!P21)</f>
        <v>2</v>
      </c>
      <c r="Q21" s="17">
        <f>IF(OR(AND(X_Wing!Q72 &lt;&gt; 1, SUM(X_Wing!$L72:$T72) &gt; 0), AND(X_Wing!BZ72 &lt;&gt; 1, SUM(X_Wing!BZ$65:BZ$73) &gt; 0)), "", Step_7_Res!Q21)</f>
        <v>2</v>
      </c>
      <c r="R21" s="224">
        <f>IF(OR(AND(X_Wing!R72 &lt;&gt; 1, SUM(X_Wing!$L72:$T72) &gt; 0), AND(X_Wing!CA72 &lt;&gt; 1, SUM(X_Wing!CA$65:CA$73) &gt; 0)), "", Step_7_Res!R21)</f>
        <v>2</v>
      </c>
      <c r="S21" s="225">
        <f>IF(OR(AND(X_Wing!S72 &lt;&gt; 1, SUM(X_Wing!$L72:$T72) &gt; 0), AND(X_Wing!CB72 &lt;&gt; 1, SUM(X_Wing!CB$65:CB$73) &gt; 0)), "", Step_7_Res!S21)</f>
        <v>2</v>
      </c>
      <c r="T21" s="226">
        <f>IF(OR(AND(X_Wing!T72 &lt;&gt; 1, SUM(X_Wing!$L72:$T72) &gt; 0), AND(X_Wing!CC72 &lt;&gt; 1, SUM(X_Wing!CC$65:CC$73) &gt; 0)), "", Step_7_Res!T21)</f>
        <v>2</v>
      </c>
      <c r="U21" s="87"/>
      <c r="V21" s="224">
        <f>IF(OR(AND(X_Wing!V72 &lt;&gt; 1, SUM(X_Wing!$V72:$AD72) &gt; 0), AND(X_Wing!CE72 &lt;&gt; 1, SUM(X_Wing!CE$65:CE$73) &gt; 0)), "", Step_7_Res!V21)</f>
        <v>3</v>
      </c>
      <c r="W21" s="225">
        <f>IF(OR(AND(X_Wing!W72 &lt;&gt; 1, SUM(X_Wing!$V72:$AD72) &gt; 0), AND(X_Wing!CF72 &lt;&gt; 1, SUM(X_Wing!CF$65:CF$73) &gt; 0)), "", Step_7_Res!W21)</f>
        <v>3</v>
      </c>
      <c r="X21" s="226">
        <f>IF(OR(AND(X_Wing!X72 &lt;&gt; 1, SUM(X_Wing!$V72:$AD72) &gt; 0), AND(X_Wing!CG72 &lt;&gt; 1, SUM(X_Wing!CG$65:CG$73) &gt; 0)), "", Step_7_Res!X21)</f>
        <v>3</v>
      </c>
      <c r="Y21" s="18">
        <f>IF(OR(AND(X_Wing!Y72 &lt;&gt; 1, SUM(X_Wing!$V72:$AD72) &gt; 0), AND(X_Wing!CH72 &lt;&gt; 1, SUM(X_Wing!CH$65:CH$73) &gt; 0)), "", Step_7_Res!Y21)</f>
        <v>3</v>
      </c>
      <c r="Z21" s="235">
        <f>IF(OR(AND(X_Wing!Z72 &lt;&gt; 1, SUM(X_Wing!$V72:$AD72) &gt; 0), AND(X_Wing!CI72 &lt;&gt; 1, SUM(X_Wing!CI$65:CI$73) &gt; 0)), "", Step_7_Res!Z21)</f>
        <v>3</v>
      </c>
      <c r="AA21" s="17">
        <f>IF(OR(AND(X_Wing!AA72 &lt;&gt; 1, SUM(X_Wing!$V72:$AD72) &gt; 0), AND(X_Wing!CJ72 &lt;&gt; 1, SUM(X_Wing!CJ$65:CJ$73) &gt; 0)), "", Step_7_Res!AA21)</f>
        <v>3</v>
      </c>
      <c r="AB21" s="224">
        <f>IF(OR(AND(X_Wing!AB72 &lt;&gt; 1, SUM(X_Wing!$V72:$AD72) &gt; 0), AND(X_Wing!CK72 &lt;&gt; 1, SUM(X_Wing!CK$65:CK$73) &gt; 0)), "", Step_7_Res!AB21)</f>
        <v>3</v>
      </c>
      <c r="AC21" s="225">
        <f>IF(OR(AND(X_Wing!AC72 &lt;&gt; 1, SUM(X_Wing!$V72:$AD72) &gt; 0), AND(X_Wing!CL72 &lt;&gt; 1, SUM(X_Wing!CL$65:CL$73) &gt; 0)), "", Step_7_Res!AC21)</f>
        <v>3</v>
      </c>
      <c r="AD21" s="226">
        <f>IF(OR(AND(X_Wing!AD72 &lt;&gt; 1, SUM(X_Wing!$V72:$AD72) &gt; 0), AND(X_Wing!CM72 &lt;&gt; 1, SUM(X_Wing!CM$65:CM$73) &gt; 0)), "", Step_7_Res!AD21)</f>
        <v>3</v>
      </c>
      <c r="AH21" s="224" t="str">
        <f>IF(OR(COUNTIF(B21:J21, AH13) = 1, COUNTIF(B14:B22, AH13) = 1, COUNTIF(B20:D22, AH13) = 1), B21, "")</f>
        <v/>
      </c>
      <c r="AI21" s="225" t="str">
        <f>IF(OR(COUNTIF(B21:J21, AH13) = 1, COUNTIF(C14:C22, AH13) = 1, COUNTIF(B20:D22, AH13) = 1), C21, "")</f>
        <v/>
      </c>
      <c r="AJ21" s="226" t="str">
        <f>IF(OR(COUNTIF(B21:J21, AH13) = 1, COUNTIF(D14:D22, AH13) = 1, COUNTIF(B20:D22, AH13) = 1), D21, "")</f>
        <v/>
      </c>
      <c r="AK21" s="18" t="str">
        <f>IF(OR(COUNTIF(B21:J21, AH13) = 1, COUNTIF(E14:E22, AH13) = 1, COUNTIF(E20:G22, AH13) = 1), E21, "")</f>
        <v/>
      </c>
      <c r="AL21" s="235" t="str">
        <f>IF(OR(COUNTIF(B21:J21, AH13) = 1, COUNTIF(F14:F22, AH13) = 1, COUNTIF(E20:G22, AH13) = 1), F21, "")</f>
        <v/>
      </c>
      <c r="AM21" s="17" t="str">
        <f>IF(OR(COUNTIF(B21:J21, AH13) = 1, COUNTIF(G14:G22, AH13) = 1, COUNTIF(E20:G22, AH13) = 1), G21, "")</f>
        <v/>
      </c>
      <c r="AN21" s="224" t="str">
        <f>IF(OR(COUNTIF(B21:J21, AH13) = 1, COUNTIF(H14:H22, AH13) = 1, COUNTIF(H20:J22, AH13) = 1), H21, "")</f>
        <v/>
      </c>
      <c r="AO21" s="225" t="str">
        <f>IF(OR(COUNTIF(B21:J21, AH13) = 1, COUNTIF(I14:I22, AH13) = 1, COUNTIF(H20:J22, AH13) = 1), I21, "")</f>
        <v/>
      </c>
      <c r="AP21" s="226" t="str">
        <f>IF(OR(COUNTIF(B21:J21, AH13) = 1, COUNTIF(J14:J22, AH13) = 1, COUNTIF(H20:J22, AH13) = 1), J21, "")</f>
        <v/>
      </c>
      <c r="AQ21" s="87"/>
      <c r="AR21" s="224" t="str">
        <f>IF(OR(COUNTIF(L21:T21, AR13) = 1, COUNTIF(L14:L22, AR13) = 1, COUNTIF(L20:N22, AR13) = 1), L21, "")</f>
        <v/>
      </c>
      <c r="AS21" s="225" t="str">
        <f>IF(OR(COUNTIF(L21:T21, AR13) = 1, COUNTIF(M14:M22, AR13) = 1, COUNTIF(L20:N22, AR13) = 1), M21, "")</f>
        <v/>
      </c>
      <c r="AT21" s="226" t="str">
        <f>IF(OR(COUNTIF(L21:T21, AR13) = 1, COUNTIF(N14:N22, AR13) = 1, COUNTIF(L20:N22, AR13) = 1), N21, "")</f>
        <v/>
      </c>
      <c r="AU21" s="18" t="str">
        <f>IF(OR(COUNTIF(L21:T21, AR13) = 1, COUNTIF(O14:O22, AR13) = 1, COUNTIF(O20:Q22, AR13) = 1), O21, "")</f>
        <v/>
      </c>
      <c r="AV21" s="235" t="str">
        <f>IF(OR(COUNTIF(L21:T21, AR13) = 1, COUNTIF(P14:P22, AR13) = 1, COUNTIF(O20:Q22, AR13) = 1), P21, "")</f>
        <v/>
      </c>
      <c r="AW21" s="17" t="str">
        <f>IF(OR(COUNTIF(L21:T21, AR13) = 1, COUNTIF(Q14:Q22, AR13) = 1, COUNTIF(O20:Q22, AR13) = 1), Q21, "")</f>
        <v/>
      </c>
      <c r="AX21" s="224" t="str">
        <f>IF(OR(COUNTIF(L21:T21, AR13) = 1, COUNTIF(R14:R22, AR13) = 1, COUNTIF(R20:T22, AR13) = 1), R21, "")</f>
        <v/>
      </c>
      <c r="AY21" s="225" t="str">
        <f>IF(OR(COUNTIF(L21:T21, AR13) = 1, COUNTIF(S14:S22, AR13) = 1, COUNTIF(R20:T22, AR13) = 1), S21, "")</f>
        <v/>
      </c>
      <c r="AZ21" s="226" t="str">
        <f>IF(OR(COUNTIF(L21:T21, AR13) = 1, COUNTIF(T14:T22, AR13) = 1, COUNTIF(R20:T22, AR13) = 1), T21, "")</f>
        <v/>
      </c>
      <c r="BA21" s="87"/>
      <c r="BB21" s="224" t="str">
        <f>IF(OR(COUNTIF(V21:AD21, BB13) = 1, COUNTIF(V14:V22, BB13) = 1, COUNTIF(V20:X22, BB13) = 1), V21, "")</f>
        <v/>
      </c>
      <c r="BC21" s="225" t="str">
        <f>IF(OR(COUNTIF(V21:AD21, BB13) = 1, COUNTIF(W14:W22, BB13) = 1, COUNTIF(V20:X22, BB13) = 1), W21, "")</f>
        <v/>
      </c>
      <c r="BD21" s="226" t="str">
        <f>IF(OR(COUNTIF(V21:AD21, BB13) = 1, COUNTIF(X14:X22, BB13) = 1, COUNTIF(V20:X22, BB13) = 1), X21, "")</f>
        <v/>
      </c>
      <c r="BE21" s="18" t="str">
        <f>IF(OR(COUNTIF(V21:AD21, BB13) = 1, COUNTIF(Y14:Y22, BB13) = 1, COUNTIF(Y20:AA22, BB13) = 1), Y21, "")</f>
        <v/>
      </c>
      <c r="BF21" s="235" t="str">
        <f>IF(OR(COUNTIF(V21:AD21, BB13) = 1, COUNTIF(Z14:Z22, BB13) = 1, COUNTIF(Y20:AA22, BB13) = 1), Z21, "")</f>
        <v/>
      </c>
      <c r="BG21" s="17" t="str">
        <f>IF(OR(COUNTIF(V21:AD21, BB13) = 1, COUNTIF(AA14:AA22, BB13) = 1, COUNTIF(Y20:AA22, BB13) = 1), AA21, "")</f>
        <v/>
      </c>
      <c r="BH21" s="224" t="str">
        <f>IF(OR(COUNTIF(V21:AD21, BB13) = 1, COUNTIF(AB14:AB22, BB13) = 1, COUNTIF(AB20:AD22, BB13) = 1), AB21, "")</f>
        <v/>
      </c>
      <c r="BI21" s="225" t="str">
        <f>IF(OR(COUNTIF(V21:AD21, BB13) = 1, COUNTIF(AC14:AC22, BB13) = 1, COUNTIF(AB20:AD22, BB13) = 1), AC21, "")</f>
        <v/>
      </c>
      <c r="BJ21" s="226" t="str">
        <f>IF(OR(COUNTIF(V21:AD21, BB13) = 1, COUNTIF(AD14:AD22, BB13) = 1, COUNTIF(AB20:AD22, BB13) = 1), AD21, "")</f>
        <v/>
      </c>
    </row>
    <row r="22" spans="2:62" ht="24" customHeight="1" thickBot="1" x14ac:dyDescent="0.4">
      <c r="B22" s="228">
        <f>IF(OR(AND(X_Wing!B73 &lt;&gt; 1, SUM(X_Wing!$B73:$J73) &gt; 0), AND(X_Wing!BK73 &lt;&gt; 1, SUM(X_Wing!BK$65:BK$73) &gt; 0)), "", Step_7_Res!B22)</f>
        <v>1</v>
      </c>
      <c r="C22" s="229">
        <f>IF(OR(AND(X_Wing!C73 &lt;&gt; 1, SUM(X_Wing!$B73:$J73) &gt; 0), AND(X_Wing!BL73 &lt;&gt; 1, SUM(X_Wing!BL$65:BL$73) &gt; 0)), "", Step_7_Res!C22)</f>
        <v>1</v>
      </c>
      <c r="D22" s="230">
        <f>IF(OR(AND(X_Wing!D73 &lt;&gt; 1, SUM(X_Wing!$B73:$J73) &gt; 0), AND(X_Wing!BM73 &lt;&gt; 1, SUM(X_Wing!BM$65:BM$73) &gt; 0)), "", Step_7_Res!D22)</f>
        <v>1</v>
      </c>
      <c r="E22" s="83">
        <f>IF(OR(AND(X_Wing!E73 &lt;&gt; 1, SUM(X_Wing!$B73:$J73) &gt; 0), AND(X_Wing!BN73 &lt;&gt; 1, SUM(X_Wing!BN$65:BN$73) &gt; 0)), "", Step_7_Res!E22)</f>
        <v>1</v>
      </c>
      <c r="F22" s="232">
        <f>IF(OR(AND(X_Wing!F73 &lt;&gt; 1, SUM(X_Wing!$B73:$J73) &gt; 0), AND(X_Wing!BO73 &lt;&gt; 1, SUM(X_Wing!BO$65:BO$73) &gt; 0)), "", Step_7_Res!F22)</f>
        <v>1</v>
      </c>
      <c r="G22" s="84">
        <f>IF(OR(AND(X_Wing!G73 &lt;&gt; 1, SUM(X_Wing!$B73:$J73) &gt; 0), AND(X_Wing!BP73 &lt;&gt; 1, SUM(X_Wing!BP$65:BP$73) &gt; 0)), "", Step_7_Res!G22)</f>
        <v>1</v>
      </c>
      <c r="H22" s="228">
        <f>IF(OR(AND(X_Wing!H73 &lt;&gt; 1, SUM(X_Wing!$B73:$J73) &gt; 0), AND(X_Wing!BQ73 &lt;&gt; 1, SUM(X_Wing!BQ$65:BQ$73) &gt; 0)), "", Step_7_Res!H22)</f>
        <v>1</v>
      </c>
      <c r="I22" s="229">
        <f>IF(OR(AND(X_Wing!I73 &lt;&gt; 1, SUM(X_Wing!$B73:$J73) &gt; 0), AND(X_Wing!BR73 &lt;&gt; 1, SUM(X_Wing!BR$65:BR$73) &gt; 0)), "", Step_7_Res!I22)</f>
        <v>1</v>
      </c>
      <c r="J22" s="230">
        <f>IF(OR(AND(X_Wing!J73 &lt;&gt; 1, SUM(X_Wing!$B73:$J73) &gt; 0), AND(X_Wing!BS73 &lt;&gt; 1, SUM(X_Wing!BS$65:BS$73) &gt; 0)), "", Step_7_Res!J22)</f>
        <v>1</v>
      </c>
      <c r="K22" s="87"/>
      <c r="L22" s="228">
        <f>IF(OR(AND(X_Wing!L73 &lt;&gt; 1, SUM(X_Wing!$L73:$T73) &gt; 0), AND(X_Wing!BU73 &lt;&gt; 1, SUM(X_Wing!BU$65:BU$73) &gt; 0)), "", Step_7_Res!L22)</f>
        <v>2</v>
      </c>
      <c r="M22" s="229">
        <f>IF(OR(AND(X_Wing!M73 &lt;&gt; 1, SUM(X_Wing!$L73:$T73) &gt; 0), AND(X_Wing!BV73 &lt;&gt; 1, SUM(X_Wing!BV$65:BV$73) &gt; 0)), "", Step_7_Res!M22)</f>
        <v>2</v>
      </c>
      <c r="N22" s="230">
        <f>IF(OR(AND(X_Wing!N73 &lt;&gt; 1, SUM(X_Wing!$L73:$T73) &gt; 0), AND(X_Wing!BW73 &lt;&gt; 1, SUM(X_Wing!BW$65:BW$73) &gt; 0)), "", Step_7_Res!N22)</f>
        <v>2</v>
      </c>
      <c r="O22" s="83">
        <f>IF(OR(AND(X_Wing!O73 &lt;&gt; 1, SUM(X_Wing!$L73:$T73) &gt; 0), AND(X_Wing!BX73 &lt;&gt; 1, SUM(X_Wing!BX$65:BX$73) &gt; 0)), "", Step_7_Res!O22)</f>
        <v>2</v>
      </c>
      <c r="P22" s="232">
        <f>IF(OR(AND(X_Wing!P73 &lt;&gt; 1, SUM(X_Wing!$L73:$T73) &gt; 0), AND(X_Wing!BY73 &lt;&gt; 1, SUM(X_Wing!BY$65:BY$73) &gt; 0)), "", Step_7_Res!P22)</f>
        <v>2</v>
      </c>
      <c r="Q22" s="84">
        <f>IF(OR(AND(X_Wing!Q73 &lt;&gt; 1, SUM(X_Wing!$L73:$T73) &gt; 0), AND(X_Wing!BZ73 &lt;&gt; 1, SUM(X_Wing!BZ$65:BZ$73) &gt; 0)), "", Step_7_Res!Q22)</f>
        <v>2</v>
      </c>
      <c r="R22" s="228">
        <f>IF(OR(AND(X_Wing!R73 &lt;&gt; 1, SUM(X_Wing!$L73:$T73) &gt; 0), AND(X_Wing!CA73 &lt;&gt; 1, SUM(X_Wing!CA$65:CA$73) &gt; 0)), "", Step_7_Res!R22)</f>
        <v>2</v>
      </c>
      <c r="S22" s="229">
        <f>IF(OR(AND(X_Wing!S73 &lt;&gt; 1, SUM(X_Wing!$L73:$T73) &gt; 0), AND(X_Wing!CB73 &lt;&gt; 1, SUM(X_Wing!CB$65:CB$73) &gt; 0)), "", Step_7_Res!S22)</f>
        <v>2</v>
      </c>
      <c r="T22" s="230">
        <f>IF(OR(AND(X_Wing!T73 &lt;&gt; 1, SUM(X_Wing!$L73:$T73) &gt; 0), AND(X_Wing!CC73 &lt;&gt; 1, SUM(X_Wing!CC$65:CC$73) &gt; 0)), "", Step_7_Res!T22)</f>
        <v>2</v>
      </c>
      <c r="U22" s="87"/>
      <c r="V22" s="228">
        <f>IF(OR(AND(X_Wing!V73 &lt;&gt; 1, SUM(X_Wing!$V73:$AD73) &gt; 0), AND(X_Wing!CE73 &lt;&gt; 1, SUM(X_Wing!CE$65:CE$73) &gt; 0)), "", Step_7_Res!V22)</f>
        <v>3</v>
      </c>
      <c r="W22" s="229">
        <f>IF(OR(AND(X_Wing!W73 &lt;&gt; 1, SUM(X_Wing!$V73:$AD73) &gt; 0), AND(X_Wing!CF73 &lt;&gt; 1, SUM(X_Wing!CF$65:CF$73) &gt; 0)), "", Step_7_Res!W22)</f>
        <v>3</v>
      </c>
      <c r="X22" s="230">
        <f>IF(OR(AND(X_Wing!X73 &lt;&gt; 1, SUM(X_Wing!$V73:$AD73) &gt; 0), AND(X_Wing!CG73 &lt;&gt; 1, SUM(X_Wing!CG$65:CG$73) &gt; 0)), "", Step_7_Res!X22)</f>
        <v>3</v>
      </c>
      <c r="Y22" s="83">
        <f>IF(OR(AND(X_Wing!Y73 &lt;&gt; 1, SUM(X_Wing!$V73:$AD73) &gt; 0), AND(X_Wing!CH73 &lt;&gt; 1, SUM(X_Wing!CH$65:CH$73) &gt; 0)), "", Step_7_Res!Y22)</f>
        <v>3</v>
      </c>
      <c r="Z22" s="232">
        <f>IF(OR(AND(X_Wing!Z73 &lt;&gt; 1, SUM(X_Wing!$V73:$AD73) &gt; 0), AND(X_Wing!CI73 &lt;&gt; 1, SUM(X_Wing!CI$65:CI$73) &gt; 0)), "", Step_7_Res!Z22)</f>
        <v>3</v>
      </c>
      <c r="AA22" s="84">
        <f>IF(OR(AND(X_Wing!AA73 &lt;&gt; 1, SUM(X_Wing!$V73:$AD73) &gt; 0), AND(X_Wing!CJ73 &lt;&gt; 1, SUM(X_Wing!CJ$65:CJ$73) &gt; 0)), "", Step_7_Res!AA22)</f>
        <v>3</v>
      </c>
      <c r="AB22" s="228">
        <f>IF(OR(AND(X_Wing!AB73 &lt;&gt; 1, SUM(X_Wing!$V73:$AD73) &gt; 0), AND(X_Wing!CK73 &lt;&gt; 1, SUM(X_Wing!CK$65:CK$73) &gt; 0)), "", Step_7_Res!AB22)</f>
        <v>3</v>
      </c>
      <c r="AC22" s="229">
        <f>IF(OR(AND(X_Wing!AC73 &lt;&gt; 1, SUM(X_Wing!$V73:$AD73) &gt; 0), AND(X_Wing!CL73 &lt;&gt; 1, SUM(X_Wing!CL$65:CL$73) &gt; 0)), "", Step_7_Res!AC22)</f>
        <v>3</v>
      </c>
      <c r="AD22" s="230">
        <f>IF(OR(AND(X_Wing!AD73 &lt;&gt; 1, SUM(X_Wing!$V73:$AD73) &gt; 0), AND(X_Wing!CM73 &lt;&gt; 1, SUM(X_Wing!CM$65:CM$73) &gt; 0)), "", Step_7_Res!AD22)</f>
        <v>3</v>
      </c>
      <c r="AH22" s="228" t="str">
        <f>IF(OR(COUNTIF(B22:J22, AH13) = 1, COUNTIF(B14:B22, AH13) = 1, COUNTIF(B20:D22, AH13) = 1), B22, "")</f>
        <v/>
      </c>
      <c r="AI22" s="229" t="str">
        <f>IF(OR(COUNTIF(B22:J22, AH13) = 1, COUNTIF(C14:C22, AH13) = 1, COUNTIF(B20:D22, AH13) = 1), C22, "")</f>
        <v/>
      </c>
      <c r="AJ22" s="230" t="str">
        <f>IF(OR(COUNTIF(B22:J22, AH13) = 1, COUNTIF(D14:D22, AH13) = 1, COUNTIF(B20:D22, AH13) = 1), D22, "")</f>
        <v/>
      </c>
      <c r="AK22" s="83" t="str">
        <f>IF(OR(COUNTIF(B22:J22, AH13) = 1, COUNTIF(E14:E22, AH13) = 1, COUNTIF(E20:G22, AH13) = 1), E22, "")</f>
        <v/>
      </c>
      <c r="AL22" s="232" t="str">
        <f>IF(OR(COUNTIF(B22:J22, AH13) = 1, COUNTIF(F14:F22, AH13) = 1, COUNTIF(E20:G22, AH13) = 1), F22, "")</f>
        <v/>
      </c>
      <c r="AM22" s="84" t="str">
        <f>IF(OR(COUNTIF(B22:J22, AH13) = 1, COUNTIF(G14:G22, AH13) = 1, COUNTIF(E20:G22, AH13) = 1), G22, "")</f>
        <v/>
      </c>
      <c r="AN22" s="228" t="str">
        <f>IF(OR(COUNTIF(B22:J22, AH13) = 1, COUNTIF(H14:H22, AH13) = 1, COUNTIF(H20:J22, AH13) = 1), H22, "")</f>
        <v/>
      </c>
      <c r="AO22" s="229" t="str">
        <f>IF(OR(COUNTIF(B22:J22, AH13) = 1, COUNTIF(I14:I22, AH13) = 1, COUNTIF(H20:J22, AH13) = 1), I22, "")</f>
        <v/>
      </c>
      <c r="AP22" s="230" t="str">
        <f>IF(OR(COUNTIF(B22:J22, AH13) = 1, COUNTIF(J14:J22, AH13) = 1, COUNTIF(H20:J22, AH13) = 1), J22, "")</f>
        <v/>
      </c>
      <c r="AQ22" s="87"/>
      <c r="AR22" s="228" t="str">
        <f>IF(OR(COUNTIF(L22:T22, AR13) = 1, COUNTIF(L14:L22, AR13) = 1, COUNTIF(L20:N22, AR13) = 1), L22, "")</f>
        <v/>
      </c>
      <c r="AS22" s="229" t="str">
        <f>IF(OR(COUNTIF(L22:T22, AR13) = 1, COUNTIF(M14:M22, AR13) = 1, COUNTIF(L20:N22, AR13) = 1), M22, "")</f>
        <v/>
      </c>
      <c r="AT22" s="230" t="str">
        <f>IF(OR(COUNTIF(L22:T22, AR13) = 1, COUNTIF(N14:N22, AR13) = 1, COUNTIF(L20:N22, AR13) = 1), N22, "")</f>
        <v/>
      </c>
      <c r="AU22" s="83" t="str">
        <f>IF(OR(COUNTIF(L22:T22, AR13) = 1, COUNTIF(O14:O22, AR13) = 1, COUNTIF(O20:Q22, AR13) = 1), O22, "")</f>
        <v/>
      </c>
      <c r="AV22" s="232" t="str">
        <f>IF(OR(COUNTIF(L22:T22, AR13) = 1, COUNTIF(P14:P22, AR13) = 1, COUNTIF(O20:Q22, AR13) = 1), P22, "")</f>
        <v/>
      </c>
      <c r="AW22" s="84" t="str">
        <f>IF(OR(COUNTIF(L22:T22, AR13) = 1, COUNTIF(Q14:Q22, AR13) = 1, COUNTIF(O20:Q22, AR13) = 1), Q22, "")</f>
        <v/>
      </c>
      <c r="AX22" s="228" t="str">
        <f>IF(OR(COUNTIF(L22:T22, AR13) = 1, COUNTIF(R14:R22, AR13) = 1, COUNTIF(R20:T22, AR13) = 1), R22, "")</f>
        <v/>
      </c>
      <c r="AY22" s="229" t="str">
        <f>IF(OR(COUNTIF(L22:T22, AR13) = 1, COUNTIF(S14:S22, AR13) = 1, COUNTIF(R20:T22, AR13) = 1), S22, "")</f>
        <v/>
      </c>
      <c r="AZ22" s="230" t="str">
        <f>IF(OR(COUNTIF(L22:T22, AR13) = 1, COUNTIF(T14:T22, AR13) = 1, COUNTIF(R20:T22, AR13) = 1), T22, "")</f>
        <v/>
      </c>
      <c r="BA22" s="87"/>
      <c r="BB22" s="228" t="str">
        <f>IF(OR(COUNTIF(V22:AD22, BB13) = 1, COUNTIF(V14:V22, BB13) = 1, COUNTIF(V20:X22, BB13) = 1), V22, "")</f>
        <v/>
      </c>
      <c r="BC22" s="229" t="str">
        <f>IF(OR(COUNTIF(V22:AD22, BB13) = 1, COUNTIF(W14:W22, BB13) = 1, COUNTIF(V20:X22, BB13) = 1), W22, "")</f>
        <v/>
      </c>
      <c r="BD22" s="230" t="str">
        <f>IF(OR(COUNTIF(V22:AD22, BB13) = 1, COUNTIF(X14:X22, BB13) = 1, COUNTIF(V20:X22, BB13) = 1), X22, "")</f>
        <v/>
      </c>
      <c r="BE22" s="83" t="str">
        <f>IF(OR(COUNTIF(V22:AD22, BB13) = 1, COUNTIF(Y14:Y22, BB13) = 1, COUNTIF(Y20:AA22, BB13) = 1), Y22, "")</f>
        <v/>
      </c>
      <c r="BF22" s="232" t="str">
        <f>IF(OR(COUNTIF(V22:AD22, BB13) = 1, COUNTIF(Z14:Z22, BB13) = 1, COUNTIF(Y20:AA22, BB13) = 1), Z22, "")</f>
        <v/>
      </c>
      <c r="BG22" s="84" t="str">
        <f>IF(OR(COUNTIF(V22:AD22, BB13) = 1, COUNTIF(AA14:AA22, BB13) = 1, COUNTIF(Y20:AA22, BB13) = 1), AA22, "")</f>
        <v/>
      </c>
      <c r="BH22" s="228" t="str">
        <f>IF(OR(COUNTIF(V22:AD22, BB13) = 1, COUNTIF(AB14:AB22, BB13) = 1, COUNTIF(AB20:AD22, BB13) = 1), AB22, "")</f>
        <v/>
      </c>
      <c r="BI22" s="229" t="str">
        <f>IF(OR(COUNTIF(V22:AD22, BB13) = 1, COUNTIF(AC14:AC22, BB13) = 1, COUNTIF(AB20:AD22, BB13) = 1), AC22, "")</f>
        <v/>
      </c>
      <c r="BJ22" s="230" t="str">
        <f>IF(OR(COUNTIF(V22:AD22, BB13) = 1, COUNTIF(AD14:AD22, BB13) = 1, COUNTIF(AB20:AD22, BB13) = 1), AD22, "")</f>
        <v/>
      </c>
    </row>
    <row r="23" spans="2:62" ht="24" customHeight="1" thickBot="1" x14ac:dyDescent="0.4"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  <c r="BH23" s="87"/>
      <c r="BI23" s="87"/>
      <c r="BJ23" s="87"/>
    </row>
    <row r="24" spans="2:62" ht="24" customHeight="1" thickBot="1" x14ac:dyDescent="0.4">
      <c r="B24" s="276">
        <v>4</v>
      </c>
      <c r="C24" s="313"/>
      <c r="D24" s="313"/>
      <c r="E24" s="313"/>
      <c r="F24" s="313"/>
      <c r="G24" s="313"/>
      <c r="H24" s="313"/>
      <c r="I24" s="313"/>
      <c r="J24" s="314"/>
      <c r="K24" s="87"/>
      <c r="L24" s="276">
        <v>5</v>
      </c>
      <c r="M24" s="313"/>
      <c r="N24" s="313"/>
      <c r="O24" s="313"/>
      <c r="P24" s="313"/>
      <c r="Q24" s="313"/>
      <c r="R24" s="313"/>
      <c r="S24" s="313"/>
      <c r="T24" s="314"/>
      <c r="U24" s="87"/>
      <c r="V24" s="276">
        <v>6</v>
      </c>
      <c r="W24" s="313"/>
      <c r="X24" s="313"/>
      <c r="Y24" s="313"/>
      <c r="Z24" s="313"/>
      <c r="AA24" s="313"/>
      <c r="AB24" s="313"/>
      <c r="AC24" s="313"/>
      <c r="AD24" s="314"/>
      <c r="AH24" s="276">
        <v>4</v>
      </c>
      <c r="AI24" s="313"/>
      <c r="AJ24" s="313"/>
      <c r="AK24" s="313"/>
      <c r="AL24" s="313"/>
      <c r="AM24" s="313"/>
      <c r="AN24" s="313"/>
      <c r="AO24" s="313"/>
      <c r="AP24" s="314"/>
      <c r="AQ24" s="87"/>
      <c r="AR24" s="276">
        <v>5</v>
      </c>
      <c r="AS24" s="313"/>
      <c r="AT24" s="313"/>
      <c r="AU24" s="313"/>
      <c r="AV24" s="313"/>
      <c r="AW24" s="313"/>
      <c r="AX24" s="313"/>
      <c r="AY24" s="313"/>
      <c r="AZ24" s="314"/>
      <c r="BA24" s="87"/>
      <c r="BB24" s="276">
        <v>6</v>
      </c>
      <c r="BC24" s="313"/>
      <c r="BD24" s="313"/>
      <c r="BE24" s="313"/>
      <c r="BF24" s="313"/>
      <c r="BG24" s="313"/>
      <c r="BH24" s="313"/>
      <c r="BI24" s="313"/>
      <c r="BJ24" s="314"/>
    </row>
    <row r="25" spans="2:62" ht="24" customHeight="1" x14ac:dyDescent="0.35">
      <c r="B25" s="244">
        <f>IF(OR(AND(X_Wing!B76 &lt;&gt; 1, SUM(X_Wing!$B76:$J76) &gt; 0), AND(X_Wing!BK76 &lt;&gt; 1, SUM(X_Wing!BK$76:BK$84) &gt; 0)), "", Step_7_Res!B25)</f>
        <v>4</v>
      </c>
      <c r="C25" s="245">
        <f>IF(OR(AND(X_Wing!C76 &lt;&gt; 1, SUM(X_Wing!$B76:$J76) &gt; 0), AND(X_Wing!BL76 &lt;&gt; 1, SUM(X_Wing!BL$76:BL$84) &gt; 0)), "", Step_7_Res!C25)</f>
        <v>4</v>
      </c>
      <c r="D25" s="246">
        <f>IF(OR(AND(X_Wing!D76 &lt;&gt; 1, SUM(X_Wing!$B76:$J76) &gt; 0), AND(X_Wing!BM76 &lt;&gt; 1, SUM(X_Wing!BM$76:BM$84) &gt; 0)), "", Step_7_Res!D25)</f>
        <v>4</v>
      </c>
      <c r="E25" s="77">
        <f>IF(OR(AND(X_Wing!E76 &lt;&gt; 1, SUM(X_Wing!$B76:$J76) &gt; 0), AND(X_Wing!BN76 &lt;&gt; 1, SUM(X_Wing!BN$76:BN$84) &gt; 0)), "", Step_7_Res!E25)</f>
        <v>4</v>
      </c>
      <c r="F25" s="241">
        <f>IF(OR(AND(X_Wing!F76 &lt;&gt; 1, SUM(X_Wing!$B76:$J76) &gt; 0), AND(X_Wing!BO76 &lt;&gt; 1, SUM(X_Wing!BO$76:BO$84) &gt; 0)), "", Step_7_Res!F25)</f>
        <v>4</v>
      </c>
      <c r="G25" s="78">
        <f>IF(OR(AND(X_Wing!G76 &lt;&gt; 1, SUM(X_Wing!$B76:$J76) &gt; 0), AND(X_Wing!BP76 &lt;&gt; 1, SUM(X_Wing!BP$76:BP$84) &gt; 0)), "", Step_7_Res!G25)</f>
        <v>4</v>
      </c>
      <c r="H25" s="244">
        <f>IF(OR(AND(X_Wing!H76 &lt;&gt; 1, SUM(X_Wing!$B76:$J76) &gt; 0), AND(X_Wing!BQ76 &lt;&gt; 1, SUM(X_Wing!BQ$76:BQ$84) &gt; 0)), "", Step_7_Res!H25)</f>
        <v>4</v>
      </c>
      <c r="I25" s="245">
        <f>IF(OR(AND(X_Wing!I76 &lt;&gt; 1, SUM(X_Wing!$B76:$J76) &gt; 0), AND(X_Wing!BR76 &lt;&gt; 1, SUM(X_Wing!BR$76:BR$84) &gt; 0)), "", Step_7_Res!I25)</f>
        <v>4</v>
      </c>
      <c r="J25" s="246">
        <f>IF(OR(AND(X_Wing!J76 &lt;&gt; 1, SUM(X_Wing!$B76:$J76) &gt; 0), AND(X_Wing!BS76 &lt;&gt; 1, SUM(X_Wing!BS$76:BS$84) &gt; 0)), "", Step_7_Res!J25)</f>
        <v>4</v>
      </c>
      <c r="K25" s="87"/>
      <c r="L25" s="244">
        <f>IF(OR(AND(X_Wing!L76 &lt;&gt; 1, SUM(X_Wing!$L76:$T76) &gt; 0), AND(X_Wing!BU76 &lt;&gt; 1, SUM(X_Wing!BU$76:BU$84) &gt; 0)), "", Step_7_Res!L25)</f>
        <v>5</v>
      </c>
      <c r="M25" s="245">
        <f>IF(OR(AND(X_Wing!M76 &lt;&gt; 1, SUM(X_Wing!$L76:$T76) &gt; 0), AND(X_Wing!BV76 &lt;&gt; 1, SUM(X_Wing!BV$76:BV$84) &gt; 0)), "", Step_7_Res!M25)</f>
        <v>5</v>
      </c>
      <c r="N25" s="246">
        <f>IF(OR(AND(X_Wing!N76 &lt;&gt; 1, SUM(X_Wing!$L76:$T76) &gt; 0), AND(X_Wing!BW76 &lt;&gt; 1, SUM(X_Wing!BW$76:BW$84) &gt; 0)), "", Step_7_Res!N25)</f>
        <v>5</v>
      </c>
      <c r="O25" s="77">
        <f>IF(OR(AND(X_Wing!O76 &lt;&gt; 1, SUM(X_Wing!$L76:$T76) &gt; 0), AND(X_Wing!BX76 &lt;&gt; 1, SUM(X_Wing!BX$76:BX$84) &gt; 0)), "", Step_7_Res!O25)</f>
        <v>5</v>
      </c>
      <c r="P25" s="241">
        <f>IF(OR(AND(X_Wing!P76 &lt;&gt; 1, SUM(X_Wing!$L76:$T76) &gt; 0), AND(X_Wing!BY76 &lt;&gt; 1, SUM(X_Wing!BY$76:BY$84) &gt; 0)), "", Step_7_Res!P25)</f>
        <v>5</v>
      </c>
      <c r="Q25" s="78">
        <f>IF(OR(AND(X_Wing!Q76 &lt;&gt; 1, SUM(X_Wing!$L76:$T76) &gt; 0), AND(X_Wing!BZ76 &lt;&gt; 1, SUM(X_Wing!BZ$76:BZ$84) &gt; 0)), "", Step_7_Res!Q25)</f>
        <v>5</v>
      </c>
      <c r="R25" s="244">
        <f>IF(OR(AND(X_Wing!R76 &lt;&gt; 1, SUM(X_Wing!$L76:$T76) &gt; 0), AND(X_Wing!CA76 &lt;&gt; 1, SUM(X_Wing!CA$76:CA$84) &gt; 0)), "", Step_7_Res!R25)</f>
        <v>5</v>
      </c>
      <c r="S25" s="245">
        <f>IF(OR(AND(X_Wing!S76 &lt;&gt; 1, SUM(X_Wing!$L76:$T76) &gt; 0), AND(X_Wing!CB76 &lt;&gt; 1, SUM(X_Wing!CB$76:CB$84) &gt; 0)), "", Step_7_Res!S25)</f>
        <v>5</v>
      </c>
      <c r="T25" s="246">
        <f>IF(OR(AND(X_Wing!T76 &lt;&gt; 1, SUM(X_Wing!$L76:$T76) &gt; 0), AND(X_Wing!CC76 &lt;&gt; 1, SUM(X_Wing!CC$76:CC$84) &gt; 0)), "", Step_7_Res!T25)</f>
        <v>5</v>
      </c>
      <c r="U25" s="87"/>
      <c r="V25" s="244">
        <f>IF(OR(AND(X_Wing!V76 &lt;&gt; 1, SUM(X_Wing!$V76:$AD76) &gt; 0), AND(X_Wing!CE76 &lt;&gt; 1, SUM(X_Wing!CE$76:CE$84) &gt; 0)), "", Step_7_Res!V25)</f>
        <v>6</v>
      </c>
      <c r="W25" s="245">
        <f>IF(OR(AND(X_Wing!W76 &lt;&gt; 1, SUM(X_Wing!$V76:$AD76) &gt; 0), AND(X_Wing!CF76 &lt;&gt; 1, SUM(X_Wing!CF$76:CF$84) &gt; 0)), "", Step_7_Res!W25)</f>
        <v>6</v>
      </c>
      <c r="X25" s="246">
        <f>IF(OR(AND(X_Wing!X76 &lt;&gt; 1, SUM(X_Wing!$V76:$AD76) &gt; 0), AND(X_Wing!CG76 &lt;&gt; 1, SUM(X_Wing!CG$76:CG$84) &gt; 0)), "", Step_7_Res!X25)</f>
        <v>6</v>
      </c>
      <c r="Y25" s="77">
        <f>IF(OR(AND(X_Wing!Y76 &lt;&gt; 1, SUM(X_Wing!$V76:$AD76) &gt; 0), AND(X_Wing!CH76 &lt;&gt; 1, SUM(X_Wing!CH$76:CH$84) &gt; 0)), "", Step_7_Res!Y25)</f>
        <v>6</v>
      </c>
      <c r="Z25" s="241">
        <f>IF(OR(AND(X_Wing!Z76 &lt;&gt; 1, SUM(X_Wing!$V76:$AD76) &gt; 0), AND(X_Wing!CI76 &lt;&gt; 1, SUM(X_Wing!CI$76:CI$84) &gt; 0)), "", Step_7_Res!Z25)</f>
        <v>6</v>
      </c>
      <c r="AA25" s="78">
        <f>IF(OR(AND(X_Wing!AA76 &lt;&gt; 1, SUM(X_Wing!$V76:$AD76) &gt; 0), AND(X_Wing!CJ76 &lt;&gt; 1, SUM(X_Wing!CJ$76:CJ$84) &gt; 0)), "", Step_7_Res!AA25)</f>
        <v>6</v>
      </c>
      <c r="AB25" s="244">
        <f>IF(OR(AND(X_Wing!AB76 &lt;&gt; 1, SUM(X_Wing!$V76:$AD76) &gt; 0), AND(X_Wing!CK76 &lt;&gt; 1, SUM(X_Wing!CK$76:CK$84) &gt; 0)), "", Step_7_Res!AB25)</f>
        <v>6</v>
      </c>
      <c r="AC25" s="245">
        <f>IF(OR(AND(X_Wing!AC76 &lt;&gt; 1, SUM(X_Wing!$V76:$AD76) &gt; 0), AND(X_Wing!CL76 &lt;&gt; 1, SUM(X_Wing!CL$76:CL$84) &gt; 0)), "", Step_7_Res!AC25)</f>
        <v>6</v>
      </c>
      <c r="AD25" s="246">
        <f>IF(OR(AND(X_Wing!AD76 &lt;&gt; 1, SUM(X_Wing!$V76:$AD76) &gt; 0), AND(X_Wing!CM76 &lt;&gt; 1, SUM(X_Wing!CM$76:CM$84) &gt; 0)), "", Step_7_Res!AD25)</f>
        <v>6</v>
      </c>
      <c r="AH25" s="244" t="str">
        <f>IF(OR(COUNTIF(B25:J25, AH24) = 1, COUNTIF(B25:B33, AH24) = 1, COUNTIF(B25:D27, AH24) = 1), B25, "")</f>
        <v/>
      </c>
      <c r="AI25" s="245" t="str">
        <f>IF(OR(COUNTIF(B25:J25, AH24) = 1, COUNTIF(C25:C33, AH24) = 1, COUNTIF(B25:D27, AH24) = 1), C25, "")</f>
        <v/>
      </c>
      <c r="AJ25" s="246" t="str">
        <f>IF(OR(COUNTIF(B25:J25, AH24) = 1, COUNTIF(D25:D33, AH24) = 1, COUNTIF(B25:D27, AH24) = 1), D25, "")</f>
        <v/>
      </c>
      <c r="AK25" s="77" t="str">
        <f>IF(OR(COUNTIF(B25:J25, AH24) = 1, COUNTIF(E25:E33, AH24) = 1, COUNTIF(E25:G27, AH24) = 1), E25, "")</f>
        <v/>
      </c>
      <c r="AL25" s="241" t="str">
        <f>IF(OR(COUNTIF(B25:J25, AH24) = 1, COUNTIF(F25:F33, AH24) = 1, COUNTIF(E25:G27, AH24) = 1), F25, "")</f>
        <v/>
      </c>
      <c r="AM25" s="78" t="str">
        <f>IF(OR(COUNTIF(B25:J25, AH24) = 1, COUNTIF(G25:G33, AH24) = 1, COUNTIF(E25:G27, AH24) = 1), G25, "")</f>
        <v/>
      </c>
      <c r="AN25" s="244" t="str">
        <f>IF(OR(COUNTIF(B25:J25, AH24) = 1, COUNTIF(H25:H33, AH24) = 1, COUNTIF(H25:J27, AH24) = 1), H25, "")</f>
        <v/>
      </c>
      <c r="AO25" s="245" t="str">
        <f>IF(OR(COUNTIF(B25:J25, AH24) = 1, COUNTIF(I25:I33, AH24) = 1, COUNTIF(H25:J27, AH24) = 1), I25, "")</f>
        <v/>
      </c>
      <c r="AP25" s="246" t="str">
        <f>IF(OR(COUNTIF(B25:J25, AH24) = 1, COUNTIF(J25:J33, AH24) = 1, COUNTIF(H25:J27, AH24) = 1), J25, "")</f>
        <v/>
      </c>
      <c r="AQ25" s="87"/>
      <c r="AR25" s="244" t="str">
        <f>IF(OR(COUNTIF(L25:T25, AR24) = 1, COUNTIF(L25:L33, AR24) = 1, COUNTIF(L25:N27, AR24) = 1), L25, "")</f>
        <v/>
      </c>
      <c r="AS25" s="245" t="str">
        <f>IF(OR(COUNTIF(L25:T25, AR24) = 1, COUNTIF(M25:M33, AR24) = 1, COUNTIF(L25:N27, AR24) = 1), M25, "")</f>
        <v/>
      </c>
      <c r="AT25" s="246" t="str">
        <f>IF(OR(COUNTIF(L25:T25, AR24) = 1, COUNTIF(N25:N33, AR24) = 1, COUNTIF(L25:N27, AR24) = 1), N25, "")</f>
        <v/>
      </c>
      <c r="AU25" s="77" t="str">
        <f>IF(OR(COUNTIF(L25:T25, AR24) = 1, COUNTIF(O25:O33, AR24) = 1, COUNTIF(O25:Q27, AR24) = 1), O25, "")</f>
        <v/>
      </c>
      <c r="AV25" s="241" t="str">
        <f>IF(OR(COUNTIF(L25:T25, AR24) = 1, COUNTIF(P25:P33, AR24) = 1, COUNTIF(O25:Q27, AR24) = 1), P25, "")</f>
        <v/>
      </c>
      <c r="AW25" s="78" t="str">
        <f>IF(OR(COUNTIF(L25:T25, AR24) = 1, COUNTIF(Q25:Q33, AR24) = 1, COUNTIF(O25:Q27, AR24) = 1), Q25, "")</f>
        <v/>
      </c>
      <c r="AX25" s="244" t="str">
        <f>IF(OR(COUNTIF(L25:T25, AR24) = 1, COUNTIF(R25:R33, AR24) = 1, COUNTIF(R25:T27, AR24) = 1), R25, "")</f>
        <v/>
      </c>
      <c r="AY25" s="245" t="str">
        <f>IF(OR(COUNTIF(L25:T25, AR24) = 1, COUNTIF(S25:S33, AR24) = 1, COUNTIF(R25:T27, AR24) = 1), S25, "")</f>
        <v/>
      </c>
      <c r="AZ25" s="246" t="str">
        <f>IF(OR(COUNTIF(L25:T25, AR24) = 1, COUNTIF(T25:T33, AR24) = 1, COUNTIF(R25:T27, AR24) = 1), T25, "")</f>
        <v/>
      </c>
      <c r="BA25" s="87"/>
      <c r="BB25" s="244" t="str">
        <f>IF(OR(COUNTIF(V25:AD25, BB24) = 1, COUNTIF(V25:V33, BB24) = 1, COUNTIF(V25:X27, BB24) = 1), V25, "")</f>
        <v/>
      </c>
      <c r="BC25" s="245" t="str">
        <f>IF(OR(COUNTIF(V25:AD25, BB24) = 1, COUNTIF(W25:W33, BB24) = 1, COUNTIF(V25:X27, BB24) = 1), W25, "")</f>
        <v/>
      </c>
      <c r="BD25" s="246" t="str">
        <f>IF(OR(COUNTIF(V25:AD25, BB24) = 1, COUNTIF(X25:X33, BB24) = 1, COUNTIF(V25:X27, BB24) = 1), X25, "")</f>
        <v/>
      </c>
      <c r="BE25" s="77" t="str">
        <f>IF(OR(COUNTIF(V25:AD25, BB24) = 1, COUNTIF(Y25:Y33, BB24) = 1, COUNTIF(Y25:AA27, BB24) = 1), Y25, "")</f>
        <v/>
      </c>
      <c r="BF25" s="241" t="str">
        <f>IF(OR(COUNTIF(V25:AD25, BB24) = 1, COUNTIF(Z25:Z33, BB24) = 1, COUNTIF(Y25:AA27, BB24) = 1), Z25, "")</f>
        <v/>
      </c>
      <c r="BG25" s="78" t="str">
        <f>IF(OR(COUNTIF(V25:AD25, BB24) = 1, COUNTIF(AA25:AA33, BB24) = 1, COUNTIF(Y25:AA27, BB24) = 1), AA25, "")</f>
        <v/>
      </c>
      <c r="BH25" s="244" t="str">
        <f>IF(OR(COUNTIF(V25:AD25, BB24) = 1, COUNTIF(AB25:AB33, BB24) = 1, COUNTIF(AB25:AD27, BB24) = 1), AB25, "")</f>
        <v/>
      </c>
      <c r="BI25" s="245" t="str">
        <f>IF(OR(COUNTIF(V25:AD25, BB24) = 1, COUNTIF(AC25:AC33, BB24) = 1, COUNTIF(AB25:AD27, BB24) = 1), AC25, "")</f>
        <v/>
      </c>
      <c r="BJ25" s="246" t="str">
        <f>IF(OR(COUNTIF(V25:AD25, BB24) = 1, COUNTIF(AD25:AD33, BB24) = 1, COUNTIF(AB25:AD27, BB24) = 1), AD25, "")</f>
        <v/>
      </c>
    </row>
    <row r="26" spans="2:62" ht="24" customHeight="1" x14ac:dyDescent="0.35">
      <c r="B26" s="224">
        <f>IF(OR(AND(X_Wing!B77 &lt;&gt; 1, SUM(X_Wing!$B77:$J77) &gt; 0), AND(X_Wing!BK77 &lt;&gt; 1, SUM(X_Wing!BK$76:BK$84) &gt; 0)), "", Step_7_Res!B26)</f>
        <v>4</v>
      </c>
      <c r="C26" s="225">
        <f>IF(OR(AND(X_Wing!C77 &lt;&gt; 1, SUM(X_Wing!$B77:$J77) &gt; 0), AND(X_Wing!BL77 &lt;&gt; 1, SUM(X_Wing!BL$76:BL$84) &gt; 0)), "", Step_7_Res!C26)</f>
        <v>4</v>
      </c>
      <c r="D26" s="226">
        <f>IF(OR(AND(X_Wing!D77 &lt;&gt; 1, SUM(X_Wing!$B77:$J77) &gt; 0), AND(X_Wing!BM77 &lt;&gt; 1, SUM(X_Wing!BM$76:BM$84) &gt; 0)), "", Step_7_Res!D26)</f>
        <v>4</v>
      </c>
      <c r="E26" s="18">
        <f>IF(OR(AND(X_Wing!E77 &lt;&gt; 1, SUM(X_Wing!$B77:$J77) &gt; 0), AND(X_Wing!BN77 &lt;&gt; 1, SUM(X_Wing!BN$76:BN$84) &gt; 0)), "", Step_7_Res!E26)</f>
        <v>4</v>
      </c>
      <c r="F26" s="235">
        <f>IF(OR(AND(X_Wing!F77 &lt;&gt; 1, SUM(X_Wing!$B77:$J77) &gt; 0), AND(X_Wing!BO77 &lt;&gt; 1, SUM(X_Wing!BO$76:BO$84) &gt; 0)), "", Step_7_Res!F26)</f>
        <v>4</v>
      </c>
      <c r="G26" s="17">
        <f>IF(OR(AND(X_Wing!G77 &lt;&gt; 1, SUM(X_Wing!$B77:$J77) &gt; 0), AND(X_Wing!BP77 &lt;&gt; 1, SUM(X_Wing!BP$76:BP$84) &gt; 0)), "", Step_7_Res!G26)</f>
        <v>4</v>
      </c>
      <c r="H26" s="224">
        <f>IF(OR(AND(X_Wing!H77 &lt;&gt; 1, SUM(X_Wing!$B77:$J77) &gt; 0), AND(X_Wing!BQ77 &lt;&gt; 1, SUM(X_Wing!BQ$76:BQ$84) &gt; 0)), "", Step_7_Res!H26)</f>
        <v>4</v>
      </c>
      <c r="I26" s="225">
        <f>IF(OR(AND(X_Wing!I77 &lt;&gt; 1, SUM(X_Wing!$B77:$J77) &gt; 0), AND(X_Wing!BR77 &lt;&gt; 1, SUM(X_Wing!BR$76:BR$84) &gt; 0)), "", Step_7_Res!I26)</f>
        <v>4</v>
      </c>
      <c r="J26" s="226">
        <f>IF(OR(AND(X_Wing!J77 &lt;&gt; 1, SUM(X_Wing!$B77:$J77) &gt; 0), AND(X_Wing!BS77 &lt;&gt; 1, SUM(X_Wing!BS$76:BS$84) &gt; 0)), "", Step_7_Res!J26)</f>
        <v>4</v>
      </c>
      <c r="K26" s="87"/>
      <c r="L26" s="224">
        <f>IF(OR(AND(X_Wing!L77 &lt;&gt; 1, SUM(X_Wing!$L77:$T77) &gt; 0), AND(X_Wing!BU77 &lt;&gt; 1, SUM(X_Wing!BU$76:BU$84) &gt; 0)), "", Step_7_Res!L26)</f>
        <v>5</v>
      </c>
      <c r="M26" s="225">
        <f>IF(OR(AND(X_Wing!M77 &lt;&gt; 1, SUM(X_Wing!$L77:$T77) &gt; 0), AND(X_Wing!BV77 &lt;&gt; 1, SUM(X_Wing!BV$76:BV$84) &gt; 0)), "", Step_7_Res!M26)</f>
        <v>5</v>
      </c>
      <c r="N26" s="226">
        <f>IF(OR(AND(X_Wing!N77 &lt;&gt; 1, SUM(X_Wing!$L77:$T77) &gt; 0), AND(X_Wing!BW77 &lt;&gt; 1, SUM(X_Wing!BW$76:BW$84) &gt; 0)), "", Step_7_Res!N26)</f>
        <v>5</v>
      </c>
      <c r="O26" s="18">
        <f>IF(OR(AND(X_Wing!O77 &lt;&gt; 1, SUM(X_Wing!$L77:$T77) &gt; 0), AND(X_Wing!BX77 &lt;&gt; 1, SUM(X_Wing!BX$76:BX$84) &gt; 0)), "", Step_7_Res!O26)</f>
        <v>5</v>
      </c>
      <c r="P26" s="235">
        <f>IF(OR(AND(X_Wing!P77 &lt;&gt; 1, SUM(X_Wing!$L77:$T77) &gt; 0), AND(X_Wing!BY77 &lt;&gt; 1, SUM(X_Wing!BY$76:BY$84) &gt; 0)), "", Step_7_Res!P26)</f>
        <v>5</v>
      </c>
      <c r="Q26" s="17">
        <f>IF(OR(AND(X_Wing!Q77 &lt;&gt; 1, SUM(X_Wing!$L77:$T77) &gt; 0), AND(X_Wing!BZ77 &lt;&gt; 1, SUM(X_Wing!BZ$76:BZ$84) &gt; 0)), "", Step_7_Res!Q26)</f>
        <v>5</v>
      </c>
      <c r="R26" s="224">
        <f>IF(OR(AND(X_Wing!R77 &lt;&gt; 1, SUM(X_Wing!$L77:$T77) &gt; 0), AND(X_Wing!CA77 &lt;&gt; 1, SUM(X_Wing!CA$76:CA$84) &gt; 0)), "", Step_7_Res!R26)</f>
        <v>5</v>
      </c>
      <c r="S26" s="225">
        <f>IF(OR(AND(X_Wing!S77 &lt;&gt; 1, SUM(X_Wing!$L77:$T77) &gt; 0), AND(X_Wing!CB77 &lt;&gt; 1, SUM(X_Wing!CB$76:CB$84) &gt; 0)), "", Step_7_Res!S26)</f>
        <v>5</v>
      </c>
      <c r="T26" s="226">
        <f>IF(OR(AND(X_Wing!T77 &lt;&gt; 1, SUM(X_Wing!$L77:$T77) &gt; 0), AND(X_Wing!CC77 &lt;&gt; 1, SUM(X_Wing!CC$76:CC$84) &gt; 0)), "", Step_7_Res!T26)</f>
        <v>5</v>
      </c>
      <c r="U26" s="87"/>
      <c r="V26" s="224">
        <f>IF(OR(AND(X_Wing!V77 &lt;&gt; 1, SUM(X_Wing!$V77:$AD77) &gt; 0), AND(X_Wing!CE77 &lt;&gt; 1, SUM(X_Wing!CE$76:CE$84) &gt; 0)), "", Step_7_Res!V26)</f>
        <v>6</v>
      </c>
      <c r="W26" s="225">
        <f>IF(OR(AND(X_Wing!W77 &lt;&gt; 1, SUM(X_Wing!$V77:$AD77) &gt; 0), AND(X_Wing!CF77 &lt;&gt; 1, SUM(X_Wing!CF$76:CF$84) &gt; 0)), "", Step_7_Res!W26)</f>
        <v>6</v>
      </c>
      <c r="X26" s="226">
        <f>IF(OR(AND(X_Wing!X77 &lt;&gt; 1, SUM(X_Wing!$V77:$AD77) &gt; 0), AND(X_Wing!CG77 &lt;&gt; 1, SUM(X_Wing!CG$76:CG$84) &gt; 0)), "", Step_7_Res!X26)</f>
        <v>6</v>
      </c>
      <c r="Y26" s="18">
        <f>IF(OR(AND(X_Wing!Y77 &lt;&gt; 1, SUM(X_Wing!$V77:$AD77) &gt; 0), AND(X_Wing!CH77 &lt;&gt; 1, SUM(X_Wing!CH$76:CH$84) &gt; 0)), "", Step_7_Res!Y26)</f>
        <v>6</v>
      </c>
      <c r="Z26" s="235">
        <f>IF(OR(AND(X_Wing!Z77 &lt;&gt; 1, SUM(X_Wing!$V77:$AD77) &gt; 0), AND(X_Wing!CI77 &lt;&gt; 1, SUM(X_Wing!CI$76:CI$84) &gt; 0)), "", Step_7_Res!Z26)</f>
        <v>6</v>
      </c>
      <c r="AA26" s="17">
        <f>IF(OR(AND(X_Wing!AA77 &lt;&gt; 1, SUM(X_Wing!$V77:$AD77) &gt; 0), AND(X_Wing!CJ77 &lt;&gt; 1, SUM(X_Wing!CJ$76:CJ$84) &gt; 0)), "", Step_7_Res!AA26)</f>
        <v>6</v>
      </c>
      <c r="AB26" s="224">
        <f>IF(OR(AND(X_Wing!AB77 &lt;&gt; 1, SUM(X_Wing!$V77:$AD77) &gt; 0), AND(X_Wing!CK77 &lt;&gt; 1, SUM(X_Wing!CK$76:CK$84) &gt; 0)), "", Step_7_Res!AB26)</f>
        <v>6</v>
      </c>
      <c r="AC26" s="225">
        <f>IF(OR(AND(X_Wing!AC77 &lt;&gt; 1, SUM(X_Wing!$V77:$AD77) &gt; 0), AND(X_Wing!CL77 &lt;&gt; 1, SUM(X_Wing!CL$76:CL$84) &gt; 0)), "", Step_7_Res!AC26)</f>
        <v>6</v>
      </c>
      <c r="AD26" s="226">
        <f>IF(OR(AND(X_Wing!AD77 &lt;&gt; 1, SUM(X_Wing!$V77:$AD77) &gt; 0), AND(X_Wing!CM77 &lt;&gt; 1, SUM(X_Wing!CM$76:CM$84) &gt; 0)), "", Step_7_Res!AD26)</f>
        <v>6</v>
      </c>
      <c r="AH26" s="224" t="str">
        <f>IF(OR(COUNTIF(B26:J26, AH24) = 1, COUNTIF(B25:B33, AH24) = 1, COUNTIF(B25:D27, AH24) = 1), B26, "")</f>
        <v/>
      </c>
      <c r="AI26" s="225" t="str">
        <f>IF(OR(COUNTIF(B26:J26, AH24) = 1, COUNTIF(C25:C33, AH24) = 1, COUNTIF(B25:D27, AH24) = 1), C26, "")</f>
        <v/>
      </c>
      <c r="AJ26" s="226" t="str">
        <f>IF(OR(COUNTIF(B26:J26, AH24) = 1, COUNTIF(D25:D33, AH24) = 1, COUNTIF(B25:D27, AH24) = 1), D26, "")</f>
        <v/>
      </c>
      <c r="AK26" s="18" t="str">
        <f>IF(OR(COUNTIF(B26:J26, AH24) = 1, COUNTIF(E25:E33, AH24) = 1, COUNTIF(E25:G27, AH24) = 1), E26, "")</f>
        <v/>
      </c>
      <c r="AL26" s="235" t="str">
        <f>IF(OR(COUNTIF(B26:J26, AH24) = 1, COUNTIF(F25:F33, AH24) = 1, COUNTIF(E25:G27, AH24) = 1), F26, "")</f>
        <v/>
      </c>
      <c r="AM26" s="17" t="str">
        <f>IF(OR(COUNTIF(B26:J26, AH24) = 1, COUNTIF(G25:G33, AH24) = 1, COUNTIF(E25:G27, AH24) = 1), G26, "")</f>
        <v/>
      </c>
      <c r="AN26" s="224" t="str">
        <f>IF(OR(COUNTIF(B26:J26, AH24) = 1, COUNTIF(H25:H33, AH24) = 1, COUNTIF(H25:J27, AH24) = 1), H26, "")</f>
        <v/>
      </c>
      <c r="AO26" s="225" t="str">
        <f>IF(OR(COUNTIF(B26:J26, AH24) = 1, COUNTIF(I25:I33, AH24) = 1, COUNTIF(H25:J27, AH24) = 1), I26, "")</f>
        <v/>
      </c>
      <c r="AP26" s="226" t="str">
        <f>IF(OR(COUNTIF(B26:J26, AH24) = 1, COUNTIF(J25:J33, AH24) = 1, COUNTIF(H25:J27, AH24) = 1), J26, "")</f>
        <v/>
      </c>
      <c r="AQ26" s="87"/>
      <c r="AR26" s="224" t="str">
        <f>IF(OR(COUNTIF(L26:T26, AR24) = 1, COUNTIF(L25:L33, AR24) = 1, COUNTIF(L25:N27, AR24) = 1), L26, "")</f>
        <v/>
      </c>
      <c r="AS26" s="225" t="str">
        <f>IF(OR(COUNTIF(L26:T26, AR24) = 1, COUNTIF(M25:M33, AR24) = 1, COUNTIF(L25:N27, AR24) = 1), M26, "")</f>
        <v/>
      </c>
      <c r="AT26" s="226" t="str">
        <f>IF(OR(COUNTIF(L26:T26, AR24) = 1, COUNTIF(N25:N33, AR24) = 1, COUNTIF(L25:N27, AR24) = 1), N26, "")</f>
        <v/>
      </c>
      <c r="AU26" s="18" t="str">
        <f>IF(OR(COUNTIF(L26:T26, AR24) = 1, COUNTIF(O25:O33, AR24) = 1, COUNTIF(O25:Q27, AR24) = 1), O26, "")</f>
        <v/>
      </c>
      <c r="AV26" s="235" t="str">
        <f>IF(OR(COUNTIF(L26:T26, AR24) = 1, COUNTIF(P25:P33, AR24) = 1, COUNTIF(O25:Q27, AR24) = 1), P26, "")</f>
        <v/>
      </c>
      <c r="AW26" s="17" t="str">
        <f>IF(OR(COUNTIF(L26:T26, AR24) = 1, COUNTIF(Q25:Q33, AR24) = 1, COUNTIF(O25:Q27, AR24) = 1), Q26, "")</f>
        <v/>
      </c>
      <c r="AX26" s="224" t="str">
        <f>IF(OR(COUNTIF(L26:T26, AR24) = 1, COUNTIF(R25:R33, AR24) = 1, COUNTIF(R25:T27, AR24) = 1), R26, "")</f>
        <v/>
      </c>
      <c r="AY26" s="225" t="str">
        <f>IF(OR(COUNTIF(L26:T26, AR24) = 1, COUNTIF(S25:S33, AR24) = 1, COUNTIF(R25:T27, AR24) = 1), S26, "")</f>
        <v/>
      </c>
      <c r="AZ26" s="226" t="str">
        <f>IF(OR(COUNTIF(L26:T26, AR24) = 1, COUNTIF(T25:T33, AR24) = 1, COUNTIF(R25:T27, AR24) = 1), T26, "")</f>
        <v/>
      </c>
      <c r="BA26" s="87"/>
      <c r="BB26" s="224" t="str">
        <f>IF(OR(COUNTIF(V26:AD26, BB24) = 1, COUNTIF(V25:V33, BB24) = 1, COUNTIF(V25:X27, BB24) = 1), V26, "")</f>
        <v/>
      </c>
      <c r="BC26" s="225" t="str">
        <f>IF(OR(COUNTIF(V26:AD26, BB24) = 1, COUNTIF(W25:W33, BB24) = 1, COUNTIF(V25:X27, BB24) = 1), W26, "")</f>
        <v/>
      </c>
      <c r="BD26" s="226" t="str">
        <f>IF(OR(COUNTIF(V26:AD26, BB24) = 1, COUNTIF(X25:X33, BB24) = 1, COUNTIF(V25:X27, BB24) = 1), X26, "")</f>
        <v/>
      </c>
      <c r="BE26" s="18" t="str">
        <f>IF(OR(COUNTIF(V26:AD26, BB24) = 1, COUNTIF(Y25:Y33, BB24) = 1, COUNTIF(Y25:AA27, BB24) = 1), Y26, "")</f>
        <v/>
      </c>
      <c r="BF26" s="235" t="str">
        <f>IF(OR(COUNTIF(V26:AD26, BB24) = 1, COUNTIF(Z25:Z33, BB24) = 1, COUNTIF(Y25:AA27, BB24) = 1), Z26, "")</f>
        <v/>
      </c>
      <c r="BG26" s="17" t="str">
        <f>IF(OR(COUNTIF(V26:AD26, BB24) = 1, COUNTIF(AA25:AA33, BB24) = 1, COUNTIF(Y25:AA27, BB24) = 1), AA26, "")</f>
        <v/>
      </c>
      <c r="BH26" s="224" t="str">
        <f>IF(OR(COUNTIF(V26:AD26, BB24) = 1, COUNTIF(AB25:AB33, BB24) = 1, COUNTIF(AB25:AD27, BB24) = 1), AB26, "")</f>
        <v/>
      </c>
      <c r="BI26" s="225" t="str">
        <f>IF(OR(COUNTIF(V26:AD26, BB24) = 1, COUNTIF(AC25:AC33, BB24) = 1, COUNTIF(AB25:AD27, BB24) = 1), AC26, "")</f>
        <v/>
      </c>
      <c r="BJ26" s="226" t="str">
        <f>IF(OR(COUNTIF(V26:AD26, BB24) = 1, COUNTIF(AD25:AD33, BB24) = 1, COUNTIF(AB25:AD27, BB24) = 1), AD26, "")</f>
        <v/>
      </c>
    </row>
    <row r="27" spans="2:62" ht="24" customHeight="1" thickBot="1" x14ac:dyDescent="0.4">
      <c r="B27" s="228">
        <f>IF(OR(AND(X_Wing!B78 &lt;&gt; 1, SUM(X_Wing!$B78:$J78) &gt; 0), AND(X_Wing!BK78 &lt;&gt; 1, SUM(X_Wing!BK$76:BK$84) &gt; 0)), "", Step_7_Res!B27)</f>
        <v>4</v>
      </c>
      <c r="C27" s="229">
        <f>IF(OR(AND(X_Wing!C78 &lt;&gt; 1, SUM(X_Wing!$B78:$J78) &gt; 0), AND(X_Wing!BL78 &lt;&gt; 1, SUM(X_Wing!BL$76:BL$84) &gt; 0)), "", Step_7_Res!C27)</f>
        <v>4</v>
      </c>
      <c r="D27" s="230">
        <f>IF(OR(AND(X_Wing!D78 &lt;&gt; 1, SUM(X_Wing!$B78:$J78) &gt; 0), AND(X_Wing!BM78 &lt;&gt; 1, SUM(X_Wing!BM$76:BM$84) &gt; 0)), "", Step_7_Res!D27)</f>
        <v>4</v>
      </c>
      <c r="E27" s="21">
        <f>IF(OR(AND(X_Wing!E78 &lt;&gt; 1, SUM(X_Wing!$B78:$J78) &gt; 0), AND(X_Wing!BN78 &lt;&gt; 1, SUM(X_Wing!BN$76:BN$84) &gt; 0)), "", Step_7_Res!E27)</f>
        <v>4</v>
      </c>
      <c r="F27" s="19">
        <f>IF(OR(AND(X_Wing!F78 &lt;&gt; 1, SUM(X_Wing!$B78:$J78) &gt; 0), AND(X_Wing!BO78 &lt;&gt; 1, SUM(X_Wing!BO$76:BO$84) &gt; 0)), "", Step_7_Res!F27)</f>
        <v>4</v>
      </c>
      <c r="G27" s="20">
        <f>IF(OR(AND(X_Wing!G78 &lt;&gt; 1, SUM(X_Wing!$B78:$J78) &gt; 0), AND(X_Wing!BP78 &lt;&gt; 1, SUM(X_Wing!BP$76:BP$84) &gt; 0)), "", Step_7_Res!G27)</f>
        <v>4</v>
      </c>
      <c r="H27" s="228">
        <f>IF(OR(AND(X_Wing!H78 &lt;&gt; 1, SUM(X_Wing!$B78:$J78) &gt; 0), AND(X_Wing!BQ78 &lt;&gt; 1, SUM(X_Wing!BQ$76:BQ$84) &gt; 0)), "", Step_7_Res!H27)</f>
        <v>4</v>
      </c>
      <c r="I27" s="229">
        <f>IF(OR(AND(X_Wing!I78 &lt;&gt; 1, SUM(X_Wing!$B78:$J78) &gt; 0), AND(X_Wing!BR78 &lt;&gt; 1, SUM(X_Wing!BR$76:BR$84) &gt; 0)), "", Step_7_Res!I27)</f>
        <v>4</v>
      </c>
      <c r="J27" s="230">
        <f>IF(OR(AND(X_Wing!J78 &lt;&gt; 1, SUM(X_Wing!$B78:$J78) &gt; 0), AND(X_Wing!BS78 &lt;&gt; 1, SUM(X_Wing!BS$76:BS$84) &gt; 0)), "", Step_7_Res!J27)</f>
        <v>4</v>
      </c>
      <c r="K27" s="87"/>
      <c r="L27" s="228">
        <f>IF(OR(AND(X_Wing!L78 &lt;&gt; 1, SUM(X_Wing!$L78:$T78) &gt; 0), AND(X_Wing!BU78 &lt;&gt; 1, SUM(X_Wing!BU$76:BU$84) &gt; 0)), "", Step_7_Res!L27)</f>
        <v>5</v>
      </c>
      <c r="M27" s="229">
        <f>IF(OR(AND(X_Wing!M78 &lt;&gt; 1, SUM(X_Wing!$L78:$T78) &gt; 0), AND(X_Wing!BV78 &lt;&gt; 1, SUM(X_Wing!BV$76:BV$84) &gt; 0)), "", Step_7_Res!M27)</f>
        <v>5</v>
      </c>
      <c r="N27" s="230">
        <f>IF(OR(AND(X_Wing!N78 &lt;&gt; 1, SUM(X_Wing!$L78:$T78) &gt; 0), AND(X_Wing!BW78 &lt;&gt; 1, SUM(X_Wing!BW$76:BW$84) &gt; 0)), "", Step_7_Res!N27)</f>
        <v>5</v>
      </c>
      <c r="O27" s="21">
        <f>IF(OR(AND(X_Wing!O78 &lt;&gt; 1, SUM(X_Wing!$L78:$T78) &gt; 0), AND(X_Wing!BX78 &lt;&gt; 1, SUM(X_Wing!BX$76:BX$84) &gt; 0)), "", Step_7_Res!O27)</f>
        <v>5</v>
      </c>
      <c r="P27" s="19">
        <f>IF(OR(AND(X_Wing!P78 &lt;&gt; 1, SUM(X_Wing!$L78:$T78) &gt; 0), AND(X_Wing!BY78 &lt;&gt; 1, SUM(X_Wing!BY$76:BY$84) &gt; 0)), "", Step_7_Res!P27)</f>
        <v>5</v>
      </c>
      <c r="Q27" s="20">
        <f>IF(OR(AND(X_Wing!Q78 &lt;&gt; 1, SUM(X_Wing!$L78:$T78) &gt; 0), AND(X_Wing!BZ78 &lt;&gt; 1, SUM(X_Wing!BZ$76:BZ$84) &gt; 0)), "", Step_7_Res!Q27)</f>
        <v>5</v>
      </c>
      <c r="R27" s="228">
        <f>IF(OR(AND(X_Wing!R78 &lt;&gt; 1, SUM(X_Wing!$L78:$T78) &gt; 0), AND(X_Wing!CA78 &lt;&gt; 1, SUM(X_Wing!CA$76:CA$84) &gt; 0)), "", Step_7_Res!R27)</f>
        <v>5</v>
      </c>
      <c r="S27" s="229">
        <f>IF(OR(AND(X_Wing!S78 &lt;&gt; 1, SUM(X_Wing!$L78:$T78) &gt; 0), AND(X_Wing!CB78 &lt;&gt; 1, SUM(X_Wing!CB$76:CB$84) &gt; 0)), "", Step_7_Res!S27)</f>
        <v>5</v>
      </c>
      <c r="T27" s="230">
        <f>IF(OR(AND(X_Wing!T78 &lt;&gt; 1, SUM(X_Wing!$L78:$T78) &gt; 0), AND(X_Wing!CC78 &lt;&gt; 1, SUM(X_Wing!CC$76:CC$84) &gt; 0)), "", Step_7_Res!T27)</f>
        <v>5</v>
      </c>
      <c r="U27" s="87"/>
      <c r="V27" s="228">
        <f>IF(OR(AND(X_Wing!V78 &lt;&gt; 1, SUM(X_Wing!$V78:$AD78) &gt; 0), AND(X_Wing!CE78 &lt;&gt; 1, SUM(X_Wing!CE$76:CE$84) &gt; 0)), "", Step_7_Res!V27)</f>
        <v>6</v>
      </c>
      <c r="W27" s="229">
        <f>IF(OR(AND(X_Wing!W78 &lt;&gt; 1, SUM(X_Wing!$V78:$AD78) &gt; 0), AND(X_Wing!CF78 &lt;&gt; 1, SUM(X_Wing!CF$76:CF$84) &gt; 0)), "", Step_7_Res!W27)</f>
        <v>6</v>
      </c>
      <c r="X27" s="230">
        <f>IF(OR(AND(X_Wing!X78 &lt;&gt; 1, SUM(X_Wing!$V78:$AD78) &gt; 0), AND(X_Wing!CG78 &lt;&gt; 1, SUM(X_Wing!CG$76:CG$84) &gt; 0)), "", Step_7_Res!X27)</f>
        <v>6</v>
      </c>
      <c r="Y27" s="21">
        <f>IF(OR(AND(X_Wing!Y78 &lt;&gt; 1, SUM(X_Wing!$V78:$AD78) &gt; 0), AND(X_Wing!CH78 &lt;&gt; 1, SUM(X_Wing!CH$76:CH$84) &gt; 0)), "", Step_7_Res!Y27)</f>
        <v>6</v>
      </c>
      <c r="Z27" s="19">
        <f>IF(OR(AND(X_Wing!Z78 &lt;&gt; 1, SUM(X_Wing!$V78:$AD78) &gt; 0), AND(X_Wing!CI78 &lt;&gt; 1, SUM(X_Wing!CI$76:CI$84) &gt; 0)), "", Step_7_Res!Z27)</f>
        <v>6</v>
      </c>
      <c r="AA27" s="20">
        <f>IF(OR(AND(X_Wing!AA78 &lt;&gt; 1, SUM(X_Wing!$V78:$AD78) &gt; 0), AND(X_Wing!CJ78 &lt;&gt; 1, SUM(X_Wing!CJ$76:CJ$84) &gt; 0)), "", Step_7_Res!AA27)</f>
        <v>6</v>
      </c>
      <c r="AB27" s="228">
        <f>IF(OR(AND(X_Wing!AB78 &lt;&gt; 1, SUM(X_Wing!$V78:$AD78) &gt; 0), AND(X_Wing!CK78 &lt;&gt; 1, SUM(X_Wing!CK$76:CK$84) &gt; 0)), "", Step_7_Res!AB27)</f>
        <v>6</v>
      </c>
      <c r="AC27" s="229">
        <f>IF(OR(AND(X_Wing!AC78 &lt;&gt; 1, SUM(X_Wing!$V78:$AD78) &gt; 0), AND(X_Wing!CL78 &lt;&gt; 1, SUM(X_Wing!CL$76:CL$84) &gt; 0)), "", Step_7_Res!AC27)</f>
        <v>6</v>
      </c>
      <c r="AD27" s="230">
        <f>IF(OR(AND(X_Wing!AD78 &lt;&gt; 1, SUM(X_Wing!$V78:$AD78) &gt; 0), AND(X_Wing!CM78 &lt;&gt; 1, SUM(X_Wing!CM$76:CM$84) &gt; 0)), "", Step_7_Res!AD27)</f>
        <v>6</v>
      </c>
      <c r="AH27" s="228" t="str">
        <f>IF(OR(COUNTIF(B27:J27, AH24) = 1, COUNTIF(B25:B33, AH24) = 1, COUNTIF(B25:D27, AH24) = 1), B27, "")</f>
        <v/>
      </c>
      <c r="AI27" s="229" t="str">
        <f>IF(OR(COUNTIF(B27:J27, AH24) = 1, COUNTIF(C25:C33, AH24) = 1, COUNTIF(B25:D27, AH24) = 1), C27, "")</f>
        <v/>
      </c>
      <c r="AJ27" s="230" t="str">
        <f>IF(OR(COUNTIF(B27:J27, AH24) = 1, COUNTIF(D25:D33, AH24) = 1, COUNTIF(B25:D27, AH24) = 1), D27, "")</f>
        <v/>
      </c>
      <c r="AK27" s="21" t="str">
        <f>IF(OR(COUNTIF(B27:J27, AH24) = 1, COUNTIF(E25:E33, AH24) = 1, COUNTIF(E25:G27, AH24) = 1), E27, "")</f>
        <v/>
      </c>
      <c r="AL27" s="19" t="str">
        <f>IF(OR(COUNTIF(B27:J27, AH24) = 1, COUNTIF(F25:F33, AH24) = 1, COUNTIF(E25:G27, AH24) = 1), F27, "")</f>
        <v/>
      </c>
      <c r="AM27" s="20" t="str">
        <f>IF(OR(COUNTIF(B27:J27, AH24) = 1, COUNTIF(G25:G33, AH24) = 1, COUNTIF(E25:G27, AH24) = 1), G27, "")</f>
        <v/>
      </c>
      <c r="AN27" s="228" t="str">
        <f>IF(OR(COUNTIF(B27:J27, AH24) = 1, COUNTIF(H25:H33, AH24) = 1, COUNTIF(H25:J27, AH24) = 1), H27, "")</f>
        <v/>
      </c>
      <c r="AO27" s="229" t="str">
        <f>IF(OR(COUNTIF(B27:J27, AH24) = 1, COUNTIF(I25:I33, AH24) = 1, COUNTIF(H25:J27, AH24) = 1), I27, "")</f>
        <v/>
      </c>
      <c r="AP27" s="230" t="str">
        <f>IF(OR(COUNTIF(B27:J27, AH24) = 1, COUNTIF(J25:J33, AH24) = 1, COUNTIF(H25:J27, AH24) = 1), J27, "")</f>
        <v/>
      </c>
      <c r="AQ27" s="87"/>
      <c r="AR27" s="228" t="str">
        <f>IF(OR(COUNTIF(L27:T27, AR24) = 1, COUNTIF(L25:L33, AR24) = 1, COUNTIF(L25:N27, AR24) = 1), L27, "")</f>
        <v/>
      </c>
      <c r="AS27" s="229" t="str">
        <f>IF(OR(COUNTIF(L27:T27, AR24) = 1, COUNTIF(M25:M33, AR24) = 1, COUNTIF(L25:N27, AR24) = 1), M27, "")</f>
        <v/>
      </c>
      <c r="AT27" s="230" t="str">
        <f>IF(OR(COUNTIF(L27:T27, AR24) = 1, COUNTIF(N25:N33, AR24) = 1, COUNTIF(L25:N27, AR24) = 1), N27, "")</f>
        <v/>
      </c>
      <c r="AU27" s="21" t="str">
        <f>IF(OR(COUNTIF(L27:T27, AR24) = 1, COUNTIF(O25:O33, AR24) = 1, COUNTIF(O25:Q27, AR24) = 1), O27, "")</f>
        <v/>
      </c>
      <c r="AV27" s="19" t="str">
        <f>IF(OR(COUNTIF(L27:T27, AR24) = 1, COUNTIF(P25:P33, AR24) = 1, COUNTIF(O25:Q27, AR24) = 1), P27, "")</f>
        <v/>
      </c>
      <c r="AW27" s="20" t="str">
        <f>IF(OR(COUNTIF(L27:T27, AR24) = 1, COUNTIF(Q25:Q33, AR24) = 1, COUNTIF(O25:Q27, AR24) = 1), Q27, "")</f>
        <v/>
      </c>
      <c r="AX27" s="228" t="str">
        <f>IF(OR(COUNTIF(L27:T27, AR24) = 1, COUNTIF(R25:R33, AR24) = 1, COUNTIF(R25:T27, AR24) = 1), R27, "")</f>
        <v/>
      </c>
      <c r="AY27" s="229" t="str">
        <f>IF(OR(COUNTIF(L27:T27, AR24) = 1, COUNTIF(S25:S33, AR24) = 1, COUNTIF(R25:T27, AR24) = 1), S27, "")</f>
        <v/>
      </c>
      <c r="AZ27" s="230" t="str">
        <f>IF(OR(COUNTIF(L27:T27, AR24) = 1, COUNTIF(T25:T33, AR24) = 1, COUNTIF(R25:T27, AR24) = 1), T27, "")</f>
        <v/>
      </c>
      <c r="BA27" s="87"/>
      <c r="BB27" s="228" t="str">
        <f>IF(OR(COUNTIF(V27:AD27, BB24) = 1, COUNTIF(V25:V33, BB24) = 1, COUNTIF(V25:X27, BB24) = 1), V27, "")</f>
        <v/>
      </c>
      <c r="BC27" s="229" t="str">
        <f>IF(OR(COUNTIF(V27:AD27, BB24) = 1, COUNTIF(W25:W33, BB24) = 1, COUNTIF(V25:X27, BB24) = 1), W27, "")</f>
        <v/>
      </c>
      <c r="BD27" s="230" t="str">
        <f>IF(OR(COUNTIF(V27:AD27, BB24) = 1, COUNTIF(X25:X33, BB24) = 1, COUNTIF(V25:X27, BB24) = 1), X27, "")</f>
        <v/>
      </c>
      <c r="BE27" s="21" t="str">
        <f>IF(OR(COUNTIF(V27:AD27, BB24) = 1, COUNTIF(Y25:Y33, BB24) = 1, COUNTIF(Y25:AA27, BB24) = 1), Y27, "")</f>
        <v/>
      </c>
      <c r="BF27" s="19" t="str">
        <f>IF(OR(COUNTIF(V27:AD27, BB24) = 1, COUNTIF(Z25:Z33, BB24) = 1, COUNTIF(Y25:AA27, BB24) = 1), Z27, "")</f>
        <v/>
      </c>
      <c r="BG27" s="20" t="str">
        <f>IF(OR(COUNTIF(V27:AD27, BB24) = 1, COUNTIF(AA25:AA33, BB24) = 1, COUNTIF(Y25:AA27, BB24) = 1), AA27, "")</f>
        <v/>
      </c>
      <c r="BH27" s="228" t="str">
        <f>IF(OR(COUNTIF(V27:AD27, BB24) = 1, COUNTIF(AB25:AB33, BB24) = 1, COUNTIF(AB25:AD27, BB24) = 1), AB27, "")</f>
        <v/>
      </c>
      <c r="BI27" s="229" t="str">
        <f>IF(OR(COUNTIF(V27:AD27, BB24) = 1, COUNTIF(AC25:AC33, BB24) = 1, COUNTIF(AB25:AD27, BB24) = 1), AC27, "")</f>
        <v/>
      </c>
      <c r="BJ27" s="230" t="str">
        <f>IF(OR(COUNTIF(V27:AD27, BB24) = 1, COUNTIF(AD25:AD33, BB24) = 1, COUNTIF(AB25:AD27, BB24) = 1), AD27, "")</f>
        <v/>
      </c>
    </row>
    <row r="28" spans="2:62" ht="24" customHeight="1" x14ac:dyDescent="0.35">
      <c r="B28" s="79">
        <f>IF(OR(AND(X_Wing!B79 &lt;&gt; 1, SUM(X_Wing!$B79:$J79) &gt; 0), AND(X_Wing!BK79 &lt;&gt; 1, SUM(X_Wing!BK$76:BK$84) &gt; 0)), "", Step_7_Res!B28)</f>
        <v>4</v>
      </c>
      <c r="C28" s="22">
        <f>IF(OR(AND(X_Wing!C79 &lt;&gt; 1, SUM(X_Wing!$B79:$J79) &gt; 0), AND(X_Wing!BL79 &lt;&gt; 1, SUM(X_Wing!BL$76:BL$84) &gt; 0)), "", Step_7_Res!C28)</f>
        <v>4</v>
      </c>
      <c r="D28" s="23">
        <f>IF(OR(AND(X_Wing!D79 &lt;&gt; 1, SUM(X_Wing!$B79:$J79) &gt; 0), AND(X_Wing!BM79 &lt;&gt; 1, SUM(X_Wing!BM$76:BM$84) &gt; 0)), "", Step_7_Res!D28)</f>
        <v>4</v>
      </c>
      <c r="E28" s="244">
        <f>IF(OR(AND(X_Wing!E79 &lt;&gt; 1, SUM(X_Wing!$B79:$J79) &gt; 0), AND(X_Wing!BN79 &lt;&gt; 1, SUM(X_Wing!BN$76:BN$84) &gt; 0)), "", Step_7_Res!E28)</f>
        <v>4</v>
      </c>
      <c r="F28" s="245">
        <f>IF(OR(AND(X_Wing!F79 &lt;&gt; 1, SUM(X_Wing!$B79:$J79) &gt; 0), AND(X_Wing!BO79 &lt;&gt; 1, SUM(X_Wing!BO$76:BO$84) &gt; 0)), "", Step_7_Res!F28)</f>
        <v>4</v>
      </c>
      <c r="G28" s="246">
        <f>IF(OR(AND(X_Wing!G79 &lt;&gt; 1, SUM(X_Wing!$B79:$J79) &gt; 0), AND(X_Wing!BP79 &lt;&gt; 1, SUM(X_Wing!BP$76:BP$84) &gt; 0)), "", Step_7_Res!G28)</f>
        <v>4</v>
      </c>
      <c r="H28" s="24">
        <f>IF(OR(AND(X_Wing!H79 &lt;&gt; 1, SUM(X_Wing!$B79:$J79) &gt; 0), AND(X_Wing!BQ79 &lt;&gt; 1, SUM(X_Wing!BQ$76:BQ$84) &gt; 0)), "", Step_7_Res!H28)</f>
        <v>4</v>
      </c>
      <c r="I28" s="22">
        <f>IF(OR(AND(X_Wing!I79 &lt;&gt; 1, SUM(X_Wing!$B79:$J79) &gt; 0), AND(X_Wing!BR79 &lt;&gt; 1, SUM(X_Wing!BR$76:BR$84) &gt; 0)), "", Step_7_Res!I28)</f>
        <v>4</v>
      </c>
      <c r="J28" s="80">
        <f>IF(OR(AND(X_Wing!J79 &lt;&gt; 1, SUM(X_Wing!$B79:$J79) &gt; 0), AND(X_Wing!BS79 &lt;&gt; 1, SUM(X_Wing!BS$76:BS$84) &gt; 0)), "", Step_7_Res!J28)</f>
        <v>4</v>
      </c>
      <c r="K28" s="87"/>
      <c r="L28" s="79">
        <f>IF(OR(AND(X_Wing!L79 &lt;&gt; 1, SUM(X_Wing!$L79:$T79) &gt; 0), AND(X_Wing!BU79 &lt;&gt; 1, SUM(X_Wing!BU$76:BU$84) &gt; 0)), "", Step_7_Res!L28)</f>
        <v>5</v>
      </c>
      <c r="M28" s="22">
        <f>IF(OR(AND(X_Wing!M79 &lt;&gt; 1, SUM(X_Wing!$L79:$T79) &gt; 0), AND(X_Wing!BV79 &lt;&gt; 1, SUM(X_Wing!BV$76:BV$84) &gt; 0)), "", Step_7_Res!M28)</f>
        <v>5</v>
      </c>
      <c r="N28" s="23">
        <f>IF(OR(AND(X_Wing!N79 &lt;&gt; 1, SUM(X_Wing!$L79:$T79) &gt; 0), AND(X_Wing!BW79 &lt;&gt; 1, SUM(X_Wing!BW$76:BW$84) &gt; 0)), "", Step_7_Res!N28)</f>
        <v>5</v>
      </c>
      <c r="O28" s="244">
        <f>IF(OR(AND(X_Wing!O79 &lt;&gt; 1, SUM(X_Wing!$L79:$T79) &gt; 0), AND(X_Wing!BX79 &lt;&gt; 1, SUM(X_Wing!BX$76:BX$84) &gt; 0)), "", Step_7_Res!O28)</f>
        <v>5</v>
      </c>
      <c r="P28" s="245">
        <f>IF(OR(AND(X_Wing!P79 &lt;&gt; 1, SUM(X_Wing!$L79:$T79) &gt; 0), AND(X_Wing!BY79 &lt;&gt; 1, SUM(X_Wing!BY$76:BY$84) &gt; 0)), "", Step_7_Res!P28)</f>
        <v>5</v>
      </c>
      <c r="Q28" s="246">
        <f>IF(OR(AND(X_Wing!Q79 &lt;&gt; 1, SUM(X_Wing!$L79:$T79) &gt; 0), AND(X_Wing!BZ79 &lt;&gt; 1, SUM(X_Wing!BZ$76:BZ$84) &gt; 0)), "", Step_7_Res!Q28)</f>
        <v>5</v>
      </c>
      <c r="R28" s="24">
        <f>IF(OR(AND(X_Wing!R79 &lt;&gt; 1, SUM(X_Wing!$L79:$T79) &gt; 0), AND(X_Wing!CA79 &lt;&gt; 1, SUM(X_Wing!CA$76:CA$84) &gt; 0)), "", Step_7_Res!R28)</f>
        <v>5</v>
      </c>
      <c r="S28" s="22">
        <f>IF(OR(AND(X_Wing!S79 &lt;&gt; 1, SUM(X_Wing!$L79:$T79) &gt; 0), AND(X_Wing!CB79 &lt;&gt; 1, SUM(X_Wing!CB$76:CB$84) &gt; 0)), "", Step_7_Res!S28)</f>
        <v>5</v>
      </c>
      <c r="T28" s="80">
        <f>IF(OR(AND(X_Wing!T79 &lt;&gt; 1, SUM(X_Wing!$L79:$T79) &gt; 0), AND(X_Wing!CC79 &lt;&gt; 1, SUM(X_Wing!CC$76:CC$84) &gt; 0)), "", Step_7_Res!T28)</f>
        <v>5</v>
      </c>
      <c r="U28" s="87"/>
      <c r="V28" s="79">
        <f>IF(OR(AND(X_Wing!V79 &lt;&gt; 1, SUM(X_Wing!$V79:$AD79) &gt; 0), AND(X_Wing!CE79 &lt;&gt; 1, SUM(X_Wing!CE$76:CE$84) &gt; 0)), "", Step_7_Res!V28)</f>
        <v>6</v>
      </c>
      <c r="W28" s="22">
        <f>IF(OR(AND(X_Wing!W79 &lt;&gt; 1, SUM(X_Wing!$V79:$AD79) &gt; 0), AND(X_Wing!CF79 &lt;&gt; 1, SUM(X_Wing!CF$76:CF$84) &gt; 0)), "", Step_7_Res!W28)</f>
        <v>6</v>
      </c>
      <c r="X28" s="23">
        <f>IF(OR(AND(X_Wing!X79 &lt;&gt; 1, SUM(X_Wing!$V79:$AD79) &gt; 0), AND(X_Wing!CG79 &lt;&gt; 1, SUM(X_Wing!CG$76:CG$84) &gt; 0)), "", Step_7_Res!X28)</f>
        <v>6</v>
      </c>
      <c r="Y28" s="244">
        <f>IF(OR(AND(X_Wing!Y79 &lt;&gt; 1, SUM(X_Wing!$V79:$AD79) &gt; 0), AND(X_Wing!CH79 &lt;&gt; 1, SUM(X_Wing!CH$76:CH$84) &gt; 0)), "", Step_7_Res!Y28)</f>
        <v>6</v>
      </c>
      <c r="Z28" s="245">
        <f>IF(OR(AND(X_Wing!Z79 &lt;&gt; 1, SUM(X_Wing!$V79:$AD79) &gt; 0), AND(X_Wing!CI79 &lt;&gt; 1, SUM(X_Wing!CI$76:CI$84) &gt; 0)), "", Step_7_Res!Z28)</f>
        <v>6</v>
      </c>
      <c r="AA28" s="246">
        <f>IF(OR(AND(X_Wing!AA79 &lt;&gt; 1, SUM(X_Wing!$V79:$AD79) &gt; 0), AND(X_Wing!CJ79 &lt;&gt; 1, SUM(X_Wing!CJ$76:CJ$84) &gt; 0)), "", Step_7_Res!AA28)</f>
        <v>6</v>
      </c>
      <c r="AB28" s="24">
        <f>IF(OR(AND(X_Wing!AB79 &lt;&gt; 1, SUM(X_Wing!$V79:$AD79) &gt; 0), AND(X_Wing!CK79 &lt;&gt; 1, SUM(X_Wing!CK$76:CK$84) &gt; 0)), "", Step_7_Res!AB28)</f>
        <v>6</v>
      </c>
      <c r="AC28" s="22">
        <f>IF(OR(AND(X_Wing!AC79 &lt;&gt; 1, SUM(X_Wing!$V79:$AD79) &gt; 0), AND(X_Wing!CL79 &lt;&gt; 1, SUM(X_Wing!CL$76:CL$84) &gt; 0)), "", Step_7_Res!AC28)</f>
        <v>6</v>
      </c>
      <c r="AD28" s="80">
        <f>IF(OR(AND(X_Wing!AD79 &lt;&gt; 1, SUM(X_Wing!$V79:$AD79) &gt; 0), AND(X_Wing!CM79 &lt;&gt; 1, SUM(X_Wing!CM$76:CM$84) &gt; 0)), "", Step_7_Res!AD28)</f>
        <v>6</v>
      </c>
      <c r="AH28" s="79" t="str">
        <f>IF(OR(COUNTIF(B28:J28, AH24) = 1, COUNTIF(B25:B33, AH24) = 1, COUNTIF(B28:D30, AH24) = 1), B28, "")</f>
        <v/>
      </c>
      <c r="AI28" s="22" t="str">
        <f>IF(OR(COUNTIF(B28:J28, AH24) = 1, COUNTIF(C25:C33, AH24) = 1, COUNTIF(B28:D30, AH24) = 1), C28, "")</f>
        <v/>
      </c>
      <c r="AJ28" s="23" t="str">
        <f>IF(OR(COUNTIF(B28:J28, AH24) = 1, COUNTIF(D25:D33, AH24) = 1, COUNTIF(B28:D30, AH24) = 1), D28, "")</f>
        <v/>
      </c>
      <c r="AK28" s="244" t="str">
        <f>IF(OR(COUNTIF(B28:J28, AH24) = 1, COUNTIF(E25:E33, AH24) = 1, COUNTIF(E28:G30, AH24) = 1), E28, "")</f>
        <v/>
      </c>
      <c r="AL28" s="245" t="str">
        <f>IF(OR(COUNTIF(B28:J28, AH24) = 1, COUNTIF(F25:F33, AH24) = 1, COUNTIF(E28:G30, AH24) = 1), F28, "")</f>
        <v/>
      </c>
      <c r="AM28" s="246" t="str">
        <f>IF(OR(COUNTIF(B28:J28, AH24) = 1, COUNTIF(G25:G33, AH24) = 1, COUNTIF(E28:G30, AH24) = 1), G28, "")</f>
        <v/>
      </c>
      <c r="AN28" s="24" t="str">
        <f>IF(OR(COUNTIF(B28:J28, AH24) = 1, COUNTIF(H25:H33, AH24) = 1, COUNTIF(H28:J30, AH24) = 1), H28, "")</f>
        <v/>
      </c>
      <c r="AO28" s="22" t="str">
        <f>IF(OR(COUNTIF(B28:J28, AH24) = 1, COUNTIF(I25:I33, AH24) = 1, COUNTIF(H28:J30, AH24) = 1), I28, "")</f>
        <v/>
      </c>
      <c r="AP28" s="80" t="str">
        <f>IF(OR(COUNTIF(B28:J28, AH24) = 1, COUNTIF(J25:J33, AH24) = 1, COUNTIF(H28:J30, AH24) = 1), J28, "")</f>
        <v/>
      </c>
      <c r="AQ28" s="87"/>
      <c r="AR28" s="79" t="str">
        <f>IF(OR(COUNTIF(L28:T28, AR24) = 1, COUNTIF(L25:L33, AR24) = 1, COUNTIF(L28:N30, AR24) = 1), L28, "")</f>
        <v/>
      </c>
      <c r="AS28" s="22" t="str">
        <f>IF(OR(COUNTIF(L28:T28, AR24) = 1, COUNTIF(M25:M33, AR24) = 1, COUNTIF(L28:N30, AR24) = 1), M28, "")</f>
        <v/>
      </c>
      <c r="AT28" s="23" t="str">
        <f>IF(OR(COUNTIF(L28:T28, AR24) = 1, COUNTIF(N25:N33, AR24) = 1, COUNTIF(L28:N30, AR24) = 1), N28, "")</f>
        <v/>
      </c>
      <c r="AU28" s="244" t="str">
        <f>IF(OR(COUNTIF(L28:T28, AR24) = 1, COUNTIF(O25:O33, AR24) = 1, COUNTIF(O28:Q30, AR24) = 1), O28, "")</f>
        <v/>
      </c>
      <c r="AV28" s="245" t="str">
        <f>IF(OR(COUNTIF(L28:T28, AR24) = 1, COUNTIF(P25:P33, AR24) = 1, COUNTIF(O28:Q30, AR24) = 1), P28, "")</f>
        <v/>
      </c>
      <c r="AW28" s="246" t="str">
        <f>IF(OR(COUNTIF(L28:T28, AR24) = 1, COUNTIF(Q25:Q33, AR24) = 1, COUNTIF(O28:Q30, AR24) = 1), Q28, "")</f>
        <v/>
      </c>
      <c r="AX28" s="24" t="str">
        <f>IF(OR(COUNTIF(L28:T28, AR24) = 1, COUNTIF(R25:R33, AR24) = 1, COUNTIF(R28:T30, AR24) = 1), R28, "")</f>
        <v/>
      </c>
      <c r="AY28" s="22" t="str">
        <f>IF(OR(COUNTIF(L28:T28, AR24) = 1, COUNTIF(S25:S33, AR24) = 1, COUNTIF(R28:T30, AR24) = 1), S28, "")</f>
        <v/>
      </c>
      <c r="AZ28" s="80" t="str">
        <f>IF(OR(COUNTIF(L28:T28, AR24) = 1, COUNTIF(T25:T33, AR24) = 1, COUNTIF(R28:T30, AR24) = 1), T28, "")</f>
        <v/>
      </c>
      <c r="BA28" s="87"/>
      <c r="BB28" s="79" t="str">
        <f>IF(OR(COUNTIF(V28:AD28, BB24) = 1, COUNTIF(V25:V33, BB24) = 1, COUNTIF(V28:X30, BB24) = 1), V28, "")</f>
        <v/>
      </c>
      <c r="BC28" s="22" t="str">
        <f>IF(OR(COUNTIF(V28:AD28, BB24) = 1, COUNTIF(W25:W33, BB24) = 1, COUNTIF(V28:X30, BB24) = 1), W28, "")</f>
        <v/>
      </c>
      <c r="BD28" s="23" t="str">
        <f>IF(OR(COUNTIF(V28:AD28, BB24) = 1, COUNTIF(X25:X33, BB24) = 1, COUNTIF(V28:X30, BB24) = 1), X28, "")</f>
        <v/>
      </c>
      <c r="BE28" s="244" t="str">
        <f>IF(OR(COUNTIF(V28:AD28, BB24) = 1, COUNTIF(Y25:Y33, BB24) = 1, COUNTIF(Y28:AA30, BB24) = 1), Y28, "")</f>
        <v/>
      </c>
      <c r="BF28" s="245" t="str">
        <f>IF(OR(COUNTIF(V28:AD28, BB24) = 1, COUNTIF(Z25:Z33, BB24) = 1, COUNTIF(Y28:AA30, BB24) = 1), Z28, "")</f>
        <v/>
      </c>
      <c r="BG28" s="246" t="str">
        <f>IF(OR(COUNTIF(V28:AD28, BB24) = 1, COUNTIF(AA25:AA33, BB24) = 1, COUNTIF(Y28:AA30, BB24) = 1), AA28, "")</f>
        <v/>
      </c>
      <c r="BH28" s="24" t="str">
        <f>IF(OR(COUNTIF(V28:AD28, BB24) = 1, COUNTIF(AB25:AB33, BB24) = 1, COUNTIF(AB28:AD30, BB24) = 1), AB28, "")</f>
        <v/>
      </c>
      <c r="BI28" s="22" t="str">
        <f>IF(OR(COUNTIF(V28:AD28, BB24) = 1, COUNTIF(AC25:AC33, BB24) = 1, COUNTIF(AB28:AD30, BB24) = 1), AC28, "")</f>
        <v/>
      </c>
      <c r="BJ28" s="80" t="str">
        <f>IF(OR(COUNTIF(V28:AD28, BB24) = 1, COUNTIF(AD25:AD33, BB24) = 1, COUNTIF(AB28:AD30, BB24) = 1), AD28, "")</f>
        <v/>
      </c>
    </row>
    <row r="29" spans="2:62" ht="24" customHeight="1" x14ac:dyDescent="0.35">
      <c r="B29" s="234">
        <f>IF(OR(AND(X_Wing!B80 &lt;&gt; 1, SUM(X_Wing!$B80:$J80) &gt; 0), AND(X_Wing!BK80 &lt;&gt; 1, SUM(X_Wing!BK$76:BK$84) &gt; 0)), "", Step_7_Res!B29)</f>
        <v>4</v>
      </c>
      <c r="C29" s="235">
        <f>IF(OR(AND(X_Wing!C80 &lt;&gt; 1, SUM(X_Wing!$B80:$J80) &gt; 0), AND(X_Wing!BL80 &lt;&gt; 1, SUM(X_Wing!BL$76:BL$84) &gt; 0)), "", Step_7_Res!C29)</f>
        <v>4</v>
      </c>
      <c r="D29" s="17">
        <f>IF(OR(AND(X_Wing!D80 &lt;&gt; 1, SUM(X_Wing!$B80:$J80) &gt; 0), AND(X_Wing!BM80 &lt;&gt; 1, SUM(X_Wing!BM$76:BM$84) &gt; 0)), "", Step_7_Res!D29)</f>
        <v>4</v>
      </c>
      <c r="E29" s="224">
        <f>IF(OR(AND(X_Wing!E80 &lt;&gt; 1, SUM(X_Wing!$B80:$J80) &gt; 0), AND(X_Wing!BN80 &lt;&gt; 1, SUM(X_Wing!BN$76:BN$84) &gt; 0)), "", Step_7_Res!E29)</f>
        <v>4</v>
      </c>
      <c r="F29" s="225">
        <f>IF(OR(AND(X_Wing!F80 &lt;&gt; 1, SUM(X_Wing!$B80:$J80) &gt; 0), AND(X_Wing!BO80 &lt;&gt; 1, SUM(X_Wing!BO$76:BO$84) &gt; 0)), "", Step_7_Res!F29)</f>
        <v>4</v>
      </c>
      <c r="G29" s="226">
        <f>IF(OR(AND(X_Wing!G80 &lt;&gt; 1, SUM(X_Wing!$B80:$J80) &gt; 0), AND(X_Wing!BP80 &lt;&gt; 1, SUM(X_Wing!BP$76:BP$84) &gt; 0)), "", Step_7_Res!G29)</f>
        <v>4</v>
      </c>
      <c r="H29" s="18">
        <f>IF(OR(AND(X_Wing!H80 &lt;&gt; 1, SUM(X_Wing!$B80:$J80) &gt; 0), AND(X_Wing!BQ80 &lt;&gt; 1, SUM(X_Wing!BQ$76:BQ$84) &gt; 0)), "", Step_7_Res!H29)</f>
        <v>4</v>
      </c>
      <c r="I29" s="235">
        <f>IF(OR(AND(X_Wing!I80 &lt;&gt; 1, SUM(X_Wing!$B80:$J80) &gt; 0), AND(X_Wing!BR80 &lt;&gt; 1, SUM(X_Wing!BR$76:BR$84) &gt; 0)), "", Step_7_Res!I29)</f>
        <v>4</v>
      </c>
      <c r="J29" s="236">
        <f>IF(OR(AND(X_Wing!J80 &lt;&gt; 1, SUM(X_Wing!$B80:$J80) &gt; 0), AND(X_Wing!BS80 &lt;&gt; 1, SUM(X_Wing!BS$76:BS$84) &gt; 0)), "", Step_7_Res!J29)</f>
        <v>4</v>
      </c>
      <c r="K29" s="87"/>
      <c r="L29" s="234">
        <f>IF(OR(AND(X_Wing!L80 &lt;&gt; 1, SUM(X_Wing!$L80:$T80) &gt; 0), AND(X_Wing!BU80 &lt;&gt; 1, SUM(X_Wing!BU$76:BU$84) &gt; 0)), "", Step_7_Res!L29)</f>
        <v>5</v>
      </c>
      <c r="M29" s="235">
        <f>IF(OR(AND(X_Wing!M80 &lt;&gt; 1, SUM(X_Wing!$L80:$T80) &gt; 0), AND(X_Wing!BV80 &lt;&gt; 1, SUM(X_Wing!BV$76:BV$84) &gt; 0)), "", Step_7_Res!M29)</f>
        <v>5</v>
      </c>
      <c r="N29" s="17">
        <f>IF(OR(AND(X_Wing!N80 &lt;&gt; 1, SUM(X_Wing!$L80:$T80) &gt; 0), AND(X_Wing!BW80 &lt;&gt; 1, SUM(X_Wing!BW$76:BW$84) &gt; 0)), "", Step_7_Res!N29)</f>
        <v>5</v>
      </c>
      <c r="O29" s="224">
        <f>IF(OR(AND(X_Wing!O80 &lt;&gt; 1, SUM(X_Wing!$L80:$T80) &gt; 0), AND(X_Wing!BX80 &lt;&gt; 1, SUM(X_Wing!BX$76:BX$84) &gt; 0)), "", Step_7_Res!O29)</f>
        <v>5</v>
      </c>
      <c r="P29" s="225">
        <f>IF(OR(AND(X_Wing!P80 &lt;&gt; 1, SUM(X_Wing!$L80:$T80) &gt; 0), AND(X_Wing!BY80 &lt;&gt; 1, SUM(X_Wing!BY$76:BY$84) &gt; 0)), "", Step_7_Res!P29)</f>
        <v>5</v>
      </c>
      <c r="Q29" s="226">
        <f>IF(OR(AND(X_Wing!Q80 &lt;&gt; 1, SUM(X_Wing!$L80:$T80) &gt; 0), AND(X_Wing!BZ80 &lt;&gt; 1, SUM(X_Wing!BZ$76:BZ$84) &gt; 0)), "", Step_7_Res!Q29)</f>
        <v>5</v>
      </c>
      <c r="R29" s="18">
        <f>IF(OR(AND(X_Wing!R80 &lt;&gt; 1, SUM(X_Wing!$L80:$T80) &gt; 0), AND(X_Wing!CA80 &lt;&gt; 1, SUM(X_Wing!CA$76:CA$84) &gt; 0)), "", Step_7_Res!R29)</f>
        <v>5</v>
      </c>
      <c r="S29" s="235">
        <f>IF(OR(AND(X_Wing!S80 &lt;&gt; 1, SUM(X_Wing!$L80:$T80) &gt; 0), AND(X_Wing!CB80 &lt;&gt; 1, SUM(X_Wing!CB$76:CB$84) &gt; 0)), "", Step_7_Res!S29)</f>
        <v>5</v>
      </c>
      <c r="T29" s="236">
        <f>IF(OR(AND(X_Wing!T80 &lt;&gt; 1, SUM(X_Wing!$L80:$T80) &gt; 0), AND(X_Wing!CC80 &lt;&gt; 1, SUM(X_Wing!CC$76:CC$84) &gt; 0)), "", Step_7_Res!T29)</f>
        <v>5</v>
      </c>
      <c r="U29" s="87"/>
      <c r="V29" s="234">
        <f>IF(OR(AND(X_Wing!V80 &lt;&gt; 1, SUM(X_Wing!$V80:$AD80) &gt; 0), AND(X_Wing!CE80 &lt;&gt; 1, SUM(X_Wing!CE$76:CE$84) &gt; 0)), "", Step_7_Res!V29)</f>
        <v>6</v>
      </c>
      <c r="W29" s="235">
        <f>IF(OR(AND(X_Wing!W80 &lt;&gt; 1, SUM(X_Wing!$V80:$AD80) &gt; 0), AND(X_Wing!CF80 &lt;&gt; 1, SUM(X_Wing!CF$76:CF$84) &gt; 0)), "", Step_7_Res!W29)</f>
        <v>6</v>
      </c>
      <c r="X29" s="17">
        <f>IF(OR(AND(X_Wing!X80 &lt;&gt; 1, SUM(X_Wing!$V80:$AD80) &gt; 0), AND(X_Wing!CG80 &lt;&gt; 1, SUM(X_Wing!CG$76:CG$84) &gt; 0)), "", Step_7_Res!X29)</f>
        <v>6</v>
      </c>
      <c r="Y29" s="224">
        <f>IF(OR(AND(X_Wing!Y80 &lt;&gt; 1, SUM(X_Wing!$V80:$AD80) &gt; 0), AND(X_Wing!CH80 &lt;&gt; 1, SUM(X_Wing!CH$76:CH$84) &gt; 0)), "", Step_7_Res!Y29)</f>
        <v>6</v>
      </c>
      <c r="Z29" s="225">
        <f>IF(OR(AND(X_Wing!Z80 &lt;&gt; 1, SUM(X_Wing!$V80:$AD80) &gt; 0), AND(X_Wing!CI80 &lt;&gt; 1, SUM(X_Wing!CI$76:CI$84) &gt; 0)), "", Step_7_Res!Z29)</f>
        <v>6</v>
      </c>
      <c r="AA29" s="226">
        <f>IF(OR(AND(X_Wing!AA80 &lt;&gt; 1, SUM(X_Wing!$V80:$AD80) &gt; 0), AND(X_Wing!CJ80 &lt;&gt; 1, SUM(X_Wing!CJ$76:CJ$84) &gt; 0)), "", Step_7_Res!AA29)</f>
        <v>6</v>
      </c>
      <c r="AB29" s="18">
        <f>IF(OR(AND(X_Wing!AB80 &lt;&gt; 1, SUM(X_Wing!$V80:$AD80) &gt; 0), AND(X_Wing!CK80 &lt;&gt; 1, SUM(X_Wing!CK$76:CK$84) &gt; 0)), "", Step_7_Res!AB29)</f>
        <v>6</v>
      </c>
      <c r="AC29" s="235">
        <f>IF(OR(AND(X_Wing!AC80 &lt;&gt; 1, SUM(X_Wing!$V80:$AD80) &gt; 0), AND(X_Wing!CL80 &lt;&gt; 1, SUM(X_Wing!CL$76:CL$84) &gt; 0)), "", Step_7_Res!AC29)</f>
        <v>6</v>
      </c>
      <c r="AD29" s="236">
        <f>IF(OR(AND(X_Wing!AD80 &lt;&gt; 1, SUM(X_Wing!$V80:$AD80) &gt; 0), AND(X_Wing!CM80 &lt;&gt; 1, SUM(X_Wing!CM$76:CM$84) &gt; 0)), "", Step_7_Res!AD29)</f>
        <v>6</v>
      </c>
      <c r="AH29" s="234" t="str">
        <f>IF(OR(COUNTIF(B29:J29, AH24) = 1, COUNTIF(B25:B33, AH24) = 1, COUNTIF(B28:D30, AH24) = 1), B29, "")</f>
        <v/>
      </c>
      <c r="AI29" s="235" t="str">
        <f>IF(OR(COUNTIF(B29:J29, AH24) = 1, COUNTIF(C25:C33, AH24) = 1, COUNTIF(B28:D30, AH24) = 1), C29, "")</f>
        <v/>
      </c>
      <c r="AJ29" s="17" t="str">
        <f>IF(OR(COUNTIF(B29:J29, AH24) = 1, COUNTIF(D25:D33, AH24) = 1, COUNTIF(B28:D30, AH24) = 1), D29, "")</f>
        <v/>
      </c>
      <c r="AK29" s="224" t="str">
        <f>IF(OR(COUNTIF(B29:J29, AH24) = 1, COUNTIF(E25:E33, AH24) = 1, COUNTIF(E28:G30, AH24) = 1), E29, "")</f>
        <v/>
      </c>
      <c r="AL29" s="225" t="str">
        <f>IF(OR(COUNTIF(B29:J29, AH24) = 1, COUNTIF(F25:F33, AH24) = 1, COUNTIF(E28:G30, AH24) = 1), F29, "")</f>
        <v/>
      </c>
      <c r="AM29" s="226" t="str">
        <f>IF(OR(COUNTIF(B29:J29, AH24) = 1, COUNTIF(G25:G33, AH24) = 1, COUNTIF(E28:G30, AH24) = 1), G29, "")</f>
        <v/>
      </c>
      <c r="AN29" s="18" t="str">
        <f>IF(OR(COUNTIF(B29:J29, AH24) = 1, COUNTIF(H25:H33, AH24) = 1, COUNTIF(H28:J30, AH24) = 1), H29, "")</f>
        <v/>
      </c>
      <c r="AO29" s="235" t="str">
        <f>IF(OR(COUNTIF(B29:J29, AH24) = 1, COUNTIF(I25:I33, AH24) = 1, COUNTIF(H28:J30, AH24) = 1), I29, "")</f>
        <v/>
      </c>
      <c r="AP29" s="236" t="str">
        <f>IF(OR(COUNTIF(B29:J29, AH24) = 1, COUNTIF(J25:J33, AH24) = 1, COUNTIF(H28:J30, AH24) = 1), J29, "")</f>
        <v/>
      </c>
      <c r="AQ29" s="87"/>
      <c r="AR29" s="234" t="str">
        <f>IF(OR(COUNTIF(L29:T29, AR24) = 1, COUNTIF(L25:L33, AR24) = 1, COUNTIF(L28:N30, AR24) = 1), L29, "")</f>
        <v/>
      </c>
      <c r="AS29" s="235" t="str">
        <f>IF(OR(COUNTIF(L29:T29, AR24) = 1, COUNTIF(M25:M33, AR24) = 1, COUNTIF(L28:N30, AR24) = 1), M29, "")</f>
        <v/>
      </c>
      <c r="AT29" s="17" t="str">
        <f>IF(OR(COUNTIF(L29:T29, AR24) = 1, COUNTIF(N25:N33, AR24) = 1, COUNTIF(L28:N30, AR24) = 1), N29, "")</f>
        <v/>
      </c>
      <c r="AU29" s="224" t="str">
        <f>IF(OR(COUNTIF(L29:T29, AR24) = 1, COUNTIF(O25:O33, AR24) = 1, COUNTIF(O28:Q30, AR24) = 1), O29, "")</f>
        <v/>
      </c>
      <c r="AV29" s="225" t="str">
        <f>IF(OR(COUNTIF(L29:T29, AR24) = 1, COUNTIF(P25:P33, AR24) = 1, COUNTIF(O28:Q30, AR24) = 1), P29, "")</f>
        <v/>
      </c>
      <c r="AW29" s="226" t="str">
        <f>IF(OR(COUNTIF(L29:T29, AR24) = 1, COUNTIF(Q25:Q33, AR24) = 1, COUNTIF(O28:Q30, AR24) = 1), Q29, "")</f>
        <v/>
      </c>
      <c r="AX29" s="18" t="str">
        <f>IF(OR(COUNTIF(L29:T29, AR24) = 1, COUNTIF(R25:R33, AR24) = 1, COUNTIF(R28:T30, AR24) = 1), R29, "")</f>
        <v/>
      </c>
      <c r="AY29" s="235" t="str">
        <f>IF(OR(COUNTIF(L29:T29, AR24) = 1, COUNTIF(S25:S33, AR24) = 1, COUNTIF(R28:T30, AR24) = 1), S29, "")</f>
        <v/>
      </c>
      <c r="AZ29" s="236" t="str">
        <f>IF(OR(COUNTIF(L29:T29, AR24) = 1, COUNTIF(T25:T33, AR24) = 1, COUNTIF(R28:T30, AR24) = 1), T29, "")</f>
        <v/>
      </c>
      <c r="BA29" s="87"/>
      <c r="BB29" s="234" t="str">
        <f>IF(OR(COUNTIF(V29:AD29, BB24) = 1, COUNTIF(V25:V33, BB24) = 1, COUNTIF(V28:X30, BB24) = 1), V29, "")</f>
        <v/>
      </c>
      <c r="BC29" s="235" t="str">
        <f>IF(OR(COUNTIF(V29:AD29, BB24) = 1, COUNTIF(W25:W33, BB24) = 1, COUNTIF(V28:X30, BB24) = 1), W29, "")</f>
        <v/>
      </c>
      <c r="BD29" s="17" t="str">
        <f>IF(OR(COUNTIF(V29:AD29, BB24) = 1, COUNTIF(X25:X33, BB24) = 1, COUNTIF(V28:X30, BB24) = 1), X29, "")</f>
        <v/>
      </c>
      <c r="BE29" s="224" t="str">
        <f>IF(OR(COUNTIF(V29:AD29, BB24) = 1, COUNTIF(Y25:Y33, BB24) = 1, COUNTIF(Y28:AA30, BB24) = 1), Y29, "")</f>
        <v/>
      </c>
      <c r="BF29" s="225" t="str">
        <f>IF(OR(COUNTIF(V29:AD29, BB24) = 1, COUNTIF(Z25:Z33, BB24) = 1, COUNTIF(Y28:AA30, BB24) = 1), Z29, "")</f>
        <v/>
      </c>
      <c r="BG29" s="226" t="str">
        <f>IF(OR(COUNTIF(V29:AD29, BB24) = 1, COUNTIF(AA25:AA33, BB24) = 1, COUNTIF(Y28:AA30, BB24) = 1), AA29, "")</f>
        <v/>
      </c>
      <c r="BH29" s="18" t="str">
        <f>IF(OR(COUNTIF(V29:AD29, BB24) = 1, COUNTIF(AB25:AB33, BB24) = 1, COUNTIF(AB28:AD30, BB24) = 1), AB29, "")</f>
        <v/>
      </c>
      <c r="BI29" s="235" t="str">
        <f>IF(OR(COUNTIF(V29:AD29, BB24) = 1, COUNTIF(AC25:AC33, BB24) = 1, COUNTIF(AB28:AD30, BB24) = 1), AC29, "")</f>
        <v/>
      </c>
      <c r="BJ29" s="236" t="str">
        <f>IF(OR(COUNTIF(V29:AD29, BB24) = 1, COUNTIF(AD25:AD33, BB24) = 1, COUNTIF(AB28:AD30, BB24) = 1), AD29, "")</f>
        <v/>
      </c>
    </row>
    <row r="30" spans="2:62" ht="24" customHeight="1" thickBot="1" x14ac:dyDescent="0.4">
      <c r="B30" s="81">
        <f>IF(OR(AND(X_Wing!B81 &lt;&gt; 1, SUM(X_Wing!$B81:$J81) &gt; 0), AND(X_Wing!BK81 &lt;&gt; 1, SUM(X_Wing!BK$76:BK$84) &gt; 0)), "", Step_7_Res!B30)</f>
        <v>4</v>
      </c>
      <c r="C30" s="19">
        <f>IF(OR(AND(X_Wing!C81 &lt;&gt; 1, SUM(X_Wing!$B81:$J81) &gt; 0), AND(X_Wing!BL81 &lt;&gt; 1, SUM(X_Wing!BL$76:BL$84) &gt; 0)), "", Step_7_Res!C30)</f>
        <v>4</v>
      </c>
      <c r="D30" s="20">
        <f>IF(OR(AND(X_Wing!D81 &lt;&gt; 1, SUM(X_Wing!$B81:$J81) &gt; 0), AND(X_Wing!BM81 &lt;&gt; 1, SUM(X_Wing!BM$76:BM$84) &gt; 0)), "", Step_7_Res!D30)</f>
        <v>4</v>
      </c>
      <c r="E30" s="228">
        <f>IF(OR(AND(X_Wing!E81 &lt;&gt; 1, SUM(X_Wing!$B81:$J81) &gt; 0), AND(X_Wing!BN81 &lt;&gt; 1, SUM(X_Wing!BN$76:BN$84) &gt; 0)), "", Step_7_Res!E30)</f>
        <v>4</v>
      </c>
      <c r="F30" s="229">
        <f>IF(OR(AND(X_Wing!F81 &lt;&gt; 1, SUM(X_Wing!$B81:$J81) &gt; 0), AND(X_Wing!BO81 &lt;&gt; 1, SUM(X_Wing!BO$76:BO$84) &gt; 0)), "", Step_7_Res!F30)</f>
        <v>4</v>
      </c>
      <c r="G30" s="230">
        <f>IF(OR(AND(X_Wing!G81 &lt;&gt; 1, SUM(X_Wing!$B81:$J81) &gt; 0), AND(X_Wing!BP81 &lt;&gt; 1, SUM(X_Wing!BP$76:BP$84) &gt; 0)), "", Step_7_Res!G30)</f>
        <v>4</v>
      </c>
      <c r="H30" s="21">
        <f>IF(OR(AND(X_Wing!H81 &lt;&gt; 1, SUM(X_Wing!$B81:$J81) &gt; 0), AND(X_Wing!BQ81 &lt;&gt; 1, SUM(X_Wing!BQ$76:BQ$84) &gt; 0)), "", Step_7_Res!H30)</f>
        <v>4</v>
      </c>
      <c r="I30" s="19">
        <f>IF(OR(AND(X_Wing!I81 &lt;&gt; 1, SUM(X_Wing!$B81:$J81) &gt; 0), AND(X_Wing!BR81 &lt;&gt; 1, SUM(X_Wing!BR$76:BR$84) &gt; 0)), "", Step_7_Res!I30)</f>
        <v>4</v>
      </c>
      <c r="J30" s="82">
        <f>IF(OR(AND(X_Wing!J81 &lt;&gt; 1, SUM(X_Wing!$B81:$J81) &gt; 0), AND(X_Wing!BS81 &lt;&gt; 1, SUM(X_Wing!BS$76:BS$84) &gt; 0)), "", Step_7_Res!J30)</f>
        <v>4</v>
      </c>
      <c r="K30" s="87"/>
      <c r="L30" s="81">
        <f>IF(OR(AND(X_Wing!L81 &lt;&gt; 1, SUM(X_Wing!$L81:$T81) &gt; 0), AND(X_Wing!BU81 &lt;&gt; 1, SUM(X_Wing!BU$76:BU$84) &gt; 0)), "", Step_7_Res!L30)</f>
        <v>5</v>
      </c>
      <c r="M30" s="19">
        <f>IF(OR(AND(X_Wing!M81 &lt;&gt; 1, SUM(X_Wing!$L81:$T81) &gt; 0), AND(X_Wing!BV81 &lt;&gt; 1, SUM(X_Wing!BV$76:BV$84) &gt; 0)), "", Step_7_Res!M30)</f>
        <v>5</v>
      </c>
      <c r="N30" s="20">
        <f>IF(OR(AND(X_Wing!N81 &lt;&gt; 1, SUM(X_Wing!$L81:$T81) &gt; 0), AND(X_Wing!BW81 &lt;&gt; 1, SUM(X_Wing!BW$76:BW$84) &gt; 0)), "", Step_7_Res!N30)</f>
        <v>5</v>
      </c>
      <c r="O30" s="228">
        <f>IF(OR(AND(X_Wing!O81 &lt;&gt; 1, SUM(X_Wing!$L81:$T81) &gt; 0), AND(X_Wing!BX81 &lt;&gt; 1, SUM(X_Wing!BX$76:BX$84) &gt; 0)), "", Step_7_Res!O30)</f>
        <v>5</v>
      </c>
      <c r="P30" s="229">
        <f>IF(OR(AND(X_Wing!P81 &lt;&gt; 1, SUM(X_Wing!$L81:$T81) &gt; 0), AND(X_Wing!BY81 &lt;&gt; 1, SUM(X_Wing!BY$76:BY$84) &gt; 0)), "", Step_7_Res!P30)</f>
        <v>5</v>
      </c>
      <c r="Q30" s="230">
        <f>IF(OR(AND(X_Wing!Q81 &lt;&gt; 1, SUM(X_Wing!$L81:$T81) &gt; 0), AND(X_Wing!BZ81 &lt;&gt; 1, SUM(X_Wing!BZ$76:BZ$84) &gt; 0)), "", Step_7_Res!Q30)</f>
        <v>5</v>
      </c>
      <c r="R30" s="21">
        <f>IF(OR(AND(X_Wing!R81 &lt;&gt; 1, SUM(X_Wing!$L81:$T81) &gt; 0), AND(X_Wing!CA81 &lt;&gt; 1, SUM(X_Wing!CA$76:CA$84) &gt; 0)), "", Step_7_Res!R30)</f>
        <v>5</v>
      </c>
      <c r="S30" s="19">
        <f>IF(OR(AND(X_Wing!S81 &lt;&gt; 1, SUM(X_Wing!$L81:$T81) &gt; 0), AND(X_Wing!CB81 &lt;&gt; 1, SUM(X_Wing!CB$76:CB$84) &gt; 0)), "", Step_7_Res!S30)</f>
        <v>5</v>
      </c>
      <c r="T30" s="82">
        <f>IF(OR(AND(X_Wing!T81 &lt;&gt; 1, SUM(X_Wing!$L81:$T81) &gt; 0), AND(X_Wing!CC81 &lt;&gt; 1, SUM(X_Wing!CC$76:CC$84) &gt; 0)), "", Step_7_Res!T30)</f>
        <v>5</v>
      </c>
      <c r="U30" s="87"/>
      <c r="V30" s="81">
        <f>IF(OR(AND(X_Wing!V81 &lt;&gt; 1, SUM(X_Wing!$V81:$AD81) &gt; 0), AND(X_Wing!CE81 &lt;&gt; 1, SUM(X_Wing!CE$76:CE$84) &gt; 0)), "", Step_7_Res!V30)</f>
        <v>6</v>
      </c>
      <c r="W30" s="19">
        <f>IF(OR(AND(X_Wing!W81 &lt;&gt; 1, SUM(X_Wing!$V81:$AD81) &gt; 0), AND(X_Wing!CF81 &lt;&gt; 1, SUM(X_Wing!CF$76:CF$84) &gt; 0)), "", Step_7_Res!W30)</f>
        <v>6</v>
      </c>
      <c r="X30" s="20">
        <f>IF(OR(AND(X_Wing!X81 &lt;&gt; 1, SUM(X_Wing!$V81:$AD81) &gt; 0), AND(X_Wing!CG81 &lt;&gt; 1, SUM(X_Wing!CG$76:CG$84) &gt; 0)), "", Step_7_Res!X30)</f>
        <v>6</v>
      </c>
      <c r="Y30" s="228">
        <f>IF(OR(AND(X_Wing!Y81 &lt;&gt; 1, SUM(X_Wing!$V81:$AD81) &gt; 0), AND(X_Wing!CH81 &lt;&gt; 1, SUM(X_Wing!CH$76:CH$84) &gt; 0)), "", Step_7_Res!Y30)</f>
        <v>6</v>
      </c>
      <c r="Z30" s="229">
        <f>IF(OR(AND(X_Wing!Z81 &lt;&gt; 1, SUM(X_Wing!$V81:$AD81) &gt; 0), AND(X_Wing!CI81 &lt;&gt; 1, SUM(X_Wing!CI$76:CI$84) &gt; 0)), "", Step_7_Res!Z30)</f>
        <v>6</v>
      </c>
      <c r="AA30" s="230">
        <f>IF(OR(AND(X_Wing!AA81 &lt;&gt; 1, SUM(X_Wing!$V81:$AD81) &gt; 0), AND(X_Wing!CJ81 &lt;&gt; 1, SUM(X_Wing!CJ$76:CJ$84) &gt; 0)), "", Step_7_Res!AA30)</f>
        <v>6</v>
      </c>
      <c r="AB30" s="21">
        <f>IF(OR(AND(X_Wing!AB81 &lt;&gt; 1, SUM(X_Wing!$V81:$AD81) &gt; 0), AND(X_Wing!CK81 &lt;&gt; 1, SUM(X_Wing!CK$76:CK$84) &gt; 0)), "", Step_7_Res!AB30)</f>
        <v>6</v>
      </c>
      <c r="AC30" s="19">
        <f>IF(OR(AND(X_Wing!AC81 &lt;&gt; 1, SUM(X_Wing!$V81:$AD81) &gt; 0), AND(X_Wing!CL81 &lt;&gt; 1, SUM(X_Wing!CL$76:CL$84) &gt; 0)), "", Step_7_Res!AC30)</f>
        <v>6</v>
      </c>
      <c r="AD30" s="82">
        <f>IF(OR(AND(X_Wing!AD81 &lt;&gt; 1, SUM(X_Wing!$V81:$AD81) &gt; 0), AND(X_Wing!CM81 &lt;&gt; 1, SUM(X_Wing!CM$76:CM$84) &gt; 0)), "", Step_7_Res!AD30)</f>
        <v>6</v>
      </c>
      <c r="AH30" s="81" t="str">
        <f>IF(OR(COUNTIF(B30:J30, AH24) = 1, COUNTIF(B25:B33, AH24) = 1, COUNTIF(B28:D30, AH24) = 1), B30, "")</f>
        <v/>
      </c>
      <c r="AI30" s="19" t="str">
        <f>IF(OR(COUNTIF(B30:J30, AH24) = 1, COUNTIF(C25:C33, AH24) = 1, COUNTIF(B28:D30, AH24) = 1), C30, "")</f>
        <v/>
      </c>
      <c r="AJ30" s="20" t="str">
        <f>IF(OR(COUNTIF(B30:J30, AH24) = 1, COUNTIF(D25:D33, AH24) = 1, COUNTIF(B28:D30, AH24) = 1), D30, "")</f>
        <v/>
      </c>
      <c r="AK30" s="228" t="str">
        <f>IF(OR(COUNTIF(B30:J30, AH24) = 1, COUNTIF(E25:E33, AH24) = 1, COUNTIF(E28:G30, AH24) = 1), E30, "")</f>
        <v/>
      </c>
      <c r="AL30" s="229" t="str">
        <f>IF(OR(COUNTIF(B30:J30, AH24) = 1, COUNTIF(F25:F33, AH24) = 1, COUNTIF(E28:G30, AH24) = 1), F30, "")</f>
        <v/>
      </c>
      <c r="AM30" s="230" t="str">
        <f>IF(OR(COUNTIF(B30:J30, AH24) = 1, COUNTIF(G25:G33, AH24) = 1, COUNTIF(E28:G30, AH24) = 1), G30, "")</f>
        <v/>
      </c>
      <c r="AN30" s="21" t="str">
        <f>IF(OR(COUNTIF(B30:J30, AH24) = 1, COUNTIF(H25:H33, AH24) = 1, COUNTIF(H28:J30, AH24) = 1), H30, "")</f>
        <v/>
      </c>
      <c r="AO30" s="19" t="str">
        <f>IF(OR(COUNTIF(B30:J30, AH24) = 1, COUNTIF(I25:I33, AH24) = 1, COUNTIF(H28:J30, AH24) = 1), I30, "")</f>
        <v/>
      </c>
      <c r="AP30" s="82" t="str">
        <f>IF(OR(COUNTIF(B30:J30, AH24) = 1, COUNTIF(J25:J33, AH24) = 1, COUNTIF(H28:J30, AH24) = 1), J30, "")</f>
        <v/>
      </c>
      <c r="AQ30" s="87"/>
      <c r="AR30" s="81" t="str">
        <f>IF(OR(COUNTIF(L30:T30, AR24) = 1, COUNTIF(L25:L33, AR24) = 1, COUNTIF(L28:N30, AR24) = 1), L30, "")</f>
        <v/>
      </c>
      <c r="AS30" s="19" t="str">
        <f>IF(OR(COUNTIF(L30:T30, AR24) = 1, COUNTIF(M25:M33, AR24) = 1, COUNTIF(L28:N30, AR24) = 1), M30, "")</f>
        <v/>
      </c>
      <c r="AT30" s="20" t="str">
        <f>IF(OR(COUNTIF(L30:T30, AR24) = 1, COUNTIF(N25:N33, AR24) = 1, COUNTIF(L28:N30, AR24) = 1), N30, "")</f>
        <v/>
      </c>
      <c r="AU30" s="228" t="str">
        <f>IF(OR(COUNTIF(L30:T30, AR24) = 1, COUNTIF(O25:O33, AR24) = 1, COUNTIF(O28:Q30, AR24) = 1), O30, "")</f>
        <v/>
      </c>
      <c r="AV30" s="229" t="str">
        <f>IF(OR(COUNTIF(L30:T30, AR24) = 1, COUNTIF(P25:P33, AR24) = 1, COUNTIF(O28:Q30, AR24) = 1), P30, "")</f>
        <v/>
      </c>
      <c r="AW30" s="230" t="str">
        <f>IF(OR(COUNTIF(L30:T30, AR24) = 1, COUNTIF(Q25:Q33, AR24) = 1, COUNTIF(O28:Q30, AR24) = 1), Q30, "")</f>
        <v/>
      </c>
      <c r="AX30" s="21" t="str">
        <f>IF(OR(COUNTIF(L30:T30, AR24) = 1, COUNTIF(R25:R33, AR24) = 1, COUNTIF(R28:T30, AR24) = 1), R30, "")</f>
        <v/>
      </c>
      <c r="AY30" s="19" t="str">
        <f>IF(OR(COUNTIF(L30:T30, AR24) = 1, COUNTIF(S25:S33, AR24) = 1, COUNTIF(R28:T30, AR24) = 1), S30, "")</f>
        <v/>
      </c>
      <c r="AZ30" s="82" t="str">
        <f>IF(OR(COUNTIF(L30:T30, AR24) = 1, COUNTIF(T25:T33, AR24) = 1, COUNTIF(R28:T30, AR24) = 1), T30, "")</f>
        <v/>
      </c>
      <c r="BA30" s="87"/>
      <c r="BB30" s="81" t="str">
        <f>IF(OR(COUNTIF(V30:AD30, BB24) = 1, COUNTIF(V25:V33, BB24) = 1, COUNTIF(V28:X30, BB24) = 1), V30, "")</f>
        <v/>
      </c>
      <c r="BC30" s="19" t="str">
        <f>IF(OR(COUNTIF(V30:AD30, BB24) = 1, COUNTIF(W25:W33, BB24) = 1, COUNTIF(V28:X30, BB24) = 1), W30, "")</f>
        <v/>
      </c>
      <c r="BD30" s="20" t="str">
        <f>IF(OR(COUNTIF(V30:AD30, BB24) = 1, COUNTIF(X25:X33, BB24) = 1, COUNTIF(V28:X30, BB24) = 1), X30, "")</f>
        <v/>
      </c>
      <c r="BE30" s="228" t="str">
        <f>IF(OR(COUNTIF(V30:AD30, BB24) = 1, COUNTIF(Y25:Y33, BB24) = 1, COUNTIF(Y28:AA30, BB24) = 1), Y30, "")</f>
        <v/>
      </c>
      <c r="BF30" s="229" t="str">
        <f>IF(OR(COUNTIF(V30:AD30, BB24) = 1, COUNTIF(Z25:Z33, BB24) = 1, COUNTIF(Y28:AA30, BB24) = 1), Z30, "")</f>
        <v/>
      </c>
      <c r="BG30" s="230" t="str">
        <f>IF(OR(COUNTIF(V30:AD30, BB24) = 1, COUNTIF(AA25:AA33, BB24) = 1, COUNTIF(Y28:AA30, BB24) = 1), AA30, "")</f>
        <v/>
      </c>
      <c r="BH30" s="21" t="str">
        <f>IF(OR(COUNTIF(V30:AD30, BB24) = 1, COUNTIF(AB25:AB33, BB24) = 1, COUNTIF(AB28:AD30, BB24) = 1), AB30, "")</f>
        <v/>
      </c>
      <c r="BI30" s="19" t="str">
        <f>IF(OR(COUNTIF(V30:AD30, BB24) = 1, COUNTIF(AC25:AC33, BB24) = 1, COUNTIF(AB28:AD30, BB24) = 1), AC30, "")</f>
        <v/>
      </c>
      <c r="BJ30" s="82" t="str">
        <f>IF(OR(COUNTIF(V30:AD30, BB24) = 1, COUNTIF(AD25:AD33, BB24) = 1, COUNTIF(AB28:AD30, BB24) = 1), AD30, "")</f>
        <v/>
      </c>
    </row>
    <row r="31" spans="2:62" ht="24" customHeight="1" x14ac:dyDescent="0.35">
      <c r="B31" s="244">
        <f>IF(OR(AND(X_Wing!B82 &lt;&gt; 1, SUM(X_Wing!$B82:$J82) &gt; 0), AND(X_Wing!BK82 &lt;&gt; 1, SUM(X_Wing!BK$76:BK$84) &gt; 0)), "", Step_7_Res!B31)</f>
        <v>4</v>
      </c>
      <c r="C31" s="245">
        <f>IF(OR(AND(X_Wing!C82 &lt;&gt; 1, SUM(X_Wing!$B82:$J82) &gt; 0), AND(X_Wing!BL82 &lt;&gt; 1, SUM(X_Wing!BL$76:BL$84) &gt; 0)), "", Step_7_Res!C31)</f>
        <v>4</v>
      </c>
      <c r="D31" s="246">
        <f>IF(OR(AND(X_Wing!D82 &lt;&gt; 1, SUM(X_Wing!$B82:$J82) &gt; 0), AND(X_Wing!BM82 &lt;&gt; 1, SUM(X_Wing!BM$76:BM$84) &gt; 0)), "", Step_7_Res!D31)</f>
        <v>4</v>
      </c>
      <c r="E31" s="24">
        <f>IF(OR(AND(X_Wing!E82 &lt;&gt; 1, SUM(X_Wing!$B82:$J82) &gt; 0), AND(X_Wing!BN82 &lt;&gt; 1, SUM(X_Wing!BN$76:BN$84) &gt; 0)), "", Step_7_Res!E31)</f>
        <v>4</v>
      </c>
      <c r="F31" s="22">
        <f>IF(OR(AND(X_Wing!F82 &lt;&gt; 1, SUM(X_Wing!$B82:$J82) &gt; 0), AND(X_Wing!BO82 &lt;&gt; 1, SUM(X_Wing!BO$76:BO$84) &gt; 0)), "", Step_7_Res!F31)</f>
        <v>4</v>
      </c>
      <c r="G31" s="23">
        <f>IF(OR(AND(X_Wing!G82 &lt;&gt; 1, SUM(X_Wing!$B82:$J82) &gt; 0), AND(X_Wing!BP82 &lt;&gt; 1, SUM(X_Wing!BP$76:BP$84) &gt; 0)), "", Step_7_Res!G31)</f>
        <v>4</v>
      </c>
      <c r="H31" s="244">
        <f>IF(OR(AND(X_Wing!H82 &lt;&gt; 1, SUM(X_Wing!$B82:$J82) &gt; 0), AND(X_Wing!BQ82 &lt;&gt; 1, SUM(X_Wing!BQ$76:BQ$84) &gt; 0)), "", Step_7_Res!H31)</f>
        <v>4</v>
      </c>
      <c r="I31" s="245">
        <f>IF(OR(AND(X_Wing!I82 &lt;&gt; 1, SUM(X_Wing!$B82:$J82) &gt; 0), AND(X_Wing!BR82 &lt;&gt; 1, SUM(X_Wing!BR$76:BR$84) &gt; 0)), "", Step_7_Res!I31)</f>
        <v>4</v>
      </c>
      <c r="J31" s="246">
        <f>IF(OR(AND(X_Wing!J82 &lt;&gt; 1, SUM(X_Wing!$B82:$J82) &gt; 0), AND(X_Wing!BS82 &lt;&gt; 1, SUM(X_Wing!BS$76:BS$84) &gt; 0)), "", Step_7_Res!J31)</f>
        <v>4</v>
      </c>
      <c r="K31" s="87"/>
      <c r="L31" s="244">
        <f>IF(OR(AND(X_Wing!L82 &lt;&gt; 1, SUM(X_Wing!$L82:$T82) &gt; 0), AND(X_Wing!BU82 &lt;&gt; 1, SUM(X_Wing!BU$76:BU$84) &gt; 0)), "", Step_7_Res!L31)</f>
        <v>5</v>
      </c>
      <c r="M31" s="245">
        <f>IF(OR(AND(X_Wing!M82 &lt;&gt; 1, SUM(X_Wing!$L82:$T82) &gt; 0), AND(X_Wing!BV82 &lt;&gt; 1, SUM(X_Wing!BV$76:BV$84) &gt; 0)), "", Step_7_Res!M31)</f>
        <v>5</v>
      </c>
      <c r="N31" s="246">
        <f>IF(OR(AND(X_Wing!N82 &lt;&gt; 1, SUM(X_Wing!$L82:$T82) &gt; 0), AND(X_Wing!BW82 &lt;&gt; 1, SUM(X_Wing!BW$76:BW$84) &gt; 0)), "", Step_7_Res!N31)</f>
        <v>5</v>
      </c>
      <c r="O31" s="24">
        <f>IF(OR(AND(X_Wing!O82 &lt;&gt; 1, SUM(X_Wing!$L82:$T82) &gt; 0), AND(X_Wing!BX82 &lt;&gt; 1, SUM(X_Wing!BX$76:BX$84) &gt; 0)), "", Step_7_Res!O31)</f>
        <v>5</v>
      </c>
      <c r="P31" s="22">
        <f>IF(OR(AND(X_Wing!P82 &lt;&gt; 1, SUM(X_Wing!$L82:$T82) &gt; 0), AND(X_Wing!BY82 &lt;&gt; 1, SUM(X_Wing!BY$76:BY$84) &gt; 0)), "", Step_7_Res!P31)</f>
        <v>5</v>
      </c>
      <c r="Q31" s="23">
        <f>IF(OR(AND(X_Wing!Q82 &lt;&gt; 1, SUM(X_Wing!$L82:$T82) &gt; 0), AND(X_Wing!BZ82 &lt;&gt; 1, SUM(X_Wing!BZ$76:BZ$84) &gt; 0)), "", Step_7_Res!Q31)</f>
        <v>5</v>
      </c>
      <c r="R31" s="244">
        <f>IF(OR(AND(X_Wing!R82 &lt;&gt; 1, SUM(X_Wing!$L82:$T82) &gt; 0), AND(X_Wing!CA82 &lt;&gt; 1, SUM(X_Wing!CA$76:CA$84) &gt; 0)), "", Step_7_Res!R31)</f>
        <v>5</v>
      </c>
      <c r="S31" s="245">
        <f>IF(OR(AND(X_Wing!S82 &lt;&gt; 1, SUM(X_Wing!$L82:$T82) &gt; 0), AND(X_Wing!CB82 &lt;&gt; 1, SUM(X_Wing!CB$76:CB$84) &gt; 0)), "", Step_7_Res!S31)</f>
        <v>5</v>
      </c>
      <c r="T31" s="246">
        <f>IF(OR(AND(X_Wing!T82 &lt;&gt; 1, SUM(X_Wing!$L82:$T82) &gt; 0), AND(X_Wing!CC82 &lt;&gt; 1, SUM(X_Wing!CC$76:CC$84) &gt; 0)), "", Step_7_Res!T31)</f>
        <v>5</v>
      </c>
      <c r="U31" s="87"/>
      <c r="V31" s="244">
        <f>IF(OR(AND(X_Wing!V82 &lt;&gt; 1, SUM(X_Wing!$V82:$AD82) &gt; 0), AND(X_Wing!CE82 &lt;&gt; 1, SUM(X_Wing!CE$76:CE$84) &gt; 0)), "", Step_7_Res!V31)</f>
        <v>6</v>
      </c>
      <c r="W31" s="245">
        <f>IF(OR(AND(X_Wing!W82 &lt;&gt; 1, SUM(X_Wing!$V82:$AD82) &gt; 0), AND(X_Wing!CF82 &lt;&gt; 1, SUM(X_Wing!CF$76:CF$84) &gt; 0)), "", Step_7_Res!W31)</f>
        <v>6</v>
      </c>
      <c r="X31" s="246">
        <f>IF(OR(AND(X_Wing!X82 &lt;&gt; 1, SUM(X_Wing!$V82:$AD82) &gt; 0), AND(X_Wing!CG82 &lt;&gt; 1, SUM(X_Wing!CG$76:CG$84) &gt; 0)), "", Step_7_Res!X31)</f>
        <v>6</v>
      </c>
      <c r="Y31" s="24">
        <f>IF(OR(AND(X_Wing!Y82 &lt;&gt; 1, SUM(X_Wing!$V82:$AD82) &gt; 0), AND(X_Wing!CH82 &lt;&gt; 1, SUM(X_Wing!CH$76:CH$84) &gt; 0)), "", Step_7_Res!Y31)</f>
        <v>6</v>
      </c>
      <c r="Z31" s="22">
        <f>IF(OR(AND(X_Wing!Z82 &lt;&gt; 1, SUM(X_Wing!$V82:$AD82) &gt; 0), AND(X_Wing!CI82 &lt;&gt; 1, SUM(X_Wing!CI$76:CI$84) &gt; 0)), "", Step_7_Res!Z31)</f>
        <v>6</v>
      </c>
      <c r="AA31" s="23">
        <f>IF(OR(AND(X_Wing!AA82 &lt;&gt; 1, SUM(X_Wing!$V82:$AD82) &gt; 0), AND(X_Wing!CJ82 &lt;&gt; 1, SUM(X_Wing!CJ$76:CJ$84) &gt; 0)), "", Step_7_Res!AA31)</f>
        <v>6</v>
      </c>
      <c r="AB31" s="244">
        <f>IF(OR(AND(X_Wing!AB82 &lt;&gt; 1, SUM(X_Wing!$V82:$AD82) &gt; 0), AND(X_Wing!CK82 &lt;&gt; 1, SUM(X_Wing!CK$76:CK$84) &gt; 0)), "", Step_7_Res!AB31)</f>
        <v>6</v>
      </c>
      <c r="AC31" s="245">
        <f>IF(OR(AND(X_Wing!AC82 &lt;&gt; 1, SUM(X_Wing!$V82:$AD82) &gt; 0), AND(X_Wing!CL82 &lt;&gt; 1, SUM(X_Wing!CL$76:CL$84) &gt; 0)), "", Step_7_Res!AC31)</f>
        <v>6</v>
      </c>
      <c r="AD31" s="246">
        <f>IF(OR(AND(X_Wing!AD82 &lt;&gt; 1, SUM(X_Wing!$V82:$AD82) &gt; 0), AND(X_Wing!CM82 &lt;&gt; 1, SUM(X_Wing!CM$76:CM$84) &gt; 0)), "", Step_7_Res!AD31)</f>
        <v>6</v>
      </c>
      <c r="AH31" s="244" t="str">
        <f>IF(OR(COUNTIF(B31:J31, AH24) = 1, COUNTIF(B25:B33, AH24) = 1, COUNTIF(B31:D33, AH24) = 1), B31, "")</f>
        <v/>
      </c>
      <c r="AI31" s="245" t="str">
        <f>IF(OR(COUNTIF(B31:J31, AH24) = 1, COUNTIF(C25:C33, AH24) = 1, COUNTIF(B31:D33, AH24) = 1), C31, "")</f>
        <v/>
      </c>
      <c r="AJ31" s="246" t="str">
        <f>IF(OR(COUNTIF(B31:J31, AH24) = 1, COUNTIF(D25:D33, AH24) = 1, COUNTIF(B31:D33, AH24) = 1), D31, "")</f>
        <v/>
      </c>
      <c r="AK31" s="24" t="str">
        <f>IF(OR(COUNTIF(B31:J31, AH24) = 1, COUNTIF(E25:E33, AH24) = 1, COUNTIF(E31:G33, AH24) = 1), E31, "")</f>
        <v/>
      </c>
      <c r="AL31" s="22" t="str">
        <f>IF(OR(COUNTIF(B31:J31, AH24) = 1, COUNTIF(F25:F33, AH24) = 1, COUNTIF(E31:G33, AH24) = 1), F31, "")</f>
        <v/>
      </c>
      <c r="AM31" s="23" t="str">
        <f>IF(OR(COUNTIF(B31:J31, AH24) = 1, COUNTIF(G25:G33, AH24) = 1, COUNTIF(E31:G33, AH24) = 1), G31, "")</f>
        <v/>
      </c>
      <c r="AN31" s="244" t="str">
        <f>IF(OR(COUNTIF(B31:J31, AH24) = 1, COUNTIF(H25:H33, AH24) = 1, COUNTIF(H31:J33, AH24) = 1), H31, "")</f>
        <v/>
      </c>
      <c r="AO31" s="245" t="str">
        <f>IF(OR(COUNTIF(B31:J31, AH24) = 1, COUNTIF(I25:I33, AH24) = 1, COUNTIF(H31:J33, AH24) = 1), I31, "")</f>
        <v/>
      </c>
      <c r="AP31" s="246" t="str">
        <f>IF(OR(COUNTIF(B31:J31, AH24) = 1, COUNTIF(J25:J33, AH24) = 1, COUNTIF(H31:J33, AH24) = 1), J31, "")</f>
        <v/>
      </c>
      <c r="AQ31" s="87"/>
      <c r="AR31" s="244" t="str">
        <f>IF(OR(COUNTIF(L31:T31, AR24) = 1, COUNTIF(L25:L33, AR24) = 1, COUNTIF(L31:N33, AR24) = 1), L31, "")</f>
        <v/>
      </c>
      <c r="AS31" s="245" t="str">
        <f>IF(OR(COUNTIF(L31:T31, AR24) = 1, COUNTIF(M25:M33, AR24) = 1, COUNTIF(L31:N33, AR24) = 1), M31, "")</f>
        <v/>
      </c>
      <c r="AT31" s="246" t="str">
        <f>IF(OR(COUNTIF(L31:T31, AR24) = 1, COUNTIF(N25:N33, AR24) = 1, COUNTIF(L31:N33, AR24) = 1), N31, "")</f>
        <v/>
      </c>
      <c r="AU31" s="24" t="str">
        <f>IF(OR(COUNTIF(L31:T31, AR24) = 1, COUNTIF(O25:O33, AR24) = 1, COUNTIF(O31:Q33, AR24) = 1), O31, "")</f>
        <v/>
      </c>
      <c r="AV31" s="22" t="str">
        <f>IF(OR(COUNTIF(L31:T31, AR24) = 1, COUNTIF(P25:P33, AR24) = 1, COUNTIF(O31:Q33, AR24) = 1), P31, "")</f>
        <v/>
      </c>
      <c r="AW31" s="23" t="str">
        <f>IF(OR(COUNTIF(L31:T31, AR24) = 1, COUNTIF(Q25:Q33, AR24) = 1, COUNTIF(O31:Q33, AR24) = 1), Q31, "")</f>
        <v/>
      </c>
      <c r="AX31" s="244" t="str">
        <f>IF(OR(COUNTIF(L31:T31, AR24) = 1, COUNTIF(R25:R33, AR24) = 1, COUNTIF(R31:T33, AR24) = 1), R31, "")</f>
        <v/>
      </c>
      <c r="AY31" s="245" t="str">
        <f>IF(OR(COUNTIF(L31:T31, AR24) = 1, COUNTIF(S25:S33, AR24) = 1, COUNTIF(R31:T33, AR24) = 1), S31, "")</f>
        <v/>
      </c>
      <c r="AZ31" s="246" t="str">
        <f>IF(OR(COUNTIF(L31:T31, AR24) = 1, COUNTIF(T25:T33, AR24) = 1, COUNTIF(R31:T33, AR24) = 1), T31, "")</f>
        <v/>
      </c>
      <c r="BA31" s="87"/>
      <c r="BB31" s="244" t="str">
        <f>IF(OR(COUNTIF(V31:AD31, BB24) = 1, COUNTIF(V25:V33, BB24) = 1, COUNTIF(V31:X33, BB24) = 1), V31, "")</f>
        <v/>
      </c>
      <c r="BC31" s="245" t="str">
        <f>IF(OR(COUNTIF(V31:AD31, BB24) = 1, COUNTIF(W25:W33, BB24) = 1, COUNTIF(V31:X33, BB24) = 1), W31, "")</f>
        <v/>
      </c>
      <c r="BD31" s="246" t="str">
        <f>IF(OR(COUNTIF(V31:AD31, BB24) = 1, COUNTIF(X25:X33, BB24) = 1, COUNTIF(V31:X33, BB24) = 1), X31, "")</f>
        <v/>
      </c>
      <c r="BE31" s="24" t="str">
        <f>IF(OR(COUNTIF(V31:AD31, BB24) = 1, COUNTIF(Y25:Y33, BB24) = 1, COUNTIF(Y31:AA33, BB24) = 1), Y31, "")</f>
        <v/>
      </c>
      <c r="BF31" s="22" t="str">
        <f>IF(OR(COUNTIF(V31:AD31, BB24) = 1, COUNTIF(Z25:Z33, BB24) = 1, COUNTIF(Y31:AA33, BB24) = 1), Z31, "")</f>
        <v/>
      </c>
      <c r="BG31" s="23" t="str">
        <f>IF(OR(COUNTIF(V31:AD31, BB24) = 1, COUNTIF(AA25:AA33, BB24) = 1, COUNTIF(Y31:AA33, BB24) = 1), AA31, "")</f>
        <v/>
      </c>
      <c r="BH31" s="244" t="str">
        <f>IF(OR(COUNTIF(V31:AD31, BB24) = 1, COUNTIF(AB25:AB33, BB24) = 1, COUNTIF(AB31:AD33, BB24) = 1), AB31, "")</f>
        <v/>
      </c>
      <c r="BI31" s="245" t="str">
        <f>IF(OR(COUNTIF(V31:AD31, BB24) = 1, COUNTIF(AC25:AC33, BB24) = 1, COUNTIF(AB31:AD33, BB24) = 1), AC31, "")</f>
        <v/>
      </c>
      <c r="BJ31" s="246" t="str">
        <f>IF(OR(COUNTIF(V31:AD31, BB24) = 1, COUNTIF(AD25:AD33, BB24) = 1, COUNTIF(AB31:AD33, BB24) = 1), AD31, "")</f>
        <v/>
      </c>
    </row>
    <row r="32" spans="2:62" ht="24" customHeight="1" x14ac:dyDescent="0.35">
      <c r="B32" s="224">
        <f>IF(OR(AND(X_Wing!B83 &lt;&gt; 1, SUM(X_Wing!$B83:$J83) &gt; 0), AND(X_Wing!BK83 &lt;&gt; 1, SUM(X_Wing!BK$76:BK$84) &gt; 0)), "", Step_7_Res!B32)</f>
        <v>4</v>
      </c>
      <c r="C32" s="225">
        <f>IF(OR(AND(X_Wing!C83 &lt;&gt; 1, SUM(X_Wing!$B83:$J83) &gt; 0), AND(X_Wing!BL83 &lt;&gt; 1, SUM(X_Wing!BL$76:BL$84) &gt; 0)), "", Step_7_Res!C32)</f>
        <v>4</v>
      </c>
      <c r="D32" s="226">
        <f>IF(OR(AND(X_Wing!D83 &lt;&gt; 1, SUM(X_Wing!$B83:$J83) &gt; 0), AND(X_Wing!BM83 &lt;&gt; 1, SUM(X_Wing!BM$76:BM$84) &gt; 0)), "", Step_7_Res!D32)</f>
        <v>4</v>
      </c>
      <c r="E32" s="18">
        <f>IF(OR(AND(X_Wing!E83 &lt;&gt; 1, SUM(X_Wing!$B83:$J83) &gt; 0), AND(X_Wing!BN83 &lt;&gt; 1, SUM(X_Wing!BN$76:BN$84) &gt; 0)), "", Step_7_Res!E32)</f>
        <v>4</v>
      </c>
      <c r="F32" s="235">
        <f>IF(OR(AND(X_Wing!F83 &lt;&gt; 1, SUM(X_Wing!$B83:$J83) &gt; 0), AND(X_Wing!BO83 &lt;&gt; 1, SUM(X_Wing!BO$76:BO$84) &gt; 0)), "", Step_7_Res!F32)</f>
        <v>4</v>
      </c>
      <c r="G32" s="17">
        <f>IF(OR(AND(X_Wing!G83 &lt;&gt; 1, SUM(X_Wing!$B83:$J83) &gt; 0), AND(X_Wing!BP83 &lt;&gt; 1, SUM(X_Wing!BP$76:BP$84) &gt; 0)), "", Step_7_Res!G32)</f>
        <v>4</v>
      </c>
      <c r="H32" s="224">
        <f>IF(OR(AND(X_Wing!H83 &lt;&gt; 1, SUM(X_Wing!$B83:$J83) &gt; 0), AND(X_Wing!BQ83 &lt;&gt; 1, SUM(X_Wing!BQ$76:BQ$84) &gt; 0)), "", Step_7_Res!H32)</f>
        <v>4</v>
      </c>
      <c r="I32" s="225">
        <f>IF(OR(AND(X_Wing!I83 &lt;&gt; 1, SUM(X_Wing!$B83:$J83) &gt; 0), AND(X_Wing!BR83 &lt;&gt; 1, SUM(X_Wing!BR$76:BR$84) &gt; 0)), "", Step_7_Res!I32)</f>
        <v>4</v>
      </c>
      <c r="J32" s="226">
        <f>IF(OR(AND(X_Wing!J83 &lt;&gt; 1, SUM(X_Wing!$B83:$J83) &gt; 0), AND(X_Wing!BS83 &lt;&gt; 1, SUM(X_Wing!BS$76:BS$84) &gt; 0)), "", Step_7_Res!J32)</f>
        <v>4</v>
      </c>
      <c r="K32" s="87"/>
      <c r="L32" s="224">
        <f>IF(OR(AND(X_Wing!L83 &lt;&gt; 1, SUM(X_Wing!$L83:$T83) &gt; 0), AND(X_Wing!BU83 &lt;&gt; 1, SUM(X_Wing!BU$76:BU$84) &gt; 0)), "", Step_7_Res!L32)</f>
        <v>5</v>
      </c>
      <c r="M32" s="225">
        <f>IF(OR(AND(X_Wing!M83 &lt;&gt; 1, SUM(X_Wing!$L83:$T83) &gt; 0), AND(X_Wing!BV83 &lt;&gt; 1, SUM(X_Wing!BV$76:BV$84) &gt; 0)), "", Step_7_Res!M32)</f>
        <v>5</v>
      </c>
      <c r="N32" s="226">
        <f>IF(OR(AND(X_Wing!N83 &lt;&gt; 1, SUM(X_Wing!$L83:$T83) &gt; 0), AND(X_Wing!BW83 &lt;&gt; 1, SUM(X_Wing!BW$76:BW$84) &gt; 0)), "", Step_7_Res!N32)</f>
        <v>5</v>
      </c>
      <c r="O32" s="18">
        <f>IF(OR(AND(X_Wing!O83 &lt;&gt; 1, SUM(X_Wing!$L83:$T83) &gt; 0), AND(X_Wing!BX83 &lt;&gt; 1, SUM(X_Wing!BX$76:BX$84) &gt; 0)), "", Step_7_Res!O32)</f>
        <v>5</v>
      </c>
      <c r="P32" s="235">
        <f>IF(OR(AND(X_Wing!P83 &lt;&gt; 1, SUM(X_Wing!$L83:$T83) &gt; 0), AND(X_Wing!BY83 &lt;&gt; 1, SUM(X_Wing!BY$76:BY$84) &gt; 0)), "", Step_7_Res!P32)</f>
        <v>5</v>
      </c>
      <c r="Q32" s="17">
        <f>IF(OR(AND(X_Wing!Q83 &lt;&gt; 1, SUM(X_Wing!$L83:$T83) &gt; 0), AND(X_Wing!BZ83 &lt;&gt; 1, SUM(X_Wing!BZ$76:BZ$84) &gt; 0)), "", Step_7_Res!Q32)</f>
        <v>5</v>
      </c>
      <c r="R32" s="224">
        <f>IF(OR(AND(X_Wing!R83 &lt;&gt; 1, SUM(X_Wing!$L83:$T83) &gt; 0), AND(X_Wing!CA83 &lt;&gt; 1, SUM(X_Wing!CA$76:CA$84) &gt; 0)), "", Step_7_Res!R32)</f>
        <v>5</v>
      </c>
      <c r="S32" s="225">
        <f>IF(OR(AND(X_Wing!S83 &lt;&gt; 1, SUM(X_Wing!$L83:$T83) &gt; 0), AND(X_Wing!CB83 &lt;&gt; 1, SUM(X_Wing!CB$76:CB$84) &gt; 0)), "", Step_7_Res!S32)</f>
        <v>5</v>
      </c>
      <c r="T32" s="226">
        <f>IF(OR(AND(X_Wing!T83 &lt;&gt; 1, SUM(X_Wing!$L83:$T83) &gt; 0), AND(X_Wing!CC83 &lt;&gt; 1, SUM(X_Wing!CC$76:CC$84) &gt; 0)), "", Step_7_Res!T32)</f>
        <v>5</v>
      </c>
      <c r="U32" s="87"/>
      <c r="V32" s="224">
        <f>IF(OR(AND(X_Wing!V83 &lt;&gt; 1, SUM(X_Wing!$V83:$AD83) &gt; 0), AND(X_Wing!CE83 &lt;&gt; 1, SUM(X_Wing!CE$76:CE$84) &gt; 0)), "", Step_7_Res!V32)</f>
        <v>6</v>
      </c>
      <c r="W32" s="225">
        <f>IF(OR(AND(X_Wing!W83 &lt;&gt; 1, SUM(X_Wing!$V83:$AD83) &gt; 0), AND(X_Wing!CF83 &lt;&gt; 1, SUM(X_Wing!CF$76:CF$84) &gt; 0)), "", Step_7_Res!W32)</f>
        <v>6</v>
      </c>
      <c r="X32" s="226">
        <f>IF(OR(AND(X_Wing!X83 &lt;&gt; 1, SUM(X_Wing!$V83:$AD83) &gt; 0), AND(X_Wing!CG83 &lt;&gt; 1, SUM(X_Wing!CG$76:CG$84) &gt; 0)), "", Step_7_Res!X32)</f>
        <v>6</v>
      </c>
      <c r="Y32" s="18">
        <f>IF(OR(AND(X_Wing!Y83 &lt;&gt; 1, SUM(X_Wing!$V83:$AD83) &gt; 0), AND(X_Wing!CH83 &lt;&gt; 1, SUM(X_Wing!CH$76:CH$84) &gt; 0)), "", Step_7_Res!Y32)</f>
        <v>6</v>
      </c>
      <c r="Z32" s="235">
        <f>IF(OR(AND(X_Wing!Z83 &lt;&gt; 1, SUM(X_Wing!$V83:$AD83) &gt; 0), AND(X_Wing!CI83 &lt;&gt; 1, SUM(X_Wing!CI$76:CI$84) &gt; 0)), "", Step_7_Res!Z32)</f>
        <v>6</v>
      </c>
      <c r="AA32" s="17">
        <f>IF(OR(AND(X_Wing!AA83 &lt;&gt; 1, SUM(X_Wing!$V83:$AD83) &gt; 0), AND(X_Wing!CJ83 &lt;&gt; 1, SUM(X_Wing!CJ$76:CJ$84) &gt; 0)), "", Step_7_Res!AA32)</f>
        <v>6</v>
      </c>
      <c r="AB32" s="224">
        <f>IF(OR(AND(X_Wing!AB83 &lt;&gt; 1, SUM(X_Wing!$V83:$AD83) &gt; 0), AND(X_Wing!CK83 &lt;&gt; 1, SUM(X_Wing!CK$76:CK$84) &gt; 0)), "", Step_7_Res!AB32)</f>
        <v>6</v>
      </c>
      <c r="AC32" s="225">
        <f>IF(OR(AND(X_Wing!AC83 &lt;&gt; 1, SUM(X_Wing!$V83:$AD83) &gt; 0), AND(X_Wing!CL83 &lt;&gt; 1, SUM(X_Wing!CL$76:CL$84) &gt; 0)), "", Step_7_Res!AC32)</f>
        <v>6</v>
      </c>
      <c r="AD32" s="226">
        <f>IF(OR(AND(X_Wing!AD83 &lt;&gt; 1, SUM(X_Wing!$V83:$AD83) &gt; 0), AND(X_Wing!CM83 &lt;&gt; 1, SUM(X_Wing!CM$76:CM$84) &gt; 0)), "", Step_7_Res!AD32)</f>
        <v>6</v>
      </c>
      <c r="AH32" s="224" t="str">
        <f>IF(OR(COUNTIF(B32:J32, AH24) = 1, COUNTIF(B25:B33, AH24) = 1, COUNTIF(B31:D33, AH24) = 1), B32, "")</f>
        <v/>
      </c>
      <c r="AI32" s="225" t="str">
        <f>IF(OR(COUNTIF(B32:J32, AH24) = 1, COUNTIF(C25:C33, AH24) = 1, COUNTIF(B31:D33, AH24) = 1), C32, "")</f>
        <v/>
      </c>
      <c r="AJ32" s="226" t="str">
        <f>IF(OR(COUNTIF(B32:J32, AH24) = 1, COUNTIF(D25:D33, AH24) = 1, COUNTIF(B31:D33, AH24) = 1), D32, "")</f>
        <v/>
      </c>
      <c r="AK32" s="18" t="str">
        <f>IF(OR(COUNTIF(B32:J32, AH24) = 1, COUNTIF(E25:E33, AH24) = 1, COUNTIF(E31:G33, AH24) = 1), E32, "")</f>
        <v/>
      </c>
      <c r="AL32" s="235" t="str">
        <f>IF(OR(COUNTIF(B32:J32, AH24) = 1, COUNTIF(F25:F33, AH24) = 1, COUNTIF(E31:G33, AH24) = 1), F32, "")</f>
        <v/>
      </c>
      <c r="AM32" s="17" t="str">
        <f>IF(OR(COUNTIF(B32:J32, AH24) = 1, COUNTIF(G25:G33, AH24) = 1, COUNTIF(E31:G33, AH24) = 1), G32, "")</f>
        <v/>
      </c>
      <c r="AN32" s="224" t="str">
        <f>IF(OR(COUNTIF(B32:J32, AH24) = 1, COUNTIF(H25:H33, AH24) = 1, COUNTIF(H31:J33, AH24) = 1), H32, "")</f>
        <v/>
      </c>
      <c r="AO32" s="225" t="str">
        <f>IF(OR(COUNTIF(B32:J32, AH24) = 1, COUNTIF(I25:I33, AH24) = 1, COUNTIF(H31:J33, AH24) = 1), I32, "")</f>
        <v/>
      </c>
      <c r="AP32" s="226" t="str">
        <f>IF(OR(COUNTIF(B32:J32, AH24) = 1, COUNTIF(J25:J33, AH24) = 1, COUNTIF(H31:J33, AH24) = 1), J32, "")</f>
        <v/>
      </c>
      <c r="AQ32" s="87"/>
      <c r="AR32" s="224" t="str">
        <f>IF(OR(COUNTIF(L32:T32, AR24) = 1, COUNTIF(L25:L33, AR24) = 1, COUNTIF(L31:N33, AR24) = 1), L32, "")</f>
        <v/>
      </c>
      <c r="AS32" s="225" t="str">
        <f>IF(OR(COUNTIF(L32:T32, AR24) = 1, COUNTIF(M25:M33, AR24) = 1, COUNTIF(L31:N33, AR24) = 1), M32, "")</f>
        <v/>
      </c>
      <c r="AT32" s="226" t="str">
        <f>IF(OR(COUNTIF(L32:T32, AR24) = 1, COUNTIF(N25:N33, AR24) = 1, COUNTIF(L31:N33, AR24) = 1), N32, "")</f>
        <v/>
      </c>
      <c r="AU32" s="18" t="str">
        <f>IF(OR(COUNTIF(L32:T32, AR24) = 1, COUNTIF(O25:O33, AR24) = 1, COUNTIF(O31:Q33, AR24) = 1), O32, "")</f>
        <v/>
      </c>
      <c r="AV32" s="235" t="str">
        <f>IF(OR(COUNTIF(L32:T32, AR24) = 1, COUNTIF(P25:P33, AR24) = 1, COUNTIF(O31:Q33, AR24) = 1), P32, "")</f>
        <v/>
      </c>
      <c r="AW32" s="17" t="str">
        <f>IF(OR(COUNTIF(L32:T32, AR24) = 1, COUNTIF(Q25:Q33, AR24) = 1, COUNTIF(O31:Q33, AR24) = 1), Q32, "")</f>
        <v/>
      </c>
      <c r="AX32" s="224" t="str">
        <f>IF(OR(COUNTIF(L32:T32, AR24) = 1, COUNTIF(R25:R33, AR24) = 1, COUNTIF(R31:T33, AR24) = 1), R32, "")</f>
        <v/>
      </c>
      <c r="AY32" s="225" t="str">
        <f>IF(OR(COUNTIF(L32:T32, AR24) = 1, COUNTIF(S25:S33, AR24) = 1, COUNTIF(R31:T33, AR24) = 1), S32, "")</f>
        <v/>
      </c>
      <c r="AZ32" s="226" t="str">
        <f>IF(OR(COUNTIF(L32:T32, AR24) = 1, COUNTIF(T25:T33, AR24) = 1, COUNTIF(R31:T33, AR24) = 1), T32, "")</f>
        <v/>
      </c>
      <c r="BA32" s="87"/>
      <c r="BB32" s="224" t="str">
        <f>IF(OR(COUNTIF(V32:AD32, BB24) = 1, COUNTIF(V25:V33, BB24) = 1, COUNTIF(V31:X33, BB24) = 1), V32, "")</f>
        <v/>
      </c>
      <c r="BC32" s="225" t="str">
        <f>IF(OR(COUNTIF(V32:AD32, BB24) = 1, COUNTIF(W25:W33, BB24) = 1, COUNTIF(V31:X33, BB24) = 1), W32, "")</f>
        <v/>
      </c>
      <c r="BD32" s="226" t="str">
        <f>IF(OR(COUNTIF(V32:AD32, BB24) = 1, COUNTIF(X25:X33, BB24) = 1, COUNTIF(V31:X33, BB24) = 1), X32, "")</f>
        <v/>
      </c>
      <c r="BE32" s="18" t="str">
        <f>IF(OR(COUNTIF(V32:AD32, BB24) = 1, COUNTIF(Y25:Y33, BB24) = 1, COUNTIF(Y31:AA33, BB24) = 1), Y32, "")</f>
        <v/>
      </c>
      <c r="BF32" s="235" t="str">
        <f>IF(OR(COUNTIF(V32:AD32, BB24) = 1, COUNTIF(Z25:Z33, BB24) = 1, COUNTIF(Y31:AA33, BB24) = 1), Z32, "")</f>
        <v/>
      </c>
      <c r="BG32" s="17" t="str">
        <f>IF(OR(COUNTIF(V32:AD32, BB24) = 1, COUNTIF(AA25:AA33, BB24) = 1, COUNTIF(Y31:AA33, BB24) = 1), AA32, "")</f>
        <v/>
      </c>
      <c r="BH32" s="224" t="str">
        <f>IF(OR(COUNTIF(V32:AD32, BB24) = 1, COUNTIF(AB25:AB33, BB24) = 1, COUNTIF(AB31:AD33, BB24) = 1), AB32, "")</f>
        <v/>
      </c>
      <c r="BI32" s="225" t="str">
        <f>IF(OR(COUNTIF(V32:AD32, BB24) = 1, COUNTIF(AC25:AC33, BB24) = 1, COUNTIF(AB31:AD33, BB24) = 1), AC32, "")</f>
        <v/>
      </c>
      <c r="BJ32" s="226" t="str">
        <f>IF(OR(COUNTIF(V32:AD32, BB24) = 1, COUNTIF(AD25:AD33, BB24) = 1, COUNTIF(AB31:AD33, BB24) = 1), AD32, "")</f>
        <v/>
      </c>
    </row>
    <row r="33" spans="2:62" ht="24" customHeight="1" thickBot="1" x14ac:dyDescent="0.4">
      <c r="B33" s="228">
        <f>IF(OR(AND(X_Wing!B84 &lt;&gt; 1, SUM(X_Wing!$B84:$J84) &gt; 0), AND(X_Wing!BK84 &lt;&gt; 1, SUM(X_Wing!BK$76:BK$84) &gt; 0)), "", Step_7_Res!B33)</f>
        <v>4</v>
      </c>
      <c r="C33" s="229">
        <f>IF(OR(AND(X_Wing!C84 &lt;&gt; 1, SUM(X_Wing!$B84:$J84) &gt; 0), AND(X_Wing!BL84 &lt;&gt; 1, SUM(X_Wing!BL$76:BL$84) &gt; 0)), "", Step_7_Res!C33)</f>
        <v>4</v>
      </c>
      <c r="D33" s="230">
        <f>IF(OR(AND(X_Wing!D84 &lt;&gt; 1, SUM(X_Wing!$B84:$J84) &gt; 0), AND(X_Wing!BM84 &lt;&gt; 1, SUM(X_Wing!BM$76:BM$84) &gt; 0)), "", Step_7_Res!D33)</f>
        <v>4</v>
      </c>
      <c r="E33" s="83">
        <f>IF(OR(AND(X_Wing!E84 &lt;&gt; 1, SUM(X_Wing!$B84:$J84) &gt; 0), AND(X_Wing!BN84 &lt;&gt; 1, SUM(X_Wing!BN$76:BN$84) &gt; 0)), "", Step_7_Res!E33)</f>
        <v>4</v>
      </c>
      <c r="F33" s="232">
        <f>IF(OR(AND(X_Wing!F84 &lt;&gt; 1, SUM(X_Wing!$B84:$J84) &gt; 0), AND(X_Wing!BO84 &lt;&gt; 1, SUM(X_Wing!BO$76:BO$84) &gt; 0)), "", Step_7_Res!F33)</f>
        <v>4</v>
      </c>
      <c r="G33" s="84">
        <f>IF(OR(AND(X_Wing!G84 &lt;&gt; 1, SUM(X_Wing!$B84:$J84) &gt; 0), AND(X_Wing!BP84 &lt;&gt; 1, SUM(X_Wing!BP$76:BP$84) &gt; 0)), "", Step_7_Res!G33)</f>
        <v>4</v>
      </c>
      <c r="H33" s="228">
        <f>IF(OR(AND(X_Wing!H84 &lt;&gt; 1, SUM(X_Wing!$B84:$J84) &gt; 0), AND(X_Wing!BQ84 &lt;&gt; 1, SUM(X_Wing!BQ$76:BQ$84) &gt; 0)), "", Step_7_Res!H33)</f>
        <v>4</v>
      </c>
      <c r="I33" s="229">
        <f>IF(OR(AND(X_Wing!I84 &lt;&gt; 1, SUM(X_Wing!$B84:$J84) &gt; 0), AND(X_Wing!BR84 &lt;&gt; 1, SUM(X_Wing!BR$76:BR$84) &gt; 0)), "", Step_7_Res!I33)</f>
        <v>4</v>
      </c>
      <c r="J33" s="230">
        <f>IF(OR(AND(X_Wing!J84 &lt;&gt; 1, SUM(X_Wing!$B84:$J84) &gt; 0), AND(X_Wing!BS84 &lt;&gt; 1, SUM(X_Wing!BS$76:BS$84) &gt; 0)), "", Step_7_Res!J33)</f>
        <v>4</v>
      </c>
      <c r="K33" s="87"/>
      <c r="L33" s="228">
        <f>IF(OR(AND(X_Wing!L84 &lt;&gt; 1, SUM(X_Wing!$L84:$T84) &gt; 0), AND(X_Wing!BU84 &lt;&gt; 1, SUM(X_Wing!BU$76:BU$84) &gt; 0)), "", Step_7_Res!L33)</f>
        <v>5</v>
      </c>
      <c r="M33" s="229">
        <f>IF(OR(AND(X_Wing!M84 &lt;&gt; 1, SUM(X_Wing!$L84:$T84) &gt; 0), AND(X_Wing!BV84 &lt;&gt; 1, SUM(X_Wing!BV$76:BV$84) &gt; 0)), "", Step_7_Res!M33)</f>
        <v>5</v>
      </c>
      <c r="N33" s="230">
        <f>IF(OR(AND(X_Wing!N84 &lt;&gt; 1, SUM(X_Wing!$L84:$T84) &gt; 0), AND(X_Wing!BW84 &lt;&gt; 1, SUM(X_Wing!BW$76:BW$84) &gt; 0)), "", Step_7_Res!N33)</f>
        <v>5</v>
      </c>
      <c r="O33" s="83">
        <f>IF(OR(AND(X_Wing!O84 &lt;&gt; 1, SUM(X_Wing!$L84:$T84) &gt; 0), AND(X_Wing!BX84 &lt;&gt; 1, SUM(X_Wing!BX$76:BX$84) &gt; 0)), "", Step_7_Res!O33)</f>
        <v>5</v>
      </c>
      <c r="P33" s="232">
        <f>IF(OR(AND(X_Wing!P84 &lt;&gt; 1, SUM(X_Wing!$L84:$T84) &gt; 0), AND(X_Wing!BY84 &lt;&gt; 1, SUM(X_Wing!BY$76:BY$84) &gt; 0)), "", Step_7_Res!P33)</f>
        <v>5</v>
      </c>
      <c r="Q33" s="84">
        <f>IF(OR(AND(X_Wing!Q84 &lt;&gt; 1, SUM(X_Wing!$L84:$T84) &gt; 0), AND(X_Wing!BZ84 &lt;&gt; 1, SUM(X_Wing!BZ$76:BZ$84) &gt; 0)), "", Step_7_Res!Q33)</f>
        <v>5</v>
      </c>
      <c r="R33" s="228">
        <f>IF(OR(AND(X_Wing!R84 &lt;&gt; 1, SUM(X_Wing!$L84:$T84) &gt; 0), AND(X_Wing!CA84 &lt;&gt; 1, SUM(X_Wing!CA$76:CA$84) &gt; 0)), "", Step_7_Res!R33)</f>
        <v>5</v>
      </c>
      <c r="S33" s="229">
        <f>IF(OR(AND(X_Wing!S84 &lt;&gt; 1, SUM(X_Wing!$L84:$T84) &gt; 0), AND(X_Wing!CB84 &lt;&gt; 1, SUM(X_Wing!CB$76:CB$84) &gt; 0)), "", Step_7_Res!S33)</f>
        <v>5</v>
      </c>
      <c r="T33" s="230">
        <f>IF(OR(AND(X_Wing!T84 &lt;&gt; 1, SUM(X_Wing!$L84:$T84) &gt; 0), AND(X_Wing!CC84 &lt;&gt; 1, SUM(X_Wing!CC$76:CC$84) &gt; 0)), "", Step_7_Res!T33)</f>
        <v>5</v>
      </c>
      <c r="U33" s="87"/>
      <c r="V33" s="228">
        <f>IF(OR(AND(X_Wing!V84 &lt;&gt; 1, SUM(X_Wing!$V84:$AD84) &gt; 0), AND(X_Wing!CE84 &lt;&gt; 1, SUM(X_Wing!CE$76:CE$84) &gt; 0)), "", Step_7_Res!V33)</f>
        <v>6</v>
      </c>
      <c r="W33" s="229">
        <f>IF(OR(AND(X_Wing!W84 &lt;&gt; 1, SUM(X_Wing!$V84:$AD84) &gt; 0), AND(X_Wing!CF84 &lt;&gt; 1, SUM(X_Wing!CF$76:CF$84) &gt; 0)), "", Step_7_Res!W33)</f>
        <v>6</v>
      </c>
      <c r="X33" s="230">
        <f>IF(OR(AND(X_Wing!X84 &lt;&gt; 1, SUM(X_Wing!$V84:$AD84) &gt; 0), AND(X_Wing!CG84 &lt;&gt; 1, SUM(X_Wing!CG$76:CG$84) &gt; 0)), "", Step_7_Res!X33)</f>
        <v>6</v>
      </c>
      <c r="Y33" s="83">
        <f>IF(OR(AND(X_Wing!Y84 &lt;&gt; 1, SUM(X_Wing!$V84:$AD84) &gt; 0), AND(X_Wing!CH84 &lt;&gt; 1, SUM(X_Wing!CH$76:CH$84) &gt; 0)), "", Step_7_Res!Y33)</f>
        <v>6</v>
      </c>
      <c r="Z33" s="232">
        <f>IF(OR(AND(X_Wing!Z84 &lt;&gt; 1, SUM(X_Wing!$V84:$AD84) &gt; 0), AND(X_Wing!CI84 &lt;&gt; 1, SUM(X_Wing!CI$76:CI$84) &gt; 0)), "", Step_7_Res!Z33)</f>
        <v>6</v>
      </c>
      <c r="AA33" s="84">
        <f>IF(OR(AND(X_Wing!AA84 &lt;&gt; 1, SUM(X_Wing!$V84:$AD84) &gt; 0), AND(X_Wing!CJ84 &lt;&gt; 1, SUM(X_Wing!CJ$76:CJ$84) &gt; 0)), "", Step_7_Res!AA33)</f>
        <v>6</v>
      </c>
      <c r="AB33" s="228">
        <f>IF(OR(AND(X_Wing!AB84 &lt;&gt; 1, SUM(X_Wing!$V84:$AD84) &gt; 0), AND(X_Wing!CK84 &lt;&gt; 1, SUM(X_Wing!CK$76:CK$84) &gt; 0)), "", Step_7_Res!AB33)</f>
        <v>6</v>
      </c>
      <c r="AC33" s="229">
        <f>IF(OR(AND(X_Wing!AC84 &lt;&gt; 1, SUM(X_Wing!$V84:$AD84) &gt; 0), AND(X_Wing!CL84 &lt;&gt; 1, SUM(X_Wing!CL$76:CL$84) &gt; 0)), "", Step_7_Res!AC33)</f>
        <v>6</v>
      </c>
      <c r="AD33" s="230">
        <f>IF(OR(AND(X_Wing!AD84 &lt;&gt; 1, SUM(X_Wing!$V84:$AD84) &gt; 0), AND(X_Wing!CM84 &lt;&gt; 1, SUM(X_Wing!CM$76:CM$84) &gt; 0)), "", Step_7_Res!AD33)</f>
        <v>6</v>
      </c>
      <c r="AH33" s="228" t="str">
        <f>IF(OR(COUNTIF(B33:J33, AH24) = 1, COUNTIF(B25:B33, AH24) = 1, COUNTIF(B31:D33, AH24) = 1), B33, "")</f>
        <v/>
      </c>
      <c r="AI33" s="229" t="str">
        <f>IF(OR(COUNTIF(B33:J33, AH24) = 1, COUNTIF(C25:C33, AH24) = 1, COUNTIF(B31:D33, AH24) = 1), C33, "")</f>
        <v/>
      </c>
      <c r="AJ33" s="230" t="str">
        <f>IF(OR(COUNTIF(B33:J33, AH24) = 1, COUNTIF(D25:D33, AH24) = 1, COUNTIF(B31:D33, AH24) = 1), D33, "")</f>
        <v/>
      </c>
      <c r="AK33" s="83" t="str">
        <f>IF(OR(COUNTIF(B33:J33, AH24) = 1, COUNTIF(E25:E33, AH24) = 1, COUNTIF(E31:G33, AH24) = 1), E33, "")</f>
        <v/>
      </c>
      <c r="AL33" s="232" t="str">
        <f>IF(OR(COUNTIF(B33:J33, AH24) = 1, COUNTIF(F25:F33, AH24) = 1, COUNTIF(E31:G33, AH24) = 1), F33, "")</f>
        <v/>
      </c>
      <c r="AM33" s="84" t="str">
        <f>IF(OR(COUNTIF(B33:J33, AH24) = 1, COUNTIF(G25:G33, AH24) = 1, COUNTIF(E31:G33, AH24) = 1), G33, "")</f>
        <v/>
      </c>
      <c r="AN33" s="228" t="str">
        <f>IF(OR(COUNTIF(B33:J33, AH24) = 1, COUNTIF(H25:H33, AH24) = 1, COUNTIF(H31:J33, AH24) = 1), H33, "")</f>
        <v/>
      </c>
      <c r="AO33" s="229" t="str">
        <f>IF(OR(COUNTIF(B33:J33, AH24) = 1, COUNTIF(I25:I33, AH24) = 1, COUNTIF(H31:J33, AH24) = 1), I33, "")</f>
        <v/>
      </c>
      <c r="AP33" s="230" t="str">
        <f>IF(OR(COUNTIF(B33:J33, AH24) = 1, COUNTIF(J25:J33, AH24) = 1, COUNTIF(H31:J33, AH24) = 1), J33, "")</f>
        <v/>
      </c>
      <c r="AQ33" s="87"/>
      <c r="AR33" s="228" t="str">
        <f>IF(OR(COUNTIF(L33:T33, AR24) = 1, COUNTIF(L25:L33, AR24) = 1, COUNTIF(L31:N33, AR24) = 1), L33, "")</f>
        <v/>
      </c>
      <c r="AS33" s="229" t="str">
        <f>IF(OR(COUNTIF(L33:T33, AR24) = 1, COUNTIF(M25:M33, AR24) = 1, COUNTIF(L31:N33, AR24) = 1), M33, "")</f>
        <v/>
      </c>
      <c r="AT33" s="230" t="str">
        <f>IF(OR(COUNTIF(L33:T33, AR24) = 1, COUNTIF(N25:N33, AR24) = 1, COUNTIF(L31:N33, AR24) = 1), N33, "")</f>
        <v/>
      </c>
      <c r="AU33" s="83" t="str">
        <f>IF(OR(COUNTIF(L33:T33, AR24) = 1, COUNTIF(O25:O33, AR24) = 1, COUNTIF(O31:Q33, AR24) = 1), O33, "")</f>
        <v/>
      </c>
      <c r="AV33" s="232" t="str">
        <f>IF(OR(COUNTIF(L33:T33, AR24) = 1, COUNTIF(P25:P33, AR24) = 1, COUNTIF(O31:Q33, AR24) = 1), P33, "")</f>
        <v/>
      </c>
      <c r="AW33" s="84" t="str">
        <f>IF(OR(COUNTIF(L33:T33, AR24) = 1, COUNTIF(Q25:Q33, AR24) = 1, COUNTIF(O31:Q33, AR24) = 1), Q33, "")</f>
        <v/>
      </c>
      <c r="AX33" s="228" t="str">
        <f>IF(OR(COUNTIF(L33:T33, AR24) = 1, COUNTIF(R25:R33, AR24) = 1, COUNTIF(R31:T33, AR24) = 1), R33, "")</f>
        <v/>
      </c>
      <c r="AY33" s="229" t="str">
        <f>IF(OR(COUNTIF(L33:T33, AR24) = 1, COUNTIF(S25:S33, AR24) = 1, COUNTIF(R31:T33, AR24) = 1), S33, "")</f>
        <v/>
      </c>
      <c r="AZ33" s="230" t="str">
        <f>IF(OR(COUNTIF(L33:T33, AR24) = 1, COUNTIF(T25:T33, AR24) = 1, COUNTIF(R31:T33, AR24) = 1), T33, "")</f>
        <v/>
      </c>
      <c r="BA33" s="87"/>
      <c r="BB33" s="228" t="str">
        <f>IF(OR(COUNTIF(V33:AD33, BB24) = 1, COUNTIF(V25:V33, BB24) = 1, COUNTIF(V31:X33, BB24) = 1), V33, "")</f>
        <v/>
      </c>
      <c r="BC33" s="229" t="str">
        <f>IF(OR(COUNTIF(V33:AD33, BB24) = 1, COUNTIF(W25:W33, BB24) = 1, COUNTIF(V31:X33, BB24) = 1), W33, "")</f>
        <v/>
      </c>
      <c r="BD33" s="230" t="str">
        <f>IF(OR(COUNTIF(V33:AD33, BB24) = 1, COUNTIF(X25:X33, BB24) = 1, COUNTIF(V31:X33, BB24) = 1), X33, "")</f>
        <v/>
      </c>
      <c r="BE33" s="83" t="str">
        <f>IF(OR(COUNTIF(V33:AD33, BB24) = 1, COUNTIF(Y25:Y33, BB24) = 1, COUNTIF(Y31:AA33, BB24) = 1), Y33, "")</f>
        <v/>
      </c>
      <c r="BF33" s="232" t="str">
        <f>IF(OR(COUNTIF(V33:AD33, BB24) = 1, COUNTIF(Z25:Z33, BB24) = 1, COUNTIF(Y31:AA33, BB24) = 1), Z33, "")</f>
        <v/>
      </c>
      <c r="BG33" s="84" t="str">
        <f>IF(OR(COUNTIF(V33:AD33, BB24) = 1, COUNTIF(AA25:AA33, BB24) = 1, COUNTIF(Y31:AA33, BB24) = 1), AA33, "")</f>
        <v/>
      </c>
      <c r="BH33" s="228" t="str">
        <f>IF(OR(COUNTIF(V33:AD33, BB24) = 1, COUNTIF(AB25:AB33, BB24) = 1, COUNTIF(AB31:AD33, BB24) = 1), AB33, "")</f>
        <v/>
      </c>
      <c r="BI33" s="229" t="str">
        <f>IF(OR(COUNTIF(V33:AD33, BB24) = 1, COUNTIF(AC25:AC33, BB24) = 1, COUNTIF(AB31:AD33, BB24) = 1), AC33, "")</f>
        <v/>
      </c>
      <c r="BJ33" s="230" t="str">
        <f>IF(OR(COUNTIF(V33:AD33, BB24) = 1, COUNTIF(AD25:AD33, BB24) = 1, COUNTIF(AB31:AD33, BB24) = 1), AD33, "")</f>
        <v/>
      </c>
    </row>
    <row r="34" spans="2:62" ht="24" customHeight="1" thickBot="1" x14ac:dyDescent="0.4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H34" s="87"/>
      <c r="AI34" s="87"/>
      <c r="AJ34" s="87"/>
      <c r="AK34" s="87"/>
      <c r="AL34" s="87"/>
      <c r="AM34" s="87"/>
      <c r="AN34" s="87"/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7"/>
      <c r="BD34" s="87"/>
      <c r="BE34" s="87"/>
      <c r="BF34" s="87"/>
      <c r="BG34" s="87"/>
      <c r="BH34" s="87"/>
      <c r="BI34" s="87"/>
      <c r="BJ34" s="87"/>
    </row>
    <row r="35" spans="2:62" ht="24" customHeight="1" thickBot="1" x14ac:dyDescent="0.4">
      <c r="B35" s="276">
        <v>7</v>
      </c>
      <c r="C35" s="313"/>
      <c r="D35" s="313"/>
      <c r="E35" s="313"/>
      <c r="F35" s="313"/>
      <c r="G35" s="313"/>
      <c r="H35" s="313"/>
      <c r="I35" s="313"/>
      <c r="J35" s="314"/>
      <c r="K35" s="87"/>
      <c r="L35" s="276">
        <v>8</v>
      </c>
      <c r="M35" s="313"/>
      <c r="N35" s="313"/>
      <c r="O35" s="313"/>
      <c r="P35" s="313"/>
      <c r="Q35" s="313"/>
      <c r="R35" s="313"/>
      <c r="S35" s="313"/>
      <c r="T35" s="314"/>
      <c r="U35" s="87"/>
      <c r="V35" s="276">
        <v>9</v>
      </c>
      <c r="W35" s="313"/>
      <c r="X35" s="313"/>
      <c r="Y35" s="313"/>
      <c r="Z35" s="313"/>
      <c r="AA35" s="313"/>
      <c r="AB35" s="313"/>
      <c r="AC35" s="313"/>
      <c r="AD35" s="314"/>
      <c r="AH35" s="276">
        <v>7</v>
      </c>
      <c r="AI35" s="313"/>
      <c r="AJ35" s="313"/>
      <c r="AK35" s="313"/>
      <c r="AL35" s="313"/>
      <c r="AM35" s="313"/>
      <c r="AN35" s="313"/>
      <c r="AO35" s="313"/>
      <c r="AP35" s="314"/>
      <c r="AQ35" s="87"/>
      <c r="AR35" s="276">
        <v>8</v>
      </c>
      <c r="AS35" s="313"/>
      <c r="AT35" s="313"/>
      <c r="AU35" s="313"/>
      <c r="AV35" s="313"/>
      <c r="AW35" s="313"/>
      <c r="AX35" s="313"/>
      <c r="AY35" s="313"/>
      <c r="AZ35" s="314"/>
      <c r="BA35" s="87"/>
      <c r="BB35" s="276">
        <v>9</v>
      </c>
      <c r="BC35" s="313"/>
      <c r="BD35" s="313"/>
      <c r="BE35" s="313"/>
      <c r="BF35" s="313"/>
      <c r="BG35" s="313"/>
      <c r="BH35" s="313"/>
      <c r="BI35" s="313"/>
      <c r="BJ35" s="314"/>
    </row>
    <row r="36" spans="2:62" ht="24" customHeight="1" x14ac:dyDescent="0.35">
      <c r="B36" s="244">
        <f>IF(OR(AND(X_Wing!B87 &lt;&gt; 1, SUM(X_Wing!$B87:$J87) &gt; 0), AND(X_Wing!BK87 &lt;&gt; 1, SUM(X_Wing!$BK87:$BK95) &gt; 0)), "", Step_7_Res!B36)</f>
        <v>7</v>
      </c>
      <c r="C36" s="245">
        <f>IF(OR(AND(X_Wing!C87 &lt;&gt; 1, SUM(X_Wing!$B87:$J87) &gt; 0), AND(X_Wing!BL87 &lt;&gt; 1, SUM(X_Wing!$BK87:$BK95) &gt; 0)), "", Step_7_Res!C36)</f>
        <v>7</v>
      </c>
      <c r="D36" s="246">
        <f>IF(OR(AND(X_Wing!D87 &lt;&gt; 1, SUM(X_Wing!$B87:$J87) &gt; 0), AND(X_Wing!BM87 &lt;&gt; 1, SUM(X_Wing!$BK87:$BK95) &gt; 0)), "", Step_7_Res!D36)</f>
        <v>7</v>
      </c>
      <c r="E36" s="77">
        <f>IF(OR(AND(X_Wing!E87 &lt;&gt; 1, SUM(X_Wing!$B87:$J87) &gt; 0), AND(X_Wing!BN87 &lt;&gt; 1, SUM(X_Wing!$BK87:$BK95) &gt; 0)), "", Step_7_Res!E36)</f>
        <v>7</v>
      </c>
      <c r="F36" s="241">
        <f>IF(OR(AND(X_Wing!F87 &lt;&gt; 1, SUM(X_Wing!$B87:$J87) &gt; 0), AND(X_Wing!BO87 &lt;&gt; 1, SUM(X_Wing!$BK87:$BK95) &gt; 0)), "", Step_7_Res!F36)</f>
        <v>7</v>
      </c>
      <c r="G36" s="78">
        <f>IF(OR(AND(X_Wing!G87 &lt;&gt; 1, SUM(X_Wing!$B87:$J87) &gt; 0), AND(X_Wing!BP87 &lt;&gt; 1, SUM(X_Wing!$BK87:$BK95) &gt; 0)), "", Step_7_Res!G36)</f>
        <v>7</v>
      </c>
      <c r="H36" s="244">
        <f>IF(OR(AND(X_Wing!H87 &lt;&gt; 1, SUM(X_Wing!$B87:$J87) &gt; 0), AND(X_Wing!BQ87 &lt;&gt; 1, SUM(X_Wing!$BK87:$BK95) &gt; 0)), "", Step_7_Res!H36)</f>
        <v>7</v>
      </c>
      <c r="I36" s="245">
        <f>IF(OR(AND(X_Wing!I87 &lt;&gt; 1, SUM(X_Wing!$B87:$J87) &gt; 0), AND(X_Wing!BR87 &lt;&gt; 1, SUM(X_Wing!$BK87:$BK95) &gt; 0)), "", Step_7_Res!I36)</f>
        <v>7</v>
      </c>
      <c r="J36" s="246">
        <f>IF(OR(AND(X_Wing!J87 &lt;&gt; 1, SUM(X_Wing!$B87:$J87) &gt; 0), AND(X_Wing!BS87 &lt;&gt; 1, SUM(X_Wing!$BK87:$BK95) &gt; 0)), "", Step_7_Res!J36)</f>
        <v>7</v>
      </c>
      <c r="K36" s="87"/>
      <c r="L36" s="244">
        <f>IF(OR(AND(X_Wing!L87 &lt;&gt; 1, SUM(X_Wing!$L87:$T87) &gt; 0), AND(X_Wing!BU87 &lt;&gt; 1, SUM(X_Wing!BU$87:BU$95) &gt; 0)), "",Step_7_Res!L36)</f>
        <v>8</v>
      </c>
      <c r="M36" s="245">
        <f>IF(OR(AND(X_Wing!M87 &lt;&gt; 1, SUM(X_Wing!$L87:$T87) &gt; 0), AND(X_Wing!BV87 &lt;&gt; 1, SUM(X_Wing!BV$87:BV$95) &gt; 0)), "",Step_7_Res!M36)</f>
        <v>8</v>
      </c>
      <c r="N36" s="246">
        <f>IF(OR(AND(X_Wing!N87 &lt;&gt; 1, SUM(X_Wing!$L87:$T87) &gt; 0), AND(X_Wing!BW87 &lt;&gt; 1, SUM(X_Wing!BW$87:BW$95) &gt; 0)), "",Step_7_Res!N36)</f>
        <v>8</v>
      </c>
      <c r="O36" s="77">
        <f>IF(OR(AND(X_Wing!O87 &lt;&gt; 1, SUM(X_Wing!$L87:$T87) &gt; 0), AND(X_Wing!BX87 &lt;&gt; 1, SUM(X_Wing!BX$87:BX$95) &gt; 0)), "",Step_7_Res!O36)</f>
        <v>8</v>
      </c>
      <c r="P36" s="241">
        <f>IF(OR(AND(X_Wing!P87 &lt;&gt; 1, SUM(X_Wing!$L87:$T87) &gt; 0), AND(X_Wing!BY87 &lt;&gt; 1, SUM(X_Wing!BY$87:BY$95) &gt; 0)), "",Step_7_Res!P36)</f>
        <v>8</v>
      </c>
      <c r="Q36" s="78">
        <f>IF(OR(AND(X_Wing!Q87 &lt;&gt; 1, SUM(X_Wing!$L87:$T87) &gt; 0), AND(X_Wing!BZ87 &lt;&gt; 1, SUM(X_Wing!BZ$87:BZ$95) &gt; 0)), "",Step_7_Res!Q36)</f>
        <v>8</v>
      </c>
      <c r="R36" s="244">
        <f>IF(OR(AND(X_Wing!R87 &lt;&gt; 1, SUM(X_Wing!$L87:$T87) &gt; 0), AND(X_Wing!CA87 &lt;&gt; 1, SUM(X_Wing!CA$87:CA$95) &gt; 0)), "",Step_7_Res!R36)</f>
        <v>8</v>
      </c>
      <c r="S36" s="245">
        <f>IF(OR(AND(X_Wing!S87 &lt;&gt; 1, SUM(X_Wing!$L87:$T87) &gt; 0), AND(X_Wing!CB87 &lt;&gt; 1, SUM(X_Wing!CB$87:CB$95) &gt; 0)), "",Step_7_Res!S36)</f>
        <v>8</v>
      </c>
      <c r="T36" s="246">
        <f>IF(OR(AND(X_Wing!T87 &lt;&gt; 1, SUM(X_Wing!$L87:$T87) &gt; 0), AND(X_Wing!CC87 &lt;&gt; 1, SUM(X_Wing!CC$87:CC$95) &gt; 0)), "",Step_7_Res!T36)</f>
        <v>8</v>
      </c>
      <c r="U36" s="87"/>
      <c r="V36" s="244">
        <f>IF(OR(AND(X_Wing!V87 &lt;&gt; 1, SUM(X_Wing!$V87:$AD87) &gt; 0), AND(X_Wing!CE87 &lt;&gt; 1, SUM(X_Wing!CE$87:CE$95) &gt; 0)), "", Step_7_Res!V36)</f>
        <v>9</v>
      </c>
      <c r="W36" s="245">
        <f>IF(OR(AND(X_Wing!W87 &lt;&gt; 1, SUM(X_Wing!$V87:$AD87) &gt; 0), AND(X_Wing!CF87 &lt;&gt; 1, SUM(X_Wing!CF$87:CF$95) &gt; 0)), "", Step_7_Res!W36)</f>
        <v>9</v>
      </c>
      <c r="X36" s="246">
        <f>IF(OR(AND(X_Wing!X87 &lt;&gt; 1, SUM(X_Wing!$V87:$AD87) &gt; 0), AND(X_Wing!CG87 &lt;&gt; 1, SUM(X_Wing!CG$87:CG$95) &gt; 0)), "", Step_7_Res!X36)</f>
        <v>9</v>
      </c>
      <c r="Y36" s="77">
        <f>IF(OR(AND(X_Wing!Y87 &lt;&gt; 1, SUM(X_Wing!$V87:$AD87) &gt; 0), AND(X_Wing!CH87 &lt;&gt; 1, SUM(X_Wing!CH$87:CH$95) &gt; 0)), "", Step_7_Res!Y36)</f>
        <v>9</v>
      </c>
      <c r="Z36" s="241">
        <f>IF(OR(AND(X_Wing!Z87 &lt;&gt; 1, SUM(X_Wing!$V87:$AD87) &gt; 0), AND(X_Wing!CI87 &lt;&gt; 1, SUM(X_Wing!CI$87:CI$95) &gt; 0)), "", Step_7_Res!Z36)</f>
        <v>9</v>
      </c>
      <c r="AA36" s="78">
        <f>IF(OR(AND(X_Wing!AA87 &lt;&gt; 1, SUM(X_Wing!$V87:$AD87) &gt; 0), AND(X_Wing!CJ87 &lt;&gt; 1, SUM(X_Wing!CJ$87:CJ$95) &gt; 0)), "", Step_7_Res!AA36)</f>
        <v>9</v>
      </c>
      <c r="AB36" s="244">
        <f>IF(OR(AND(X_Wing!AB87 &lt;&gt; 1, SUM(X_Wing!$V87:$AD87) &gt; 0), AND(X_Wing!CK87 &lt;&gt; 1, SUM(X_Wing!CK$87:CK$95) &gt; 0)), "", Step_7_Res!AB36)</f>
        <v>9</v>
      </c>
      <c r="AC36" s="245">
        <f>IF(OR(AND(X_Wing!AC87 &lt;&gt; 1, SUM(X_Wing!$V87:$AD87) &gt; 0), AND(X_Wing!CL87 &lt;&gt; 1, SUM(X_Wing!CL$87:CL$95) &gt; 0)), "", Step_7_Res!AC36)</f>
        <v>9</v>
      </c>
      <c r="AD36" s="246">
        <f>IF(OR(AND(X_Wing!AD87 &lt;&gt; 1, SUM(X_Wing!$V87:$AD87) &gt; 0), AND(X_Wing!CM87 &lt;&gt; 1, SUM(X_Wing!CM$87:CM$95) &gt; 0)), "", Step_7_Res!AD36)</f>
        <v>9</v>
      </c>
      <c r="AH36" s="244" t="str">
        <f>IF(OR(COUNTIF(B36:J36, AH35) = 1, COUNTIF(B36:B44, AH35) = 1, COUNTIF(B36:D38, AH35) = 1), B36, "")</f>
        <v/>
      </c>
      <c r="AI36" s="245" t="str">
        <f>IF(OR(COUNTIF(B36:J36, AH35) = 1, COUNTIF(C36:C44, AH35) = 1, COUNTIF(B36:D38, AH35) = 1), C36, "")</f>
        <v/>
      </c>
      <c r="AJ36" s="246" t="str">
        <f>IF(OR(COUNTIF(B36:J36, AH35) = 1, COUNTIF(D36:D44, AH35) = 1, COUNTIF(B36:D38, AH35) = 1), D36, "")</f>
        <v/>
      </c>
      <c r="AK36" s="77" t="str">
        <f>IF(OR(COUNTIF(B36:J36, AH35) = 1, COUNTIF(E36:E44, AH35) = 1, COUNTIF(E36:G38, AH35) = 1), E36, "")</f>
        <v/>
      </c>
      <c r="AL36" s="241" t="str">
        <f>IF(OR(COUNTIF(B36:J36, AH35) = 1, COUNTIF(F36:F44, AH35) = 1, COUNTIF(E36:G38, AH35) = 1), F36, "")</f>
        <v/>
      </c>
      <c r="AM36" s="78" t="str">
        <f>IF(OR(COUNTIF(B36:J36, AH35) = 1, COUNTIF(G36:G44, AH35) = 1, COUNTIF(E36:G38, AH35) = 1), G36, "")</f>
        <v/>
      </c>
      <c r="AN36" s="244" t="str">
        <f>IF(OR(COUNTIF(B36:J36, AH35) = 1, COUNTIF(H36:H44, AH35) = 1, COUNTIF(H36:J38, AH35) = 1), H36, "")</f>
        <v/>
      </c>
      <c r="AO36" s="245" t="str">
        <f>IF(OR(COUNTIF(B36:J36, AH35) = 1, COUNTIF(I36:I44, AH35) = 1, COUNTIF(H36:J38, AH35) = 1), I36, "")</f>
        <v/>
      </c>
      <c r="AP36" s="246" t="str">
        <f>IF(OR(COUNTIF(B36:J36, AH35) = 1, COUNTIF(J36:J44, AH35) = 1, COUNTIF(H36:J38, AH35) = 1), J36, "")</f>
        <v/>
      </c>
      <c r="AQ36" s="87"/>
      <c r="AR36" s="244" t="str">
        <f>IF(OR(COUNTIF(L36:T36, AR35) = 1, COUNTIF(L36:L44, AR35) = 1, COUNTIF(L36:N38, AR35) = 1), L36, "")</f>
        <v/>
      </c>
      <c r="AS36" s="245" t="str">
        <f>IF(OR(COUNTIF(L36:T36, AR35) = 1, COUNTIF(M36:M44, AR35) = 1, COUNTIF(L36:N38, AR35) = 1), M36, "")</f>
        <v/>
      </c>
      <c r="AT36" s="246" t="str">
        <f>IF(OR(COUNTIF(L36:T36, AR35) = 1, COUNTIF(N36:N44, AR35) = 1, COUNTIF(L36:N38, AR35) = 1), N36, "")</f>
        <v/>
      </c>
      <c r="AU36" s="77" t="str">
        <f>IF(OR(COUNTIF(L36:T36, AR35) = 1, COUNTIF(O36:O44, AR35) = 1, COUNTIF(O36:Q38, AR35) = 1), O36, "")</f>
        <v/>
      </c>
      <c r="AV36" s="241" t="str">
        <f>IF(OR(COUNTIF(L36:T36, AR35) = 1, COUNTIF(P36:P44, AR35) = 1, COUNTIF(O36:Q38, AR35) = 1), P36, "")</f>
        <v/>
      </c>
      <c r="AW36" s="78" t="str">
        <f>IF(OR(COUNTIF(L36:T36, AR35) = 1, COUNTIF(Q36:Q44, AR35) = 1, COUNTIF(O36:Q38, AR35) = 1), Q36, "")</f>
        <v/>
      </c>
      <c r="AX36" s="244" t="str">
        <f>IF(OR(COUNTIF(L36:T36, AR35) = 1, COUNTIF(R36:R44, AR35) = 1, COUNTIF(R36:T38, AR35) = 1), R36, "")</f>
        <v/>
      </c>
      <c r="AY36" s="245" t="str">
        <f>IF(OR(COUNTIF(L36:T36, AR35) = 1, COUNTIF(S36:S44, AR35) = 1, COUNTIF(R36:T38, AR35) = 1), S36, "")</f>
        <v/>
      </c>
      <c r="AZ36" s="246" t="str">
        <f>IF(OR(COUNTIF(L36:T36, AR35) = 1, COUNTIF(T36:T44, AR35) = 1, COUNTIF(R36:T38, AR35) = 1), T36, "")</f>
        <v/>
      </c>
      <c r="BA36" s="87"/>
      <c r="BB36" s="244" t="str">
        <f>IF(OR(COUNTIF(V36:AD36, BB35) = 1, COUNTIF(V36:V44, BB35) = 1, COUNTIF(V36:X38, BB35) = 1), V36, "")</f>
        <v/>
      </c>
      <c r="BC36" s="245" t="str">
        <f>IF(OR(COUNTIF(V36:AD36, BB35) = 1, COUNTIF(W36:W44, BB35) = 1, COUNTIF(V36:X38, BB35) = 1), W36, "")</f>
        <v/>
      </c>
      <c r="BD36" s="246" t="str">
        <f>IF(OR(COUNTIF(V36:AD36, BB35) = 1, COUNTIF(X36:X44, BB35) = 1, COUNTIF(V36:X38, BB35) = 1), X36, "")</f>
        <v/>
      </c>
      <c r="BE36" s="77" t="str">
        <f>IF(OR(COUNTIF(V36:AD36, BB35) = 1, COUNTIF(Y36:Y44, BB35) = 1, COUNTIF(Y36:AA38, BB35) = 1), Y36, "")</f>
        <v/>
      </c>
      <c r="BF36" s="241" t="str">
        <f>IF(OR(COUNTIF(V36:AD36, BB35) = 1, COUNTIF(Z36:Z44, BB35) = 1, COUNTIF(Y36:AA38, BB35) = 1), Z36, "")</f>
        <v/>
      </c>
      <c r="BG36" s="78" t="str">
        <f>IF(OR(COUNTIF(V36:AD36, BB35) = 1, COUNTIF(AA36:AA44, BB35) = 1, COUNTIF(Y36:AA38, BB35) = 1), AA36, "")</f>
        <v/>
      </c>
      <c r="BH36" s="244" t="str">
        <f>IF(OR(COUNTIF(V36:AD36, BB35) = 1, COUNTIF(AB36:AB44, BB35) = 1, COUNTIF(AB36:AD38, BB35) = 1), AB36, "")</f>
        <v/>
      </c>
      <c r="BI36" s="245" t="str">
        <f>IF(OR(COUNTIF(V36:AD36, BB35) = 1, COUNTIF(AC36:AC44, BB35) = 1, COUNTIF(AB36:AD38, BB35) = 1), AC36, "")</f>
        <v/>
      </c>
      <c r="BJ36" s="246" t="str">
        <f>IF(OR(COUNTIF(V36:AD36, BB35) = 1, COUNTIF(AD36:AD44, BB35) = 1, COUNTIF(AB36:AD38, BB35) = 1), AD36, "")</f>
        <v/>
      </c>
    </row>
    <row r="37" spans="2:62" ht="24" customHeight="1" x14ac:dyDescent="0.35">
      <c r="B37" s="224">
        <f>IF(OR(AND(X_Wing!B88 &lt;&gt; 1, SUM(X_Wing!$B88:$J88) &gt; 0), AND(X_Wing!BK88 &lt;&gt; 1, SUM(X_Wing!$BK88:$BK96) &gt; 0)), "", Step_7_Res!B37)</f>
        <v>7</v>
      </c>
      <c r="C37" s="225">
        <f>IF(OR(AND(X_Wing!C88 &lt;&gt; 1, SUM(X_Wing!$B88:$J88) &gt; 0), AND(X_Wing!BL88 &lt;&gt; 1, SUM(X_Wing!$BK88:$BK96) &gt; 0)), "", Step_7_Res!C37)</f>
        <v>7</v>
      </c>
      <c r="D37" s="226">
        <f>IF(OR(AND(X_Wing!D88 &lt;&gt; 1, SUM(X_Wing!$B88:$J88) &gt; 0), AND(X_Wing!BM88 &lt;&gt; 1, SUM(X_Wing!$BK88:$BK96) &gt; 0)), "", Step_7_Res!D37)</f>
        <v>7</v>
      </c>
      <c r="E37" s="18">
        <f>IF(OR(AND(X_Wing!E88 &lt;&gt; 1, SUM(X_Wing!$B88:$J88) &gt; 0), AND(X_Wing!BN88 &lt;&gt; 1, SUM(X_Wing!$BK88:$BK96) &gt; 0)), "", Step_7_Res!E37)</f>
        <v>7</v>
      </c>
      <c r="F37" s="235">
        <f>IF(OR(AND(X_Wing!F88 &lt;&gt; 1, SUM(X_Wing!$B88:$J88) &gt; 0), AND(X_Wing!BO88 &lt;&gt; 1, SUM(X_Wing!$BK88:$BK96) &gt; 0)), "", Step_7_Res!F37)</f>
        <v>7</v>
      </c>
      <c r="G37" s="17">
        <f>IF(OR(AND(X_Wing!G88 &lt;&gt; 1, SUM(X_Wing!$B88:$J88) &gt; 0), AND(X_Wing!BP88 &lt;&gt; 1, SUM(X_Wing!$BK88:$BK96) &gt; 0)), "", Step_7_Res!G37)</f>
        <v>7</v>
      </c>
      <c r="H37" s="224">
        <f>IF(OR(AND(X_Wing!H88 &lt;&gt; 1, SUM(X_Wing!$B88:$J88) &gt; 0), AND(X_Wing!BQ88 &lt;&gt; 1, SUM(X_Wing!$BK88:$BK96) &gt; 0)), "", Step_7_Res!H37)</f>
        <v>7</v>
      </c>
      <c r="I37" s="225">
        <f>IF(OR(AND(X_Wing!I88 &lt;&gt; 1, SUM(X_Wing!$B88:$J88) &gt; 0), AND(X_Wing!BR88 &lt;&gt; 1, SUM(X_Wing!$BK88:$BK96) &gt; 0)), "", Step_7_Res!I37)</f>
        <v>7</v>
      </c>
      <c r="J37" s="226">
        <f>IF(OR(AND(X_Wing!J88 &lt;&gt; 1, SUM(X_Wing!$B88:$J88) &gt; 0), AND(X_Wing!BS88 &lt;&gt; 1, SUM(X_Wing!$BK88:$BK96) &gt; 0)), "", Step_7_Res!J37)</f>
        <v>7</v>
      </c>
      <c r="K37" s="87"/>
      <c r="L37" s="224">
        <f>IF(OR(AND(X_Wing!L88 &lt;&gt; 1, SUM(X_Wing!$L88:$T88) &gt; 0), AND(X_Wing!BU88 &lt;&gt; 1, SUM(X_Wing!BU$87:BU$95) &gt; 0)), "",Step_7_Res!L37)</f>
        <v>8</v>
      </c>
      <c r="M37" s="225">
        <f>IF(OR(AND(X_Wing!M88 &lt;&gt; 1, SUM(X_Wing!$L88:$T88) &gt; 0), AND(X_Wing!BV88 &lt;&gt; 1, SUM(X_Wing!BV$87:BV$95) &gt; 0)), "",Step_7_Res!M37)</f>
        <v>8</v>
      </c>
      <c r="N37" s="226">
        <f>IF(OR(AND(X_Wing!N88 &lt;&gt; 1, SUM(X_Wing!$L88:$T88) &gt; 0), AND(X_Wing!BW88 &lt;&gt; 1, SUM(X_Wing!BW$87:BW$95) &gt; 0)), "",Step_7_Res!N37)</f>
        <v>8</v>
      </c>
      <c r="O37" s="18">
        <f>IF(OR(AND(X_Wing!O88 &lt;&gt; 1, SUM(X_Wing!$L88:$T88) &gt; 0), AND(X_Wing!BX88 &lt;&gt; 1, SUM(X_Wing!BX$87:BX$95) &gt; 0)), "",Step_7_Res!O37)</f>
        <v>8</v>
      </c>
      <c r="P37" s="235">
        <f>IF(OR(AND(X_Wing!P88 &lt;&gt; 1, SUM(X_Wing!$L88:$T88) &gt; 0), AND(X_Wing!BY88 &lt;&gt; 1, SUM(X_Wing!BY$87:BY$95) &gt; 0)), "",Step_7_Res!P37)</f>
        <v>8</v>
      </c>
      <c r="Q37" s="17">
        <f>IF(OR(AND(X_Wing!Q88 &lt;&gt; 1, SUM(X_Wing!$L88:$T88) &gt; 0), AND(X_Wing!BZ88 &lt;&gt; 1, SUM(X_Wing!BZ$87:BZ$95) &gt; 0)), "",Step_7_Res!Q37)</f>
        <v>8</v>
      </c>
      <c r="R37" s="224">
        <f>IF(OR(AND(X_Wing!R88 &lt;&gt; 1, SUM(X_Wing!$L88:$T88) &gt; 0), AND(X_Wing!CA88 &lt;&gt; 1, SUM(X_Wing!CA$87:CA$95) &gt; 0)), "",Step_7_Res!R37)</f>
        <v>8</v>
      </c>
      <c r="S37" s="225">
        <f>IF(OR(AND(X_Wing!S88 &lt;&gt; 1, SUM(X_Wing!$L88:$T88) &gt; 0), AND(X_Wing!CB88 &lt;&gt; 1, SUM(X_Wing!CB$87:CB$95) &gt; 0)), "",Step_7_Res!S37)</f>
        <v>8</v>
      </c>
      <c r="T37" s="226">
        <f>IF(OR(AND(X_Wing!T88 &lt;&gt; 1, SUM(X_Wing!$L88:$T88) &gt; 0), AND(X_Wing!CC88 &lt;&gt; 1, SUM(X_Wing!CC$87:CC$95) &gt; 0)), "",Step_7_Res!T37)</f>
        <v>8</v>
      </c>
      <c r="U37" s="87"/>
      <c r="V37" s="224">
        <f>IF(OR(AND(X_Wing!V88 &lt;&gt; 1, SUM(X_Wing!$V88:$AD88) &gt; 0), AND(X_Wing!CE88 &lt;&gt; 1, SUM(X_Wing!CE$87:CE$95) &gt; 0)), "", Step_7_Res!V37)</f>
        <v>9</v>
      </c>
      <c r="W37" s="225">
        <f>IF(OR(AND(X_Wing!W88 &lt;&gt; 1, SUM(X_Wing!$V88:$AD88) &gt; 0), AND(X_Wing!CF88 &lt;&gt; 1, SUM(X_Wing!CF$87:CF$95) &gt; 0)), "", Step_7_Res!W37)</f>
        <v>9</v>
      </c>
      <c r="X37" s="226">
        <f>IF(OR(AND(X_Wing!X88 &lt;&gt; 1, SUM(X_Wing!$V88:$AD88) &gt; 0), AND(X_Wing!CG88 &lt;&gt; 1, SUM(X_Wing!CG$87:CG$95) &gt; 0)), "", Step_7_Res!X37)</f>
        <v>9</v>
      </c>
      <c r="Y37" s="18">
        <f>IF(OR(AND(X_Wing!Y88 &lt;&gt; 1, SUM(X_Wing!$V88:$AD88) &gt; 0), AND(X_Wing!CH88 &lt;&gt; 1, SUM(X_Wing!CH$87:CH$95) &gt; 0)), "", Step_7_Res!Y37)</f>
        <v>9</v>
      </c>
      <c r="Z37" s="235">
        <f>IF(OR(AND(X_Wing!Z88 &lt;&gt; 1, SUM(X_Wing!$V88:$AD88) &gt; 0), AND(X_Wing!CI88 &lt;&gt; 1, SUM(X_Wing!CI$87:CI$95) &gt; 0)), "", Step_7_Res!Z37)</f>
        <v>9</v>
      </c>
      <c r="AA37" s="17">
        <f>IF(OR(AND(X_Wing!AA88 &lt;&gt; 1, SUM(X_Wing!$V88:$AD88) &gt; 0), AND(X_Wing!CJ88 &lt;&gt; 1, SUM(X_Wing!CJ$87:CJ$95) &gt; 0)), "", Step_7_Res!AA37)</f>
        <v>9</v>
      </c>
      <c r="AB37" s="224">
        <f>IF(OR(AND(X_Wing!AB88 &lt;&gt; 1, SUM(X_Wing!$V88:$AD88) &gt; 0), AND(X_Wing!CK88 &lt;&gt; 1, SUM(X_Wing!CK$87:CK$95) &gt; 0)), "", Step_7_Res!AB37)</f>
        <v>9</v>
      </c>
      <c r="AC37" s="225">
        <f>IF(OR(AND(X_Wing!AC88 &lt;&gt; 1, SUM(X_Wing!$V88:$AD88) &gt; 0), AND(X_Wing!CL88 &lt;&gt; 1, SUM(X_Wing!CL$87:CL$95) &gt; 0)), "", Step_7_Res!AC37)</f>
        <v>9</v>
      </c>
      <c r="AD37" s="226">
        <f>IF(OR(AND(X_Wing!AD88 &lt;&gt; 1, SUM(X_Wing!$V88:$AD88) &gt; 0), AND(X_Wing!CM88 &lt;&gt; 1, SUM(X_Wing!CM$87:CM$95) &gt; 0)), "", Step_7_Res!AD37)</f>
        <v>9</v>
      </c>
      <c r="AH37" s="224" t="str">
        <f>IF(OR(COUNTIF(B37:J37, AH35) = 1, COUNTIF(B36:B44, AH35) = 1, COUNTIF(B36:D38, AH35) = 1), B37, "")</f>
        <v/>
      </c>
      <c r="AI37" s="225" t="str">
        <f>IF(OR(COUNTIF(B37:J37, AH35) = 1, COUNTIF(C36:C44, AH35) = 1, COUNTIF(B36:D38, AH35) = 1), C37, "")</f>
        <v/>
      </c>
      <c r="AJ37" s="226" t="str">
        <f>IF(OR(COUNTIF(B37:J37, AH35) = 1, COUNTIF(D36:D44, AH35) = 1, COUNTIF(B36:D38, AH35) = 1), D37, "")</f>
        <v/>
      </c>
      <c r="AK37" s="18" t="str">
        <f>IF(OR(COUNTIF(B37:J37, AH35) = 1, COUNTIF(E36:E44, AH35) = 1, COUNTIF(E36:G38, AH35) = 1), E37, "")</f>
        <v/>
      </c>
      <c r="AL37" s="235" t="str">
        <f>IF(OR(COUNTIF(B37:J37, AH35) = 1, COUNTIF(F36:F44, AH35) = 1, COUNTIF(E36:G38, AH35) = 1), F37, "")</f>
        <v/>
      </c>
      <c r="AM37" s="17" t="str">
        <f>IF(OR(COUNTIF(B37:J37, AH35) = 1, COUNTIF(G36:G44, AH35) = 1, COUNTIF(E36:G38, AH35) = 1), G37, "")</f>
        <v/>
      </c>
      <c r="AN37" s="224" t="str">
        <f>IF(OR(COUNTIF(B37:J37, AH35) = 1, COUNTIF(H36:H44, AH35) = 1, COUNTIF(H36:J38, AH35) = 1), H37, "")</f>
        <v/>
      </c>
      <c r="AO37" s="225" t="str">
        <f>IF(OR(COUNTIF(B37:J37, AH35) = 1, COUNTIF(I36:I44, AH35) = 1, COUNTIF(H36:J38, AH35) = 1), I37, "")</f>
        <v/>
      </c>
      <c r="AP37" s="226" t="str">
        <f>IF(OR(COUNTIF(B37:J37, AH35) = 1, COUNTIF(J36:J44, AH35) = 1, COUNTIF(H36:J38, AH35) = 1), J37, "")</f>
        <v/>
      </c>
      <c r="AQ37" s="87"/>
      <c r="AR37" s="224" t="str">
        <f>IF(OR(COUNTIF(L37:T37, AR35) = 1, COUNTIF(L36:L44, AR35) = 1, COUNTIF(L36:N38, AR35) = 1), L37, "")</f>
        <v/>
      </c>
      <c r="AS37" s="225" t="str">
        <f>IF(OR(COUNTIF(L37:T37, AR35) = 1, COUNTIF(M36:M44, AR35) = 1, COUNTIF(L36:N38, AR35) = 1), M37, "")</f>
        <v/>
      </c>
      <c r="AT37" s="226" t="str">
        <f>IF(OR(COUNTIF(L37:T37, AR35) = 1, COUNTIF(N36:N44, AR35) = 1, COUNTIF(L36:N38, AR35) = 1), N37, "")</f>
        <v/>
      </c>
      <c r="AU37" s="18" t="str">
        <f>IF(OR(COUNTIF(L37:T37, AR35) = 1, COUNTIF(O36:O44, AR35) = 1, COUNTIF(O36:Q38, AR35) = 1), O37, "")</f>
        <v/>
      </c>
      <c r="AV37" s="235" t="str">
        <f>IF(OR(COUNTIF(L37:T37, AR35) = 1, COUNTIF(P36:P44, AR35) = 1, COUNTIF(O36:Q38, AR35) = 1), P37, "")</f>
        <v/>
      </c>
      <c r="AW37" s="17" t="str">
        <f>IF(OR(COUNTIF(L37:T37, AR35) = 1, COUNTIF(Q36:Q44, AR35) = 1, COUNTIF(O36:Q38, AR35) = 1), Q37, "")</f>
        <v/>
      </c>
      <c r="AX37" s="224" t="str">
        <f>IF(OR(COUNTIF(L37:T37, AR35) = 1, COUNTIF(R36:R44, AR35) = 1, COUNTIF(R36:T38, AR35) = 1), R37, "")</f>
        <v/>
      </c>
      <c r="AY37" s="225" t="str">
        <f>IF(OR(COUNTIF(L37:T37, AR35) = 1, COUNTIF(S36:S44, AR35) = 1, COUNTIF(R36:T38, AR35) = 1), S37, "")</f>
        <v/>
      </c>
      <c r="AZ37" s="226" t="str">
        <f>IF(OR(COUNTIF(L37:T37, AR35) = 1, COUNTIF(T36:T44, AR35) = 1, COUNTIF(R36:T38, AR35) = 1), T37, "")</f>
        <v/>
      </c>
      <c r="BA37" s="87"/>
      <c r="BB37" s="224" t="str">
        <f>IF(OR(COUNTIF(V37:AD37, BB35) = 1, COUNTIF(V36:V44, BB35) = 1, COUNTIF(V36:X38, BB35) = 1), V37, "")</f>
        <v/>
      </c>
      <c r="BC37" s="225" t="str">
        <f>IF(OR(COUNTIF(V37:AD37, BB35) = 1, COUNTIF(W36:W44, BB35) = 1, COUNTIF(V36:X38, BB35) = 1), W37, "")</f>
        <v/>
      </c>
      <c r="BD37" s="226" t="str">
        <f>IF(OR(COUNTIF(V37:AD37, BB35) = 1, COUNTIF(X36:X44, BB35) = 1, COUNTIF(V36:X38, BB35) = 1), X37, "")</f>
        <v/>
      </c>
      <c r="BE37" s="18" t="str">
        <f>IF(OR(COUNTIF(V37:AD37, BB35) = 1, COUNTIF(Y36:Y44, BB35) = 1, COUNTIF(Y36:AA38, BB35) = 1), Y37, "")</f>
        <v/>
      </c>
      <c r="BF37" s="235" t="str">
        <f>IF(OR(COUNTIF(V37:AD37, BB35) = 1, COUNTIF(Z36:Z44, BB35) = 1, COUNTIF(Y36:AA38, BB35) = 1), Z37, "")</f>
        <v/>
      </c>
      <c r="BG37" s="17" t="str">
        <f>IF(OR(COUNTIF(V37:AD37, BB35) = 1, COUNTIF(AA36:AA44, BB35) = 1, COUNTIF(Y36:AA38, BB35) = 1), AA37, "")</f>
        <v/>
      </c>
      <c r="BH37" s="224" t="str">
        <f>IF(OR(COUNTIF(V37:AD37, BB35) = 1, COUNTIF(AB36:AB44, BB35) = 1, COUNTIF(AB36:AD38, BB35) = 1), AB37, "")</f>
        <v/>
      </c>
      <c r="BI37" s="225" t="str">
        <f>IF(OR(COUNTIF(V37:AD37, BB35) = 1, COUNTIF(AC36:AC44, BB35) = 1, COUNTIF(AB36:AD38, BB35) = 1), AC37, "")</f>
        <v/>
      </c>
      <c r="BJ37" s="226" t="str">
        <f>IF(OR(COUNTIF(V37:AD37, BB35) = 1, COUNTIF(AD36:AD44, BB35) = 1, COUNTIF(AB36:AD38, BB35) = 1), AD37, "")</f>
        <v/>
      </c>
    </row>
    <row r="38" spans="2:62" ht="24" customHeight="1" thickBot="1" x14ac:dyDescent="0.4">
      <c r="B38" s="228">
        <f>IF(OR(AND(X_Wing!B89 &lt;&gt; 1, SUM(X_Wing!$B89:$J89) &gt; 0), AND(X_Wing!BK89 &lt;&gt; 1, SUM(X_Wing!$BK89:$BK97) &gt; 0)), "", Step_7_Res!B38)</f>
        <v>7</v>
      </c>
      <c r="C38" s="229">
        <f>IF(OR(AND(X_Wing!C89 &lt;&gt; 1, SUM(X_Wing!$B89:$J89) &gt; 0), AND(X_Wing!BL89 &lt;&gt; 1, SUM(X_Wing!$BK89:$BK97) &gt; 0)), "", Step_7_Res!C38)</f>
        <v>7</v>
      </c>
      <c r="D38" s="230">
        <f>IF(OR(AND(X_Wing!D89 &lt;&gt; 1, SUM(X_Wing!$B89:$J89) &gt; 0), AND(X_Wing!BM89 &lt;&gt; 1, SUM(X_Wing!$BK89:$BK97) &gt; 0)), "", Step_7_Res!D38)</f>
        <v>7</v>
      </c>
      <c r="E38" s="21">
        <f>IF(OR(AND(X_Wing!E89 &lt;&gt; 1, SUM(X_Wing!$B89:$J89) &gt; 0), AND(X_Wing!BN89 &lt;&gt; 1, SUM(X_Wing!$BK89:$BK97) &gt; 0)), "", Step_7_Res!E38)</f>
        <v>7</v>
      </c>
      <c r="F38" s="19">
        <f>IF(OR(AND(X_Wing!F89 &lt;&gt; 1, SUM(X_Wing!$B89:$J89) &gt; 0), AND(X_Wing!BO89 &lt;&gt; 1, SUM(X_Wing!$BK89:$BK97) &gt; 0)), "", Step_7_Res!F38)</f>
        <v>7</v>
      </c>
      <c r="G38" s="20">
        <f>IF(OR(AND(X_Wing!G89 &lt;&gt; 1, SUM(X_Wing!$B89:$J89) &gt; 0), AND(X_Wing!BP89 &lt;&gt; 1, SUM(X_Wing!$BK89:$BK97) &gt; 0)), "", Step_7_Res!G38)</f>
        <v>7</v>
      </c>
      <c r="H38" s="228">
        <f>IF(OR(AND(X_Wing!H89 &lt;&gt; 1, SUM(X_Wing!$B89:$J89) &gt; 0), AND(X_Wing!BQ89 &lt;&gt; 1, SUM(X_Wing!$BK89:$BK97) &gt; 0)), "", Step_7_Res!H38)</f>
        <v>7</v>
      </c>
      <c r="I38" s="229">
        <f>IF(OR(AND(X_Wing!I89 &lt;&gt; 1, SUM(X_Wing!$B89:$J89) &gt; 0), AND(X_Wing!BR89 &lt;&gt; 1, SUM(X_Wing!$BK89:$BK97) &gt; 0)), "", Step_7_Res!I38)</f>
        <v>7</v>
      </c>
      <c r="J38" s="230">
        <f>IF(OR(AND(X_Wing!J89 &lt;&gt; 1, SUM(X_Wing!$B89:$J89) &gt; 0), AND(X_Wing!BS89 &lt;&gt; 1, SUM(X_Wing!$BK89:$BK97) &gt; 0)), "", Step_7_Res!J38)</f>
        <v>7</v>
      </c>
      <c r="K38" s="87"/>
      <c r="L38" s="228">
        <f>IF(OR(AND(X_Wing!L89 &lt;&gt; 1, SUM(X_Wing!$L89:$T89) &gt; 0), AND(X_Wing!BU89 &lt;&gt; 1, SUM(X_Wing!BU$87:BU$95) &gt; 0)), "",Step_7_Res!L38)</f>
        <v>8</v>
      </c>
      <c r="M38" s="229">
        <f>IF(OR(AND(X_Wing!M89 &lt;&gt; 1, SUM(X_Wing!$L89:$T89) &gt; 0), AND(X_Wing!BV89 &lt;&gt; 1, SUM(X_Wing!BV$87:BV$95) &gt; 0)), "",Step_7_Res!M38)</f>
        <v>8</v>
      </c>
      <c r="N38" s="230">
        <f>IF(OR(AND(X_Wing!N89 &lt;&gt; 1, SUM(X_Wing!$L89:$T89) &gt; 0), AND(X_Wing!BW89 &lt;&gt; 1, SUM(X_Wing!BW$87:BW$95) &gt; 0)), "",Step_7_Res!N38)</f>
        <v>8</v>
      </c>
      <c r="O38" s="21">
        <f>IF(OR(AND(X_Wing!O89 &lt;&gt; 1, SUM(X_Wing!$L89:$T89) &gt; 0), AND(X_Wing!BX89 &lt;&gt; 1, SUM(X_Wing!BX$87:BX$95) &gt; 0)), "",Step_7_Res!O38)</f>
        <v>8</v>
      </c>
      <c r="P38" s="19">
        <f>IF(OR(AND(X_Wing!P89 &lt;&gt; 1, SUM(X_Wing!$L89:$T89) &gt; 0), AND(X_Wing!BY89 &lt;&gt; 1, SUM(X_Wing!BY$87:BY$95) &gt; 0)), "",Step_7_Res!P38)</f>
        <v>8</v>
      </c>
      <c r="Q38" s="20">
        <f>IF(OR(AND(X_Wing!Q89 &lt;&gt; 1, SUM(X_Wing!$L89:$T89) &gt; 0), AND(X_Wing!BZ89 &lt;&gt; 1, SUM(X_Wing!BZ$87:BZ$95) &gt; 0)), "",Step_7_Res!Q38)</f>
        <v>8</v>
      </c>
      <c r="R38" s="228">
        <f>IF(OR(AND(X_Wing!R89 &lt;&gt; 1, SUM(X_Wing!$L89:$T89) &gt; 0), AND(X_Wing!CA89 &lt;&gt; 1, SUM(X_Wing!CA$87:CA$95) &gt; 0)), "",Step_7_Res!R38)</f>
        <v>8</v>
      </c>
      <c r="S38" s="229">
        <f>IF(OR(AND(X_Wing!S89 &lt;&gt; 1, SUM(X_Wing!$L89:$T89) &gt; 0), AND(X_Wing!CB89 &lt;&gt; 1, SUM(X_Wing!CB$87:CB$95) &gt; 0)), "",Step_7_Res!S38)</f>
        <v>8</v>
      </c>
      <c r="T38" s="230">
        <f>IF(OR(AND(X_Wing!T89 &lt;&gt; 1, SUM(X_Wing!$L89:$T89) &gt; 0), AND(X_Wing!CC89 &lt;&gt; 1, SUM(X_Wing!CC$87:CC$95) &gt; 0)), "",Step_7_Res!T38)</f>
        <v>8</v>
      </c>
      <c r="U38" s="87"/>
      <c r="V38" s="228">
        <f>IF(OR(AND(X_Wing!V89 &lt;&gt; 1, SUM(X_Wing!$V89:$AD89) &gt; 0), AND(X_Wing!CE89 &lt;&gt; 1, SUM(X_Wing!CE$87:CE$95) &gt; 0)), "", Step_7_Res!V38)</f>
        <v>9</v>
      </c>
      <c r="W38" s="229">
        <f>IF(OR(AND(X_Wing!W89 &lt;&gt; 1, SUM(X_Wing!$V89:$AD89) &gt; 0), AND(X_Wing!CF89 &lt;&gt; 1, SUM(X_Wing!CF$87:CF$95) &gt; 0)), "", Step_7_Res!W38)</f>
        <v>9</v>
      </c>
      <c r="X38" s="230">
        <f>IF(OR(AND(X_Wing!X89 &lt;&gt; 1, SUM(X_Wing!$V89:$AD89) &gt; 0), AND(X_Wing!CG89 &lt;&gt; 1, SUM(X_Wing!CG$87:CG$95) &gt; 0)), "", Step_7_Res!X38)</f>
        <v>9</v>
      </c>
      <c r="Y38" s="21">
        <f>IF(OR(AND(X_Wing!Y89 &lt;&gt; 1, SUM(X_Wing!$V89:$AD89) &gt; 0), AND(X_Wing!CH89 &lt;&gt; 1, SUM(X_Wing!CH$87:CH$95) &gt; 0)), "", Step_7_Res!Y38)</f>
        <v>9</v>
      </c>
      <c r="Z38" s="19">
        <f>IF(OR(AND(X_Wing!Z89 &lt;&gt; 1, SUM(X_Wing!$V89:$AD89) &gt; 0), AND(X_Wing!CI89 &lt;&gt; 1, SUM(X_Wing!CI$87:CI$95) &gt; 0)), "", Step_7_Res!Z38)</f>
        <v>9</v>
      </c>
      <c r="AA38" s="20">
        <f>IF(OR(AND(X_Wing!AA89 &lt;&gt; 1, SUM(X_Wing!$V89:$AD89) &gt; 0), AND(X_Wing!CJ89 &lt;&gt; 1, SUM(X_Wing!CJ$87:CJ$95) &gt; 0)), "", Step_7_Res!AA38)</f>
        <v>9</v>
      </c>
      <c r="AB38" s="228">
        <f>IF(OR(AND(X_Wing!AB89 &lt;&gt; 1, SUM(X_Wing!$V89:$AD89) &gt; 0), AND(X_Wing!CK89 &lt;&gt; 1, SUM(X_Wing!CK$87:CK$95) &gt; 0)), "", Step_7_Res!AB38)</f>
        <v>9</v>
      </c>
      <c r="AC38" s="229">
        <f>IF(OR(AND(X_Wing!AC89 &lt;&gt; 1, SUM(X_Wing!$V89:$AD89) &gt; 0), AND(X_Wing!CL89 &lt;&gt; 1, SUM(X_Wing!CL$87:CL$95) &gt; 0)), "", Step_7_Res!AC38)</f>
        <v>9</v>
      </c>
      <c r="AD38" s="230">
        <f>IF(OR(AND(X_Wing!AD89 &lt;&gt; 1, SUM(X_Wing!$V89:$AD89) &gt; 0), AND(X_Wing!CM89 &lt;&gt; 1, SUM(X_Wing!CM$87:CM$95) &gt; 0)), "", Step_7_Res!AD38)</f>
        <v>9</v>
      </c>
      <c r="AH38" s="228" t="str">
        <f>IF(OR(COUNTIF(B38:J38, AH35) = 1, COUNTIF(B36:B44, AH35) = 1, COUNTIF(B36:D38, AH35) = 1), B38, "")</f>
        <v/>
      </c>
      <c r="AI38" s="229" t="str">
        <f>IF(OR(COUNTIF(B38:J38, AH35) = 1, COUNTIF(C36:C44, AH35) = 1, COUNTIF(B36:D38, AH35) = 1), C38, "")</f>
        <v/>
      </c>
      <c r="AJ38" s="230" t="str">
        <f>IF(OR(COUNTIF(B38:J38, AH35) = 1, COUNTIF(D36:D44, AH35) = 1, COUNTIF(B36:D38, AH35) = 1), D38, "")</f>
        <v/>
      </c>
      <c r="AK38" s="21" t="str">
        <f>IF(OR(COUNTIF(B38:J38, AH35) = 1, COUNTIF(E36:E44, AH35) = 1, COUNTIF(E36:G38, AH35) = 1), E38, "")</f>
        <v/>
      </c>
      <c r="AL38" s="19" t="str">
        <f>IF(OR(COUNTIF(B38:J38, AH35) = 1, COUNTIF(F36:F44, AH35) = 1, COUNTIF(E36:G38, AH35) = 1), F38, "")</f>
        <v/>
      </c>
      <c r="AM38" s="20" t="str">
        <f>IF(OR(COUNTIF(B38:J38, AH35) = 1, COUNTIF(G36:G44, AH35) = 1, COUNTIF(E36:G38, AH35) = 1), G38, "")</f>
        <v/>
      </c>
      <c r="AN38" s="228" t="str">
        <f>IF(OR(COUNTIF(B38:J38, AH35) = 1, COUNTIF(H36:H44, AH35) = 1, COUNTIF(H36:J38, AH35) = 1), H38, "")</f>
        <v/>
      </c>
      <c r="AO38" s="229" t="str">
        <f>IF(OR(COUNTIF(B38:J38, AH35) = 1, COUNTIF(I36:I44, AH35) = 1, COUNTIF(H36:J38, AH35) = 1), I38, "")</f>
        <v/>
      </c>
      <c r="AP38" s="230" t="str">
        <f>IF(OR(COUNTIF(B38:J38, AH35) = 1, COUNTIF(J36:J44, AH35) = 1, COUNTIF(H36:J38, AH35) = 1), J38, "")</f>
        <v/>
      </c>
      <c r="AQ38" s="87"/>
      <c r="AR38" s="228" t="str">
        <f>IF(OR(COUNTIF(L38:T38, AR35) = 1, COUNTIF(L36:L44, AR35) = 1, COUNTIF(L36:N38, AR35) = 1), L38, "")</f>
        <v/>
      </c>
      <c r="AS38" s="229" t="str">
        <f>IF(OR(COUNTIF(L38:T38, AR35) = 1, COUNTIF(M36:M44, AR35) = 1, COUNTIF(L36:N38, AR35) = 1), M38, "")</f>
        <v/>
      </c>
      <c r="AT38" s="230" t="str">
        <f>IF(OR(COUNTIF(L38:T38, AR35) = 1, COUNTIF(N36:N44, AR35) = 1, COUNTIF(L36:N38, AR35) = 1), N38, "")</f>
        <v/>
      </c>
      <c r="AU38" s="21" t="str">
        <f>IF(OR(COUNTIF(L38:T38, AR35) = 1, COUNTIF(O36:O44, AR35) = 1, COUNTIF(O36:Q38, AR35) = 1), O38, "")</f>
        <v/>
      </c>
      <c r="AV38" s="19" t="str">
        <f>IF(OR(COUNTIF(L38:T38, AR35) = 1, COUNTIF(P36:P44, AR35) = 1, COUNTIF(O36:Q38, AR35) = 1), P38, "")</f>
        <v/>
      </c>
      <c r="AW38" s="20" t="str">
        <f>IF(OR(COUNTIF(L38:T38, AR35) = 1, COUNTIF(Q36:Q44, AR35) = 1, COUNTIF(O36:Q38, AR35) = 1), Q38, "")</f>
        <v/>
      </c>
      <c r="AX38" s="228" t="str">
        <f>IF(OR(COUNTIF(L38:T38, AR35) = 1, COUNTIF(R36:R44, AR35) = 1, COUNTIF(R36:T38, AR35) = 1), R38, "")</f>
        <v/>
      </c>
      <c r="AY38" s="229" t="str">
        <f>IF(OR(COUNTIF(L38:T38, AR35) = 1, COUNTIF(S36:S44, AR35) = 1, COUNTIF(R36:T38, AR35) = 1), S38, "")</f>
        <v/>
      </c>
      <c r="AZ38" s="230" t="str">
        <f>IF(OR(COUNTIF(L38:T38, AR35) = 1, COUNTIF(T36:T44, AR35) = 1, COUNTIF(R36:T38, AR35) = 1), T38, "")</f>
        <v/>
      </c>
      <c r="BA38" s="87"/>
      <c r="BB38" s="228" t="str">
        <f>IF(OR(COUNTIF(V38:AD38, BB35) = 1, COUNTIF(V36:V44, BB35) = 1, COUNTIF(V36:X38, BB35) = 1), V38, "")</f>
        <v/>
      </c>
      <c r="BC38" s="229" t="str">
        <f>IF(OR(COUNTIF(V38:AD38, BB35) = 1, COUNTIF(W36:W44, BB35) = 1, COUNTIF(V36:X38, BB35) = 1), W38, "")</f>
        <v/>
      </c>
      <c r="BD38" s="230" t="str">
        <f>IF(OR(COUNTIF(V38:AD38, BB35) = 1, COUNTIF(X36:X44, BB35) = 1, COUNTIF(V36:X38, BB35) = 1), X38, "")</f>
        <v/>
      </c>
      <c r="BE38" s="21" t="str">
        <f>IF(OR(COUNTIF(V38:AD38, BB35) = 1, COUNTIF(Y36:Y44, BB35) = 1, COUNTIF(Y36:AA38, BB35) = 1), Y38, "")</f>
        <v/>
      </c>
      <c r="BF38" s="19" t="str">
        <f>IF(OR(COUNTIF(V38:AD38, BB35) = 1, COUNTIF(Z36:Z44, BB35) = 1, COUNTIF(Y36:AA38, BB35) = 1), Z38, "")</f>
        <v/>
      </c>
      <c r="BG38" s="20" t="str">
        <f>IF(OR(COUNTIF(V38:AD38, BB35) = 1, COUNTIF(AA36:AA44, BB35) = 1, COUNTIF(Y36:AA38, BB35) = 1), AA38, "")</f>
        <v/>
      </c>
      <c r="BH38" s="228" t="str">
        <f>IF(OR(COUNTIF(V38:AD38, BB35) = 1, COUNTIF(AB36:AB44, BB35) = 1, COUNTIF(AB36:AD38, BB35) = 1), AB38, "")</f>
        <v/>
      </c>
      <c r="BI38" s="229" t="str">
        <f>IF(OR(COUNTIF(V38:AD38, BB35) = 1, COUNTIF(AC36:AC44, BB35) = 1, COUNTIF(AB36:AD38, BB35) = 1), AC38, "")</f>
        <v/>
      </c>
      <c r="BJ38" s="230" t="str">
        <f>IF(OR(COUNTIF(V38:AD38, BB35) = 1, COUNTIF(AD36:AD44, BB35) = 1, COUNTIF(AB36:AD38, BB35) = 1), AD38, "")</f>
        <v/>
      </c>
    </row>
    <row r="39" spans="2:62" ht="24" customHeight="1" x14ac:dyDescent="0.35">
      <c r="B39" s="79">
        <f>IF(OR(AND(X_Wing!B90 &lt;&gt; 1, SUM(X_Wing!$B90:$J90) &gt; 0), AND(X_Wing!BK90 &lt;&gt; 1, SUM(X_Wing!$BK90:$BK98) &gt; 0)), "", Step_7_Res!B39)</f>
        <v>7</v>
      </c>
      <c r="C39" s="22">
        <f>IF(OR(AND(X_Wing!C90 &lt;&gt; 1, SUM(X_Wing!$B90:$J90) &gt; 0), AND(X_Wing!BL90 &lt;&gt; 1, SUM(X_Wing!$BK90:$BK98) &gt; 0)), "", Step_7_Res!C39)</f>
        <v>7</v>
      </c>
      <c r="D39" s="23">
        <f>IF(OR(AND(X_Wing!D90 &lt;&gt; 1, SUM(X_Wing!$B90:$J90) &gt; 0), AND(X_Wing!BM90 &lt;&gt; 1, SUM(X_Wing!$BK90:$BK98) &gt; 0)), "", Step_7_Res!D39)</f>
        <v>7</v>
      </c>
      <c r="E39" s="244">
        <f>IF(OR(AND(X_Wing!E90 &lt;&gt; 1, SUM(X_Wing!$B90:$J90) &gt; 0), AND(X_Wing!BN90 &lt;&gt; 1, SUM(X_Wing!$BK90:$BK98) &gt; 0)), "", Step_7_Res!E39)</f>
        <v>7</v>
      </c>
      <c r="F39" s="245">
        <f>IF(OR(AND(X_Wing!F90 &lt;&gt; 1, SUM(X_Wing!$B90:$J90) &gt; 0), AND(X_Wing!BO90 &lt;&gt; 1, SUM(X_Wing!$BK90:$BK98) &gt; 0)), "", Step_7_Res!F39)</f>
        <v>7</v>
      </c>
      <c r="G39" s="246">
        <f>IF(OR(AND(X_Wing!G90 &lt;&gt; 1, SUM(X_Wing!$B90:$J90) &gt; 0), AND(X_Wing!BP90 &lt;&gt; 1, SUM(X_Wing!$BK90:$BK98) &gt; 0)), "", Step_7_Res!G39)</f>
        <v>7</v>
      </c>
      <c r="H39" s="24">
        <f>IF(OR(AND(X_Wing!H90 &lt;&gt; 1, SUM(X_Wing!$B90:$J90) &gt; 0), AND(X_Wing!BQ90 &lt;&gt; 1, SUM(X_Wing!$BK90:$BK98) &gt; 0)), "", Step_7_Res!H39)</f>
        <v>7</v>
      </c>
      <c r="I39" s="22">
        <f>IF(OR(AND(X_Wing!I90 &lt;&gt; 1, SUM(X_Wing!$B90:$J90) &gt; 0), AND(X_Wing!BR90 &lt;&gt; 1, SUM(X_Wing!$BK90:$BK98) &gt; 0)), "", Step_7_Res!I39)</f>
        <v>7</v>
      </c>
      <c r="J39" s="80">
        <f>IF(OR(AND(X_Wing!J90 &lt;&gt; 1, SUM(X_Wing!$B90:$J90) &gt; 0), AND(X_Wing!BS90 &lt;&gt; 1, SUM(X_Wing!$BK90:$BK98) &gt; 0)), "", Step_7_Res!J39)</f>
        <v>7</v>
      </c>
      <c r="K39" s="87"/>
      <c r="L39" s="79">
        <f>IF(OR(AND(X_Wing!L90 &lt;&gt; 1, SUM(X_Wing!$L90:$T90) &gt; 0), AND(X_Wing!BU90 &lt;&gt; 1, SUM(X_Wing!BU$87:BU$95) &gt; 0)), "",Step_7_Res!L39)</f>
        <v>8</v>
      </c>
      <c r="M39" s="22">
        <f>IF(OR(AND(X_Wing!M90 &lt;&gt; 1, SUM(X_Wing!$L90:$T90) &gt; 0), AND(X_Wing!BV90 &lt;&gt; 1, SUM(X_Wing!BV$87:BV$95) &gt; 0)), "",Step_7_Res!M39)</f>
        <v>8</v>
      </c>
      <c r="N39" s="23">
        <f>IF(OR(AND(X_Wing!N90 &lt;&gt; 1, SUM(X_Wing!$L90:$T90) &gt; 0), AND(X_Wing!BW90 &lt;&gt; 1, SUM(X_Wing!BW$87:BW$95) &gt; 0)), "",Step_7_Res!N39)</f>
        <v>8</v>
      </c>
      <c r="O39" s="244">
        <f>IF(OR(AND(X_Wing!O90 &lt;&gt; 1, SUM(X_Wing!$L90:$T90) &gt; 0), AND(X_Wing!BX90 &lt;&gt; 1, SUM(X_Wing!BX$87:BX$95) &gt; 0)), "",Step_7_Res!O39)</f>
        <v>8</v>
      </c>
      <c r="P39" s="245">
        <f>IF(OR(AND(X_Wing!P90 &lt;&gt; 1, SUM(X_Wing!$L90:$T90) &gt; 0), AND(X_Wing!BY90 &lt;&gt; 1, SUM(X_Wing!BY$87:BY$95) &gt; 0)), "",Step_7_Res!P39)</f>
        <v>8</v>
      </c>
      <c r="Q39" s="246">
        <f>IF(OR(AND(X_Wing!Q90 &lt;&gt; 1, SUM(X_Wing!$L90:$T90) &gt; 0), AND(X_Wing!BZ90 &lt;&gt; 1, SUM(X_Wing!BZ$87:BZ$95) &gt; 0)), "",Step_7_Res!Q39)</f>
        <v>8</v>
      </c>
      <c r="R39" s="24">
        <f>IF(OR(AND(X_Wing!R90 &lt;&gt; 1, SUM(X_Wing!$L90:$T90) &gt; 0), AND(X_Wing!CA90 &lt;&gt; 1, SUM(X_Wing!CA$87:CA$95) &gt; 0)), "",Step_7_Res!R39)</f>
        <v>8</v>
      </c>
      <c r="S39" s="22">
        <f>IF(OR(AND(X_Wing!S90 &lt;&gt; 1, SUM(X_Wing!$L90:$T90) &gt; 0), AND(X_Wing!CB90 &lt;&gt; 1, SUM(X_Wing!CB$87:CB$95) &gt; 0)), "",Step_7_Res!S39)</f>
        <v>8</v>
      </c>
      <c r="T39" s="80">
        <f>IF(OR(AND(X_Wing!T90 &lt;&gt; 1, SUM(X_Wing!$L90:$T90) &gt; 0), AND(X_Wing!CC90 &lt;&gt; 1, SUM(X_Wing!CC$87:CC$95) &gt; 0)), "",Step_7_Res!T39)</f>
        <v>8</v>
      </c>
      <c r="U39" s="87"/>
      <c r="V39" s="79">
        <f>IF(OR(AND(X_Wing!V90 &lt;&gt; 1, SUM(X_Wing!$V90:$AD90) &gt; 0), AND(X_Wing!CE90 &lt;&gt; 1, SUM(X_Wing!CE$87:CE$95) &gt; 0)), "", Step_7_Res!V39)</f>
        <v>9</v>
      </c>
      <c r="W39" s="22">
        <f>IF(OR(AND(X_Wing!W90 &lt;&gt; 1, SUM(X_Wing!$V90:$AD90) &gt; 0), AND(X_Wing!CF90 &lt;&gt; 1, SUM(X_Wing!CF$87:CF$95) &gt; 0)), "", Step_7_Res!W39)</f>
        <v>9</v>
      </c>
      <c r="X39" s="23">
        <f>IF(OR(AND(X_Wing!X90 &lt;&gt; 1, SUM(X_Wing!$V90:$AD90) &gt; 0), AND(X_Wing!CG90 &lt;&gt; 1, SUM(X_Wing!CG$87:CG$95) &gt; 0)), "", Step_7_Res!X39)</f>
        <v>9</v>
      </c>
      <c r="Y39" s="244">
        <f>IF(OR(AND(X_Wing!Y90 &lt;&gt; 1, SUM(X_Wing!$V90:$AD90) &gt; 0), AND(X_Wing!CH90 &lt;&gt; 1, SUM(X_Wing!CH$87:CH$95) &gt; 0)), "", Step_7_Res!Y39)</f>
        <v>9</v>
      </c>
      <c r="Z39" s="245">
        <f>IF(OR(AND(X_Wing!Z90 &lt;&gt; 1, SUM(X_Wing!$V90:$AD90) &gt; 0), AND(X_Wing!CI90 &lt;&gt; 1, SUM(X_Wing!CI$87:CI$95) &gt; 0)), "", Step_7_Res!Z39)</f>
        <v>9</v>
      </c>
      <c r="AA39" s="246">
        <f>IF(OR(AND(X_Wing!AA90 &lt;&gt; 1, SUM(X_Wing!$V90:$AD90) &gt; 0), AND(X_Wing!CJ90 &lt;&gt; 1, SUM(X_Wing!CJ$87:CJ$95) &gt; 0)), "", Step_7_Res!AA39)</f>
        <v>9</v>
      </c>
      <c r="AB39" s="24">
        <f>IF(OR(AND(X_Wing!AB90 &lt;&gt; 1, SUM(X_Wing!$V90:$AD90) &gt; 0), AND(X_Wing!CK90 &lt;&gt; 1, SUM(X_Wing!CK$87:CK$95) &gt; 0)), "", Step_7_Res!AB39)</f>
        <v>9</v>
      </c>
      <c r="AC39" s="22">
        <f>IF(OR(AND(X_Wing!AC90 &lt;&gt; 1, SUM(X_Wing!$V90:$AD90) &gt; 0), AND(X_Wing!CL90 &lt;&gt; 1, SUM(X_Wing!CL$87:CL$95) &gt; 0)), "", Step_7_Res!AC39)</f>
        <v>9</v>
      </c>
      <c r="AD39" s="80">
        <f>IF(OR(AND(X_Wing!AD90 &lt;&gt; 1, SUM(X_Wing!$V90:$AD90) &gt; 0), AND(X_Wing!CM90 &lt;&gt; 1, SUM(X_Wing!CM$87:CM$95) &gt; 0)), "", Step_7_Res!AD39)</f>
        <v>9</v>
      </c>
      <c r="AH39" s="79" t="str">
        <f>IF(OR(COUNTIF(B39:J39, AH35) = 1, COUNTIF(B36:B44, AH35) = 1, COUNTIF(B39:D41, AH35) = 1), B39, "")</f>
        <v/>
      </c>
      <c r="AI39" s="22" t="str">
        <f>IF(OR(COUNTIF(B39:J39, AH35) = 1, COUNTIF(C36:C44, AH35) = 1, COUNTIF(B39:D41, AH35) = 1), C39, "")</f>
        <v/>
      </c>
      <c r="AJ39" s="23" t="str">
        <f>IF(OR(COUNTIF(B39:J39, AH35) = 1, COUNTIF(D36:D44, AH35) = 1, COUNTIF(B39:D41, AH35) = 1), D39, "")</f>
        <v/>
      </c>
      <c r="AK39" s="244" t="str">
        <f>IF(OR(COUNTIF(B39:J39, AH35) = 1, COUNTIF(E36:E44, AH35) = 1, COUNTIF(E39:G41, AH35) = 1), E39, "")</f>
        <v/>
      </c>
      <c r="AL39" s="245" t="str">
        <f>IF(OR(COUNTIF(B39:J39, AH35) = 1, COUNTIF(F36:F44, AH35) = 1, COUNTIF(E39:G41, AH35) = 1), F39, "")</f>
        <v/>
      </c>
      <c r="AM39" s="246" t="str">
        <f>IF(OR(COUNTIF(B39:J39, AH35) = 1, COUNTIF(G36:G44, AH35) = 1, COUNTIF(E39:G41, AH35) = 1), G39, "")</f>
        <v/>
      </c>
      <c r="AN39" s="24" t="str">
        <f>IF(OR(COUNTIF(B39:J39, AH35) = 1, COUNTIF(H36:H44, AH35) = 1, COUNTIF(H39:J41, AH35) = 1), H39, "")</f>
        <v/>
      </c>
      <c r="AO39" s="22" t="str">
        <f>IF(OR(COUNTIF(B39:J39, AH35) = 1, COUNTIF(I36:I44, AH35) = 1, COUNTIF(H39:J41, AH35) = 1), I39, "")</f>
        <v/>
      </c>
      <c r="AP39" s="80" t="str">
        <f>IF(OR(COUNTIF(B39:J39, AH35) = 1, COUNTIF(J36:J44, AH35) = 1, COUNTIF(H39:J41, AH35) = 1), J39, "")</f>
        <v/>
      </c>
      <c r="AQ39" s="87"/>
      <c r="AR39" s="79" t="str">
        <f>IF(OR(COUNTIF(L39:T39, AR35) = 1, COUNTIF(L36:L44, AR35) = 1, COUNTIF(L39:N41, AR35) = 1), L39, "")</f>
        <v/>
      </c>
      <c r="AS39" s="22" t="str">
        <f>IF(OR(COUNTIF(L39:T39, AR35) = 1, COUNTIF(M36:M44, AR35) = 1, COUNTIF(L39:N41, AR35) = 1), M39, "")</f>
        <v/>
      </c>
      <c r="AT39" s="23" t="str">
        <f>IF(OR(COUNTIF(L39:T39, AR35) = 1, COUNTIF(N36:N44, AR35) = 1, COUNTIF(L39:N41, AR35) = 1), N39, "")</f>
        <v/>
      </c>
      <c r="AU39" s="244" t="str">
        <f>IF(OR(COUNTIF(L39:T39, AR35) = 1, COUNTIF(O36:O44, AR35) = 1, COUNTIF(O39:Q41, AR35) = 1), O39, "")</f>
        <v/>
      </c>
      <c r="AV39" s="245" t="str">
        <f>IF(OR(COUNTIF(L39:T39, AR35) = 1, COUNTIF(P36:P44, AR35) = 1, COUNTIF(O39:Q41, AR35) = 1), P39, "")</f>
        <v/>
      </c>
      <c r="AW39" s="246" t="str">
        <f>IF(OR(COUNTIF(L39:T39, AR35) = 1, COUNTIF(Q36:Q44, AR35) = 1, COUNTIF(O39:Q41, AR35) = 1), Q39, "")</f>
        <v/>
      </c>
      <c r="AX39" s="24" t="str">
        <f>IF(OR(COUNTIF(L39:T39, AR35) = 1, COUNTIF(R36:R44, AR35) = 1, COUNTIF(R39:T41, AR35) = 1), R39, "")</f>
        <v/>
      </c>
      <c r="AY39" s="22" t="str">
        <f>IF(OR(COUNTIF(L39:T39, AR35) = 1, COUNTIF(S36:S44, AR35) = 1, COUNTIF(R39:T41, AR35) = 1), S39, "")</f>
        <v/>
      </c>
      <c r="AZ39" s="80" t="str">
        <f>IF(OR(COUNTIF(L39:T39, AR35) = 1, COUNTIF(T36:T44, AR35) = 1, COUNTIF(R39:T41, AR35) = 1), T39, "")</f>
        <v/>
      </c>
      <c r="BA39" s="87"/>
      <c r="BB39" s="79" t="str">
        <f>IF(OR(COUNTIF(V39:AD39, BB35) = 1, COUNTIF(V36:V44, BB35) = 1, COUNTIF(V39:X41, BB35) = 1), V39, "")</f>
        <v/>
      </c>
      <c r="BC39" s="22" t="str">
        <f>IF(OR(COUNTIF(V39:AD39, BB35) = 1, COUNTIF(W36:W44, BB35) = 1, COUNTIF(V39:X41, BB35) = 1), W39, "")</f>
        <v/>
      </c>
      <c r="BD39" s="23" t="str">
        <f>IF(OR(COUNTIF(V39:AD39, BB35) = 1, COUNTIF(X36:X44, BB35) = 1, COUNTIF(V39:X41, BB35) = 1), X39, "")</f>
        <v/>
      </c>
      <c r="BE39" s="244" t="str">
        <f>IF(OR(COUNTIF(V39:AD39, BB35) = 1, COUNTIF(Y36:Y44, BB35) = 1, COUNTIF(Y39:AA41, BB35) = 1), Y39, "")</f>
        <v/>
      </c>
      <c r="BF39" s="245" t="str">
        <f>IF(OR(COUNTIF(V39:AD39, BB35) = 1, COUNTIF(Z36:Z44, BB35) = 1, COUNTIF(Y39:AA41, BB35) = 1), Z39, "")</f>
        <v/>
      </c>
      <c r="BG39" s="246" t="str">
        <f>IF(OR(COUNTIF(V39:AD39, BB35) = 1, COUNTIF(AA36:AA44, BB35) = 1, COUNTIF(Y39:AA41, BB35) = 1), AA39, "")</f>
        <v/>
      </c>
      <c r="BH39" s="24" t="str">
        <f>IF(OR(COUNTIF(V39:AD39, BB35) = 1, COUNTIF(AB36:AB44, BB35) = 1, COUNTIF(AB39:AD41, BB35) = 1), AB39, "")</f>
        <v/>
      </c>
      <c r="BI39" s="22" t="str">
        <f>IF(OR(COUNTIF(V39:AD39, BB35) = 1, COUNTIF(AC36:AC44, BB35) = 1, COUNTIF(AB39:AD41, BB35) = 1), AC39, "")</f>
        <v/>
      </c>
      <c r="BJ39" s="80" t="str">
        <f>IF(OR(COUNTIF(V39:AD39, BB35) = 1, COUNTIF(AD36:AD44, BB35) = 1, COUNTIF(AB39:AD41, BB35) = 1), AD39, "")</f>
        <v/>
      </c>
    </row>
    <row r="40" spans="2:62" ht="24" customHeight="1" x14ac:dyDescent="0.35">
      <c r="B40" s="234">
        <f>IF(OR(AND(X_Wing!B91 &lt;&gt; 1, SUM(X_Wing!$B91:$J91) &gt; 0), AND(X_Wing!BK91 &lt;&gt; 1, SUM(X_Wing!$BK91:$BK99) &gt; 0)), "", Step_7_Res!B40)</f>
        <v>7</v>
      </c>
      <c r="C40" s="235">
        <f>IF(OR(AND(X_Wing!C91 &lt;&gt; 1, SUM(X_Wing!$B91:$J91) &gt; 0), AND(X_Wing!BL91 &lt;&gt; 1, SUM(X_Wing!$BK91:$BK99) &gt; 0)), "", Step_7_Res!C40)</f>
        <v>7</v>
      </c>
      <c r="D40" s="17">
        <f>IF(OR(AND(X_Wing!D91 &lt;&gt; 1, SUM(X_Wing!$B91:$J91) &gt; 0), AND(X_Wing!BM91 &lt;&gt; 1, SUM(X_Wing!$BK91:$BK99) &gt; 0)), "", Step_7_Res!D40)</f>
        <v>7</v>
      </c>
      <c r="E40" s="224">
        <f>IF(OR(AND(X_Wing!E91 &lt;&gt; 1, SUM(X_Wing!$B91:$J91) &gt; 0), AND(X_Wing!BN91 &lt;&gt; 1, SUM(X_Wing!$BK91:$BK99) &gt; 0)), "", Step_7_Res!E40)</f>
        <v>7</v>
      </c>
      <c r="F40" s="225">
        <f>IF(OR(AND(X_Wing!F91 &lt;&gt; 1, SUM(X_Wing!$B91:$J91) &gt; 0), AND(X_Wing!BO91 &lt;&gt; 1, SUM(X_Wing!$BK91:$BK99) &gt; 0)), "", Step_7_Res!F40)</f>
        <v>7</v>
      </c>
      <c r="G40" s="226">
        <f>IF(OR(AND(X_Wing!G91 &lt;&gt; 1, SUM(X_Wing!$B91:$J91) &gt; 0), AND(X_Wing!BP91 &lt;&gt; 1, SUM(X_Wing!$BK91:$BK99) &gt; 0)), "", Step_7_Res!G40)</f>
        <v>7</v>
      </c>
      <c r="H40" s="18">
        <f>IF(OR(AND(X_Wing!H91 &lt;&gt; 1, SUM(X_Wing!$B91:$J91) &gt; 0), AND(X_Wing!BQ91 &lt;&gt; 1, SUM(X_Wing!$BK91:$BK99) &gt; 0)), "", Step_7_Res!H40)</f>
        <v>7</v>
      </c>
      <c r="I40" s="235">
        <f>IF(OR(AND(X_Wing!I91 &lt;&gt; 1, SUM(X_Wing!$B91:$J91) &gt; 0), AND(X_Wing!BR91 &lt;&gt; 1, SUM(X_Wing!$BK91:$BK99) &gt; 0)), "", Step_7_Res!I40)</f>
        <v>7</v>
      </c>
      <c r="J40" s="236">
        <f>IF(OR(AND(X_Wing!J91 &lt;&gt; 1, SUM(X_Wing!$B91:$J91) &gt; 0), AND(X_Wing!BS91 &lt;&gt; 1, SUM(X_Wing!$BK91:$BK99) &gt; 0)), "", Step_7_Res!J40)</f>
        <v>7</v>
      </c>
      <c r="K40" s="87"/>
      <c r="L40" s="234">
        <f>IF(OR(AND(X_Wing!L91 &lt;&gt; 1, SUM(X_Wing!$L91:$T91) &gt; 0), AND(X_Wing!BU91 &lt;&gt; 1, SUM(X_Wing!BU$87:BU$95) &gt; 0)), "",Step_7_Res!L40)</f>
        <v>8</v>
      </c>
      <c r="M40" s="235">
        <f>IF(OR(AND(X_Wing!M91 &lt;&gt; 1, SUM(X_Wing!$L91:$T91) &gt; 0), AND(X_Wing!BV91 &lt;&gt; 1, SUM(X_Wing!BV$87:BV$95) &gt; 0)), "",Step_7_Res!M40)</f>
        <v>8</v>
      </c>
      <c r="N40" s="17">
        <f>IF(OR(AND(X_Wing!N91 &lt;&gt; 1, SUM(X_Wing!$L91:$T91) &gt; 0), AND(X_Wing!BW91 &lt;&gt; 1, SUM(X_Wing!BW$87:BW$95) &gt; 0)), "",Step_7_Res!N40)</f>
        <v>8</v>
      </c>
      <c r="O40" s="224">
        <f>IF(OR(AND(X_Wing!O91 &lt;&gt; 1, SUM(X_Wing!$L91:$T91) &gt; 0), AND(X_Wing!BX91 &lt;&gt; 1, SUM(X_Wing!BX$87:BX$95) &gt; 0)), "",Step_7_Res!O40)</f>
        <v>8</v>
      </c>
      <c r="P40" s="225">
        <f>IF(OR(AND(X_Wing!P91 &lt;&gt; 1, SUM(X_Wing!$L91:$T91) &gt; 0), AND(X_Wing!BY91 &lt;&gt; 1, SUM(X_Wing!BY$87:BY$95) &gt; 0)), "",Step_7_Res!P40)</f>
        <v>8</v>
      </c>
      <c r="Q40" s="226">
        <f>IF(OR(AND(X_Wing!Q91 &lt;&gt; 1, SUM(X_Wing!$L91:$T91) &gt; 0), AND(X_Wing!BZ91 &lt;&gt; 1, SUM(X_Wing!BZ$87:BZ$95) &gt; 0)), "",Step_7_Res!Q40)</f>
        <v>8</v>
      </c>
      <c r="R40" s="18">
        <f>IF(OR(AND(X_Wing!R91 &lt;&gt; 1, SUM(X_Wing!$L91:$T91) &gt; 0), AND(X_Wing!CA91 &lt;&gt; 1, SUM(X_Wing!CA$87:CA$95) &gt; 0)), "",Step_7_Res!R40)</f>
        <v>8</v>
      </c>
      <c r="S40" s="235">
        <f>IF(OR(AND(X_Wing!S91 &lt;&gt; 1, SUM(X_Wing!$L91:$T91) &gt; 0), AND(X_Wing!CB91 &lt;&gt; 1, SUM(X_Wing!CB$87:CB$95) &gt; 0)), "",Step_7_Res!S40)</f>
        <v>8</v>
      </c>
      <c r="T40" s="236">
        <f>IF(OR(AND(X_Wing!T91 &lt;&gt; 1, SUM(X_Wing!$L91:$T91) &gt; 0), AND(X_Wing!CC91 &lt;&gt; 1, SUM(X_Wing!CC$87:CC$95) &gt; 0)), "",Step_7_Res!T40)</f>
        <v>8</v>
      </c>
      <c r="U40" s="87"/>
      <c r="V40" s="234">
        <f>IF(OR(AND(X_Wing!V91 &lt;&gt; 1, SUM(X_Wing!$V91:$AD91) &gt; 0), AND(X_Wing!CE91 &lt;&gt; 1, SUM(X_Wing!CE$87:CE$95) &gt; 0)), "", Step_7_Res!V40)</f>
        <v>9</v>
      </c>
      <c r="W40" s="235">
        <f>IF(OR(AND(X_Wing!W91 &lt;&gt; 1, SUM(X_Wing!$V91:$AD91) &gt; 0), AND(X_Wing!CF91 &lt;&gt; 1, SUM(X_Wing!CF$87:CF$95) &gt; 0)), "", Step_7_Res!W40)</f>
        <v>9</v>
      </c>
      <c r="X40" s="17">
        <f>IF(OR(AND(X_Wing!X91 &lt;&gt; 1, SUM(X_Wing!$V91:$AD91) &gt; 0), AND(X_Wing!CG91 &lt;&gt; 1, SUM(X_Wing!CG$87:CG$95) &gt; 0)), "", Step_7_Res!X40)</f>
        <v>9</v>
      </c>
      <c r="Y40" s="224">
        <f>IF(OR(AND(X_Wing!Y91 &lt;&gt; 1, SUM(X_Wing!$V91:$AD91) &gt; 0), AND(X_Wing!CH91 &lt;&gt; 1, SUM(X_Wing!CH$87:CH$95) &gt; 0)), "", Step_7_Res!Y40)</f>
        <v>9</v>
      </c>
      <c r="Z40" s="225">
        <f>IF(OR(AND(X_Wing!Z91 &lt;&gt; 1, SUM(X_Wing!$V91:$AD91) &gt; 0), AND(X_Wing!CI91 &lt;&gt; 1, SUM(X_Wing!CI$87:CI$95) &gt; 0)), "", Step_7_Res!Z40)</f>
        <v>9</v>
      </c>
      <c r="AA40" s="226">
        <f>IF(OR(AND(X_Wing!AA91 &lt;&gt; 1, SUM(X_Wing!$V91:$AD91) &gt; 0), AND(X_Wing!CJ91 &lt;&gt; 1, SUM(X_Wing!CJ$87:CJ$95) &gt; 0)), "", Step_7_Res!AA40)</f>
        <v>9</v>
      </c>
      <c r="AB40" s="18">
        <f>IF(OR(AND(X_Wing!AB91 &lt;&gt; 1, SUM(X_Wing!$V91:$AD91) &gt; 0), AND(X_Wing!CK91 &lt;&gt; 1, SUM(X_Wing!CK$87:CK$95) &gt; 0)), "", Step_7_Res!AB40)</f>
        <v>9</v>
      </c>
      <c r="AC40" s="235">
        <f>IF(OR(AND(X_Wing!AC91 &lt;&gt; 1, SUM(X_Wing!$V91:$AD91) &gt; 0), AND(X_Wing!CL91 &lt;&gt; 1, SUM(X_Wing!CL$87:CL$95) &gt; 0)), "", Step_7_Res!AC40)</f>
        <v>9</v>
      </c>
      <c r="AD40" s="236">
        <f>IF(OR(AND(X_Wing!AD91 &lt;&gt; 1, SUM(X_Wing!$V91:$AD91) &gt; 0), AND(X_Wing!CM91 &lt;&gt; 1, SUM(X_Wing!CM$87:CM$95) &gt; 0)), "", Step_7_Res!AD40)</f>
        <v>9</v>
      </c>
      <c r="AH40" s="234" t="str">
        <f>IF(OR(COUNTIF(B40:J40, AH35) = 1, COUNTIF(B36:B44, AH35) = 1, COUNTIF(B39:D41, AH35) = 1), B40, "")</f>
        <v/>
      </c>
      <c r="AI40" s="235" t="str">
        <f>IF(OR(COUNTIF(B40:J40, AH35) = 1, COUNTIF(C36:C44, AH35) = 1, COUNTIF(B39:D41, AH35) = 1), C40, "")</f>
        <v/>
      </c>
      <c r="AJ40" s="17" t="str">
        <f>IF(OR(COUNTIF(B40:J40, AH35) = 1, COUNTIF(D36:D44, AH35) = 1, COUNTIF(B39:D41, AH35) = 1), D40, "")</f>
        <v/>
      </c>
      <c r="AK40" s="224" t="str">
        <f>IF(OR(COUNTIF(B40:J40, AH35) = 1, COUNTIF(E36:E44, AH35) = 1, COUNTIF(E39:G41, AH35) = 1), E40, "")</f>
        <v/>
      </c>
      <c r="AL40" s="225" t="str">
        <f>IF(OR(COUNTIF(B40:J40, AH35) = 1, COUNTIF(F36:F44, AH35) = 1, COUNTIF(E39:G41, AH35) = 1), F40, "")</f>
        <v/>
      </c>
      <c r="AM40" s="226" t="str">
        <f>IF(OR(COUNTIF(B40:J40, AH35) = 1, COUNTIF(G36:G44, AH35) = 1, COUNTIF(E39:G41, AH35) = 1), G40, "")</f>
        <v/>
      </c>
      <c r="AN40" s="18" t="str">
        <f>IF(OR(COUNTIF(B40:J40, AH35) = 1, COUNTIF(H36:H44, AH35) = 1, COUNTIF(H39:J41, AH35) = 1), H40, "")</f>
        <v/>
      </c>
      <c r="AO40" s="235" t="str">
        <f>IF(OR(COUNTIF(B40:J40, AH35) = 1, COUNTIF(I36:I44, AH35) = 1, COUNTIF(H39:J41, AH35) = 1), I40, "")</f>
        <v/>
      </c>
      <c r="AP40" s="236" t="str">
        <f>IF(OR(COUNTIF(B40:J40, AH35) = 1, COUNTIF(J36:J44, AH35) = 1, COUNTIF(H39:J41, AH35) = 1), J40, "")</f>
        <v/>
      </c>
      <c r="AQ40" s="87"/>
      <c r="AR40" s="234" t="str">
        <f>IF(OR(COUNTIF(L40:T40, AR35) = 1, COUNTIF(L36:L44, AR35) = 1, COUNTIF(L39:N41, AR35) = 1), L40, "")</f>
        <v/>
      </c>
      <c r="AS40" s="235" t="str">
        <f>IF(OR(COUNTIF(L40:T40, AR35) = 1, COUNTIF(M36:M44, AR35) = 1, COUNTIF(L39:N41, AR35) = 1), M40, "")</f>
        <v/>
      </c>
      <c r="AT40" s="17" t="str">
        <f>IF(OR(COUNTIF(L40:T40, AR35) = 1, COUNTIF(N36:N44, AR35) = 1, COUNTIF(L39:N41, AR35) = 1), N40, "")</f>
        <v/>
      </c>
      <c r="AU40" s="224" t="str">
        <f>IF(OR(COUNTIF(L40:T40, AR35) = 1, COUNTIF(O36:O44, AR35) = 1, COUNTIF(O39:Q41, AR35) = 1), O40, "")</f>
        <v/>
      </c>
      <c r="AV40" s="225" t="str">
        <f>IF(OR(COUNTIF(L40:T40, AR35) = 1, COUNTIF(P36:P44, AR35) = 1, COUNTIF(O39:Q41, AR35) = 1), P40, "")</f>
        <v/>
      </c>
      <c r="AW40" s="226" t="str">
        <f>IF(OR(COUNTIF(L40:T40, AR35) = 1, COUNTIF(Q36:Q44, AR35) = 1, COUNTIF(O39:Q41, AR35) = 1), Q40, "")</f>
        <v/>
      </c>
      <c r="AX40" s="18" t="str">
        <f>IF(OR(COUNTIF(L40:T40, AR35) = 1, COUNTIF(R36:R44, AR35) = 1, COUNTIF(R39:T41, AR35) = 1), R40, "")</f>
        <v/>
      </c>
      <c r="AY40" s="235" t="str">
        <f>IF(OR(COUNTIF(L40:T40, AR35) = 1, COUNTIF(S36:S44, AR35) = 1, COUNTIF(R39:T41, AR35) = 1), S40, "")</f>
        <v/>
      </c>
      <c r="AZ40" s="236" t="str">
        <f>IF(OR(COUNTIF(L40:T40, AR35) = 1, COUNTIF(T36:T44, AR35) = 1, COUNTIF(R39:T41, AR35) = 1), T40, "")</f>
        <v/>
      </c>
      <c r="BA40" s="87"/>
      <c r="BB40" s="234" t="str">
        <f>IF(OR(COUNTIF(V40:AD40, BB35) = 1, COUNTIF(V36:V44, BB35) = 1, COUNTIF(V39:X41, BB35) = 1), V40, "")</f>
        <v/>
      </c>
      <c r="BC40" s="235" t="str">
        <f>IF(OR(COUNTIF(V40:AD40, BB35) = 1, COUNTIF(W36:W44, BB35) = 1, COUNTIF(V39:X41, BB35) = 1), W40, "")</f>
        <v/>
      </c>
      <c r="BD40" s="17" t="str">
        <f>IF(OR(COUNTIF(V40:AD40, BB35) = 1, COUNTIF(X36:X44, BB35) = 1, COUNTIF(V39:X41, BB35) = 1), X40, "")</f>
        <v/>
      </c>
      <c r="BE40" s="224" t="str">
        <f>IF(OR(COUNTIF(V40:AD40, BB35) = 1, COUNTIF(Y36:Y44, BB35) = 1, COUNTIF(Y39:AA41, BB35) = 1), Y40, "")</f>
        <v/>
      </c>
      <c r="BF40" s="225" t="str">
        <f>IF(OR(COUNTIF(V40:AD40, BB35) = 1, COUNTIF(Z36:Z44, BB35) = 1, COUNTIF(Y39:AA41, BB35) = 1), Z40, "")</f>
        <v/>
      </c>
      <c r="BG40" s="226" t="str">
        <f>IF(OR(COUNTIF(V40:AD40, BB35) = 1, COUNTIF(AA36:AA44, BB35) = 1, COUNTIF(Y39:AA41, BB35) = 1), AA40, "")</f>
        <v/>
      </c>
      <c r="BH40" s="18" t="str">
        <f>IF(OR(COUNTIF(V40:AD40, BB35) = 1, COUNTIF(AB36:AB44, BB35) = 1, COUNTIF(AB39:AD41, BB35) = 1), AB40, "")</f>
        <v/>
      </c>
      <c r="BI40" s="235" t="str">
        <f>IF(OR(COUNTIF(V40:AD40, BB35) = 1, COUNTIF(AC36:AC44, BB35) = 1, COUNTIF(AB39:AD41, BB35) = 1), AC40, "")</f>
        <v/>
      </c>
      <c r="BJ40" s="236" t="str">
        <f>IF(OR(COUNTIF(V40:AD40, BB35) = 1, COUNTIF(AD36:AD44, BB35) = 1, COUNTIF(AB39:AD41, BB35) = 1), AD40, "")</f>
        <v/>
      </c>
    </row>
    <row r="41" spans="2:62" ht="24" customHeight="1" thickBot="1" x14ac:dyDescent="0.4">
      <c r="B41" s="81">
        <f>IF(OR(AND(X_Wing!B92 &lt;&gt; 1, SUM(X_Wing!$B92:$J92) &gt; 0), AND(X_Wing!BK92 &lt;&gt; 1, SUM(X_Wing!$BK92:$BK100) &gt; 0)), "", Step_7_Res!B41)</f>
        <v>7</v>
      </c>
      <c r="C41" s="19">
        <f>IF(OR(AND(X_Wing!C92 &lt;&gt; 1, SUM(X_Wing!$B92:$J92) &gt; 0), AND(X_Wing!BL92 &lt;&gt; 1, SUM(X_Wing!$BK92:$BK100) &gt; 0)), "", Step_7_Res!C41)</f>
        <v>7</v>
      </c>
      <c r="D41" s="20">
        <f>IF(OR(AND(X_Wing!D92 &lt;&gt; 1, SUM(X_Wing!$B92:$J92) &gt; 0), AND(X_Wing!BM92 &lt;&gt; 1, SUM(X_Wing!$BK92:$BK100) &gt; 0)), "", Step_7_Res!D41)</f>
        <v>7</v>
      </c>
      <c r="E41" s="228">
        <f>IF(OR(AND(X_Wing!E92 &lt;&gt; 1, SUM(X_Wing!$B92:$J92) &gt; 0), AND(X_Wing!BN92 &lt;&gt; 1, SUM(X_Wing!$BK92:$BK100) &gt; 0)), "", Step_7_Res!E41)</f>
        <v>7</v>
      </c>
      <c r="F41" s="229">
        <f>IF(OR(AND(X_Wing!F92 &lt;&gt; 1, SUM(X_Wing!$B92:$J92) &gt; 0), AND(X_Wing!BO92 &lt;&gt; 1, SUM(X_Wing!$BK92:$BK100) &gt; 0)), "", Step_7_Res!F41)</f>
        <v>7</v>
      </c>
      <c r="G41" s="230">
        <f>IF(OR(AND(X_Wing!G92 &lt;&gt; 1, SUM(X_Wing!$B92:$J92) &gt; 0), AND(X_Wing!BP92 &lt;&gt; 1, SUM(X_Wing!$BK92:$BK100) &gt; 0)), "", Step_7_Res!G41)</f>
        <v>7</v>
      </c>
      <c r="H41" s="21">
        <f>IF(OR(AND(X_Wing!H92 &lt;&gt; 1, SUM(X_Wing!$B92:$J92) &gt; 0), AND(X_Wing!BQ92 &lt;&gt; 1, SUM(X_Wing!$BK92:$BK100) &gt; 0)), "", Step_7_Res!H41)</f>
        <v>7</v>
      </c>
      <c r="I41" s="19">
        <f>IF(OR(AND(X_Wing!I92 &lt;&gt; 1, SUM(X_Wing!$B92:$J92) &gt; 0), AND(X_Wing!BR92 &lt;&gt; 1, SUM(X_Wing!$BK92:$BK100) &gt; 0)), "", Step_7_Res!I41)</f>
        <v>7</v>
      </c>
      <c r="J41" s="82">
        <f>IF(OR(AND(X_Wing!J92 &lt;&gt; 1, SUM(X_Wing!$B92:$J92) &gt; 0), AND(X_Wing!BS92 &lt;&gt; 1, SUM(X_Wing!$BK92:$BK100) &gt; 0)), "", Step_7_Res!J41)</f>
        <v>7</v>
      </c>
      <c r="K41" s="87"/>
      <c r="L41" s="81">
        <f>IF(OR(AND(X_Wing!L92 &lt;&gt; 1, SUM(X_Wing!$L92:$T92) &gt; 0), AND(X_Wing!BU92 &lt;&gt; 1, SUM(X_Wing!BU$87:BU$95) &gt; 0)), "",Step_7_Res!L41)</f>
        <v>8</v>
      </c>
      <c r="M41" s="19">
        <f>IF(OR(AND(X_Wing!M92 &lt;&gt; 1, SUM(X_Wing!$L92:$T92) &gt; 0), AND(X_Wing!BV92 &lt;&gt; 1, SUM(X_Wing!BV$87:BV$95) &gt; 0)), "",Step_7_Res!M41)</f>
        <v>8</v>
      </c>
      <c r="N41" s="20">
        <f>IF(OR(AND(X_Wing!N92 &lt;&gt; 1, SUM(X_Wing!$L92:$T92) &gt; 0), AND(X_Wing!BW92 &lt;&gt; 1, SUM(X_Wing!BW$87:BW$95) &gt; 0)), "",Step_7_Res!N41)</f>
        <v>8</v>
      </c>
      <c r="O41" s="228">
        <f>IF(OR(AND(X_Wing!O92 &lt;&gt; 1, SUM(X_Wing!$L92:$T92) &gt; 0), AND(X_Wing!BX92 &lt;&gt; 1, SUM(X_Wing!BX$87:BX$95) &gt; 0)), "",Step_7_Res!O41)</f>
        <v>8</v>
      </c>
      <c r="P41" s="229">
        <f>IF(OR(AND(X_Wing!P92 &lt;&gt; 1, SUM(X_Wing!$L92:$T92) &gt; 0), AND(X_Wing!BY92 &lt;&gt; 1, SUM(X_Wing!BY$87:BY$95) &gt; 0)), "",Step_7_Res!P41)</f>
        <v>8</v>
      </c>
      <c r="Q41" s="230">
        <f>IF(OR(AND(X_Wing!Q92 &lt;&gt; 1, SUM(X_Wing!$L92:$T92) &gt; 0), AND(X_Wing!BZ92 &lt;&gt; 1, SUM(X_Wing!BZ$87:BZ$95) &gt; 0)), "",Step_7_Res!Q41)</f>
        <v>8</v>
      </c>
      <c r="R41" s="21">
        <f>IF(OR(AND(X_Wing!R92 &lt;&gt; 1, SUM(X_Wing!$L92:$T92) &gt; 0), AND(X_Wing!CA92 &lt;&gt; 1, SUM(X_Wing!CA$87:CA$95) &gt; 0)), "",Step_7_Res!R41)</f>
        <v>8</v>
      </c>
      <c r="S41" s="19">
        <f>IF(OR(AND(X_Wing!S92 &lt;&gt; 1, SUM(X_Wing!$L92:$T92) &gt; 0), AND(X_Wing!CB92 &lt;&gt; 1, SUM(X_Wing!CB$87:CB$95) &gt; 0)), "",Step_7_Res!S41)</f>
        <v>8</v>
      </c>
      <c r="T41" s="82">
        <f>IF(OR(AND(X_Wing!T92 &lt;&gt; 1, SUM(X_Wing!$L92:$T92) &gt; 0), AND(X_Wing!CC92 &lt;&gt; 1, SUM(X_Wing!CC$87:CC$95) &gt; 0)), "",Step_7_Res!T41)</f>
        <v>8</v>
      </c>
      <c r="U41" s="87"/>
      <c r="V41" s="81">
        <f>IF(OR(AND(X_Wing!V92 &lt;&gt; 1, SUM(X_Wing!$V92:$AD92) &gt; 0), AND(X_Wing!CE92 &lt;&gt; 1, SUM(X_Wing!CE$87:CE$95) &gt; 0)), "", Step_7_Res!V41)</f>
        <v>9</v>
      </c>
      <c r="W41" s="19">
        <f>IF(OR(AND(X_Wing!W92 &lt;&gt; 1, SUM(X_Wing!$V92:$AD92) &gt; 0), AND(X_Wing!CF92 &lt;&gt; 1, SUM(X_Wing!CF$87:CF$95) &gt; 0)), "", Step_7_Res!W41)</f>
        <v>9</v>
      </c>
      <c r="X41" s="20">
        <f>IF(OR(AND(X_Wing!X92 &lt;&gt; 1, SUM(X_Wing!$V92:$AD92) &gt; 0), AND(X_Wing!CG92 &lt;&gt; 1, SUM(X_Wing!CG$87:CG$95) &gt; 0)), "", Step_7_Res!X41)</f>
        <v>9</v>
      </c>
      <c r="Y41" s="228">
        <f>IF(OR(AND(X_Wing!Y92 &lt;&gt; 1, SUM(X_Wing!$V92:$AD92) &gt; 0), AND(X_Wing!CH92 &lt;&gt; 1, SUM(X_Wing!CH$87:CH$95) &gt; 0)), "", Step_7_Res!Y41)</f>
        <v>9</v>
      </c>
      <c r="Z41" s="229">
        <f>IF(OR(AND(X_Wing!Z92 &lt;&gt; 1, SUM(X_Wing!$V92:$AD92) &gt; 0), AND(X_Wing!CI92 &lt;&gt; 1, SUM(X_Wing!CI$87:CI$95) &gt; 0)), "", Step_7_Res!Z41)</f>
        <v>9</v>
      </c>
      <c r="AA41" s="230">
        <f>IF(OR(AND(X_Wing!AA92 &lt;&gt; 1, SUM(X_Wing!$V92:$AD92) &gt; 0), AND(X_Wing!CJ92 &lt;&gt; 1, SUM(X_Wing!CJ$87:CJ$95) &gt; 0)), "", Step_7_Res!AA41)</f>
        <v>9</v>
      </c>
      <c r="AB41" s="21">
        <f>IF(OR(AND(X_Wing!AB92 &lt;&gt; 1, SUM(X_Wing!$V92:$AD92) &gt; 0), AND(X_Wing!CK92 &lt;&gt; 1, SUM(X_Wing!CK$87:CK$95) &gt; 0)), "", Step_7_Res!AB41)</f>
        <v>9</v>
      </c>
      <c r="AC41" s="19">
        <f>IF(OR(AND(X_Wing!AC92 &lt;&gt; 1, SUM(X_Wing!$V92:$AD92) &gt; 0), AND(X_Wing!CL92 &lt;&gt; 1, SUM(X_Wing!CL$87:CL$95) &gt; 0)), "", Step_7_Res!AC41)</f>
        <v>9</v>
      </c>
      <c r="AD41" s="82">
        <f>IF(OR(AND(X_Wing!AD92 &lt;&gt; 1, SUM(X_Wing!$V92:$AD92) &gt; 0), AND(X_Wing!CM92 &lt;&gt; 1, SUM(X_Wing!CM$87:CM$95) &gt; 0)), "", Step_7_Res!AD41)</f>
        <v>9</v>
      </c>
      <c r="AH41" s="81" t="str">
        <f>IF(OR(COUNTIF(B41:J41, AH35) = 1, COUNTIF(B36:B44, AH35) = 1, COUNTIF(B39:D41, AH35) = 1), B41, "")</f>
        <v/>
      </c>
      <c r="AI41" s="19" t="str">
        <f>IF(OR(COUNTIF(B41:J41, AH35) = 1, COUNTIF(C36:C44, AH35) = 1, COUNTIF(B39:D41, AH35) = 1), C41, "")</f>
        <v/>
      </c>
      <c r="AJ41" s="20" t="str">
        <f>IF(OR(COUNTIF(B41:J41, AH35) = 1, COUNTIF(D36:D44, AH35) = 1, COUNTIF(B39:D41, AH35) = 1), D41, "")</f>
        <v/>
      </c>
      <c r="AK41" s="228" t="str">
        <f>IF(OR(COUNTIF(B41:J41, AH35) = 1, COUNTIF(E36:E44, AH35) = 1, COUNTIF(E39:G41, AH35) = 1), E41, "")</f>
        <v/>
      </c>
      <c r="AL41" s="229" t="str">
        <f>IF(OR(COUNTIF(B41:J41, AH35) = 1, COUNTIF(F36:F44, AH35) = 1, COUNTIF(E39:G41, AH35) = 1), F41, "")</f>
        <v/>
      </c>
      <c r="AM41" s="230" t="str">
        <f>IF(OR(COUNTIF(B41:J41, AH35) = 1, COUNTIF(G36:G44, AH35) = 1, COUNTIF(E39:G41, AH35) = 1), G41, "")</f>
        <v/>
      </c>
      <c r="AN41" s="21" t="str">
        <f>IF(OR(COUNTIF(B41:J41, AH35) = 1, COUNTIF(H36:H44, AH35) = 1, COUNTIF(H39:J41, AH35) = 1), H41, "")</f>
        <v/>
      </c>
      <c r="AO41" s="19" t="str">
        <f>IF(OR(COUNTIF(B41:J41, AH35) = 1, COUNTIF(I36:I44, AH35) = 1, COUNTIF(H39:J41, AH35) = 1), I41, "")</f>
        <v/>
      </c>
      <c r="AP41" s="82" t="str">
        <f>IF(OR(COUNTIF(B41:J41, AH35) = 1, COUNTIF(J36:J44, AH35) = 1, COUNTIF(H39:J41, AH35) = 1), J41, "")</f>
        <v/>
      </c>
      <c r="AQ41" s="87"/>
      <c r="AR41" s="81" t="str">
        <f>IF(OR(COUNTIF(L41:T41, AR35) = 1, COUNTIF(L36:L44, AR35) = 1, COUNTIF(L39:N41, AR35) = 1), L41, "")</f>
        <v/>
      </c>
      <c r="AS41" s="19" t="str">
        <f>IF(OR(COUNTIF(L41:T41, AR35) = 1, COUNTIF(M36:M44, AR35) = 1, COUNTIF(L39:N41, AR35) = 1), M41, "")</f>
        <v/>
      </c>
      <c r="AT41" s="20" t="str">
        <f>IF(OR(COUNTIF(L41:T41, AR35) = 1, COUNTIF(N36:N44, AR35) = 1, COUNTIF(L39:N41, AR35) = 1), N41, "")</f>
        <v/>
      </c>
      <c r="AU41" s="228" t="str">
        <f>IF(OR(COUNTIF(L41:T41, AR35) = 1, COUNTIF(O36:O44, AR35) = 1, COUNTIF(O39:Q41, AR35) = 1), O41, "")</f>
        <v/>
      </c>
      <c r="AV41" s="229" t="str">
        <f>IF(OR(COUNTIF(L41:T41, AR35) = 1, COUNTIF(P36:P44, AR35) = 1, COUNTIF(O39:Q41, AR35) = 1), P41, "")</f>
        <v/>
      </c>
      <c r="AW41" s="230" t="str">
        <f>IF(OR(COUNTIF(L41:T41, AR35) = 1, COUNTIF(Q36:Q44, AR35) = 1, COUNTIF(O39:Q41, AR35) = 1), Q41, "")</f>
        <v/>
      </c>
      <c r="AX41" s="21" t="str">
        <f>IF(OR(COUNTIF(L41:T41, AR35) = 1, COUNTIF(R36:R44, AR35) = 1, COUNTIF(R39:T41, AR35) = 1), R41, "")</f>
        <v/>
      </c>
      <c r="AY41" s="19" t="str">
        <f>IF(OR(COUNTIF(L41:T41, AR35) = 1, COUNTIF(S36:S44, AR35) = 1, COUNTIF(R39:T41, AR35) = 1), S41, "")</f>
        <v/>
      </c>
      <c r="AZ41" s="82" t="str">
        <f>IF(OR(COUNTIF(L41:T41, AR35) = 1, COUNTIF(T36:T44, AR35) = 1, COUNTIF(R39:T41, AR35) = 1), T41, "")</f>
        <v/>
      </c>
      <c r="BA41" s="87"/>
      <c r="BB41" s="81" t="str">
        <f>IF(OR(COUNTIF(V41:AD41, BB35) = 1, COUNTIF(V36:V44, BB35) = 1, COUNTIF(V39:X41, BB35) = 1), V41, "")</f>
        <v/>
      </c>
      <c r="BC41" s="19" t="str">
        <f>IF(OR(COUNTIF(V41:AD41, BB35) = 1, COUNTIF(W36:W44, BB35) = 1, COUNTIF(V39:X41, BB35) = 1), W41, "")</f>
        <v/>
      </c>
      <c r="BD41" s="20" t="str">
        <f>IF(OR(COUNTIF(V41:AD41, BB35) = 1, COUNTIF(X36:X44, BB35) = 1, COUNTIF(V39:X41, BB35) = 1), X41, "")</f>
        <v/>
      </c>
      <c r="BE41" s="228" t="str">
        <f>IF(OR(COUNTIF(V41:AD41, BB35) = 1, COUNTIF(Y36:Y44, BB35) = 1, COUNTIF(Y39:AA41, BB35) = 1), Y41, "")</f>
        <v/>
      </c>
      <c r="BF41" s="229" t="str">
        <f>IF(OR(COUNTIF(V41:AD41, BB35) = 1, COUNTIF(Z36:Z44, BB35) = 1, COUNTIF(Y39:AA41, BB35) = 1), Z41, "")</f>
        <v/>
      </c>
      <c r="BG41" s="230" t="str">
        <f>IF(OR(COUNTIF(V41:AD41, BB35) = 1, COUNTIF(AA36:AA44, BB35) = 1, COUNTIF(Y39:AA41, BB35) = 1), AA41, "")</f>
        <v/>
      </c>
      <c r="BH41" s="21" t="str">
        <f>IF(OR(COUNTIF(V41:AD41, BB35) = 1, COUNTIF(AB36:AB44, BB35) = 1, COUNTIF(AB39:AD41, BB35) = 1), AB41, "")</f>
        <v/>
      </c>
      <c r="BI41" s="19" t="str">
        <f>IF(OR(COUNTIF(V41:AD41, BB35) = 1, COUNTIF(AC36:AC44, BB35) = 1, COUNTIF(AB39:AD41, BB35) = 1), AC41, "")</f>
        <v/>
      </c>
      <c r="BJ41" s="82" t="str">
        <f>IF(OR(COUNTIF(V41:AD41, BB35) = 1, COUNTIF(AD36:AD44, BB35) = 1, COUNTIF(AB39:AD41, BB35) = 1), AD41, "")</f>
        <v/>
      </c>
    </row>
    <row r="42" spans="2:62" ht="24" customHeight="1" x14ac:dyDescent="0.35">
      <c r="B42" s="244">
        <f>IF(OR(AND(X_Wing!B93 &lt;&gt; 1, SUM(X_Wing!$B93:$J93) &gt; 0), AND(X_Wing!BK93 &lt;&gt; 1, SUM(X_Wing!$BK93:$BK101) &gt; 0)), "", Step_7_Res!B42)</f>
        <v>7</v>
      </c>
      <c r="C42" s="245">
        <f>IF(OR(AND(X_Wing!C93 &lt;&gt; 1, SUM(X_Wing!$B93:$J93) &gt; 0), AND(X_Wing!BL93 &lt;&gt; 1, SUM(X_Wing!$BK93:$BK101) &gt; 0)), "", Step_7_Res!C42)</f>
        <v>7</v>
      </c>
      <c r="D42" s="246">
        <f>IF(OR(AND(X_Wing!D93 &lt;&gt; 1, SUM(X_Wing!$B93:$J93) &gt; 0), AND(X_Wing!BM93 &lt;&gt; 1, SUM(X_Wing!$BK93:$BK101) &gt; 0)), "", Step_7_Res!D42)</f>
        <v>7</v>
      </c>
      <c r="E42" s="24">
        <f>IF(OR(AND(X_Wing!E93 &lt;&gt; 1, SUM(X_Wing!$B93:$J93) &gt; 0), AND(X_Wing!BN93 &lt;&gt; 1, SUM(X_Wing!$BK93:$BK101) &gt; 0)), "", Step_7_Res!E42)</f>
        <v>7</v>
      </c>
      <c r="F42" s="22">
        <f>IF(OR(AND(X_Wing!F93 &lt;&gt; 1, SUM(X_Wing!$B93:$J93) &gt; 0), AND(X_Wing!BO93 &lt;&gt; 1, SUM(X_Wing!$BK93:$BK101) &gt; 0)), "", Step_7_Res!F42)</f>
        <v>7</v>
      </c>
      <c r="G42" s="23">
        <f>IF(OR(AND(X_Wing!G93 &lt;&gt; 1, SUM(X_Wing!$B93:$J93) &gt; 0), AND(X_Wing!BP93 &lt;&gt; 1, SUM(X_Wing!$BK93:$BK101) &gt; 0)), "", Step_7_Res!G42)</f>
        <v>7</v>
      </c>
      <c r="H42" s="244">
        <f>IF(OR(AND(X_Wing!H93 &lt;&gt; 1, SUM(X_Wing!$B93:$J93) &gt; 0), AND(X_Wing!BQ93 &lt;&gt; 1, SUM(X_Wing!$BK93:$BK101) &gt; 0)), "", Step_7_Res!H42)</f>
        <v>7</v>
      </c>
      <c r="I42" s="245">
        <f>IF(OR(AND(X_Wing!I93 &lt;&gt; 1, SUM(X_Wing!$B93:$J93) &gt; 0), AND(X_Wing!BR93 &lt;&gt; 1, SUM(X_Wing!$BK93:$BK101) &gt; 0)), "", Step_7_Res!I42)</f>
        <v>7</v>
      </c>
      <c r="J42" s="246">
        <f>IF(OR(AND(X_Wing!J93 &lt;&gt; 1, SUM(X_Wing!$B93:$J93) &gt; 0), AND(X_Wing!BS93 &lt;&gt; 1, SUM(X_Wing!$BK93:$BK101) &gt; 0)), "", Step_7_Res!J42)</f>
        <v>7</v>
      </c>
      <c r="K42" s="87"/>
      <c r="L42" s="244">
        <f>IF(OR(AND(X_Wing!L93 &lt;&gt; 1, SUM(X_Wing!$L93:$T93) &gt; 0), AND(X_Wing!BU93 &lt;&gt; 1, SUM(X_Wing!BU$87:BU$95) &gt; 0)), "",Step_7_Res!L42)</f>
        <v>8</v>
      </c>
      <c r="M42" s="245">
        <f>IF(OR(AND(X_Wing!M93 &lt;&gt; 1, SUM(X_Wing!$L93:$T93) &gt; 0), AND(X_Wing!BV93 &lt;&gt; 1, SUM(X_Wing!BV$87:BV$95) &gt; 0)), "",Step_7_Res!M42)</f>
        <v>8</v>
      </c>
      <c r="N42" s="246">
        <f>IF(OR(AND(X_Wing!N93 &lt;&gt; 1, SUM(X_Wing!$L93:$T93) &gt; 0), AND(X_Wing!BW93 &lt;&gt; 1, SUM(X_Wing!BW$87:BW$95) &gt; 0)), "",Step_7_Res!N42)</f>
        <v>8</v>
      </c>
      <c r="O42" s="24">
        <f>IF(OR(AND(X_Wing!O93 &lt;&gt; 1, SUM(X_Wing!$L93:$T93) &gt; 0), AND(X_Wing!BX93 &lt;&gt; 1, SUM(X_Wing!BX$87:BX$95) &gt; 0)), "",Step_7_Res!O42)</f>
        <v>8</v>
      </c>
      <c r="P42" s="22">
        <f>IF(OR(AND(X_Wing!P93 &lt;&gt; 1, SUM(X_Wing!$L93:$T93) &gt; 0), AND(X_Wing!BY93 &lt;&gt; 1, SUM(X_Wing!BY$87:BY$95) &gt; 0)), "",Step_7_Res!P42)</f>
        <v>8</v>
      </c>
      <c r="Q42" s="23">
        <f>IF(OR(AND(X_Wing!Q93 &lt;&gt; 1, SUM(X_Wing!$L93:$T93) &gt; 0), AND(X_Wing!BZ93 &lt;&gt; 1, SUM(X_Wing!BZ$87:BZ$95) &gt; 0)), "",Step_7_Res!Q42)</f>
        <v>8</v>
      </c>
      <c r="R42" s="244">
        <f>IF(OR(AND(X_Wing!R93 &lt;&gt; 1, SUM(X_Wing!$L93:$T93) &gt; 0), AND(X_Wing!CA93 &lt;&gt; 1, SUM(X_Wing!CA$87:CA$95) &gt; 0)), "",Step_7_Res!R42)</f>
        <v>8</v>
      </c>
      <c r="S42" s="245">
        <f>IF(OR(AND(X_Wing!S93 &lt;&gt; 1, SUM(X_Wing!$L93:$T93) &gt; 0), AND(X_Wing!CB93 &lt;&gt; 1, SUM(X_Wing!CB$87:CB$95) &gt; 0)), "",Step_7_Res!S42)</f>
        <v>8</v>
      </c>
      <c r="T42" s="246">
        <f>IF(OR(AND(X_Wing!T93 &lt;&gt; 1, SUM(X_Wing!$L93:$T93) &gt; 0), AND(X_Wing!CC93 &lt;&gt; 1, SUM(X_Wing!CC$87:CC$95) &gt; 0)), "",Step_7_Res!T42)</f>
        <v>8</v>
      </c>
      <c r="U42" s="87"/>
      <c r="V42" s="244">
        <f>IF(OR(AND(X_Wing!V93 &lt;&gt; 1, SUM(X_Wing!$V93:$AD93) &gt; 0), AND(X_Wing!CE93 &lt;&gt; 1, SUM(X_Wing!CE$87:CE$95) &gt; 0)), "", Step_7_Res!V42)</f>
        <v>9</v>
      </c>
      <c r="W42" s="245">
        <f>IF(OR(AND(X_Wing!W93 &lt;&gt; 1, SUM(X_Wing!$V93:$AD93) &gt; 0), AND(X_Wing!CF93 &lt;&gt; 1, SUM(X_Wing!CF$87:CF$95) &gt; 0)), "", Step_7_Res!W42)</f>
        <v>9</v>
      </c>
      <c r="X42" s="246">
        <f>IF(OR(AND(X_Wing!X93 &lt;&gt; 1, SUM(X_Wing!$V93:$AD93) &gt; 0), AND(X_Wing!CG93 &lt;&gt; 1, SUM(X_Wing!CG$87:CG$95) &gt; 0)), "", Step_7_Res!X42)</f>
        <v>9</v>
      </c>
      <c r="Y42" s="24">
        <f>IF(OR(AND(X_Wing!Y93 &lt;&gt; 1, SUM(X_Wing!$V93:$AD93) &gt; 0), AND(X_Wing!CH93 &lt;&gt; 1, SUM(X_Wing!CH$87:CH$95) &gt; 0)), "", Step_7_Res!Y42)</f>
        <v>9</v>
      </c>
      <c r="Z42" s="22">
        <f>IF(OR(AND(X_Wing!Z93 &lt;&gt; 1, SUM(X_Wing!$V93:$AD93) &gt; 0), AND(X_Wing!CI93 &lt;&gt; 1, SUM(X_Wing!CI$87:CI$95) &gt; 0)), "", Step_7_Res!Z42)</f>
        <v>9</v>
      </c>
      <c r="AA42" s="23">
        <f>IF(OR(AND(X_Wing!AA93 &lt;&gt; 1, SUM(X_Wing!$V93:$AD93) &gt; 0), AND(X_Wing!CJ93 &lt;&gt; 1, SUM(X_Wing!CJ$87:CJ$95) &gt; 0)), "", Step_7_Res!AA42)</f>
        <v>9</v>
      </c>
      <c r="AB42" s="244">
        <f>IF(OR(AND(X_Wing!AB93 &lt;&gt; 1, SUM(X_Wing!$V93:$AD93) &gt; 0), AND(X_Wing!CK93 &lt;&gt; 1, SUM(X_Wing!CK$87:CK$95) &gt; 0)), "", Step_7_Res!AB42)</f>
        <v>9</v>
      </c>
      <c r="AC42" s="245">
        <f>IF(OR(AND(X_Wing!AC93 &lt;&gt; 1, SUM(X_Wing!$V93:$AD93) &gt; 0), AND(X_Wing!CL93 &lt;&gt; 1, SUM(X_Wing!CL$87:CL$95) &gt; 0)), "", Step_7_Res!AC42)</f>
        <v>9</v>
      </c>
      <c r="AD42" s="246">
        <f>IF(OR(AND(X_Wing!AD93 &lt;&gt; 1, SUM(X_Wing!$V93:$AD93) &gt; 0), AND(X_Wing!CM93 &lt;&gt; 1, SUM(X_Wing!CM$87:CM$95) &gt; 0)), "", Step_7_Res!AD42)</f>
        <v>9</v>
      </c>
      <c r="AH42" s="244" t="str">
        <f>IF(OR(COUNTIF(B42:J42, AH35) = 1, COUNTIF(B36:B44, AH35) = 1, COUNTIF(B42:D44, AH35) = 1), B42, "")</f>
        <v/>
      </c>
      <c r="AI42" s="245" t="str">
        <f>IF(OR(COUNTIF(B42:J42, AH35) = 1, COUNTIF(C36:C44, AH35) = 1, COUNTIF(B42:D44, AH35) = 1), C42, "")</f>
        <v/>
      </c>
      <c r="AJ42" s="246" t="str">
        <f>IF(OR(COUNTIF(B42:J42, AH35) = 1, COUNTIF(D36:D44, AH35) = 1, COUNTIF(B42:D44, AH35) = 1), D42, "")</f>
        <v/>
      </c>
      <c r="AK42" s="24" t="str">
        <f>IF(OR(COUNTIF(B42:J42, AH35) = 1, COUNTIF(E36:E44, AH35) = 1, COUNTIF(E42:G44, AH35) = 1), E42, "")</f>
        <v/>
      </c>
      <c r="AL42" s="22" t="str">
        <f>IF(OR(COUNTIF(B42:J42, AH35) = 1, COUNTIF(F36:F44, AH35) = 1, COUNTIF(E42:G44, AH35) = 1), F42, "")</f>
        <v/>
      </c>
      <c r="AM42" s="23" t="str">
        <f>IF(OR(COUNTIF(B42:J42, AH35) = 1, COUNTIF(G36:G44, AH35) = 1, COUNTIF(E42:G44, AH35) = 1), G42, "")</f>
        <v/>
      </c>
      <c r="AN42" s="244" t="str">
        <f>IF(OR(COUNTIF(B42:J42, AH35) = 1, COUNTIF(H36:H44, AH35) = 1, COUNTIF(H42:J44, AH35) = 1), H42, "")</f>
        <v/>
      </c>
      <c r="AO42" s="245" t="str">
        <f>IF(OR(COUNTIF(B42:J42, AH35) = 1, COUNTIF(I36:I44, AH35) = 1, COUNTIF(H42:J44, AH35) = 1), I42, "")</f>
        <v/>
      </c>
      <c r="AP42" s="246" t="str">
        <f>IF(OR(COUNTIF(B42:J42, AH35) = 1, COUNTIF(J36:J44, AH35) = 1, COUNTIF(H42:J44, AH35) = 1), J42, "")</f>
        <v/>
      </c>
      <c r="AQ42" s="87"/>
      <c r="AR42" s="244" t="str">
        <f>IF(OR(COUNTIF(L42:T42, AR35) = 1, COUNTIF(L36:L44, AR35) = 1, COUNTIF(L42:N44, AR35) = 1), L42, "")</f>
        <v/>
      </c>
      <c r="AS42" s="245" t="str">
        <f>IF(OR(COUNTIF(L42:T42, AR35) = 1, COUNTIF(M36:M44, AR35) = 1, COUNTIF(L42:N44, AR35) = 1), M42, "")</f>
        <v/>
      </c>
      <c r="AT42" s="246" t="str">
        <f>IF(OR(COUNTIF(L42:T42, AR35) = 1, COUNTIF(N36:N44, AR35) = 1, COUNTIF(L42:N44, AR35) = 1), N42, "")</f>
        <v/>
      </c>
      <c r="AU42" s="24" t="str">
        <f>IF(OR(COUNTIF(L42:T42, AR35) = 1, COUNTIF(O36:O44, AR35) = 1, COUNTIF(O42:Q44, AR35) = 1), O42, "")</f>
        <v/>
      </c>
      <c r="AV42" s="22" t="str">
        <f>IF(OR(COUNTIF(L42:T42, AR35) = 1, COUNTIF(P36:P44, AR35) = 1, COUNTIF(O42:Q44, AR35) = 1), P42, "")</f>
        <v/>
      </c>
      <c r="AW42" s="23" t="str">
        <f>IF(OR(COUNTIF(L42:T42, AR35) = 1, COUNTIF(Q36:Q44, AR35) = 1, COUNTIF(O42:Q44, AR35) = 1), Q42, "")</f>
        <v/>
      </c>
      <c r="AX42" s="244" t="str">
        <f>IF(OR(COUNTIF(L42:T42, AR35) = 1, COUNTIF(R36:R44, AR35) = 1, COUNTIF(R42:T44, AR35) = 1), R42, "")</f>
        <v/>
      </c>
      <c r="AY42" s="245" t="str">
        <f>IF(OR(COUNTIF(L42:T42, AR35) = 1, COUNTIF(S36:S44, AR35) = 1, COUNTIF(R42:T44, AR35) = 1), S42, "")</f>
        <v/>
      </c>
      <c r="AZ42" s="246" t="str">
        <f>IF(OR(COUNTIF(L42:T42, AR35) = 1, COUNTIF(T36:T44, AR35) = 1, COUNTIF(R42:T44, AR35) = 1), T42, "")</f>
        <v/>
      </c>
      <c r="BA42" s="87"/>
      <c r="BB42" s="244" t="str">
        <f>IF(OR(COUNTIF(V42:AD42, BB35) = 1, COUNTIF(V36:V44, BB35) = 1, COUNTIF(V42:X44, BB35) = 1), V42, "")</f>
        <v/>
      </c>
      <c r="BC42" s="245" t="str">
        <f>IF(OR(COUNTIF(V42:AD42, BB35) = 1, COUNTIF(W36:W44, BB35) = 1, COUNTIF(V42:X44, BB35) = 1), W42, "")</f>
        <v/>
      </c>
      <c r="BD42" s="246" t="str">
        <f>IF(OR(COUNTIF(V42:AD42, BB35) = 1, COUNTIF(X36:X44, BB35) = 1, COUNTIF(V42:X44, BB35) = 1), X42, "")</f>
        <v/>
      </c>
      <c r="BE42" s="24" t="str">
        <f>IF(OR(COUNTIF(V42:AD42, BB35) = 1, COUNTIF(Y36:Y44, BB35) = 1, COUNTIF(Y42:AA44, BB35) = 1), Y42, "")</f>
        <v/>
      </c>
      <c r="BF42" s="22" t="str">
        <f>IF(OR(COUNTIF(V42:AD42, BB35) = 1, COUNTIF(Z36:Z44, BB35) = 1, COUNTIF(Y42:AA44, BB35) = 1), Z42, "")</f>
        <v/>
      </c>
      <c r="BG42" s="23" t="str">
        <f>IF(OR(COUNTIF(V42:AD42, BB35) = 1, COUNTIF(AA36:AA44, BB35) = 1, COUNTIF(Y42:AA44, BB35) = 1), AA42, "")</f>
        <v/>
      </c>
      <c r="BH42" s="244" t="str">
        <f>IF(OR(COUNTIF(V42:AD42, BB35) = 1, COUNTIF(AB36:AB44, BB35) = 1, COUNTIF(AB42:AD44, BB35) = 1), AB42, "")</f>
        <v/>
      </c>
      <c r="BI42" s="245" t="str">
        <f>IF(OR(COUNTIF(V42:AD42, BB35) = 1, COUNTIF(AC36:AC44, BB35) = 1, COUNTIF(AB42:AD44, BB35) = 1), AC42, "")</f>
        <v/>
      </c>
      <c r="BJ42" s="246" t="str">
        <f>IF(OR(COUNTIF(V42:AD42, BB35) = 1, COUNTIF(AD36:AD44, BB35) = 1, COUNTIF(AB42:AD44, BB35) = 1), AD42, "")</f>
        <v/>
      </c>
    </row>
    <row r="43" spans="2:62" ht="24" customHeight="1" x14ac:dyDescent="0.35">
      <c r="B43" s="224">
        <f>IF(OR(AND(X_Wing!B94 &lt;&gt; 1, SUM(X_Wing!$B94:$J94) &gt; 0), AND(X_Wing!BK94 &lt;&gt; 1, SUM(X_Wing!$BK94:$BK102) &gt; 0)), "", Step_7_Res!B43)</f>
        <v>7</v>
      </c>
      <c r="C43" s="225">
        <f>IF(OR(AND(X_Wing!C94 &lt;&gt; 1, SUM(X_Wing!$B94:$J94) &gt; 0), AND(X_Wing!BL94 &lt;&gt; 1, SUM(X_Wing!$BK94:$BK102) &gt; 0)), "", Step_7_Res!C43)</f>
        <v>7</v>
      </c>
      <c r="D43" s="226">
        <f>IF(OR(AND(X_Wing!D94 &lt;&gt; 1, SUM(X_Wing!$B94:$J94) &gt; 0), AND(X_Wing!BM94 &lt;&gt; 1, SUM(X_Wing!$BK94:$BK102) &gt; 0)), "", Step_7_Res!D43)</f>
        <v>7</v>
      </c>
      <c r="E43" s="18">
        <f>IF(OR(AND(X_Wing!E94 &lt;&gt; 1, SUM(X_Wing!$B94:$J94) &gt; 0), AND(X_Wing!BN94 &lt;&gt; 1, SUM(X_Wing!$BK94:$BK102) &gt; 0)), "", Step_7_Res!E43)</f>
        <v>7</v>
      </c>
      <c r="F43" s="235">
        <f>IF(OR(AND(X_Wing!F94 &lt;&gt; 1, SUM(X_Wing!$B94:$J94) &gt; 0), AND(X_Wing!BO94 &lt;&gt; 1, SUM(X_Wing!$BK94:$BK102) &gt; 0)), "", Step_7_Res!F43)</f>
        <v>7</v>
      </c>
      <c r="G43" s="17">
        <f>IF(OR(AND(X_Wing!G94 &lt;&gt; 1, SUM(X_Wing!$B94:$J94) &gt; 0), AND(X_Wing!BP94 &lt;&gt; 1, SUM(X_Wing!$BK94:$BK102) &gt; 0)), "", Step_7_Res!G43)</f>
        <v>7</v>
      </c>
      <c r="H43" s="224">
        <f>IF(OR(AND(X_Wing!H94 &lt;&gt; 1, SUM(X_Wing!$B94:$J94) &gt; 0), AND(X_Wing!BQ94 &lt;&gt; 1, SUM(X_Wing!$BK94:$BK102) &gt; 0)), "", Step_7_Res!H43)</f>
        <v>7</v>
      </c>
      <c r="I43" s="225">
        <f>IF(OR(AND(X_Wing!I94 &lt;&gt; 1, SUM(X_Wing!$B94:$J94) &gt; 0), AND(X_Wing!BR94 &lt;&gt; 1, SUM(X_Wing!$BK94:$BK102) &gt; 0)), "", Step_7_Res!I43)</f>
        <v>7</v>
      </c>
      <c r="J43" s="226">
        <f>IF(OR(AND(X_Wing!J94 &lt;&gt; 1, SUM(X_Wing!$B94:$J94) &gt; 0), AND(X_Wing!BS94 &lt;&gt; 1, SUM(X_Wing!$BK94:$BK102) &gt; 0)), "", Step_7_Res!J43)</f>
        <v>7</v>
      </c>
      <c r="K43" s="87"/>
      <c r="L43" s="224">
        <f>IF(OR(AND(X_Wing!L94 &lt;&gt; 1, SUM(X_Wing!$L94:$T94) &gt; 0), AND(X_Wing!BU94 &lt;&gt; 1, SUM(X_Wing!BU$87:BU$95) &gt; 0)), "",Step_7_Res!L43)</f>
        <v>8</v>
      </c>
      <c r="M43" s="225">
        <f>IF(OR(AND(X_Wing!M94 &lt;&gt; 1, SUM(X_Wing!$L94:$T94) &gt; 0), AND(X_Wing!BV94 &lt;&gt; 1, SUM(X_Wing!BV$87:BV$95) &gt; 0)), "",Step_7_Res!M43)</f>
        <v>8</v>
      </c>
      <c r="N43" s="226">
        <f>IF(OR(AND(X_Wing!N94 &lt;&gt; 1, SUM(X_Wing!$L94:$T94) &gt; 0), AND(X_Wing!BW94 &lt;&gt; 1, SUM(X_Wing!BW$87:BW$95) &gt; 0)), "",Step_7_Res!N43)</f>
        <v>8</v>
      </c>
      <c r="O43" s="18">
        <f>IF(OR(AND(X_Wing!O94 &lt;&gt; 1, SUM(X_Wing!$L94:$T94) &gt; 0), AND(X_Wing!BX94 &lt;&gt; 1, SUM(X_Wing!BX$87:BX$95) &gt; 0)), "",Step_7_Res!O43)</f>
        <v>8</v>
      </c>
      <c r="P43" s="235">
        <f>IF(OR(AND(X_Wing!P94 &lt;&gt; 1, SUM(X_Wing!$L94:$T94) &gt; 0), AND(X_Wing!BY94 &lt;&gt; 1, SUM(X_Wing!BY$87:BY$95) &gt; 0)), "",Step_7_Res!P43)</f>
        <v>8</v>
      </c>
      <c r="Q43" s="17">
        <f>IF(OR(AND(X_Wing!Q94 &lt;&gt; 1, SUM(X_Wing!$L94:$T94) &gt; 0), AND(X_Wing!BZ94 &lt;&gt; 1, SUM(X_Wing!BZ$87:BZ$95) &gt; 0)), "",Step_7_Res!Q43)</f>
        <v>8</v>
      </c>
      <c r="R43" s="224">
        <f>IF(OR(AND(X_Wing!R94 &lt;&gt; 1, SUM(X_Wing!$L94:$T94) &gt; 0), AND(X_Wing!CA94 &lt;&gt; 1, SUM(X_Wing!CA$87:CA$95) &gt; 0)), "",Step_7_Res!R43)</f>
        <v>8</v>
      </c>
      <c r="S43" s="225">
        <f>IF(OR(AND(X_Wing!S94 &lt;&gt; 1, SUM(X_Wing!$L94:$T94) &gt; 0), AND(X_Wing!CB94 &lt;&gt; 1, SUM(X_Wing!CB$87:CB$95) &gt; 0)), "",Step_7_Res!S43)</f>
        <v>8</v>
      </c>
      <c r="T43" s="226">
        <f>IF(OR(AND(X_Wing!T94 &lt;&gt; 1, SUM(X_Wing!$L94:$T94) &gt; 0), AND(X_Wing!CC94 &lt;&gt; 1, SUM(X_Wing!CC$87:CC$95) &gt; 0)), "",Step_7_Res!T43)</f>
        <v>8</v>
      </c>
      <c r="U43" s="87"/>
      <c r="V43" s="224">
        <f>IF(OR(AND(X_Wing!V94 &lt;&gt; 1, SUM(X_Wing!$V94:$AD94) &gt; 0), AND(X_Wing!CE94 &lt;&gt; 1, SUM(X_Wing!CE$87:CE$95) &gt; 0)), "", Step_7_Res!V43)</f>
        <v>9</v>
      </c>
      <c r="W43" s="225">
        <f>IF(OR(AND(X_Wing!W94 &lt;&gt; 1, SUM(X_Wing!$V94:$AD94) &gt; 0), AND(X_Wing!CF94 &lt;&gt; 1, SUM(X_Wing!CF$87:CF$95) &gt; 0)), "", Step_7_Res!W43)</f>
        <v>9</v>
      </c>
      <c r="X43" s="226">
        <f>IF(OR(AND(X_Wing!X94 &lt;&gt; 1, SUM(X_Wing!$V94:$AD94) &gt; 0), AND(X_Wing!CG94 &lt;&gt; 1, SUM(X_Wing!CG$87:CG$95) &gt; 0)), "", Step_7_Res!X43)</f>
        <v>9</v>
      </c>
      <c r="Y43" s="18">
        <f>IF(OR(AND(X_Wing!Y94 &lt;&gt; 1, SUM(X_Wing!$V94:$AD94) &gt; 0), AND(X_Wing!CH94 &lt;&gt; 1, SUM(X_Wing!CH$87:CH$95) &gt; 0)), "", Step_7_Res!Y43)</f>
        <v>9</v>
      </c>
      <c r="Z43" s="235">
        <f>IF(OR(AND(X_Wing!Z94 &lt;&gt; 1, SUM(X_Wing!$V94:$AD94) &gt; 0), AND(X_Wing!CI94 &lt;&gt; 1, SUM(X_Wing!CI$87:CI$95) &gt; 0)), "", Step_7_Res!Z43)</f>
        <v>9</v>
      </c>
      <c r="AA43" s="17">
        <f>IF(OR(AND(X_Wing!AA94 &lt;&gt; 1, SUM(X_Wing!$V94:$AD94) &gt; 0), AND(X_Wing!CJ94 &lt;&gt; 1, SUM(X_Wing!CJ$87:CJ$95) &gt; 0)), "", Step_7_Res!AA43)</f>
        <v>9</v>
      </c>
      <c r="AB43" s="224">
        <f>IF(OR(AND(X_Wing!AB94 &lt;&gt; 1, SUM(X_Wing!$V94:$AD94) &gt; 0), AND(X_Wing!CK94 &lt;&gt; 1, SUM(X_Wing!CK$87:CK$95) &gt; 0)), "", Step_7_Res!AB43)</f>
        <v>9</v>
      </c>
      <c r="AC43" s="225">
        <f>IF(OR(AND(X_Wing!AC94 &lt;&gt; 1, SUM(X_Wing!$V94:$AD94) &gt; 0), AND(X_Wing!CL94 &lt;&gt; 1, SUM(X_Wing!CL$87:CL$95) &gt; 0)), "", Step_7_Res!AC43)</f>
        <v>9</v>
      </c>
      <c r="AD43" s="226">
        <f>IF(OR(AND(X_Wing!AD94 &lt;&gt; 1, SUM(X_Wing!$V94:$AD94) &gt; 0), AND(X_Wing!CM94 &lt;&gt; 1, SUM(X_Wing!CM$87:CM$95) &gt; 0)), "", Step_7_Res!AD43)</f>
        <v>9</v>
      </c>
      <c r="AH43" s="224" t="str">
        <f>IF(OR(COUNTIF(B43:J43, AH35) = 1, COUNTIF(B36:B44, AH35) = 1, COUNTIF(B42:D44, AH35) = 1), B43, "")</f>
        <v/>
      </c>
      <c r="AI43" s="225" t="str">
        <f>IF(OR(COUNTIF(B43:J43, AH35) = 1, COUNTIF(C36:C44, AH35) = 1, COUNTIF(B42:D44, AH35) = 1), C43, "")</f>
        <v/>
      </c>
      <c r="AJ43" s="226" t="str">
        <f>IF(OR(COUNTIF(B43:J43, AH35) = 1, COUNTIF(D36:D44, AH35) = 1, COUNTIF(B42:D44, AH35) = 1), D43, "")</f>
        <v/>
      </c>
      <c r="AK43" s="18" t="str">
        <f>IF(OR(COUNTIF(B43:J43, AH35) = 1, COUNTIF(E36:E44, AH35) = 1, COUNTIF(E42:G44, AH35) = 1), E43, "")</f>
        <v/>
      </c>
      <c r="AL43" s="235" t="str">
        <f>IF(OR(COUNTIF(B43:J43, AH35) = 1, COUNTIF(F36:F44, AH35) = 1, COUNTIF(E42:G44, AH35) = 1), F43, "")</f>
        <v/>
      </c>
      <c r="AM43" s="17" t="str">
        <f>IF(OR(COUNTIF(B43:J43, AH35) = 1, COUNTIF(G36:G44, AH35) = 1, COUNTIF(E42:G44, AH35) = 1), G43, "")</f>
        <v/>
      </c>
      <c r="AN43" s="224" t="str">
        <f>IF(OR(COUNTIF(B43:J43, AH35) = 1, COUNTIF(H36:H44, AH35) = 1, COUNTIF(H42:J44, AH35) = 1), H43, "")</f>
        <v/>
      </c>
      <c r="AO43" s="225" t="str">
        <f>IF(OR(COUNTIF(B43:J43, AH35) = 1, COUNTIF(I36:I44, AH35) = 1, COUNTIF(H42:J44, AH35) = 1), I43, "")</f>
        <v/>
      </c>
      <c r="AP43" s="226" t="str">
        <f>IF(OR(COUNTIF(B43:J43, AH35) = 1, COUNTIF(J36:J44, AH35) = 1, COUNTIF(H42:J44, AH35) = 1), J43, "")</f>
        <v/>
      </c>
      <c r="AQ43" s="87"/>
      <c r="AR43" s="224" t="str">
        <f>IF(OR(COUNTIF(L43:T43, AR35) = 1, COUNTIF(L36:L44, AR35) = 1, COUNTIF(L42:N44, AR35) = 1), L43, "")</f>
        <v/>
      </c>
      <c r="AS43" s="225" t="str">
        <f>IF(OR(COUNTIF(L43:T43, AR35) = 1, COUNTIF(M36:M44, AR35) = 1, COUNTIF(L42:N44, AR35) = 1), M43, "")</f>
        <v/>
      </c>
      <c r="AT43" s="226" t="str">
        <f>IF(OR(COUNTIF(L43:T43, AR35) = 1, COUNTIF(N36:N44, AR35) = 1, COUNTIF(L42:N44, AR35) = 1), N43, "")</f>
        <v/>
      </c>
      <c r="AU43" s="18" t="str">
        <f>IF(OR(COUNTIF(L43:T43, AR35) = 1, COUNTIF(O36:O44, AR35) = 1, COUNTIF(O42:Q44, AR35) = 1), O43, "")</f>
        <v/>
      </c>
      <c r="AV43" s="235" t="str">
        <f>IF(OR(COUNTIF(L43:T43, AR35) = 1, COUNTIF(P36:P44, AR35) = 1, COUNTIF(O42:Q44, AR35) = 1), P43, "")</f>
        <v/>
      </c>
      <c r="AW43" s="17" t="str">
        <f>IF(OR(COUNTIF(L43:T43, AR35) = 1, COUNTIF(Q36:Q44, AR35) = 1, COUNTIF(O42:Q44, AR35) = 1), Q43, "")</f>
        <v/>
      </c>
      <c r="AX43" s="224" t="str">
        <f>IF(OR(COUNTIF(L43:T43, AR35) = 1, COUNTIF(R36:R44, AR35) = 1, COUNTIF(R42:T44, AR35) = 1), R43, "")</f>
        <v/>
      </c>
      <c r="AY43" s="225" t="str">
        <f>IF(OR(COUNTIF(L43:T43, AR35) = 1, COUNTIF(S36:S44, AR35) = 1, COUNTIF(R42:T44, AR35) = 1), S43, "")</f>
        <v/>
      </c>
      <c r="AZ43" s="226" t="str">
        <f>IF(OR(COUNTIF(L43:T43, AR35) = 1, COUNTIF(T36:T44, AR35) = 1, COUNTIF(R42:T44, AR35) = 1), T43, "")</f>
        <v/>
      </c>
      <c r="BA43" s="87"/>
      <c r="BB43" s="224" t="str">
        <f>IF(OR(COUNTIF(V43:AD43, BB35) = 1, COUNTIF(V36:V44, BB35) = 1, COUNTIF(V42:X44, BB35) = 1), V43, "")</f>
        <v/>
      </c>
      <c r="BC43" s="225" t="str">
        <f>IF(OR(COUNTIF(V43:AD43, BB35) = 1, COUNTIF(W36:W44, BB35) = 1, COUNTIF(V42:X44, BB35) = 1), W43, "")</f>
        <v/>
      </c>
      <c r="BD43" s="226" t="str">
        <f>IF(OR(COUNTIF(V43:AD43, BB35) = 1, COUNTIF(X36:X44, BB35) = 1, COUNTIF(V42:X44, BB35) = 1), X43, "")</f>
        <v/>
      </c>
      <c r="BE43" s="18" t="str">
        <f>IF(OR(COUNTIF(V43:AD43, BB35) = 1, COUNTIF(Y36:Y44, BB35) = 1, COUNTIF(Y42:AA44, BB35) = 1), Y43, "")</f>
        <v/>
      </c>
      <c r="BF43" s="235" t="str">
        <f>IF(OR(COUNTIF(V43:AD43, BB35) = 1, COUNTIF(Z36:Z44, BB35) = 1, COUNTIF(Y42:AA44, BB35) = 1), Z43, "")</f>
        <v/>
      </c>
      <c r="BG43" s="17" t="str">
        <f>IF(OR(COUNTIF(V43:AD43, BB35) = 1, COUNTIF(AA36:AA44, BB35) = 1, COUNTIF(Y42:AA44, BB35) = 1), AA43, "")</f>
        <v/>
      </c>
      <c r="BH43" s="224" t="str">
        <f>IF(OR(COUNTIF(V43:AD43, BB35) = 1, COUNTIF(AB36:AB44, BB35) = 1, COUNTIF(AB42:AD44, BB35) = 1), AB43, "")</f>
        <v/>
      </c>
      <c r="BI43" s="225" t="str">
        <f>IF(OR(COUNTIF(V43:AD43, BB35) = 1, COUNTIF(AC36:AC44, BB35) = 1, COUNTIF(AB42:AD44, BB35) = 1), AC43, "")</f>
        <v/>
      </c>
      <c r="BJ43" s="226" t="str">
        <f>IF(OR(COUNTIF(V43:AD43, BB35) = 1, COUNTIF(AD36:AD44, BB35) = 1, COUNTIF(AB42:AD44, BB35) = 1), AD43, "")</f>
        <v/>
      </c>
    </row>
    <row r="44" spans="2:62" ht="24" customHeight="1" thickBot="1" x14ac:dyDescent="0.4">
      <c r="B44" s="228">
        <f>IF(OR(AND(X_Wing!B95 &lt;&gt; 1, SUM(X_Wing!$B95:$J95) &gt; 0), AND(X_Wing!BK95 &lt;&gt; 1, SUM(X_Wing!$BK95:$BK103) &gt; 0)), "", Step_7_Res!B44)</f>
        <v>7</v>
      </c>
      <c r="C44" s="229">
        <f>IF(OR(AND(X_Wing!C95 &lt;&gt; 1, SUM(X_Wing!$B95:$J95) &gt; 0), AND(X_Wing!BL95 &lt;&gt; 1, SUM(X_Wing!$BK95:$BK103) &gt; 0)), "", Step_7_Res!C44)</f>
        <v>7</v>
      </c>
      <c r="D44" s="230">
        <f>IF(OR(AND(X_Wing!D95 &lt;&gt; 1, SUM(X_Wing!$B95:$J95) &gt; 0), AND(X_Wing!BM95 &lt;&gt; 1, SUM(X_Wing!$BK95:$BK103) &gt; 0)), "", Step_7_Res!D44)</f>
        <v>7</v>
      </c>
      <c r="E44" s="83">
        <f>IF(OR(AND(X_Wing!E95 &lt;&gt; 1, SUM(X_Wing!$B95:$J95) &gt; 0), AND(X_Wing!BN95 &lt;&gt; 1, SUM(X_Wing!$BK95:$BK103) &gt; 0)), "", Step_7_Res!E44)</f>
        <v>7</v>
      </c>
      <c r="F44" s="232">
        <f>IF(OR(AND(X_Wing!F95 &lt;&gt; 1, SUM(X_Wing!$B95:$J95) &gt; 0), AND(X_Wing!BO95 &lt;&gt; 1, SUM(X_Wing!$BK95:$BK103) &gt; 0)), "", Step_7_Res!F44)</f>
        <v>7</v>
      </c>
      <c r="G44" s="84">
        <f>IF(OR(AND(X_Wing!G95 &lt;&gt; 1, SUM(X_Wing!$B95:$J95) &gt; 0), AND(X_Wing!BP95 &lt;&gt; 1, SUM(X_Wing!$BK95:$BK103) &gt; 0)), "", Step_7_Res!G44)</f>
        <v>7</v>
      </c>
      <c r="H44" s="228">
        <f>IF(OR(AND(X_Wing!H95 &lt;&gt; 1, SUM(X_Wing!$B95:$J95) &gt; 0), AND(X_Wing!BQ95 &lt;&gt; 1, SUM(X_Wing!$BK95:$BK103) &gt; 0)), "", Step_7_Res!H44)</f>
        <v>7</v>
      </c>
      <c r="I44" s="229">
        <f>IF(OR(AND(X_Wing!I95 &lt;&gt; 1, SUM(X_Wing!$B95:$J95) &gt; 0), AND(X_Wing!BR95 &lt;&gt; 1, SUM(X_Wing!$BK95:$BK103) &gt; 0)), "", Step_7_Res!I44)</f>
        <v>7</v>
      </c>
      <c r="J44" s="230">
        <f>IF(OR(AND(X_Wing!J95 &lt;&gt; 1, SUM(X_Wing!$B95:$J95) &gt; 0), AND(X_Wing!BS95 &lt;&gt; 1, SUM(X_Wing!$BK95:$BK103) &gt; 0)), "", Step_7_Res!J44)</f>
        <v>7</v>
      </c>
      <c r="K44" s="87"/>
      <c r="L44" s="228">
        <f>IF(OR(AND(X_Wing!L95 &lt;&gt; 1, SUM(X_Wing!$L95:$T95) &gt; 0), AND(X_Wing!BU95 &lt;&gt; 1, SUM(X_Wing!BU$87:BU$95) &gt; 0)), "",Step_7_Res!L44)</f>
        <v>8</v>
      </c>
      <c r="M44" s="229">
        <f>IF(OR(AND(X_Wing!M95 &lt;&gt; 1, SUM(X_Wing!$L95:$T95) &gt; 0), AND(X_Wing!BV95 &lt;&gt; 1, SUM(X_Wing!BV$87:BV$95) &gt; 0)), "",Step_7_Res!M44)</f>
        <v>8</v>
      </c>
      <c r="N44" s="230">
        <f>IF(OR(AND(X_Wing!N95 &lt;&gt; 1, SUM(X_Wing!$L95:$T95) &gt; 0), AND(X_Wing!BW95 &lt;&gt; 1, SUM(X_Wing!BW$87:BW$95) &gt; 0)), "",Step_7_Res!N44)</f>
        <v>8</v>
      </c>
      <c r="O44" s="83">
        <f>IF(OR(AND(X_Wing!O95 &lt;&gt; 1, SUM(X_Wing!$L95:$T95) &gt; 0), AND(X_Wing!BX95 &lt;&gt; 1, SUM(X_Wing!BX$87:BX$95) &gt; 0)), "",Step_7_Res!O44)</f>
        <v>8</v>
      </c>
      <c r="P44" s="232">
        <f>IF(OR(AND(X_Wing!P95 &lt;&gt; 1, SUM(X_Wing!$L95:$T95) &gt; 0), AND(X_Wing!BY95 &lt;&gt; 1, SUM(X_Wing!BY$87:BY$95) &gt; 0)), "",Step_7_Res!P44)</f>
        <v>8</v>
      </c>
      <c r="Q44" s="84">
        <f>IF(OR(AND(X_Wing!Q95 &lt;&gt; 1, SUM(X_Wing!$L95:$T95) &gt; 0), AND(X_Wing!BZ95 &lt;&gt; 1, SUM(X_Wing!BZ$87:BZ$95) &gt; 0)), "",Step_7_Res!Q44)</f>
        <v>8</v>
      </c>
      <c r="R44" s="228">
        <f>IF(OR(AND(X_Wing!R95 &lt;&gt; 1, SUM(X_Wing!$L95:$T95) &gt; 0), AND(X_Wing!CA95 &lt;&gt; 1, SUM(X_Wing!CA$87:CA$95) &gt; 0)), "",Step_7_Res!R44)</f>
        <v>8</v>
      </c>
      <c r="S44" s="229">
        <f>IF(OR(AND(X_Wing!S95 &lt;&gt; 1, SUM(X_Wing!$L95:$T95) &gt; 0), AND(X_Wing!CB95 &lt;&gt; 1, SUM(X_Wing!CB$87:CB$95) &gt; 0)), "",Step_7_Res!S44)</f>
        <v>8</v>
      </c>
      <c r="T44" s="230">
        <f>IF(OR(AND(X_Wing!T95 &lt;&gt; 1, SUM(X_Wing!$L95:$T95) &gt; 0), AND(X_Wing!CC95 &lt;&gt; 1, SUM(X_Wing!CC$87:CC$95) &gt; 0)), "",Step_7_Res!T44)</f>
        <v>8</v>
      </c>
      <c r="U44" s="87"/>
      <c r="V44" s="228">
        <f>IF(OR(AND(X_Wing!V95 &lt;&gt; 1, SUM(X_Wing!$V95:$AD95) &gt; 0), AND(X_Wing!CE95 &lt;&gt; 1, SUM(X_Wing!CE$87:CE$95) &gt; 0)), "", Step_7_Res!V44)</f>
        <v>9</v>
      </c>
      <c r="W44" s="229">
        <f>IF(OR(AND(X_Wing!W95 &lt;&gt; 1, SUM(X_Wing!$V95:$AD95) &gt; 0), AND(X_Wing!CF95 &lt;&gt; 1, SUM(X_Wing!CF$87:CF$95) &gt; 0)), "", Step_7_Res!W44)</f>
        <v>9</v>
      </c>
      <c r="X44" s="230">
        <f>IF(OR(AND(X_Wing!X95 &lt;&gt; 1, SUM(X_Wing!$V95:$AD95) &gt; 0), AND(X_Wing!CG95 &lt;&gt; 1, SUM(X_Wing!CG$87:CG$95) &gt; 0)), "", Step_7_Res!X44)</f>
        <v>9</v>
      </c>
      <c r="Y44" s="83">
        <f>IF(OR(AND(X_Wing!Y95 &lt;&gt; 1, SUM(X_Wing!$V95:$AD95) &gt; 0), AND(X_Wing!CH95 &lt;&gt; 1, SUM(X_Wing!CH$87:CH$95) &gt; 0)), "", Step_7_Res!Y44)</f>
        <v>9</v>
      </c>
      <c r="Z44" s="232">
        <f>IF(OR(AND(X_Wing!Z95 &lt;&gt; 1, SUM(X_Wing!$V95:$AD95) &gt; 0), AND(X_Wing!CI95 &lt;&gt; 1, SUM(X_Wing!CI$87:CI$95) &gt; 0)), "", Step_7_Res!Z44)</f>
        <v>9</v>
      </c>
      <c r="AA44" s="84">
        <f>IF(OR(AND(X_Wing!AA95 &lt;&gt; 1, SUM(X_Wing!$V95:$AD95) &gt; 0), AND(X_Wing!CJ95 &lt;&gt; 1, SUM(X_Wing!CJ$87:CJ$95) &gt; 0)), "", Step_7_Res!AA44)</f>
        <v>9</v>
      </c>
      <c r="AB44" s="228">
        <f>IF(OR(AND(X_Wing!AB95 &lt;&gt; 1, SUM(X_Wing!$V95:$AD95) &gt; 0), AND(X_Wing!CK95 &lt;&gt; 1, SUM(X_Wing!CK$87:CK$95) &gt; 0)), "", Step_7_Res!AB44)</f>
        <v>9</v>
      </c>
      <c r="AC44" s="229">
        <f>IF(OR(AND(X_Wing!AC95 &lt;&gt; 1, SUM(X_Wing!$V95:$AD95) &gt; 0), AND(X_Wing!CL95 &lt;&gt; 1, SUM(X_Wing!CL$87:CL$95) &gt; 0)), "", Step_7_Res!AC44)</f>
        <v>9</v>
      </c>
      <c r="AD44" s="230">
        <f>IF(OR(AND(X_Wing!AD95 &lt;&gt; 1, SUM(X_Wing!$V95:$AD95) &gt; 0), AND(X_Wing!CM95 &lt;&gt; 1, SUM(X_Wing!CM$87:CM$95) &gt; 0)), "", Step_7_Res!AD44)</f>
        <v>9</v>
      </c>
      <c r="AH44" s="228" t="str">
        <f>IF(OR(COUNTIF(B44:J44, AH35) = 1, COUNTIF(B36:B44, AH35) = 1, COUNTIF(B42:D44, AH35) = 1), B44, "")</f>
        <v/>
      </c>
      <c r="AI44" s="229" t="str">
        <f>IF(OR(COUNTIF(B44:J44, AH35) = 1, COUNTIF(C36:C44, AH35) = 1, COUNTIF(B42:D44, AH35) = 1), C44, "")</f>
        <v/>
      </c>
      <c r="AJ44" s="230" t="str">
        <f>IF(OR(COUNTIF(B44:J44, AH35) = 1, COUNTIF(D36:D44, AH35) = 1, COUNTIF(B42:D44, AH35) = 1), D44, "")</f>
        <v/>
      </c>
      <c r="AK44" s="83" t="str">
        <f>IF(OR(COUNTIF(B44:J44, AH35) = 1, COUNTIF(E36:E44, AH35) = 1, COUNTIF(E42:G44, AH35) = 1), E44, "")</f>
        <v/>
      </c>
      <c r="AL44" s="232" t="str">
        <f>IF(OR(COUNTIF(B44:J44, AH35) = 1, COUNTIF(F36:F44, AH35) = 1, COUNTIF(E42:G44, AH35) = 1), F44, "")</f>
        <v/>
      </c>
      <c r="AM44" s="84" t="str">
        <f>IF(OR(COUNTIF(B44:J44, AH35) = 1, COUNTIF(G36:G44, AH35) = 1, COUNTIF(E42:G44, AH35) = 1), G44, "")</f>
        <v/>
      </c>
      <c r="AN44" s="228" t="str">
        <f>IF(OR(COUNTIF(B44:J44, AH35) = 1, COUNTIF(H36:H44, AH35) = 1, COUNTIF(H42:J44, AH35) = 1), H44, "")</f>
        <v/>
      </c>
      <c r="AO44" s="229" t="str">
        <f>IF(OR(COUNTIF(B44:J44, AH35) = 1, COUNTIF(I36:I44, AH35) = 1, COUNTIF(H42:J44, AH35) = 1), I44, "")</f>
        <v/>
      </c>
      <c r="AP44" s="230" t="str">
        <f>IF(OR(COUNTIF(B44:J44, AH35) = 1, COUNTIF(J36:J44, AH35) = 1, COUNTIF(H42:J44, AH35) = 1), J44, "")</f>
        <v/>
      </c>
      <c r="AQ44" s="87"/>
      <c r="AR44" s="228" t="str">
        <f>IF(OR(COUNTIF(L44:T44, AR35) = 1, COUNTIF(L36:L44, AR35) = 1, COUNTIF(L42:N44, AR35) = 1), L44, "")</f>
        <v/>
      </c>
      <c r="AS44" s="229" t="str">
        <f>IF(OR(COUNTIF(L44:T44, AR35) = 1, COUNTIF(M36:M44, AR35) = 1, COUNTIF(L42:N44, AR35) = 1), M44, "")</f>
        <v/>
      </c>
      <c r="AT44" s="230" t="str">
        <f>IF(OR(COUNTIF(L44:T44, AR35) = 1, COUNTIF(N36:N44, AR35) = 1, COUNTIF(L42:N44, AR35) = 1), N44, "")</f>
        <v/>
      </c>
      <c r="AU44" s="83" t="str">
        <f>IF(OR(COUNTIF(L44:T44, AR35) = 1, COUNTIF(O36:O44, AR35) = 1, COUNTIF(O42:Q44, AR35) = 1), O44, "")</f>
        <v/>
      </c>
      <c r="AV44" s="232" t="str">
        <f>IF(OR(COUNTIF(L44:T44, AR35) = 1, COUNTIF(P36:P44, AR35) = 1, COUNTIF(O42:Q44, AR35) = 1), P44, "")</f>
        <v/>
      </c>
      <c r="AW44" s="84" t="str">
        <f>IF(OR(COUNTIF(L44:T44, AR35) = 1, COUNTIF(Q36:Q44, AR35) = 1, COUNTIF(O42:Q44, AR35) = 1), Q44, "")</f>
        <v/>
      </c>
      <c r="AX44" s="228" t="str">
        <f>IF(OR(COUNTIF(L44:T44, AR35) = 1, COUNTIF(R36:R44, AR35) = 1, COUNTIF(R42:T44, AR35) = 1), R44, "")</f>
        <v/>
      </c>
      <c r="AY44" s="229" t="str">
        <f>IF(OR(COUNTIF(L44:T44, AR35) = 1, COUNTIF(S36:S44, AR35) = 1, COUNTIF(R42:T44, AR35) = 1), S44, "")</f>
        <v/>
      </c>
      <c r="AZ44" s="230" t="str">
        <f>IF(OR(COUNTIF(L44:T44, AR35) = 1, COUNTIF(T36:T44, AR35) = 1, COUNTIF(R42:T44, AR35) = 1), T44, "")</f>
        <v/>
      </c>
      <c r="BA44" s="87"/>
      <c r="BB44" s="228" t="str">
        <f>IF(OR(COUNTIF(V44:AD44, BB35) = 1, COUNTIF(V36:V44, BB35) = 1, COUNTIF(V42:X44, BB35) = 1), V44, "")</f>
        <v/>
      </c>
      <c r="BC44" s="229" t="str">
        <f>IF(OR(COUNTIF(V44:AD44, BB35) = 1, COUNTIF(W36:W44, BB35) = 1, COUNTIF(V42:X44, BB35) = 1), W44, "")</f>
        <v/>
      </c>
      <c r="BD44" s="230" t="str">
        <f>IF(OR(COUNTIF(V44:AD44, BB35) = 1, COUNTIF(X36:X44, BB35) = 1, COUNTIF(V42:X44, BB35) = 1), X44, "")</f>
        <v/>
      </c>
      <c r="BE44" s="83" t="str">
        <f>IF(OR(COUNTIF(V44:AD44, BB35) = 1, COUNTIF(Y36:Y44, BB35) = 1, COUNTIF(Y42:AA44, BB35) = 1), Y44, "")</f>
        <v/>
      </c>
      <c r="BF44" s="232" t="str">
        <f>IF(OR(COUNTIF(V44:AD44, BB35) = 1, COUNTIF(Z36:Z44, BB35) = 1, COUNTIF(Y42:AA44, BB35) = 1), Z44, "")</f>
        <v/>
      </c>
      <c r="BG44" s="84" t="str">
        <f>IF(OR(COUNTIF(V44:AD44, BB35) = 1, COUNTIF(AA36:AA44, BB35) = 1, COUNTIF(Y42:AA44, BB35) = 1), AA44, "")</f>
        <v/>
      </c>
      <c r="BH44" s="228" t="str">
        <f>IF(OR(COUNTIF(V44:AD44, BB35) = 1, COUNTIF(AB36:AB44, BB35) = 1, COUNTIF(AB42:AD44, BB35) = 1), AB44, "")</f>
        <v/>
      </c>
      <c r="BI44" s="229" t="str">
        <f>IF(OR(COUNTIF(V44:AD44, BB35) = 1, COUNTIF(AC36:AC44, BB35) = 1, COUNTIF(AB42:AD44, BB35) = 1), AC44, "")</f>
        <v/>
      </c>
      <c r="BJ44" s="230" t="str">
        <f>IF(OR(COUNTIF(V44:AD44, BB35) = 1, COUNTIF(AD36:AD44, BB35) = 1, COUNTIF(AB42:AD44, BB35) = 1), AD44, "")</f>
        <v/>
      </c>
    </row>
  </sheetData>
  <mergeCells count="20">
    <mergeCell ref="BB35:BJ35"/>
    <mergeCell ref="AR13:AZ13"/>
    <mergeCell ref="BB13:BJ13"/>
    <mergeCell ref="B24:J24"/>
    <mergeCell ref="L24:T24"/>
    <mergeCell ref="V24:AD24"/>
    <mergeCell ref="AH24:AP24"/>
    <mergeCell ref="AR24:AZ24"/>
    <mergeCell ref="BB24:BJ24"/>
    <mergeCell ref="AH13:AP13"/>
    <mergeCell ref="B35:J35"/>
    <mergeCell ref="L35:T35"/>
    <mergeCell ref="V35:AD35"/>
    <mergeCell ref="AH35:AP35"/>
    <mergeCell ref="AR35:AZ35"/>
    <mergeCell ref="B2:J2"/>
    <mergeCell ref="L2:T2"/>
    <mergeCell ref="B13:J13"/>
    <mergeCell ref="L13:T13"/>
    <mergeCell ref="V13:AD1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CB6F67-7417-46D0-B01D-5040004A75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Input_Result</vt:lpstr>
      <vt:lpstr>Row_Col_Box</vt:lpstr>
      <vt:lpstr>Step_1_Res</vt:lpstr>
      <vt:lpstr>Possibilities</vt:lpstr>
      <vt:lpstr>Step_2_Res</vt:lpstr>
      <vt:lpstr>Row_Col_Box_2</vt:lpstr>
      <vt:lpstr>Possibilities_2</vt:lpstr>
      <vt:lpstr>Step_3_Res</vt:lpstr>
      <vt:lpstr>Box_Pair_Matching</vt:lpstr>
      <vt:lpstr>Step_4_Res</vt:lpstr>
      <vt:lpstr>Row_Pair_Matching</vt:lpstr>
      <vt:lpstr>Step_5_Res</vt:lpstr>
      <vt:lpstr>Col_Pair_Matching</vt:lpstr>
      <vt:lpstr>Step_6_Res</vt:lpstr>
      <vt:lpstr>Naked_Pairs</vt:lpstr>
      <vt:lpstr>Step_7_Res</vt:lpstr>
      <vt:lpstr>X_Wing</vt:lpstr>
      <vt:lpstr>Step_8_Res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Begley</dc:creator>
  <cp:lastModifiedBy>Sam Begley</cp:lastModifiedBy>
  <dcterms:created xsi:type="dcterms:W3CDTF">2022-08-20T02:47:15Z</dcterms:created>
  <dcterms:modified xsi:type="dcterms:W3CDTF">2022-09-13T20:21:41Z</dcterms:modified>
</cp:coreProperties>
</file>