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 Repos\Vitrivr VR Thesis\Figures\"/>
    </mc:Choice>
  </mc:AlternateContent>
  <xr:revisionPtr revIDLastSave="0" documentId="13_ncr:1_{A4D6CF37-5AF0-49E2-BE27-FBE5663FED5E}" xr6:coauthVersionLast="45" xr6:coauthVersionMax="45" xr10:uidLastSave="{00000000-0000-0000-0000-000000000000}"/>
  <bookViews>
    <workbookView xWindow="-120" yWindow="-120" windowWidth="38640" windowHeight="21240" xr2:uid="{6BF3DCD3-A42B-4BDB-84D3-BFEA7022B6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1" l="1"/>
  <c r="R13" i="1"/>
  <c r="R10" i="1"/>
  <c r="R6" i="1"/>
  <c r="R8" i="1"/>
  <c r="R7" i="1"/>
  <c r="R9" i="1"/>
  <c r="R11" i="1"/>
  <c r="R12" i="1"/>
  <c r="R14" i="1"/>
  <c r="R15" i="1"/>
  <c r="AC9" i="1" l="1"/>
  <c r="AD9" i="1"/>
  <c r="AE9" i="1"/>
  <c r="AF9" i="1"/>
  <c r="AG9" i="1"/>
  <c r="AC10" i="1"/>
  <c r="AD10" i="1"/>
  <c r="AE10" i="1"/>
  <c r="AF10" i="1"/>
  <c r="AG10" i="1"/>
  <c r="AC11" i="1"/>
  <c r="AD11" i="1"/>
  <c r="AE11" i="1"/>
  <c r="AF11" i="1"/>
  <c r="AG11" i="1"/>
  <c r="AC12" i="1"/>
  <c r="AD12" i="1"/>
  <c r="AE12" i="1"/>
  <c r="AF12" i="1"/>
  <c r="AG12" i="1"/>
  <c r="AC13" i="1"/>
  <c r="AD13" i="1"/>
  <c r="AE13" i="1"/>
  <c r="AF13" i="1"/>
  <c r="AG13" i="1"/>
  <c r="AC14" i="1"/>
  <c r="AD14" i="1"/>
  <c r="AE14" i="1"/>
  <c r="AF14" i="1"/>
  <c r="AG14" i="1"/>
  <c r="AC15" i="1"/>
  <c r="AD15" i="1"/>
  <c r="AE15" i="1"/>
  <c r="AF15" i="1"/>
  <c r="AG15" i="1"/>
  <c r="AC16" i="1"/>
  <c r="AD16" i="1"/>
  <c r="AE16" i="1"/>
  <c r="AF16" i="1"/>
  <c r="AG16" i="1"/>
  <c r="U7" i="1"/>
  <c r="V7" i="1"/>
  <c r="W7" i="1"/>
  <c r="X7" i="1"/>
  <c r="Y7" i="1"/>
  <c r="AC8" i="1"/>
  <c r="AD8" i="1"/>
  <c r="AE8" i="1"/>
  <c r="AF8" i="1"/>
  <c r="AG8" i="1"/>
  <c r="U6" i="1"/>
  <c r="V6" i="1"/>
  <c r="W6" i="1"/>
  <c r="X6" i="1"/>
  <c r="Y6" i="1"/>
</calcChain>
</file>

<file path=xl/sharedStrings.xml><?xml version="1.0" encoding="utf-8"?>
<sst xmlns="http://schemas.openxmlformats.org/spreadsheetml/2006/main" count="47" uniqueCount="36">
  <si>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</si>
  <si>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</si>
  <si>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</si>
  <si>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</si>
  <si>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</si>
  <si>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</si>
  <si>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</si>
  <si>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</si>
  <si>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</si>
  <si>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</si>
  <si>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</si>
  <si>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</si>
  <si>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</si>
  <si>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</si>
  <si>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</si>
  <si>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</si>
  <si>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</si>
  <si>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</si>
  <si>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</si>
  <si>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</si>
  <si>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</si>
  <si>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</si>
  <si>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</si>
  <si>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</si>
  <si>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</si>
  <si>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-</t>
  </si>
  <si>
    <t>not at all</t>
  </si>
  <si>
    <t>slightly</t>
  </si>
  <si>
    <t>moderately</t>
  </si>
  <si>
    <t>very</t>
  </si>
  <si>
    <t>extremely</t>
  </si>
  <si>
    <t>very easy</t>
  </si>
  <si>
    <t>easy</t>
  </si>
  <si>
    <t>neutral</t>
  </si>
  <si>
    <t>difficult</t>
  </si>
  <si>
    <t>very 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</si>
</sst>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Tabelle1!$U$5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Tabelle1!$T$6:$T$7</c:f>
              <c:strCache>
                <c:ptCount val="2"/>
                <c:pt idx="0">
                  <c:v>Task 1</c:v>
                </c:pt>
                <c:pt idx="1">
                  <c:v>Task 2</c:v>
                </c:pt>
              </c:strCache>
            </c:strRef>
          </c:cat>
          <c:val>
            <c:numRef>
              <c:f>Tabelle1!$U$6:$U$7</c:f>
              <c:numCache>
                <c:formatCode>General</c:formatCode>
                <c:ptCount val="2"/>
                <c:pt idx="0">
                  <c:v>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4-4101-B2E0-E73B7C7B63E1}"/>
            </c:ext>
          </c:extLst>
        </c:ser>
        <c:ser>
          <c:idx val="1"/>
          <c:order val="1"/>
          <c:tx>
            <c:strRef>
              <c:f>Tabelle1!$V$5</c:f>
              <c:strCache>
                <c:ptCount val="1"/>
                <c:pt idx="0">
                  <c:v>slightly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Tabelle1!$T$6:$T$7</c:f>
              <c:strCache>
                <c:ptCount val="2"/>
                <c:pt idx="0">
                  <c:v>Task 1</c:v>
                </c:pt>
                <c:pt idx="1">
                  <c:v>Task 2</c:v>
                </c:pt>
              </c:strCache>
            </c:strRef>
          </c:cat>
          <c:val>
            <c:numRef>
              <c:f>Tabelle1!$V$6:$V$7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94-4101-B2E0-E73B7C7B63E1}"/>
            </c:ext>
          </c:extLst>
        </c:ser>
        <c:ser>
          <c:idx val="2"/>
          <c:order val="2"/>
          <c:tx>
            <c:strRef>
              <c:f>Tabelle1!$W$5</c:f>
              <c:strCache>
                <c:ptCount val="1"/>
                <c:pt idx="0">
                  <c:v>moderately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Tabelle1!$T$6:$T$7</c:f>
              <c:strCache>
                <c:ptCount val="2"/>
                <c:pt idx="0">
                  <c:v>Task 1</c:v>
                </c:pt>
                <c:pt idx="1">
                  <c:v>Task 2</c:v>
                </c:pt>
              </c:strCache>
            </c:strRef>
          </c:cat>
          <c:val>
            <c:numRef>
              <c:f>Tabelle1!$W$6:$W$7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94-4101-B2E0-E73B7C7B63E1}"/>
            </c:ext>
          </c:extLst>
        </c:ser>
        <c:ser>
          <c:idx val="3"/>
          <c:order val="3"/>
          <c:tx>
            <c:strRef>
              <c:f>Tabelle1!$X$5</c:f>
              <c:strCache>
                <c:ptCount val="1"/>
                <c:pt idx="0">
                  <c:v>very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Tabelle1!$T$6:$T$7</c:f>
              <c:strCache>
                <c:ptCount val="2"/>
                <c:pt idx="0">
                  <c:v>Task 1</c:v>
                </c:pt>
                <c:pt idx="1">
                  <c:v>Task 2</c:v>
                </c:pt>
              </c:strCache>
            </c:strRef>
          </c:cat>
          <c:val>
            <c:numRef>
              <c:f>Tabelle1!$X$6:$X$7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94-4101-B2E0-E73B7C7B63E1}"/>
            </c:ext>
          </c:extLst>
        </c:ser>
        <c:ser>
          <c:idx val="4"/>
          <c:order val="4"/>
          <c:tx>
            <c:strRef>
              <c:f>Tabelle1!$Y$5</c:f>
              <c:strCache>
                <c:ptCount val="1"/>
                <c:pt idx="0">
                  <c:v>extremely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Tabelle1!$T$6:$T$7</c:f>
              <c:strCache>
                <c:ptCount val="2"/>
                <c:pt idx="0">
                  <c:v>Task 1</c:v>
                </c:pt>
                <c:pt idx="1">
                  <c:v>Task 2</c:v>
                </c:pt>
              </c:strCache>
            </c:strRef>
          </c:cat>
          <c:val>
            <c:numRef>
              <c:f>Tabelle1!$Y$6:$Y$7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94-4101-B2E0-E73B7C7B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94170696"/>
        <c:axId val="694172008"/>
      </c:barChart>
      <c:catAx>
        <c:axId val="694170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172008"/>
        <c:crosses val="autoZero"/>
        <c:auto val="1"/>
        <c:lblAlgn val="ctr"/>
        <c:lblOffset val="100"/>
        <c:noMultiLvlLbl val="0"/>
      </c:catAx>
      <c:valAx>
        <c:axId val="6941720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941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Tabelle1!$AC$7</c:f>
              <c:strCache>
                <c:ptCount val="1"/>
                <c:pt idx="0">
                  <c:v>very easy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Tabelle1!$AB$8:$AB$16</c:f>
              <c:strCache>
                <c:ptCount val="9"/>
                <c:pt idx="0">
                  <c:v>Task 3</c:v>
                </c:pt>
                <c:pt idx="1">
                  <c:v>Task 4</c:v>
                </c:pt>
                <c:pt idx="2">
                  <c:v>Task 5</c:v>
                </c:pt>
                <c:pt idx="3">
                  <c:v>Task 6</c:v>
                </c:pt>
                <c:pt idx="4">
                  <c:v>Task 7</c:v>
                </c:pt>
                <c:pt idx="5">
                  <c:v>Task 8</c:v>
                </c:pt>
                <c:pt idx="6">
                  <c:v>Task 9</c:v>
                </c:pt>
                <c:pt idx="7">
                  <c:v>Task 10</c:v>
                </c:pt>
                <c:pt idx="8">
                  <c:v>Task 11</c:v>
                </c:pt>
              </c:strCache>
            </c:strRef>
          </c:cat>
          <c:val>
            <c:numRef>
              <c:f>Tabelle1!$AC$8:$AC$16</c:f>
              <c:numCache>
                <c:formatCode>General</c:formatCode>
                <c:ptCount val="9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9-433D-B08A-0B95014BD40B}"/>
            </c:ext>
          </c:extLst>
        </c:ser>
        <c:ser>
          <c:idx val="1"/>
          <c:order val="1"/>
          <c:tx>
            <c:strRef>
              <c:f>Tabelle1!$AD$7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Tabelle1!$AB$8:$AB$16</c:f>
              <c:strCache>
                <c:ptCount val="9"/>
                <c:pt idx="0">
                  <c:v>Task 3</c:v>
                </c:pt>
                <c:pt idx="1">
                  <c:v>Task 4</c:v>
                </c:pt>
                <c:pt idx="2">
                  <c:v>Task 5</c:v>
                </c:pt>
                <c:pt idx="3">
                  <c:v>Task 6</c:v>
                </c:pt>
                <c:pt idx="4">
                  <c:v>Task 7</c:v>
                </c:pt>
                <c:pt idx="5">
                  <c:v>Task 8</c:v>
                </c:pt>
                <c:pt idx="6">
                  <c:v>Task 9</c:v>
                </c:pt>
                <c:pt idx="7">
                  <c:v>Task 10</c:v>
                </c:pt>
                <c:pt idx="8">
                  <c:v>Task 11</c:v>
                </c:pt>
              </c:strCache>
            </c:strRef>
          </c:cat>
          <c:val>
            <c:numRef>
              <c:f>Tabelle1!$AD$8:$AD$16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9-433D-B08A-0B95014BD40B}"/>
            </c:ext>
          </c:extLst>
        </c:ser>
        <c:ser>
          <c:idx val="2"/>
          <c:order val="2"/>
          <c:tx>
            <c:strRef>
              <c:f>Tabelle1!$AE$7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Tabelle1!$AB$8:$AB$16</c:f>
              <c:strCache>
                <c:ptCount val="9"/>
                <c:pt idx="0">
                  <c:v>Task 3</c:v>
                </c:pt>
                <c:pt idx="1">
                  <c:v>Task 4</c:v>
                </c:pt>
                <c:pt idx="2">
                  <c:v>Task 5</c:v>
                </c:pt>
                <c:pt idx="3">
                  <c:v>Task 6</c:v>
                </c:pt>
                <c:pt idx="4">
                  <c:v>Task 7</c:v>
                </c:pt>
                <c:pt idx="5">
                  <c:v>Task 8</c:v>
                </c:pt>
                <c:pt idx="6">
                  <c:v>Task 9</c:v>
                </c:pt>
                <c:pt idx="7">
                  <c:v>Task 10</c:v>
                </c:pt>
                <c:pt idx="8">
                  <c:v>Task 11</c:v>
                </c:pt>
              </c:strCache>
            </c:strRef>
          </c:cat>
          <c:val>
            <c:numRef>
              <c:f>Tabelle1!$AE$8:$AE$16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9-433D-B08A-0B95014BD40B}"/>
            </c:ext>
          </c:extLst>
        </c:ser>
        <c:ser>
          <c:idx val="3"/>
          <c:order val="3"/>
          <c:tx>
            <c:strRef>
              <c:f>Tabelle1!$AF$7</c:f>
              <c:strCache>
                <c:ptCount val="1"/>
                <c:pt idx="0">
                  <c:v>difficult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Tabelle1!$AB$8:$AB$16</c:f>
              <c:strCache>
                <c:ptCount val="9"/>
                <c:pt idx="0">
                  <c:v>Task 3</c:v>
                </c:pt>
                <c:pt idx="1">
                  <c:v>Task 4</c:v>
                </c:pt>
                <c:pt idx="2">
                  <c:v>Task 5</c:v>
                </c:pt>
                <c:pt idx="3">
                  <c:v>Task 6</c:v>
                </c:pt>
                <c:pt idx="4">
                  <c:v>Task 7</c:v>
                </c:pt>
                <c:pt idx="5">
                  <c:v>Task 8</c:v>
                </c:pt>
                <c:pt idx="6">
                  <c:v>Task 9</c:v>
                </c:pt>
                <c:pt idx="7">
                  <c:v>Task 10</c:v>
                </c:pt>
                <c:pt idx="8">
                  <c:v>Task 11</c:v>
                </c:pt>
              </c:strCache>
            </c:strRef>
          </c:cat>
          <c:val>
            <c:numRef>
              <c:f>Tabelle1!$AF$8:$AF$16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9-433D-B08A-0B95014BD40B}"/>
            </c:ext>
          </c:extLst>
        </c:ser>
        <c:ser>
          <c:idx val="4"/>
          <c:order val="4"/>
          <c:tx>
            <c:strRef>
              <c:f>Tabelle1!$AG$7</c:f>
              <c:strCache>
                <c:ptCount val="1"/>
                <c:pt idx="0">
                  <c:v>very difficult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Tabelle1!$AB$8:$AB$16</c:f>
              <c:strCache>
                <c:ptCount val="9"/>
                <c:pt idx="0">
                  <c:v>Task 3</c:v>
                </c:pt>
                <c:pt idx="1">
                  <c:v>Task 4</c:v>
                </c:pt>
                <c:pt idx="2">
                  <c:v>Task 5</c:v>
                </c:pt>
                <c:pt idx="3">
                  <c:v>Task 6</c:v>
                </c:pt>
                <c:pt idx="4">
                  <c:v>Task 7</c:v>
                </c:pt>
                <c:pt idx="5">
                  <c:v>Task 8</c:v>
                </c:pt>
                <c:pt idx="6">
                  <c:v>Task 9</c:v>
                </c:pt>
                <c:pt idx="7">
                  <c:v>Task 10</c:v>
                </c:pt>
                <c:pt idx="8">
                  <c:v>Task 11</c:v>
                </c:pt>
              </c:strCache>
            </c:strRef>
          </c:cat>
          <c:val>
            <c:numRef>
              <c:f>Tabelle1!$AG$8:$AG$16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9-433D-B08A-0B95014B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97222088"/>
        <c:axId val="697221760"/>
      </c:barChart>
      <c:catAx>
        <c:axId val="697222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221760"/>
        <c:crosses val="autoZero"/>
        <c:auto val="1"/>
        <c:lblAlgn val="ctr"/>
        <c:lblOffset val="100"/>
        <c:noMultiLvlLbl val="0"/>
      </c:catAx>
      <c:valAx>
        <c:axId val="6972217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9722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157062</xdr:colOff>
      <xdr:row>27</xdr:row>
      <xdr:rowOff>113176</xdr:rowOff>
    </xdr:from>
    <xdr:to>
      <xdr:col>21</xdr:col>
      <xdr:colOff>257915</xdr:colOff>
      <xdr:row>36</xdr:row>
      <xdr:rowOff>179613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F020606-334B-4C16-94CB-BC4809AB1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75256</xdr:colOff>
      <xdr:row>37</xdr:row>
      <xdr:rowOff>160744</xdr:rowOff>
    </xdr:from>
    <xdr:to>
      <xdr:col>21</xdr:col>
      <xdr:colOff>235743</xdr:colOff>
      <xdr:row>68</xdr:row>
      <xdr:rowOff>2742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12420FA-7E89-46D5-AD09-5C80D9ED3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0BE7-5336-4D7F-9905-53D88C40A621}">
  <dimension ref="C5:AG16"/>
  <sheetViews>
    <sheetView tabSelected="1" topLeftCell="A5" zoomScaleNormal="100" workbookViewId="0">
      <selection activeCell="R6" sqref="R6:R16"/>
    </sheetView>
  </sheetViews>
  <sheetFormatPr baseColWidth="10" defaultRowHeight="15" x14ac:dyDescent="0.25"/>
  <sheetData>
    <row r="5" spans="3:33" x14ac:dyDescent="0.25"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</row>
    <row r="6" spans="3:33" x14ac:dyDescent="0.25">
      <c r="C6" t="s">
        <v>0</v>
      </c>
      <c r="D6">
        <v>3</v>
      </c>
      <c r="E6">
        <v>5</v>
      </c>
      <c r="F6">
        <v>3</v>
      </c>
      <c r="G6">
        <v>4</v>
      </c>
      <c r="H6">
        <v>3</v>
      </c>
      <c r="I6">
        <v>3</v>
      </c>
      <c r="J6">
        <v>1</v>
      </c>
      <c r="K6">
        <v>2</v>
      </c>
      <c r="L6">
        <v>1</v>
      </c>
      <c r="M6">
        <v>2</v>
      </c>
      <c r="N6">
        <v>1</v>
      </c>
      <c r="O6">
        <v>4</v>
      </c>
      <c r="P6">
        <v>5</v>
      </c>
      <c r="Q6">
        <v>3</v>
      </c>
      <c r="R6">
        <f>ROUND(AVERAGE(D6:Q6),2)</f>
        <v>2.86</v>
      </c>
      <c r="T6" t="s">
        <v>0</v>
      </c>
      <c r="U6">
        <f>COUNTIF(D6:Q6,"1")</f>
        <v>3</v>
      </c>
      <c r="V6">
        <f>COUNTIF(D6:Q6,"2")</f>
        <v>2</v>
      </c>
      <c r="W6">
        <f>COUNTIF(D6:Q6,"3")</f>
        <v>5</v>
      </c>
      <c r="X6">
        <f>COUNTIF(D6:Q6,"4")</f>
        <v>2</v>
      </c>
      <c r="Y6">
        <f>COUNTIF(D6:Q6,"5")</f>
        <v>2</v>
      </c>
    </row>
    <row r="7" spans="3:33" x14ac:dyDescent="0.25">
      <c r="C7" t="s">
        <v>1</v>
      </c>
      <c r="D7">
        <v>1</v>
      </c>
      <c r="E7">
        <v>1</v>
      </c>
      <c r="F7">
        <v>1</v>
      </c>
      <c r="G7">
        <v>2</v>
      </c>
      <c r="H7">
        <v>2</v>
      </c>
      <c r="I7">
        <v>1</v>
      </c>
      <c r="J7">
        <v>2</v>
      </c>
      <c r="K7">
        <v>1</v>
      </c>
      <c r="L7">
        <v>2</v>
      </c>
      <c r="M7">
        <v>1</v>
      </c>
      <c r="N7">
        <v>1</v>
      </c>
      <c r="O7">
        <v>3</v>
      </c>
      <c r="P7">
        <v>3</v>
      </c>
      <c r="Q7">
        <v>4</v>
      </c>
      <c r="R7">
        <f>ROUND(AVERAGE(D7:Q7),2)</f>
        <v>1.79</v>
      </c>
      <c r="T7" t="s">
        <v>1</v>
      </c>
      <c r="U7">
        <f>COUNTIF(D7:Q7,"1")</f>
        <v>7</v>
      </c>
      <c r="V7">
        <f>COUNTIF(D7:Q7,"2")</f>
        <v>4</v>
      </c>
      <c r="W7">
        <f>COUNTIF(D7:Q7,"3")</f>
        <v>2</v>
      </c>
      <c r="X7">
        <f>COUNTIF(D7:Q7,"4")</f>
        <v>1</v>
      </c>
      <c r="Y7">
        <f>COUNTIF(D7:Q7,"5")</f>
        <v>0</v>
      </c>
      <c r="AC7" t="s">
        <v>31</v>
      </c>
      <c r="AD7" t="s">
        <v>32</v>
      </c>
      <c r="AE7" t="s">
        <v>33</v>
      </c>
      <c r="AF7" t="s">
        <v>34</v>
      </c>
      <c r="AG7" t="s">
        <v>35</v>
      </c>
    </row>
    <row r="8" spans="3:33" x14ac:dyDescent="0.25">
      <c r="C8" t="s">
        <v>2</v>
      </c>
      <c r="D8">
        <v>2</v>
      </c>
      <c r="E8">
        <v>1</v>
      </c>
      <c r="F8" t="s">
        <v>25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>ROUND(AVERAGE(D8:Q8),2)</f>
        <v>1.1499999999999999</v>
      </c>
      <c r="AB8" t="s">
        <v>2</v>
      </c>
      <c r="AC8">
        <f>COUNTIF(D8:Q8,"1")</f>
        <v>11</v>
      </c>
      <c r="AD8">
        <f>COUNTIF(D8:Q8,"2")</f>
        <v>2</v>
      </c>
      <c r="AE8">
        <f>COUNTIF(D8:Q8,"3")</f>
        <v>0</v>
      </c>
      <c r="AF8">
        <f>COUNTIF(D8:Q8,"4")</f>
        <v>0</v>
      </c>
      <c r="AG8">
        <f>COUNTIF(D8:Q8,"5")</f>
        <v>0</v>
      </c>
    </row>
    <row r="9" spans="3:33" x14ac:dyDescent="0.25">
      <c r="C9" t="s">
        <v>3</v>
      </c>
      <c r="D9">
        <v>2</v>
      </c>
      <c r="E9">
        <v>1</v>
      </c>
      <c r="F9">
        <v>2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1</v>
      </c>
      <c r="O9">
        <v>2</v>
      </c>
      <c r="P9">
        <v>1</v>
      </c>
      <c r="Q9">
        <v>2</v>
      </c>
      <c r="R9">
        <f>ROUND(AVERAGE(D9:Q9),2)</f>
        <v>1.36</v>
      </c>
      <c r="AB9" t="s">
        <v>3</v>
      </c>
      <c r="AC9">
        <f t="shared" ref="AC9:AC16" si="0">COUNTIF(D9:Q9,"1")</f>
        <v>9</v>
      </c>
      <c r="AD9">
        <f t="shared" ref="AD9:AD16" si="1">COUNTIF(D9:Q9,"2")</f>
        <v>5</v>
      </c>
      <c r="AE9">
        <f t="shared" ref="AE9:AE16" si="2">COUNTIF(D9:Q9,"3")</f>
        <v>0</v>
      </c>
      <c r="AF9">
        <f t="shared" ref="AF9:AF16" si="3">COUNTIF(D9:Q9,"4")</f>
        <v>0</v>
      </c>
      <c r="AG9">
        <f t="shared" ref="AG9:AG16" si="4">COUNTIF(D9:Q9,"5")</f>
        <v>0</v>
      </c>
    </row>
    <row r="10" spans="3:33" x14ac:dyDescent="0.25">
      <c r="C10" t="s">
        <v>4</v>
      </c>
      <c r="D10">
        <v>2</v>
      </c>
      <c r="E10">
        <v>1</v>
      </c>
      <c r="F10">
        <v>2</v>
      </c>
      <c r="G10">
        <v>1</v>
      </c>
      <c r="H10">
        <v>1</v>
      </c>
      <c r="I10">
        <v>3</v>
      </c>
      <c r="J10">
        <v>1</v>
      </c>
      <c r="K10">
        <v>3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f>ROUND(AVERAGE(D10:Q10),2)</f>
        <v>1.5</v>
      </c>
      <c r="AB10" t="s">
        <v>4</v>
      </c>
      <c r="AC10">
        <f t="shared" si="0"/>
        <v>9</v>
      </c>
      <c r="AD10">
        <f t="shared" si="1"/>
        <v>3</v>
      </c>
      <c r="AE10">
        <f t="shared" si="2"/>
        <v>2</v>
      </c>
      <c r="AF10">
        <f t="shared" si="3"/>
        <v>0</v>
      </c>
      <c r="AG10">
        <f t="shared" si="4"/>
        <v>0</v>
      </c>
    </row>
    <row r="11" spans="3:33" x14ac:dyDescent="0.25">
      <c r="C11" t="s">
        <v>5</v>
      </c>
      <c r="D11">
        <v>2</v>
      </c>
      <c r="E11">
        <v>2</v>
      </c>
      <c r="F11">
        <v>2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1</v>
      </c>
      <c r="R11">
        <f>ROUND(AVERAGE(D11:Q11),2)</f>
        <v>1.36</v>
      </c>
      <c r="AB11" t="s">
        <v>5</v>
      </c>
      <c r="AC11">
        <f t="shared" si="0"/>
        <v>9</v>
      </c>
      <c r="AD11">
        <f t="shared" si="1"/>
        <v>5</v>
      </c>
      <c r="AE11">
        <f t="shared" si="2"/>
        <v>0</v>
      </c>
      <c r="AF11">
        <f t="shared" si="3"/>
        <v>0</v>
      </c>
      <c r="AG11">
        <f t="shared" si="4"/>
        <v>0</v>
      </c>
    </row>
    <row r="12" spans="3:33" x14ac:dyDescent="0.25">
      <c r="C12" t="s">
        <v>6</v>
      </c>
      <c r="D12">
        <v>3</v>
      </c>
      <c r="E12">
        <v>2</v>
      </c>
      <c r="F12">
        <v>2</v>
      </c>
      <c r="G12">
        <v>1</v>
      </c>
      <c r="H12">
        <v>3</v>
      </c>
      <c r="I12">
        <v>1</v>
      </c>
      <c r="J12">
        <v>1</v>
      </c>
      <c r="K12">
        <v>4</v>
      </c>
      <c r="L12">
        <v>1</v>
      </c>
      <c r="M12">
        <v>2</v>
      </c>
      <c r="N12">
        <v>2</v>
      </c>
      <c r="O12">
        <v>1</v>
      </c>
      <c r="P12">
        <v>1</v>
      </c>
      <c r="Q12">
        <v>4</v>
      </c>
      <c r="R12">
        <f>ROUND(AVERAGE(D12:Q12),2)</f>
        <v>2</v>
      </c>
      <c r="AB12" t="s">
        <v>6</v>
      </c>
      <c r="AC12">
        <f t="shared" si="0"/>
        <v>6</v>
      </c>
      <c r="AD12">
        <f t="shared" si="1"/>
        <v>4</v>
      </c>
      <c r="AE12">
        <f t="shared" si="2"/>
        <v>2</v>
      </c>
      <c r="AF12">
        <f t="shared" si="3"/>
        <v>2</v>
      </c>
      <c r="AG12">
        <f t="shared" si="4"/>
        <v>0</v>
      </c>
    </row>
    <row r="13" spans="3:33" x14ac:dyDescent="0.25">
      <c r="C13" t="s">
        <v>7</v>
      </c>
      <c r="D13">
        <v>3</v>
      </c>
      <c r="E13">
        <v>2</v>
      </c>
      <c r="F13">
        <v>2</v>
      </c>
      <c r="G13">
        <v>3</v>
      </c>
      <c r="H13">
        <v>4</v>
      </c>
      <c r="I13">
        <v>1</v>
      </c>
      <c r="J13">
        <v>2</v>
      </c>
      <c r="K13">
        <v>2</v>
      </c>
      <c r="L13">
        <v>1</v>
      </c>
      <c r="M13">
        <v>1</v>
      </c>
      <c r="N13">
        <v>4</v>
      </c>
      <c r="O13">
        <v>3</v>
      </c>
      <c r="P13">
        <v>3</v>
      </c>
      <c r="Q13">
        <v>3</v>
      </c>
      <c r="R13">
        <f>ROUND(AVERAGE(D13:Q13),2)</f>
        <v>2.4300000000000002</v>
      </c>
      <c r="AB13" t="s">
        <v>7</v>
      </c>
      <c r="AC13">
        <f t="shared" si="0"/>
        <v>3</v>
      </c>
      <c r="AD13">
        <f t="shared" si="1"/>
        <v>4</v>
      </c>
      <c r="AE13">
        <f t="shared" si="2"/>
        <v>5</v>
      </c>
      <c r="AF13">
        <f t="shared" si="3"/>
        <v>2</v>
      </c>
      <c r="AG13">
        <f t="shared" si="4"/>
        <v>0</v>
      </c>
    </row>
    <row r="14" spans="3:33" x14ac:dyDescent="0.25">
      <c r="C14" t="s">
        <v>8</v>
      </c>
      <c r="D14">
        <v>2</v>
      </c>
      <c r="E14">
        <v>1</v>
      </c>
      <c r="F14">
        <v>3</v>
      </c>
      <c r="G14">
        <v>1</v>
      </c>
      <c r="H14">
        <v>2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f>ROUND(AVERAGE(D14:Q14),2)</f>
        <v>1.36</v>
      </c>
      <c r="AB14" t="s">
        <v>8</v>
      </c>
      <c r="AC14">
        <f t="shared" si="0"/>
        <v>10</v>
      </c>
      <c r="AD14">
        <f t="shared" si="1"/>
        <v>3</v>
      </c>
      <c r="AE14">
        <f t="shared" si="2"/>
        <v>1</v>
      </c>
      <c r="AF14">
        <f t="shared" si="3"/>
        <v>0</v>
      </c>
      <c r="AG14">
        <f t="shared" si="4"/>
        <v>0</v>
      </c>
    </row>
    <row r="15" spans="3:33" x14ac:dyDescent="0.25">
      <c r="C15" t="s">
        <v>9</v>
      </c>
      <c r="D15">
        <v>4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>
        <v>1</v>
      </c>
      <c r="L15">
        <v>3</v>
      </c>
      <c r="M15">
        <v>1</v>
      </c>
      <c r="N15">
        <v>4</v>
      </c>
      <c r="O15">
        <v>2</v>
      </c>
      <c r="P15">
        <v>1</v>
      </c>
      <c r="Q15">
        <v>2</v>
      </c>
      <c r="R15">
        <f>ROUND(AVERAGE(D15:Q15),2)</f>
        <v>2.0699999999999998</v>
      </c>
      <c r="AB15" t="s">
        <v>9</v>
      </c>
      <c r="AC15">
        <f t="shared" si="0"/>
        <v>6</v>
      </c>
      <c r="AD15">
        <f t="shared" si="1"/>
        <v>3</v>
      </c>
      <c r="AE15">
        <f t="shared" si="2"/>
        <v>3</v>
      </c>
      <c r="AF15">
        <f t="shared" si="3"/>
        <v>2</v>
      </c>
      <c r="AG15">
        <f t="shared" si="4"/>
        <v>0</v>
      </c>
    </row>
    <row r="16" spans="3:33" x14ac:dyDescent="0.25">
      <c r="C16" t="s">
        <v>10</v>
      </c>
      <c r="D16">
        <v>2</v>
      </c>
      <c r="E16">
        <v>1</v>
      </c>
      <c r="F16">
        <v>2</v>
      </c>
      <c r="G16">
        <v>1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2</v>
      </c>
      <c r="R16">
        <f>ROUND(AVERAGE(D16:Q16),2)</f>
        <v>1.36</v>
      </c>
      <c r="AB16" t="s">
        <v>10</v>
      </c>
      <c r="AC16">
        <f t="shared" si="0"/>
        <v>9</v>
      </c>
      <c r="AD16">
        <f t="shared" si="1"/>
        <v>5</v>
      </c>
      <c r="AE16">
        <f t="shared" si="2"/>
        <v>0</v>
      </c>
      <c r="AF16">
        <f t="shared" si="3"/>
        <v>0</v>
      </c>
      <c r="AG16">
        <f t="shared" si="4"/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dcterms:created xsi:type="dcterms:W3CDTF">2020-06-27T19:12:24Z</dcterms:created>
  <dcterms:modified xsi:type="dcterms:W3CDTF">2020-06-28T19:31:30Z</dcterms:modified>
</cp:coreProperties>
</file>