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Rworks\"/>
    </mc:Choice>
  </mc:AlternateContent>
  <x:bookViews>
    <x:workbookView xWindow="0" yWindow="0" windowWidth="18828" windowHeight="8112" tabRatio="500" activeTab="3"/>
  </x:bookViews>
  <x:sheets>
    <x:sheet name="전태풍" sheetId="1" r:id="rId4"/>
    <x:sheet name="정찬성" sheetId="2" r:id="rId5"/>
    <x:sheet name="하승진" sheetId="3" r:id="rId6"/>
    <x:sheet name="모듬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<x:sst xmlns:r="http://schemas.openxmlformats.org/officeDocument/2006/relationships" xmlns:c="http://schemas.openxmlformats.org/drawingml/2006/chart" xmlns:x="http://schemas.openxmlformats.org/spreadsheetml/2006/main" count="324" uniqueCount="177">
  <x:si>
    <x:t>https://www.youtube.com/watch?v=uNofaldovkI&amp;list=PLkXfw_L_5HcjoP8QvnuUQdHPEyuq8lCva&amp;index=2</x:t>
  </x:si>
  <x:si>
    <x:t>https://www.youtube.com/watch?v=CyCxUR3XuNw&amp;list=PLBKy1umsMi3TnJpnY9bHvVpPoMzflbo6Z&amp;index=4</x:t>
  </x:si>
  <x:si>
    <x:t>https://www.youtube.com/watch?v=qQtRP2J6glw&amp;list=PLBKy1umsMi3SHWXKvfwObDOJmgeA72uWN&amp;index=3</x:t>
  </x:si>
  <x:si>
    <x:t>https://www.youtube.com/watch?v=xMF-e8TfMWU&amp;list=PLkXfw_L_5HcjoP8QvnuUQdHPEyuq8lCva&amp;index=8</x:t>
  </x:si>
  <x:si>
    <x:t>https://www.youtube.com/watch?v=N5frUHcxrYI&amp;list=PLBKy1umsMi3SHWXKvfwObDOJmgeA72uWN&amp;index=4</x:t>
  </x:si>
  <x:si>
    <x:t>https://www.youtube.com/watch?v=JYJ4HpE2iXg&amp;list=PLkXfw_L_5HcjoP8QvnuUQdHPEyuq8lCva&amp;index=9</x:t>
  </x:si>
  <x:si>
    <x:t>https://www.youtube.com/watch?v=mNfX1JhuExw&amp;list=PLHsvc5sGb6Byc-m_3EO_7C8_oAKrAkwOo&amp;index=7</x:t>
  </x:si>
  <x:si>
    <x:t>https://www.youtube.com/watch?v=GaW5u4ijVlE&amp;list=PLkXfw_L_5Hcg4gqds12XTsqBUg9gGDDV3&amp;index=2</x:t>
  </x:si>
  <x:si>
    <x:t>https://www.youtube.com/watch?v=uFeKPbsf-Go&amp;list=PLkXfw_L_5HcjoP8QvnuUQdHPEyuq8lCva&amp;index=6</x:t>
  </x:si>
  <x:si>
    <x:t>https://www.youtube.com/watch?v=bqbA5FfM-Qc&amp;list=PLHsvc5sGb6BxG-WFGEJ8gshyO5KqFGnXF&amp;index=3</x:t>
  </x:si>
  <x:si>
    <x:t>https://www.youtube.com/watch?v=rjald4D80Ok&amp;list=PLBKy1umsMi3RTaMOlKhpe71VYsiX9wTxu&amp;index=2</x:t>
  </x:si>
  <x:si>
    <x:t>https://www.youtube.com/watch?v=HQNV7-ljkLU&amp;list=PLkXfw_L_5HcibXAWttL7hvIQimPJs8h_K&amp;index=4</x:t>
  </x:si>
  <x:si>
    <x:t>https://www.youtube.com/watch?v=DixYFKfZXBg&amp;list=PLHsvc5sGb6Byc-m_3EO_7C8_oAKrAkwOo&amp;index=6</x:t>
  </x:si>
  <x:si>
    <x:t>https://www.youtube.com/watch?v=H7PhpXOcixs&amp;list=PLBKy1umsMi3TO9PLRnt7chOKAJNf7IN73&amp;index=3</x:t>
  </x:si>
  <x:si>
    <x:t>https://www.youtube.com/watch?v=IV8oA28l7Lw&amp;list=PLBKy1umsMi3TnJpnY9bHvVpPoMzflbo6Z&amp;index=2</x:t>
  </x:si>
  <x:si>
    <x:t>https://www.youtube.com/watch?v=SJbVRl6398k&amp;list=PLBKy1umsMi3QxRk2nrGTt9BHfCNtvv56z&amp;index=2</x:t>
  </x:si>
  <x:si>
    <x:t>https://www.youtube.com/watch?v=yO4F8T7UuNc&amp;list=PLkXfw_L_5Hcg4gqds12XTsqBUg9gGDDV3&amp;index=3</x:t>
  </x:si>
  <x:si>
    <x:t>https://www.youtube.com/watch?v=vjbLQeTSsq8&amp;list=PLHsvc5sGb6BxG-WFGEJ8gshyO5KqFGnXF&amp;index=5</x:t>
  </x:si>
  <x:si>
    <x:t>https://www.youtube.com/watch?v=yoU_DWBDEmQ&amp;list=PLkXfw_L_5HchGkI-uwJEfdvh4hDrqS_84&amp;index=4</x:t>
  </x:si>
  <x:si>
    <x:t>https://www.youtube.com/watch?v=9lZ8g9PVK_w&amp;list=PLkXfw_L_5HcibXAWttL7hvIQimPJs8h_K&amp;index=5</x:t>
  </x:si>
  <x:si>
    <x:t>https://www.youtube.com/watch?v=87l3WwWnTL8&amp;list=PLkXfw_L_5HchGkI-uwJEfdvh4hDrqS_84&amp;index=3</x:t>
  </x:si>
  <x:si>
    <x:t>https://www.youtube.com/watch?v=gwRdGJ9gtSc&amp;list=PLBKy1umsMi3TE3dYkCPL0TqMoirtcdkcP&amp;index=4</x:t>
  </x:si>
  <x:si>
    <x:t>https://www.youtube.com/watch?v=h2GFr4HyHVE&amp;list=PLBKy1umsMi3RTaMOlKhpe71VYsiX9wTxu&amp;index=4</x:t>
  </x:si>
  <x:si>
    <x:t>https://www.youtube.com/watch?v=nkoQrRKWrcM&amp;list=PLBKy1umsMi3TnJpnY9bHvVpPoMzflbo6Z&amp;index=7</x:t>
  </x:si>
  <x:si>
    <x:t>https://www.youtube.com/watch?v=Bi1Oa0uWoik&amp;list=PLBKy1umsMi3TO9PLRnt7chOKAJNf7IN73&amp;index=2</x:t>
  </x:si>
  <x:si>
    <x:t>https://www.youtube.com/watch?v=074Cc4n7VaU&amp;list=PLBKy1umsMi3SmSDJ161MYgSSpLZGzzDkZ&amp;index=1</x:t>
  </x:si>
  <x:si>
    <x:t>https://www.youtube.com/watch?v=QhSmj48s7Lo&amp;list=PLHsvc5sGb6Byc-m_3EO_7C8_oAKrAkwOo&amp;index=9</x:t>
  </x:si>
  <x:si>
    <x:t>https://www.youtube.com/watch?v=SsPrEkf9cFg&amp;list=PLkXfw_L_5HcibXAWttL7hvIQimPJs8h_K&amp;index=3</x:t>
  </x:si>
  <x:si>
    <x:t>https://www.youtube.com/watch?v=EDBi_GqHnhc&amp;list=PLkXfw_L_5HcibXAWttL7hvIQimPJs8h_K&amp;index=2</x:t>
  </x:si>
  <x:si>
    <x:t>https://www.youtube.com/watch?v=8ueHXyyK9SI&amp;list=PLBKy1umsMi3TlwB8812ZN1xS5XQKzYizK</x:t>
  </x:si>
  <x:si>
    <x:t>https://www.youtube.com/watch?v=sPZGTdJLIPc&amp;list=PLHsvc5sGb6BxG-WFGEJ8gshyO5KqFGnXF</x:t>
  </x:si>
  <x:si>
    <x:t>https://www.youtube.com/watch?v=mFsdHKOyBvw&amp;list=PLkXfw_L_5HcjoP8QvnuUQdHPEyuq8lCva</x:t>
  </x:si>
  <x:si>
    <x:t>https://www.youtube.com/watch?v=eta-E2zAIS8&amp;list=PLBKy1umsMi3TE3dYkCPL0TqMoirtcdkcP</x:t>
  </x:si>
  <x:si>
    <x:t>https://www.youtube.com/watch?v=JdjQqCGIMtI&amp;list=PLBKy1umsMi3TO9PLRnt7chOKAJNf7IN73</x:t>
  </x:si>
  <x:si>
    <x:t>https://www.youtube.com/watch?v=WOBQ0bBCkiA&amp;list=PLkXfw_L_5HcibXAWttL7hvIQimPJs8h_K</x:t>
  </x:si>
  <x:si>
    <x:t>https://www.youtube.com/watch?v=6MUjPk9DckI&amp;list=PLBKy1umsMi3TnJpnY9bHvVpPoMzflbo6Z</x:t>
  </x:si>
  <x:si>
    <x:t>https://www.youtube.com/watch?v=b-X3SfWWAAg&amp;list=PLkXfw_L_5HcglvIEf3o5jGYGciV-9HNR1</x:t>
  </x:si>
  <x:si>
    <x:t>https://www.youtube.com/watch?v=fVAf9ZUPDus&amp;list=PLBKy1umsMi3QxRk2nrGTt9BHfCNtvv56z</x:t>
  </x:si>
  <x:si>
    <x:t>https://www.youtube.com/watch?v=9hcbU70g59A&amp;list=PLBKy1umsMi3SHWXKvfwObDOJmgeA72uWN</x:t>
  </x:si>
  <x:si>
    <x:t>https://www.youtube.com/watch?v=eZbwEotmqAI&amp;list=PLBKy1umsMi3SN_DRgdNzA5pOKxL5o4vLe</x:t>
  </x:si>
  <x:si>
    <x:t>https://www.youtube.com/watch?v=uNM_yyHixqg&amp;list=PLBKy1umsMi3RTaMOlKhpe71VYsiX9wTxu</x:t>
  </x:si>
  <x:si>
    <x:t>https://www.youtube.com/watch?v=YS-ZN5kS91k&amp;list=PLBKy1umsMi3Q1Em-R1vtsQcyTn_uky3e2</x:t>
  </x:si>
  <x:si>
    <x:t>https://www.youtube.com/watch?v=JfRiKC22Hbs&amp;list=PLkXfw_L_5Hcg4gqds12XTsqBUg9gGDDV3</x:t>
  </x:si>
  <x:si>
    <x:t>likely_return*1000</x:t>
  </x:si>
  <x:si>
    <x:t xml:space="preserve">zombie trip2 </x:t>
  </x:si>
  <x:si>
    <x:t>zombie trip1</x:t>
  </x:si>
  <x:si>
    <x:t>https://www.youtube.com/watch?v=XW7WxyrPyR8</x:t>
  </x:si>
  <x:si>
    <x:t>https://www.youtube.com/watch?v=yzAbf-7hvLU</x:t>
  </x:si>
  <x:si>
    <x:t>https://www.youtube.com/watch?v=9CKzE5ASeok</x:t>
  </x:si>
  <x:si>
    <x:t>https://www.youtube.com/watch?v=aifq1G_rZPU</x:t>
  </x:si>
  <x:si>
    <x:t>ctg</x:t>
  </x:si>
  <x:si>
    <x:t>썰</x:t>
  </x:si>
  <x:si>
    <x:t>먹방</x:t>
  </x:si>
  <x:si>
    <x:t>인터뷰</x:t>
  </x:si>
  <x:si>
    <x:t>게임</x:t>
  </x:si>
  <x:si>
    <x:t>도전</x:t>
  </x:si>
  <x:si>
    <x:t>농구</x:t>
  </x:si>
  <x:si>
    <x:t>운동법</x:t>
  </x:si>
  <x:si>
    <x:t>토크</x:t>
  </x:si>
  <x:si>
    <x:t>검증</x:t>
  </x:si>
  <x:si>
    <x:t>QnA</x:t>
  </x:si>
  <x:si>
    <x:t>https://www.youtube.com/watch?v=bMo2mEpcEek&amp;list=PLkXfw_L_5HcjoP8QvnuUQdHPEyuq8lCva&amp;index=16</x:t>
  </x:si>
  <x:si>
    <x:t>https://www.youtube.com/watch?v=OJeX-IOGYx4&amp;list=PLHsvc5sGb6BxG-WFGEJ8gshyO5KqFGnXF&amp;index=17</x:t>
  </x:si>
  <x:si>
    <x:t>https://www.youtube.com/watch?v=6ZqXnxgb2I0&amp;list=PLHsvc5sGb6BxG-WFGEJ8gshyO5KqFGnXF&amp;index=11</x:t>
  </x:si>
  <x:si>
    <x:t>https://www.youtube.com/watch?v=hE-b2vAA_LE&amp;list=PLHsvc5sGb6BxG-WFGEJ8gshyO5KqFGnXF&amp;index=21</x:t>
  </x:si>
  <x:si>
    <x:t>https://www.youtube.com/watch?v=UtiJxCFw2WE&amp;list=PLHsvc5sGb6BxG-WFGEJ8gshyO5KqFGnXF&amp;index=25</x:t>
  </x:si>
  <x:si>
    <x:t>https://www.youtube.com/watch?v=_BIjfSb3D6g&amp;list=PLHsvc5sGb6BxG-WFGEJ8gshyO5KqFGnXF&amp;index=36</x:t>
  </x:si>
  <x:si>
    <x:t>https://www.youtube.com/watch?v=basUV92xZvc&amp;list=PLHsvc5sGb6BxG-WFGEJ8gshyO5KqFGnXF&amp;index=14</x:t>
  </x:si>
  <x:si>
    <x:t>https://www.youtube.com/watch?v=_raaDmvtaiU&amp;list=PLkXfw_L_5HcjoP8QvnuUQdHPEyuq8lCva&amp;index=23</x:t>
  </x:si>
  <x:si>
    <x:t>https://www.youtube.com/watch?v=WA7qVMf3M8Q&amp;list=PLHsvc5sGb6BxG-WFGEJ8gshyO5KqFGnXF&amp;index=28</x:t>
  </x:si>
  <x:si>
    <x:t>https://www.youtube.com/watch?v=4xT__plP7lk&amp;list=PLHsvc5sGb6Byc-m_3EO_7C8_oAKrAkwOo&amp;index=10</x:t>
  </x:si>
  <x:si>
    <x:t>https://www.youtube.com/watch?v=CI2TwpxpbVs&amp;list=PLkXfw_L_5HcjoP8QvnuUQdHPEyuq8lCva&amp;index=24</x:t>
  </x:si>
  <x:si>
    <x:t>likes.rate</x:t>
  </x:si>
  <x:si>
    <x:t>views*1000</x:t>
  </x:si>
  <x:si>
    <x:t>likes*100</x:t>
  </x:si>
  <x:si>
    <x:t>contents</x:t>
  </x:si>
  <x:si>
    <x:t>https://youtu.be/UyfOL8D0K_Y</x:t>
  </x:si>
  <x:si>
    <x:t>https://youtu.be/SdHJt-Aci2c</x:t>
  </x:si>
  <x:si>
    <x:t>https://youtu.be/oXrg4ofeLIc</x:t>
  </x:si>
  <x:si>
    <x:t>https://youtu.be/rF9GEpbCmiA</x:t>
  </x:si>
  <x:si>
    <x:t>https://youtu.be/SOzBuijqvgM</x:t>
  </x:si>
  <x:si>
    <x:t>https://youtu.be/gv9W-YFEM6s</x:t>
  </x:si>
  <x:si>
    <x:t>싸움전술</x:t>
  </x:si>
  <x:si>
    <x:t>다른운동</x:t>
  </x:si>
  <x:si>
    <x:t>농구기술</x:t>
  </x:si>
  <x:si>
    <x:t>아티스트 대화</x:t>
  </x:si>
  <x:si>
    <x:t>가족vlog</x:t>
  </x:si>
  <x:si>
    <x:t>vlog</x:t>
  </x:si>
  <x:si>
    <x:t>link</x:t>
  </x:si>
  <x:si>
    <x:t xml:space="preserve"> 25.62 </x:t>
  </x:si>
  <x:si>
    <x:t>거인 실험실</x:t>
  </x:si>
  <x:si>
    <x:t>https://www.youtube.com/watch?v=YXCGDX1ps84&amp;list=PLkXfw_L_5HcjoP8QvnuUQdHPEyuq8lCva&amp;index=4</x:t>
  </x:si>
  <x:si>
    <x:t>https://www.youtube.com/watch?v=GU5_3lkf_wU&amp;list=PLBKy1umsMi3TnJpnY9bHvVpPoMzflbo6Z&amp;index=6</x:t>
  </x:si>
  <x:si>
    <x:t>https://www.youtube.com/watch?v=Rr9xustA_zw&amp;list=PLBKy1umsMi3TE3dYkCPL0TqMoirtcdkcP&amp;index=2</x:t>
  </x:si>
  <x:si>
    <x:t>https://www.youtube.com/watch?v=c3GNBc0NCzw&amp;list=PLBKy1umsMi3QxRk2nrGTt9BHfCNtvv56z&amp;index=6</x:t>
  </x:si>
  <x:si>
    <x:t>https://www.youtube.com/watch?v=_cvWgXVWNM4&amp;list=PLBKy1umsMi3TE3dYkCPL0TqMoirtcdkcP&amp;index=3</x:t>
  </x:si>
  <x:si>
    <x:t>https://www.youtube.com/watch?v=unCKNMH0Sak&amp;list=PLBKy1umsMi3TlwB8812ZN1xS5XQKzYizK&amp;index=5</x:t>
  </x:si>
  <x:si>
    <x:t>https://www.youtube.com/watch?v=khxQ_OgbNx0&amp;list=PLkXfw_L_5HchGkI-uwJEfdvh4hDrqS_84&amp;index=9</x:t>
  </x:si>
  <x:si>
    <x:t>https://www.youtube.com/watch?v=FyQSNiIKwy4&amp;list=PLBKy1umsMi3RTaMOlKhpe71VYsiX9wTxu&amp;index=7</x:t>
  </x:si>
  <x:si>
    <x:t>https://www.youtube.com/watch?v=_RBFmyyKFU4&amp;list=PLkXfw_L_5HchGkI-uwJEfdvh4hDrqS_84&amp;index=5</x:t>
  </x:si>
  <x:si>
    <x:t>https://www.youtube.com/watch?v=C3AlatXDHHI&amp;list=PLHsvc5sGb6Byc-m_3EO_7C8_oAKrAkwOo&amp;index=8</x:t>
  </x:si>
  <x:si>
    <x:t>https://www.youtube.com/watch?v=X4Pj6GEOhao&amp;list=PLBKy1umsMi3TlwB8812ZN1xS5XQKzYizK&amp;index=2</x:t>
  </x:si>
  <x:si>
    <x:t>https://www.youtube.com/watch?v=5XJcQ1Mc468&amp;list=PLkXfw_L_5Hcg4gqds12XTsqBUg9gGDDV3&amp;index=4</x:t>
  </x:si>
  <x:si>
    <x:t>https://www.youtube.com/watch?v=XH9JJ1eZwYM&amp;list=PLkXfw_L_5HcibXAWttL7hvIQimPJs8h_K&amp;index=6</x:t>
  </x:si>
  <x:si>
    <x:t>https://www.youtube.com/watch?v=R-duiQpQjeY&amp;list=PLHsvc5sGb6BxG-WFGEJ8gshyO5KqFGnXF&amp;index=2</x:t>
  </x:si>
  <x:si>
    <x:t>https://www.youtube.com/watch?v=q6fPKPw3yX0&amp;list=PLBKy1umsMi3TlwB8812ZN1xS5XQKzYizK&amp;index=8</x:t>
  </x:si>
  <x:si>
    <x:t>https://www.youtube.com/watch?v=kmnB_jqsC04&amp;list=PLBKy1umsMi3TlwB8812ZN1xS5XQKzYizK&amp;index=7</x:t>
  </x:si>
  <x:si>
    <x:t>https://www.youtube.com/watch?v=G-MmDhAbia0&amp;list=PLBKy1umsMi3TnJpnY9bHvVpPoMzflbo6Z&amp;index=3</x:t>
  </x:si>
  <x:si>
    <x:t>https://www.youtube.com/watch?v=31GlIwWyctc&amp;list=PLkXfw_L_5HchGkI-uwJEfdvh4hDrqS_84&amp;index=6</x:t>
  </x:si>
  <x:si>
    <x:t>https://www.youtube.com/watch?v=W0cwpUvDyIM&amp;list=PLHsvc5sGb6Byc-m_3EO_7C8_oAKrAkwOo&amp;index=5</x:t>
  </x:si>
  <x:si>
    <x:t>https://www.youtube.com/watch?v=3luFun_o15o&amp;list=PLBKy1umsMi3QxRk2nrGTt9BHfCNtvv56z&amp;index=3</x:t>
  </x:si>
  <x:si>
    <x:t>https://www.youtube.com/watch?v=NO43BiCV7iI&amp;list=PLBKy1umsMi3SN_DRgdNzA5pOKxL5o4vLe&amp;index=2</x:t>
  </x:si>
  <x:si>
    <x:t>https://www.youtube.com/watch?v=hRPqJfo483c&amp;list=PLHsvc5sGb6Byc-m_3EO_7C8_oAKrAkwOo&amp;index=2</x:t>
  </x:si>
  <x:si>
    <x:t>https://www.youtube.com/watch?v=K6Jr8ufzjMY&amp;list=PLkXfw_L_5HcjoP8QvnuUQdHPEyuq8lCva&amp;index=5</x:t>
  </x:si>
  <x:si>
    <x:t>https://www.youtube.com/watch?v=_LsEqgUDcOI&amp;list=PLBKy1umsMi3TlwB8812ZN1xS5XQKzYizK&amp;index=4</x:t>
  </x:si>
  <x:si>
    <x:t>https://www.youtube.com/watch?v=eSSamdnGImI&amp;list=PLHsvc5sGb6BxG-WFGEJ8gshyO5KqFGnXF&amp;index=6</x:t>
  </x:si>
  <x:si>
    <x:t>https://www.youtube.com/watch?v=WQQXLwTWbBI&amp;list=PLBKy1umsMi3RTaMOlKhpe71VYsiX9wTxu&amp;index=3</x:t>
  </x:si>
  <x:si>
    <x:t>https://www.youtube.com/watch?v=qf5Ua2XA6uM&amp;list=PLHsvc5sGb6BxG-WFGEJ8gshyO5KqFGnXF&amp;index=7</x:t>
  </x:si>
  <x:si>
    <x:t>https://www.youtube.com/watch?v=8sdvFBsSDUs&amp;list=PLHsvc5sGb6BxG-WFGEJ8gshyO5KqFGnXF&amp;index=9</x:t>
  </x:si>
  <x:si>
    <x:t>https://www.youtube.com/watch?v=dE84JU3zCuQ&amp;list=PLkXfw_L_5HchGkI-uwJEfdvh4hDrqS_84&amp;index=7</x:t>
  </x:si>
  <x:si>
    <x:t>https://www.youtube.com/watch?v=xRolKA6Nzyo&amp;list=PLBKy1umsMi3RTaMOlKhpe71VYsiX9wTxu&amp;index=8</x:t>
  </x:si>
  <x:si>
    <x:t>https://www.youtube.com/watch?v=EBOlKPr22-c&amp;list=PLBKy1umsMi3RTaMOlKhpe71VYsiX9wTxu&amp;index=5</x:t>
  </x:si>
  <x:si>
    <x:t>https://www.youtube.com/watch?v=h6rD5rXzVQw&amp;list=PLHsvc5sGb6BxG-WFGEJ8gshyO5KqFGnXF&amp;index=4</x:t>
  </x:si>
  <x:si>
    <x:t>https://www.youtube.com/watch?v=Xa3JJfDVMPQ&amp;list=PLkXfw_L_5HcjoP8QvnuUQdHPEyuq8lCva&amp;index=3</x:t>
  </x:si>
  <x:si>
    <x:t>https://www.youtube.com/watch?v=XltJ2qelQXc&amp;list=PLkXfw_L_5HcjoP8QvnuUQdHPEyuq8lCva&amp;index=7</x:t>
  </x:si>
  <x:si>
    <x:t>https://www.youtube.com/watch?v=oMj1-HfnHPY&amp;list=PLBKy1umsMi3RTaMOlKhpe71VYsiX9wTxu&amp;index=6</x:t>
  </x:si>
  <x:si>
    <x:t>https://www.youtube.com/watch?v=RJ6UosB6Aqs&amp;list=PLHsvc5sGb6Byc-m_3EO_7C8_oAKrAkwOo&amp;index=4</x:t>
  </x:si>
  <x:si>
    <x:t>https://www.youtube.com/watch?v=pgpHD8orr3w&amp;list=PLkXfw_L_5HchGkI-uwJEfdvh4hDrqS_84&amp;index=1</x:t>
  </x:si>
  <x:si>
    <x:t>https://www.youtube.com/watch?v=eVFEZjMFHXQ&amp;list=PLkXfw_L_5HchGkI-uwJEfdvh4hDrqS_84&amp;index=2</x:t>
  </x:si>
  <x:si>
    <x:t>https://www.youtube.com/watch?v=ZWN8n-OO2QA&amp;list=PLBKy1umsMi3SHWXKvfwObDOJmgeA72uWN&amp;index=2</x:t>
  </x:si>
  <x:si>
    <x:t>https://www.youtube.com/watch?v=LmdDWUE5Ldw&amp;list=PLBKy1umsMi3QxRk2nrGTt9BHfCNtvv56z&amp;index=5</x:t>
  </x:si>
  <x:si>
    <x:t>https://www.youtube.com/watch?v=DrELlHdzMHc&amp;list=PLBKy1umsMi3TlwB8812ZN1xS5XQKzYizK&amp;index=6</x:t>
  </x:si>
  <x:si>
    <x:t>https://www.youtube.com/watch?v=nivgaObh2sY&amp;list=PLBKy1umsMi3SHWXKvfwObDOJmgeA72uWN&amp;index=5</x:t>
  </x:si>
  <x:si>
    <x:t>https://www.youtube.com/watch?v=B1q8E_iD8nU&amp;list=PLkXfw_L_5HcjoP8QvnuUQdHPEyuq8lCva&amp;index=17</x:t>
  </x:si>
  <x:si>
    <x:t>https://www.youtube.com/watch?v=bGurHLE21pA&amp;list=PLkXfw_L_5HcjoP8QvnuUQdHPEyuq8lCva&amp;index=13</x:t>
  </x:si>
  <x:si>
    <x:t>https://www.youtube.com/watch?v=hN7neau7KEs&amp;list=PLHsvc5sGb6BxG-WFGEJ8gshyO5KqFGnXF&amp;index=31</x:t>
  </x:si>
  <x:si>
    <x:t>https://www.youtube.com/watch?v=xdPc5OGUgGw&amp;list=PLkXfw_L_5HcjoP8QvnuUQdHPEyuq8lCva&amp;index=12</x:t>
  </x:si>
  <x:si>
    <x:t>https://www.youtube.com/watch?v=uw7nXvD3xKA&amp;list=PLkXfw_L_5HcjoP8QvnuUQdHPEyuq8lCva&amp;index=22</x:t>
  </x:si>
  <x:si>
    <x:t>https://www.youtube.com/watch?v=26XsEhulNZQ&amp;list=PLkXfw_L_5HcjoP8QvnuUQdHPEyuq8lCva&amp;index=14</x:t>
  </x:si>
  <x:si>
    <x:t>https://www.youtube.com/watch?v=dQC3Zm-v2YQ&amp;list=PLkXfw_L_5HcjoP8QvnuUQdHPEyuq8lCva&amp;index=11</x:t>
  </x:si>
  <x:si>
    <x:t>https://www.youtube.com/watch?v=m32Hru3TOrI&amp;list=PLHsvc5sGb6BxG-WFGEJ8gshyO5KqFGnXF&amp;index=15</x:t>
  </x:si>
  <x:si>
    <x:t>https://www.youtube.com/watch?v=lEW4_d4Nfb8&amp;list=PLHsvc5sGb6BxG-WFGEJ8gshyO5KqFGnXF&amp;index=27</x:t>
  </x:si>
  <x:si>
    <x:t>https://www.youtube.com/watch?v=k_iB2VQExrc&amp;list=PLHsvc5sGb6BxG-WFGEJ8gshyO5KqFGnXF&amp;index=35</x:t>
  </x:si>
  <x:si>
    <x:t>https://www.youtube.com/watch?v=XyjlA7fkpvU&amp;list=PLBKy1umsMi3SmSDJ161MYgSSpLZGzzDkZ&amp;index=17</x:t>
  </x:si>
  <x:si>
    <x:t>https://www.youtube.com/watch?v=iwN-VXU4Fvs&amp;list=PLkXfw_L_5HcjoP8QvnuUQdHPEyuq8lCva&amp;index=20</x:t>
  </x:si>
  <x:si>
    <x:t>https://www.youtube.com/watch?v=k_cWr_x9av8&amp;list=PLkXfw_L_5HcjoP8QvnuUQdHPEyuq8lCva&amp;index=18</x:t>
  </x:si>
  <x:si>
    <x:t>https://www.youtube.com/watch?v=K5KH6mnLcoE&amp;list=PLHsvc5sGb6BxG-WFGEJ8gshyO5KqFGnXF&amp;index=30</x:t>
  </x:si>
  <x:si>
    <x:t>https://www.youtube.com/watch?v=Vd8VmqK_yj8&amp;list=PLHsvc5sGb6BxG-WFGEJ8gshyO5KqFGnXF&amp;index=10</x:t>
  </x:si>
  <x:si>
    <x:t>https://www.youtube.com/watch?v=GWSWNJi1w5w&amp;list=PLkXfw_L_5HcjoP8QvnuUQdHPEyuq8lCva&amp;index=19</x:t>
  </x:si>
  <x:si>
    <x:t>https://www.youtube.com/watch?v=ch1vWcrN910&amp;list=PLkXfw_L_5HcjoP8QvnuUQdHPEyuq8lCva&amp;index=21</x:t>
  </x:si>
  <x:si>
    <x:t>https://www.youtube.com/watch?v=hTuhV1fQXVE&amp;list=PLHsvc5sGb6BxG-WFGEJ8gshyO5KqFGnXF&amp;index=13</x:t>
  </x:si>
  <x:si>
    <x:t>https://www.youtube.com/watch?v=_JIocPApsLs&amp;list=PLHsvc5sGb6BxG-WFGEJ8gshyO5KqFGnXF&amp;index=33</x:t>
  </x:si>
  <x:si>
    <x:t>https://www.youtube.com/watch?v=eW7CkgSYcMs&amp;list=PLkXfw_L_5HcjoP8QvnuUQdHPEyuq8lCva&amp;index=26</x:t>
  </x:si>
  <x:si>
    <x:t>https://www.youtube.com/watch?v=lbKh9LvwkIo&amp;list=PLHsvc5sGb6BxG-WFGEJ8gshyO5KqFGnXF&amp;index=12</x:t>
  </x:si>
  <x:si>
    <x:t>https://www.youtube.com/watch?v=tgx_kl7NF7I&amp;list=PLHsvc5sGb6BxG-WFGEJ8gshyO5KqFGnXF&amp;index=18</x:t>
  </x:si>
  <x:si>
    <x:t>https://www.youtube.com/watch?v=CovAecXxUr8&amp;list=PLHsvc5sGb6BxG-WFGEJ8gshyO5KqFGnXF&amp;index=34</x:t>
  </x:si>
  <x:si>
    <x:t>https://www.youtube.com/watch?v=Lb2_WJ4iRHY&amp;list=PLHsvc5sGb6BxG-WFGEJ8gshyO5KqFGnXF&amp;index=26</x:t>
  </x:si>
  <x:si>
    <x:t>https://www.youtube.com/watch?v=-b9oBZV8CEg&amp;list=PLkXfw_L_5HcjoP8QvnuUQdHPEyuq8lCva&amp;index=27</x:t>
  </x:si>
  <x:si>
    <x:t>https://www.youtube.com/watch?v=QQ3VygLwiEQ&amp;list=PLHsvc5sGb6BxG-WFGEJ8gshyO5KqFGnXF&amp;index=32</x:t>
  </x:si>
  <x:si>
    <x:t>https://www.youtube.com/watch?v=l-bFWTMsSoY&amp;list=PLHsvc5sGb6BxG-WFGEJ8gshyO5KqFGnXF&amp;index=23</x:t>
  </x:si>
  <x:si>
    <x:t>https://www.youtube.com/watch?v=6_9eUrO6mVM&amp;list=PLHsvc5sGb6BxG-WFGEJ8gshyO5KqFGnXF&amp;index=37</x:t>
  </x:si>
  <x:si>
    <x:t>https://www.youtube.com/watch?v=sM3BsCgTfsM&amp;list=PLHsvc5sGb6BxG-WFGEJ8gshyO5KqFGnXF&amp;index=19</x:t>
  </x:si>
  <x:si>
    <x:t>https://www.youtube.com/watch?v=3bJw_RlTLYI&amp;list=PLHsvc5sGb6BxG-WFGEJ8gshyO5KqFGnXF&amp;index=29</x:t>
  </x:si>
  <x:si>
    <x:t>https://www.youtube.com/watch?v=ZPhhy1qJi4I&amp;list=PLkXfw_L_5HcjoP8QvnuUQdHPEyuq8lCva&amp;index=15</x:t>
  </x:si>
  <x:si>
    <x:t>https://www.youtube.com/watch?v=h4O05U7TJ2g&amp;list=PLkXfw_L_5HchGkI-uwJEfdvh4hDrqS_84&amp;index=10</x:t>
  </x:si>
  <x:si>
    <x:t>https://www.youtube.com/watch?v=beHCbolmL00&amp;list=PLHsvc5sGb6BxG-WFGEJ8gshyO5KqFGnXF&amp;index=24</x:t>
  </x:si>
  <x:si>
    <x:t>https://www.youtube.com/watch?v=4qNguRyeFRs&amp;list=PLHsvc5sGb6BxG-WFGEJ8gshyO5KqFGnXF&amp;index=20</x:t>
  </x:si>
  <x:si>
    <x:t>https://www.youtube.com/watch?v=_j8r9o7mSxw&amp;list=PLkXfw_L_5HcjoP8QvnuUQdHPEyuq8lCva&amp;index=25</x:t>
  </x:si>
  <x:si>
    <x:t>https://www.youtube.com/watch?v=I0--IB9WdT8&amp;list=PLHsvc5sGb6BxG-WFGEJ8gshyO5KqFGnXF&amp;index=16</x:t>
  </x:si>
  <x:si>
    <x:t>https://www.youtube.com/watch?v=eVbAO39xnGI&amp;list=PLBKy1umsMi3SmSDJ161MYgSSpLZGzzDkZ&amp;index=37</x:t>
  </x:si>
  <x:si>
    <x:t>https://www.youtube.com/watch?v=1LmRdwbJCMI&amp;list=PLHsvc5sGb6BxG-WFGEJ8gshyO5KqFGnXF&amp;index=22</x:t>
  </x:si>
  <x:si>
    <x:t>https://www.youtube.com/watch?v=EAUopIktlkk&amp;list=PLkXfw_L_5HcjoP8QvnuUQdHPEyuq8lCva&amp;index=10</x:t>
  </x:si>
  <x:si>
    <x:t>https://www.youtube.com/watch?v=HMPHgCgmZyk&amp;list=PLBKy1umsMi3TnJpnY9bHvVpPoMzflbo6Z&amp;index=5</x:t>
  </x:si>
  <x:si>
    <x:t>https://www.youtube.com/watch?v=7Fyc88EFuBY&amp;list=PLBKy1umsMi3TlwB8812ZN1xS5XQKzYizK&amp;index=3</x:t>
  </x:si>
  <x:si>
    <x:t>https://www.youtube.com/watch?v=8n5YMbP6a-o&amp;list=PLHsvc5sGb6BxG-WFGEJ8gshyO5KqFGnXF&amp;index=8</x:t>
  </x:si>
  <x:si>
    <x:t>https://www.youtube.com/watch?v=miQ75TaeBtY&amp;list=PLBKy1umsMi3RTaMOlKhpe71VYsiX9wTxu&amp;index=9</x:t>
  </x:si>
  <x:si>
    <x:t>https://www.youtube.com/watch?v=GtGj932kbPM&amp;list=PLkXfw_L_5HchGkI-uwJEfdvh4hDrqS_84&amp;index=8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</x:si>
</x:sst>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#,##0.00_);[Red]\(#,##0.00\)"/>
    <x:numFmt numFmtId="165" formatCode="#,##0.00;[Red]#,##0.00"/>
    <x:numFmt numFmtId="166" formatCode="0.00;[Red]0.00"/>
    <x:numFmt numFmtId="167" formatCode="#,##0.0"/>
    <x:numFmt numFmtId="168" formatCode="0.0_);[Red]\(0.0\)"/>
    <x:numFmt numFmtId="169" formatCode="#,##0.0_);[Red]\(#,##0.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7" fillId="0" borderId="0" xfId="2" applyFont="1">
      <x:alignment horizontal="general" vertical="bottom"/>
    </x:xf>
    <x:xf numFmtId="0" fontId="0" fillId="0" borderId="0" xfId="0" quotePrefix="1" applyFont="1" applyAlignment="1">
      <x:alignment horizontal="general" vertical="bottom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bottom"/>
    </x:xf>
    <x:xf numFmtId="3" fontId="0" fillId="0" borderId="0" xfId="0" applyNumberFormat="1" applyFont="1" applyAlignment="1">
      <x:alignment horizontal="left" vertical="center"/>
    </x:xf>
    <x:xf numFmtId="3" fontId="0" fillId="0" borderId="0" xfId="0" applyNumberFormat="1" applyAlignment="1">
      <x:alignment horizontal="left" vertical="center"/>
    </x:xf>
    <x:xf numFmtId="4" fontId="0" fillId="0" borderId="0" xfId="0" applyNumberFormat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165" fontId="0" fillId="0" borderId="0" xfId="0" applyNumberFormat="1" applyAlignment="1">
      <x:alignment horizontal="left" vertical="center"/>
    </x:xf>
    <x:xf numFmtId="166" fontId="0" fillId="0" borderId="0" xfId="0" applyNumberFormat="1" applyAlignment="1">
      <x:alignment horizontal="left" vertical="center"/>
    </x:xf>
    <x:xf numFmtId="167" fontId="0" fillId="0" borderId="0" xfId="0" applyNumberFormat="1" applyFont="1" applyAlignment="1">
      <x:alignment horizontal="left" vertical="center"/>
    </x:xf>
    <x:xf numFmtId="168" fontId="0" fillId="0" borderId="0" xfId="0" applyNumberFormat="1" applyAlignment="1">
      <x:alignment horizontal="left" vertical="center"/>
    </x:xf>
    <x:xf numFmtId="168" fontId="0" fillId="0" borderId="0" xfId="0" applyNumberFormat="1" applyFont="1" applyAlignment="1">
      <x:alignment horizontal="left" vertical="center"/>
    </x:xf>
    <x:xf numFmtId="0" fontId="0" fillId="0" borderId="0" xfId="1" applyNumberFormat="1" applyFont="1" applyAlignment="1">
      <x:alignment horizontal="left" vertical="center"/>
    </x:xf>
    <x:xf numFmtId="169" fontId="0" fillId="0" borderId="0" xfId="0" applyNumberFormat="1" applyFont="1" applyAlignment="1">
      <x:alignment horizontal="left" vertical="center"/>
    </x:xf>
    <x:xf numFmtId="169" fontId="0" fillId="0" borderId="0" xfId="0" applyNumberFormat="1" applyAlignment="1">
      <x:alignment horizontal="left" vertical="center"/>
    </x:xf>
    <x:xf numFmtId="0" fontId="0" fillId="0" borderId="0" xfId="0" applyNumberFormat="1" applyFont="1" applyAlignment="1">
      <x:alignment horizontal="left" vertical="bottom"/>
    </x:xf>
  </x:cellXfs>
  <x:cellStyles count="3">
    <x:cellStyle name="Normal" xfId="0" builtinId="0"/>
    <x:cellStyle name="하이퍼링크" xfId="1" builtinId="8"/>
    <x:cellStyle name="Hyperlink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JfRiKC22Hbs&amp;list=PLkXfw_L_5Hcg4gqds12XTsqBUg9gGDDV3" TargetMode="External" /><Relationship Id="rId10" Type="http://schemas.openxmlformats.org/officeDocument/2006/relationships/hyperlink" Target="https://www.youtube.com/watch?v=XH9JJ1eZwYM&amp;list=PLkXfw_L_5HcibXAWttL7hvIQimPJs8h_K&amp;index=6" TargetMode="External" /><Relationship Id="rId11" Type="http://schemas.openxmlformats.org/officeDocument/2006/relationships/hyperlink" Target="https://www.youtube.com/watch?v=mFsdHKOyBvw&amp;list=PLkXfw_L_5HcjoP8QvnuUQdHPEyuq8lCva" TargetMode="External" /><Relationship Id="rId12" Type="http://schemas.openxmlformats.org/officeDocument/2006/relationships/hyperlink" Target="https://www.youtube.com/watch?v=uNofaldovkI&amp;list=PLkXfw_L_5HcjoP8QvnuUQdHPEyuq8lCva&amp;index=2" TargetMode="External" /><Relationship Id="rId13" Type="http://schemas.openxmlformats.org/officeDocument/2006/relationships/hyperlink" Target="https://www.youtube.com/watch?v=Xa3JJfDVMPQ&amp;list=PLkXfw_L_5HcjoP8QvnuUQdHPEyuq8lCva&amp;index=3" TargetMode="External" /><Relationship Id="rId14" Type="http://schemas.openxmlformats.org/officeDocument/2006/relationships/hyperlink" Target="https://www.youtube.com/watch?v=YXCGDX1ps84&amp;list=PLkXfw_L_5HcjoP8QvnuUQdHPEyuq8lCva&amp;index=4" TargetMode="External" /><Relationship Id="rId15" Type="http://schemas.openxmlformats.org/officeDocument/2006/relationships/hyperlink" Target="https://www.youtube.com/watch?v=K6Jr8ufzjMY&amp;list=PLkXfw_L_5HcjoP8QvnuUQdHPEyuq8lCva&amp;index=5" TargetMode="External" /><Relationship Id="rId16" Type="http://schemas.openxmlformats.org/officeDocument/2006/relationships/hyperlink" Target="https://www.youtube.com/watch?v=uFeKPbsf-Go&amp;list=PLkXfw_L_5HcjoP8QvnuUQdHPEyuq8lCva&amp;index=6" TargetMode="External" /><Relationship Id="rId17" Type="http://schemas.openxmlformats.org/officeDocument/2006/relationships/hyperlink" Target="https://www.youtube.com/watch?v=XltJ2qelQXc&amp;list=PLkXfw_L_5HcjoP8QvnuUQdHPEyuq8lCva&amp;index=7" TargetMode="External" /><Relationship Id="rId18" Type="http://schemas.openxmlformats.org/officeDocument/2006/relationships/hyperlink" Target="https://www.youtube.com/watch?v=xMF-e8TfMWU&amp;list=PLkXfw_L_5HcjoP8QvnuUQdHPEyuq8lCva&amp;index=8" TargetMode="External" /><Relationship Id="rId19" Type="http://schemas.openxmlformats.org/officeDocument/2006/relationships/hyperlink" Target="https://www.youtube.com/watch?v=JYJ4HpE2iXg&amp;list=PLkXfw_L_5HcjoP8QvnuUQdHPEyuq8lCva&amp;index=9" TargetMode="External" /><Relationship Id="rId2" Type="http://schemas.openxmlformats.org/officeDocument/2006/relationships/hyperlink" Target="https://www.youtube.com/watch?v=GaW5u4ijVlE&amp;list=PLkXfw_L_5Hcg4gqds12XTsqBUg9gGDDV3&amp;index=2" TargetMode="External" /><Relationship Id="rId20" Type="http://schemas.openxmlformats.org/officeDocument/2006/relationships/hyperlink" Target="https://www.youtube.com/watch?v=EAUopIktlkk&amp;list=PLkXfw_L_5HcjoP8QvnuUQdHPEyuq8lCva&amp;index=10" TargetMode="External" /><Relationship Id="rId21" Type="http://schemas.openxmlformats.org/officeDocument/2006/relationships/hyperlink" Target="https://www.youtube.com/watch?v=dQC3Zm-v2YQ&amp;list=PLkXfw_L_5HcjoP8QvnuUQdHPEyuq8lCva&amp;index=11" TargetMode="External" /><Relationship Id="rId22" Type="http://schemas.openxmlformats.org/officeDocument/2006/relationships/hyperlink" Target="https://www.youtube.com/watch?v=xdPc5OGUgGw&amp;list=PLkXfw_L_5HcjoP8QvnuUQdHPEyuq8lCva&amp;index=12" TargetMode="External" /><Relationship Id="rId23" Type="http://schemas.openxmlformats.org/officeDocument/2006/relationships/hyperlink" Target="https://www.youtube.com/watch?v=bGurHLE21pA&amp;list=PLkXfw_L_5HcjoP8QvnuUQdHPEyuq8lCva&amp;index=13" TargetMode="External" /><Relationship Id="rId24" Type="http://schemas.openxmlformats.org/officeDocument/2006/relationships/hyperlink" Target="https://www.youtube.com/watch?v=26XsEhulNZQ&amp;list=PLkXfw_L_5HcjoP8QvnuUQdHPEyuq8lCva&amp;index=14" TargetMode="External" /><Relationship Id="rId25" Type="http://schemas.openxmlformats.org/officeDocument/2006/relationships/hyperlink" Target="https://www.youtube.com/watch?v=ZPhhy1qJi4I&amp;list=PLkXfw_L_5HcjoP8QvnuUQdHPEyuq8lCva&amp;index=15" TargetMode="External" /><Relationship Id="rId26" Type="http://schemas.openxmlformats.org/officeDocument/2006/relationships/hyperlink" Target="https://www.youtube.com/watch?v=bMo2mEpcEek&amp;list=PLkXfw_L_5HcjoP8QvnuUQdHPEyuq8lCva&amp;index=16" TargetMode="External" /><Relationship Id="rId27" Type="http://schemas.openxmlformats.org/officeDocument/2006/relationships/hyperlink" Target="https://www.youtube.com/watch?v=B1q8E_iD8nU&amp;list=PLkXfw_L_5HcjoP8QvnuUQdHPEyuq8lCva&amp;index=17" TargetMode="External" /><Relationship Id="rId28" Type="http://schemas.openxmlformats.org/officeDocument/2006/relationships/hyperlink" Target="https://www.youtube.com/watch?v=k_cWr_x9av8&amp;list=PLkXfw_L_5HcjoP8QvnuUQdHPEyuq8lCva&amp;index=18" TargetMode="External" /><Relationship Id="rId29" Type="http://schemas.openxmlformats.org/officeDocument/2006/relationships/hyperlink" Target="https://www.youtube.com/watch?v=GWSWNJi1w5w&amp;list=PLkXfw_L_5HcjoP8QvnuUQdHPEyuq8lCva&amp;index=19" TargetMode="External" /><Relationship Id="rId3" Type="http://schemas.openxmlformats.org/officeDocument/2006/relationships/hyperlink" Target="https://www.youtube.com/watch?v=yO4F8T7UuNc&amp;list=PLkXfw_L_5Hcg4gqds12XTsqBUg9gGDDV3&amp;index=3" TargetMode="External" /><Relationship Id="rId30" Type="http://schemas.openxmlformats.org/officeDocument/2006/relationships/hyperlink" Target="https://www.youtube.com/watch?v=iwN-VXU4Fvs&amp;list=PLkXfw_L_5HcjoP8QvnuUQdHPEyuq8lCva&amp;index=20" TargetMode="External" /><Relationship Id="rId31" Type="http://schemas.openxmlformats.org/officeDocument/2006/relationships/hyperlink" Target="https://www.youtube.com/watch?v=ch1vWcrN910&amp;list=PLkXfw_L_5HcjoP8QvnuUQdHPEyuq8lCva&amp;index=21" TargetMode="External" /><Relationship Id="rId32" Type="http://schemas.openxmlformats.org/officeDocument/2006/relationships/hyperlink" Target="https://www.youtube.com/watch?v=uw7nXvD3xKA&amp;list=PLkXfw_L_5HcjoP8QvnuUQdHPEyuq8lCva&amp;index=22" TargetMode="External" /><Relationship Id="rId33" Type="http://schemas.openxmlformats.org/officeDocument/2006/relationships/hyperlink" Target="https://www.youtube.com/watch?v=_raaDmvtaiU&amp;list=PLkXfw_L_5HcjoP8QvnuUQdHPEyuq8lCva&amp;index=23" TargetMode="External" /><Relationship Id="rId34" Type="http://schemas.openxmlformats.org/officeDocument/2006/relationships/hyperlink" Target="https://www.youtube.com/watch?v=CI2TwpxpbVs&amp;list=PLkXfw_L_5HcjoP8QvnuUQdHPEyuq8lCva&amp;index=24" TargetMode="External" /><Relationship Id="rId35" Type="http://schemas.openxmlformats.org/officeDocument/2006/relationships/hyperlink" Target="https://www.youtube.com/watch?v=_j8r9o7mSxw&amp;list=PLkXfw_L_5HcjoP8QvnuUQdHPEyuq8lCva&amp;index=25" TargetMode="External" /><Relationship Id="rId36" Type="http://schemas.openxmlformats.org/officeDocument/2006/relationships/hyperlink" Target="https://www.youtube.com/watch?v=eW7CkgSYcMs&amp;list=PLkXfw_L_5HcjoP8QvnuUQdHPEyuq8lCva&amp;index=26" TargetMode="External" /><Relationship Id="rId37" Type="http://schemas.openxmlformats.org/officeDocument/2006/relationships/hyperlink" Target="https://www.youtube.com/watch?v=-b9oBZV8CEg&amp;list=PLkXfw_L_5HcjoP8QvnuUQdHPEyuq8lCva&amp;index=27" TargetMode="External" /><Relationship Id="rId38" Type="http://schemas.openxmlformats.org/officeDocument/2006/relationships/hyperlink" Target="https://www.youtube.com/watch?v=pgpHD8orr3w&amp;list=PLkXfw_L_5HchGkI-uwJEfdvh4hDrqS_84&amp;index=1" TargetMode="External" /><Relationship Id="rId39" Type="http://schemas.openxmlformats.org/officeDocument/2006/relationships/hyperlink" Target="https://www.youtube.com/watch?v=eVFEZjMFHXQ&amp;list=PLkXfw_L_5HchGkI-uwJEfdvh4hDrqS_84&amp;index=2" TargetMode="External" /><Relationship Id="rId4" Type="http://schemas.openxmlformats.org/officeDocument/2006/relationships/hyperlink" Target="https://www.youtube.com/watch?v=5XJcQ1Mc468&amp;list=PLkXfw_L_5Hcg4gqds12XTsqBUg9gGDDV3&amp;index=4" TargetMode="External" /><Relationship Id="rId40" Type="http://schemas.openxmlformats.org/officeDocument/2006/relationships/hyperlink" Target="https://www.youtube.com/watch?v=87l3WwWnTL8&amp;list=PLkXfw_L_5HchGkI-uwJEfdvh4hDrqS_84&amp;index=3" TargetMode="External" /><Relationship Id="rId41" Type="http://schemas.openxmlformats.org/officeDocument/2006/relationships/hyperlink" Target="https://www.youtube.com/watch?v=yoU_DWBDEmQ&amp;list=PLkXfw_L_5HchGkI-uwJEfdvh4hDrqS_84&amp;index=4" TargetMode="External" /><Relationship Id="rId42" Type="http://schemas.openxmlformats.org/officeDocument/2006/relationships/hyperlink" Target="https://www.youtube.com/watch?v=_RBFmyyKFU4&amp;list=PLkXfw_L_5HchGkI-uwJEfdvh4hDrqS_84&amp;index=5" TargetMode="External" /><Relationship Id="rId43" Type="http://schemas.openxmlformats.org/officeDocument/2006/relationships/hyperlink" Target="https://www.youtube.com/watch?v=31GlIwWyctc&amp;list=PLkXfw_L_5HchGkI-uwJEfdvh4hDrqS_84&amp;index=6" TargetMode="External" /><Relationship Id="rId44" Type="http://schemas.openxmlformats.org/officeDocument/2006/relationships/hyperlink" Target="https://www.youtube.com/watch?v=dE84JU3zCuQ&amp;list=PLkXfw_L_5HchGkI-uwJEfdvh4hDrqS_84&amp;index=7" TargetMode="External" /><Relationship Id="rId45" Type="http://schemas.openxmlformats.org/officeDocument/2006/relationships/hyperlink" Target="https://www.youtube.com/watch?v=GtGj932kbPM&amp;list=PLkXfw_L_5HchGkI-uwJEfdvh4hDrqS_84&amp;index=8" TargetMode="External" /><Relationship Id="rId46" Type="http://schemas.openxmlformats.org/officeDocument/2006/relationships/hyperlink" Target="https://www.youtube.com/watch?v=khxQ_OgbNx0&amp;list=PLkXfw_L_5HchGkI-uwJEfdvh4hDrqS_84&amp;index=9" TargetMode="External" /><Relationship Id="rId47" Type="http://schemas.openxmlformats.org/officeDocument/2006/relationships/hyperlink" Target="https://www.youtube.com/watch?v=h4O05U7TJ2g&amp;list=PLkXfw_L_5HchGkI-uwJEfdvh4hDrqS_84&amp;index=10" TargetMode="External" /><Relationship Id="rId48" Type="http://schemas.openxmlformats.org/officeDocument/2006/relationships/hyperlink" Target="https://www.youtube.com/watch?v=b-X3SfWWAAg&amp;list=PLkXfw_L_5HcglvIEf3o5jGYGciV-9HNR1" TargetMode="External" /><Relationship Id="rId5" Type="http://schemas.openxmlformats.org/officeDocument/2006/relationships/hyperlink" Target="https://www.youtube.com/watch?v=WOBQ0bBCkiA&amp;list=PLkXfw_L_5HcibXAWttL7hvIQimPJs8h_K" TargetMode="External" /><Relationship Id="rId6" Type="http://schemas.openxmlformats.org/officeDocument/2006/relationships/hyperlink" Target="https://www.youtube.com/watch?v=EDBi_GqHnhc&amp;list=PLkXfw_L_5HcibXAWttL7hvIQimPJs8h_K&amp;index=2" TargetMode="External" /><Relationship Id="rId7" Type="http://schemas.openxmlformats.org/officeDocument/2006/relationships/hyperlink" Target="https://www.youtube.com/watch?v=SsPrEkf9cFg&amp;list=PLkXfw_L_5HcibXAWttL7hvIQimPJs8h_K&amp;index=3" TargetMode="External" /><Relationship Id="rId8" Type="http://schemas.openxmlformats.org/officeDocument/2006/relationships/hyperlink" Target="https://www.youtube.com/watch?v=HQNV7-ljkLU&amp;list=PLkXfw_L_5HcibXAWttL7hvIQimPJs8h_K&amp;index=4" TargetMode="External" /><Relationship Id="rId9" Type="http://schemas.openxmlformats.org/officeDocument/2006/relationships/hyperlink" Target="https://www.youtube.com/watch?v=9lZ8g9PVK_w&amp;list=PLkXfw_L_5HcibXAWttL7hvIQimPJs8h_K&amp;index=5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9CKzE5ASeok" TargetMode="External" /><Relationship Id="rId10" Type="http://schemas.openxmlformats.org/officeDocument/2006/relationships/hyperlink" Target="https://www.youtube.com/watch?v=C3AlatXDHHI&amp;list=PLHsvc5sGb6Byc-m_3EO_7C8_oAKrAkwOo&amp;index=8" TargetMode="External" /><Relationship Id="rId11" Type="http://schemas.openxmlformats.org/officeDocument/2006/relationships/hyperlink" Target="https://www.youtube.com/watch?v=QhSmj48s7Lo&amp;list=PLHsvc5sGb6Byc-m_3EO_7C8_oAKrAkwOo&amp;index=9" TargetMode="External" /><Relationship Id="rId12" Type="http://schemas.openxmlformats.org/officeDocument/2006/relationships/hyperlink" Target="https://www.youtube.com/watch?v=4xT__plP7lk&amp;list=PLHsvc5sGb6Byc-m_3EO_7C8_oAKrAkwOo&amp;index=10" TargetMode="External" /><Relationship Id="rId13" Type="http://schemas.openxmlformats.org/officeDocument/2006/relationships/hyperlink" Target="https://www.youtube.com/watch?v=sPZGTdJLIPc&amp;list=PLHsvc5sGb6BxG-WFGEJ8gshyO5KqFGnXF" TargetMode="External" /><Relationship Id="rId14" Type="http://schemas.openxmlformats.org/officeDocument/2006/relationships/hyperlink" Target="https://www.youtube.com/watch?v=R-duiQpQjeY&amp;list=PLHsvc5sGb6BxG-WFGEJ8gshyO5KqFGnXF&amp;index=2" TargetMode="External" /><Relationship Id="rId15" Type="http://schemas.openxmlformats.org/officeDocument/2006/relationships/hyperlink" Target="https://www.youtube.com/watch?v=bqbA5FfM-Qc&amp;list=PLHsvc5sGb6BxG-WFGEJ8gshyO5KqFGnXF&amp;index=3" TargetMode="External" /><Relationship Id="rId16" Type="http://schemas.openxmlformats.org/officeDocument/2006/relationships/hyperlink" Target="https://www.youtube.com/watch?v=h6rD5rXzVQw&amp;list=PLHsvc5sGb6BxG-WFGEJ8gshyO5KqFGnXF&amp;index=4" TargetMode="External" /><Relationship Id="rId17" Type="http://schemas.openxmlformats.org/officeDocument/2006/relationships/hyperlink" Target="https://www.youtube.com/watch?v=vjbLQeTSsq8&amp;list=PLHsvc5sGb6BxG-WFGEJ8gshyO5KqFGnXF&amp;index=5" TargetMode="External" /><Relationship Id="rId18" Type="http://schemas.openxmlformats.org/officeDocument/2006/relationships/hyperlink" Target="https://www.youtube.com/watch?v=eSSamdnGImI&amp;list=PLHsvc5sGb6BxG-WFGEJ8gshyO5KqFGnXF&amp;index=6" TargetMode="External" /><Relationship Id="rId19" Type="http://schemas.openxmlformats.org/officeDocument/2006/relationships/hyperlink" Target="https://www.youtube.com/watch?v=qf5Ua2XA6uM&amp;list=PLHsvc5sGb6BxG-WFGEJ8gshyO5KqFGnXF&amp;index=7" TargetMode="External" /><Relationship Id="rId2" Type="http://schemas.openxmlformats.org/officeDocument/2006/relationships/hyperlink" Target="https://www.youtube.com/watch?v=aifq1G_rZPU" TargetMode="External" /><Relationship Id="rId20" Type="http://schemas.openxmlformats.org/officeDocument/2006/relationships/hyperlink" Target="https://www.youtube.com/watch?v=8n5YMbP6a-o&amp;list=PLHsvc5sGb6BxG-WFGEJ8gshyO5KqFGnXF&amp;index=8" TargetMode="External" /><Relationship Id="rId21" Type="http://schemas.openxmlformats.org/officeDocument/2006/relationships/hyperlink" Target="https://www.youtube.com/watch?v=8sdvFBsSDUs&amp;list=PLHsvc5sGb6BxG-WFGEJ8gshyO5KqFGnXF&amp;index=9" TargetMode="External" /><Relationship Id="rId22" Type="http://schemas.openxmlformats.org/officeDocument/2006/relationships/hyperlink" Target="https://www.youtube.com/watch?v=Vd8VmqK_yj8&amp;list=PLHsvc5sGb6BxG-WFGEJ8gshyO5KqFGnXF&amp;index=10" TargetMode="External" /><Relationship Id="rId23" Type="http://schemas.openxmlformats.org/officeDocument/2006/relationships/hyperlink" Target="https://www.youtube.com/watch?v=6ZqXnxgb2I0&amp;list=PLHsvc5sGb6BxG-WFGEJ8gshyO5KqFGnXF&amp;index=11" TargetMode="External" /><Relationship Id="rId24" Type="http://schemas.openxmlformats.org/officeDocument/2006/relationships/hyperlink" Target="https://www.youtube.com/watch?v=lbKh9LvwkIo&amp;list=PLHsvc5sGb6BxG-WFGEJ8gshyO5KqFGnXF&amp;index=12" TargetMode="External" /><Relationship Id="rId25" Type="http://schemas.openxmlformats.org/officeDocument/2006/relationships/hyperlink" Target="https://www.youtube.com/watch?v=hTuhV1fQXVE&amp;list=PLHsvc5sGb6BxG-WFGEJ8gshyO5KqFGnXF&amp;index=13" TargetMode="External" /><Relationship Id="rId26" Type="http://schemas.openxmlformats.org/officeDocument/2006/relationships/hyperlink" Target="https://www.youtube.com/watch?v=basUV92xZvc&amp;list=PLHsvc5sGb6BxG-WFGEJ8gshyO5KqFGnXF&amp;index=14" TargetMode="External" /><Relationship Id="rId27" Type="http://schemas.openxmlformats.org/officeDocument/2006/relationships/hyperlink" Target="https://www.youtube.com/watch?v=m32Hru3TOrI&amp;list=PLHsvc5sGb6BxG-WFGEJ8gshyO5KqFGnXF&amp;index=15" TargetMode="External" /><Relationship Id="rId28" Type="http://schemas.openxmlformats.org/officeDocument/2006/relationships/hyperlink" Target="https://www.youtube.com/watch?v=I0--IB9WdT8&amp;list=PLHsvc5sGb6BxG-WFGEJ8gshyO5KqFGnXF&amp;index=16" TargetMode="External" /><Relationship Id="rId29" Type="http://schemas.openxmlformats.org/officeDocument/2006/relationships/hyperlink" Target="https://www.youtube.com/watch?v=OJeX-IOGYx4&amp;list=PLHsvc5sGb6BxG-WFGEJ8gshyO5KqFGnXF&amp;index=17" TargetMode="External" /><Relationship Id="rId3" Type="http://schemas.openxmlformats.org/officeDocument/2006/relationships/hyperlink" Target="https://www.youtube.com/watch?v=XW7WxyrPyR8" TargetMode="External" /><Relationship Id="rId30" Type="http://schemas.openxmlformats.org/officeDocument/2006/relationships/hyperlink" Target="https://www.youtube.com/watch?v=tgx_kl7NF7I&amp;list=PLHsvc5sGb6BxG-WFGEJ8gshyO5KqFGnXF&amp;index=18" TargetMode="External" /><Relationship Id="rId31" Type="http://schemas.openxmlformats.org/officeDocument/2006/relationships/hyperlink" Target="https://www.youtube.com/watch?v=sM3BsCgTfsM&amp;list=PLHsvc5sGb6BxG-WFGEJ8gshyO5KqFGnXF&amp;index=19" TargetMode="External" /><Relationship Id="rId32" Type="http://schemas.openxmlformats.org/officeDocument/2006/relationships/hyperlink" Target="https://www.youtube.com/watch?v=4qNguRyeFRs&amp;list=PLHsvc5sGb6BxG-WFGEJ8gshyO5KqFGnXF&amp;index=20" TargetMode="External" /><Relationship Id="rId33" Type="http://schemas.openxmlformats.org/officeDocument/2006/relationships/hyperlink" Target="https://www.youtube.com/watch?v=hE-b2vAA_LE&amp;list=PLHsvc5sGb6BxG-WFGEJ8gshyO5KqFGnXF&amp;index=21" TargetMode="External" /><Relationship Id="rId34" Type="http://schemas.openxmlformats.org/officeDocument/2006/relationships/hyperlink" Target="https://www.youtube.com/watch?v=1LmRdwbJCMI&amp;list=PLHsvc5sGb6BxG-WFGEJ8gshyO5KqFGnXF&amp;index=22" TargetMode="External" /><Relationship Id="rId35" Type="http://schemas.openxmlformats.org/officeDocument/2006/relationships/hyperlink" Target="https://www.youtube.com/watch?v=l-bFWTMsSoY&amp;list=PLHsvc5sGb6BxG-WFGEJ8gshyO5KqFGnXF&amp;index=23" TargetMode="External" /><Relationship Id="rId36" Type="http://schemas.openxmlformats.org/officeDocument/2006/relationships/hyperlink" Target="https://www.youtube.com/watch?v=beHCbolmL00&amp;list=PLHsvc5sGb6BxG-WFGEJ8gshyO5KqFGnXF&amp;index=24" TargetMode="External" /><Relationship Id="rId37" Type="http://schemas.openxmlformats.org/officeDocument/2006/relationships/hyperlink" Target="https://www.youtube.com/watch?v=UtiJxCFw2WE&amp;list=PLHsvc5sGb6BxG-WFGEJ8gshyO5KqFGnXF&amp;index=25" TargetMode="External" /><Relationship Id="rId38" Type="http://schemas.openxmlformats.org/officeDocument/2006/relationships/hyperlink" Target="https://www.youtube.com/watch?v=Lb2_WJ4iRHY&amp;list=PLHsvc5sGb6BxG-WFGEJ8gshyO5KqFGnXF&amp;index=26" TargetMode="External" /><Relationship Id="rId39" Type="http://schemas.openxmlformats.org/officeDocument/2006/relationships/hyperlink" Target="https://www.youtube.com/watch?v=lEW4_d4Nfb8&amp;list=PLHsvc5sGb6BxG-WFGEJ8gshyO5KqFGnXF&amp;index=27" TargetMode="External" /><Relationship Id="rId4" Type="http://schemas.openxmlformats.org/officeDocument/2006/relationships/hyperlink" Target="https://www.youtube.com/watch?v=yzAbf-7hvLU" TargetMode="External" /><Relationship Id="rId40" Type="http://schemas.openxmlformats.org/officeDocument/2006/relationships/hyperlink" Target="https://www.youtube.com/watch?v=WA7qVMf3M8Q&amp;list=PLHsvc5sGb6BxG-WFGEJ8gshyO5KqFGnXF&amp;index=28" TargetMode="External" /><Relationship Id="rId41" Type="http://schemas.openxmlformats.org/officeDocument/2006/relationships/hyperlink" Target="https://www.youtube.com/watch?v=3bJw_RlTLYI&amp;list=PLHsvc5sGb6BxG-WFGEJ8gshyO5KqFGnXF&amp;index=29" TargetMode="External" /><Relationship Id="rId42" Type="http://schemas.openxmlformats.org/officeDocument/2006/relationships/hyperlink" Target="https://www.youtube.com/watch?v=K5KH6mnLcoE&amp;list=PLHsvc5sGb6BxG-WFGEJ8gshyO5KqFGnXF&amp;index=30" TargetMode="External" /><Relationship Id="rId43" Type="http://schemas.openxmlformats.org/officeDocument/2006/relationships/hyperlink" Target="https://www.youtube.com/watch?v=hN7neau7KEs&amp;list=PLHsvc5sGb6BxG-WFGEJ8gshyO5KqFGnXF&amp;index=31" TargetMode="External" /><Relationship Id="rId44" Type="http://schemas.openxmlformats.org/officeDocument/2006/relationships/hyperlink" Target="https://www.youtube.com/watch?v=QQ3VygLwiEQ&amp;list=PLHsvc5sGb6BxG-WFGEJ8gshyO5KqFGnXF&amp;index=32" TargetMode="External" /><Relationship Id="rId45" Type="http://schemas.openxmlformats.org/officeDocument/2006/relationships/hyperlink" Target="https://www.youtube.com/watch?v=_JIocPApsLs&amp;list=PLHsvc5sGb6BxG-WFGEJ8gshyO5KqFGnXF&amp;index=33" TargetMode="External" /><Relationship Id="rId46" Type="http://schemas.openxmlformats.org/officeDocument/2006/relationships/hyperlink" Target="https://www.youtube.com/watch?v=CovAecXxUr8&amp;list=PLHsvc5sGb6BxG-WFGEJ8gshyO5KqFGnXF&amp;index=34" TargetMode="External" /><Relationship Id="rId47" Type="http://schemas.openxmlformats.org/officeDocument/2006/relationships/hyperlink" Target="https://www.youtube.com/watch?v=k_iB2VQExrc&amp;list=PLHsvc5sGb6BxG-WFGEJ8gshyO5KqFGnXF&amp;index=35" TargetMode="External" /><Relationship Id="rId48" Type="http://schemas.openxmlformats.org/officeDocument/2006/relationships/hyperlink" Target="https://www.youtube.com/watch?v=_BIjfSb3D6g&amp;list=PLHsvc5sGb6BxG-WFGEJ8gshyO5KqFGnXF&amp;index=36" TargetMode="External" /><Relationship Id="rId49" Type="http://schemas.openxmlformats.org/officeDocument/2006/relationships/hyperlink" Target="https://www.youtube.com/watch?v=6_9eUrO6mVM&amp;list=PLHsvc5sGb6BxG-WFGEJ8gshyO5KqFGnXF&amp;index=37" TargetMode="External" /><Relationship Id="rId5" Type="http://schemas.openxmlformats.org/officeDocument/2006/relationships/hyperlink" Target="https://www.youtube.com/watch?v=hRPqJfo483c&amp;list=PLHsvc5sGb6Byc-m_3EO_7C8_oAKrAkwOo&amp;index=2" TargetMode="External" /><Relationship Id="rId6" Type="http://schemas.openxmlformats.org/officeDocument/2006/relationships/hyperlink" Target="https://www.youtube.com/watch?v=RJ6UosB6Aqs&amp;list=PLHsvc5sGb6Byc-m_3EO_7C8_oAKrAkwOo&amp;index=4" TargetMode="External" /><Relationship Id="rId7" Type="http://schemas.openxmlformats.org/officeDocument/2006/relationships/hyperlink" Target="https://www.youtube.com/watch?v=W0cwpUvDyIM&amp;list=PLHsvc5sGb6Byc-m_3EO_7C8_oAKrAkwOo&amp;index=5" TargetMode="External" /><Relationship Id="rId8" Type="http://schemas.openxmlformats.org/officeDocument/2006/relationships/hyperlink" Target="https://www.youtube.com/watch?v=DixYFKfZXBg&amp;list=PLHsvc5sGb6Byc-m_3EO_7C8_oAKrAkwOo&amp;index=6" TargetMode="External" /><Relationship Id="rId9" Type="http://schemas.openxmlformats.org/officeDocument/2006/relationships/hyperlink" Target="https://www.youtube.com/watch?v=mNfX1JhuExw&amp;list=PLHsvc5sGb6Byc-m_3EO_7C8_oAKrAkwOo&amp;index=7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JdjQqCGIMtI&amp;list=PLBKy1umsMi3TO9PLRnt7chOKAJNf7IN73" TargetMode="External" /><Relationship Id="rId10" Type="http://schemas.openxmlformats.org/officeDocument/2006/relationships/hyperlink" Target="https://www.youtube.com/watch?v=rjald4D80Ok&amp;list=PLBKy1umsMi3RTaMOlKhpe71VYsiX9wTxu&amp;index=2" TargetMode="External" /><Relationship Id="rId11" Type="http://schemas.openxmlformats.org/officeDocument/2006/relationships/hyperlink" Target="https://www.youtube.com/watch?v=WQQXLwTWbBI&amp;list=PLBKy1umsMi3RTaMOlKhpe71VYsiX9wTxu&amp;index=3" TargetMode="External" /><Relationship Id="rId12" Type="http://schemas.openxmlformats.org/officeDocument/2006/relationships/hyperlink" Target="https://www.youtube.com/watch?v=h2GFr4HyHVE&amp;list=PLBKy1umsMi3RTaMOlKhpe71VYsiX9wTxu&amp;index=4" TargetMode="External" /><Relationship Id="rId13" Type="http://schemas.openxmlformats.org/officeDocument/2006/relationships/hyperlink" Target="https://www.youtube.com/watch?v=EBOlKPr22-c&amp;list=PLBKy1umsMi3RTaMOlKhpe71VYsiX9wTxu&amp;index=5" TargetMode="External" /><Relationship Id="rId14" Type="http://schemas.openxmlformats.org/officeDocument/2006/relationships/hyperlink" Target="https://www.youtube.com/watch?v=oMj1-HfnHPY&amp;list=PLBKy1umsMi3RTaMOlKhpe71VYsiX9wTxu&amp;index=6" TargetMode="External" /><Relationship Id="rId15" Type="http://schemas.openxmlformats.org/officeDocument/2006/relationships/hyperlink" Target="https://www.youtube.com/watch?v=FyQSNiIKwy4&amp;list=PLBKy1umsMi3RTaMOlKhpe71VYsiX9wTxu&amp;index=7" TargetMode="External" /><Relationship Id="rId16" Type="http://schemas.openxmlformats.org/officeDocument/2006/relationships/hyperlink" Target="https://www.youtube.com/watch?v=xRolKA6Nzyo&amp;list=PLBKy1umsMi3RTaMOlKhpe71VYsiX9wTxu&amp;index=8" TargetMode="External" /><Relationship Id="rId17" Type="http://schemas.openxmlformats.org/officeDocument/2006/relationships/hyperlink" Target="https://www.youtube.com/watch?v=miQ75TaeBtY&amp;list=PLBKy1umsMi3RTaMOlKhpe71VYsiX9wTxu&amp;index=9" TargetMode="External" /><Relationship Id="rId18" Type="http://schemas.openxmlformats.org/officeDocument/2006/relationships/hyperlink" Target="https://www.youtube.com/watch?v=eta-E2zAIS8&amp;list=PLBKy1umsMi3TE3dYkCPL0TqMoirtcdkcP" TargetMode="External" /><Relationship Id="rId19" Type="http://schemas.openxmlformats.org/officeDocument/2006/relationships/hyperlink" Target="https://www.youtube.com/watch?v=Rr9xustA_zw&amp;list=PLBKy1umsMi3TE3dYkCPL0TqMoirtcdkcP&amp;index=2" TargetMode="External" /><Relationship Id="rId2" Type="http://schemas.openxmlformats.org/officeDocument/2006/relationships/hyperlink" Target="https://www.youtube.com/watch?v=Bi1Oa0uWoik&amp;list=PLBKy1umsMi3TO9PLRnt7chOKAJNf7IN73&amp;index=2" TargetMode="External" /><Relationship Id="rId20" Type="http://schemas.openxmlformats.org/officeDocument/2006/relationships/hyperlink" Target="https://www.youtube.com/watch?v=_cvWgXVWNM4&amp;list=PLBKy1umsMi3TE3dYkCPL0TqMoirtcdkcP&amp;index=3" TargetMode="External" /><Relationship Id="rId21" Type="http://schemas.openxmlformats.org/officeDocument/2006/relationships/hyperlink" Target="https://www.youtube.com/watch?v=gwRdGJ9gtSc&amp;list=PLBKy1umsMi3TE3dYkCPL0TqMoirtcdkcP&amp;index=4" TargetMode="External" /><Relationship Id="rId22" Type="http://schemas.openxmlformats.org/officeDocument/2006/relationships/hyperlink" Target="https://www.youtube.com/watch?v=YS-ZN5kS91k&amp;list=PLBKy1umsMi3Q1Em-R1vtsQcyTn_uky3e2" TargetMode="External" /><Relationship Id="rId23" Type="http://schemas.openxmlformats.org/officeDocument/2006/relationships/hyperlink" Target="https://www.youtube.com/watch?v=8ueHXyyK9SI&amp;list=PLBKy1umsMi3TlwB8812ZN1xS5XQKzYizK" TargetMode="External" /><Relationship Id="rId24" Type="http://schemas.openxmlformats.org/officeDocument/2006/relationships/hyperlink" Target="https://www.youtube.com/watch?v=X4Pj6GEOhao&amp;list=PLBKy1umsMi3TlwB8812ZN1xS5XQKzYizK&amp;index=2" TargetMode="External" /><Relationship Id="rId25" Type="http://schemas.openxmlformats.org/officeDocument/2006/relationships/hyperlink" Target="https://www.youtube.com/watch?v=7Fyc88EFuBY&amp;list=PLBKy1umsMi3TlwB8812ZN1xS5XQKzYizK&amp;index=3" TargetMode="External" /><Relationship Id="rId26" Type="http://schemas.openxmlformats.org/officeDocument/2006/relationships/hyperlink" Target="https://www.youtube.com/watch?v=_LsEqgUDcOI&amp;list=PLBKy1umsMi3TlwB8812ZN1xS5XQKzYizK&amp;index=4" TargetMode="External" /><Relationship Id="rId27" Type="http://schemas.openxmlformats.org/officeDocument/2006/relationships/hyperlink" Target="https://www.youtube.com/watch?v=unCKNMH0Sak&amp;list=PLBKy1umsMi3TlwB8812ZN1xS5XQKzYizK&amp;index=5" TargetMode="External" /><Relationship Id="rId28" Type="http://schemas.openxmlformats.org/officeDocument/2006/relationships/hyperlink" Target="https://www.youtube.com/watch?v=DrELlHdzMHc&amp;list=PLBKy1umsMi3TlwB8812ZN1xS5XQKzYizK&amp;index=6" TargetMode="External" /><Relationship Id="rId29" Type="http://schemas.openxmlformats.org/officeDocument/2006/relationships/hyperlink" Target="https://www.youtube.com/watch?v=kmnB_jqsC04&amp;list=PLBKy1umsMi3TlwB8812ZN1xS5XQKzYizK&amp;index=7" TargetMode="External" /><Relationship Id="rId3" Type="http://schemas.openxmlformats.org/officeDocument/2006/relationships/hyperlink" Target="https://www.youtube.com/watch?v=H7PhpXOcixs&amp;list=PLBKy1umsMi3TO9PLRnt7chOKAJNf7IN73&amp;index=3" TargetMode="External" /><Relationship Id="rId30" Type="http://schemas.openxmlformats.org/officeDocument/2006/relationships/hyperlink" Target="https://www.youtube.com/watch?v=q6fPKPw3yX0&amp;list=PLBKy1umsMi3TlwB8812ZN1xS5XQKzYizK&amp;index=8" TargetMode="External" /><Relationship Id="rId31" Type="http://schemas.openxmlformats.org/officeDocument/2006/relationships/hyperlink" Target="https://www.youtube.com/watch?v=6MUjPk9DckI&amp;list=PLBKy1umsMi3TnJpnY9bHvVpPoMzflbo6Z" TargetMode="External" /><Relationship Id="rId32" Type="http://schemas.openxmlformats.org/officeDocument/2006/relationships/hyperlink" Target="https://www.youtube.com/watch?v=IV8oA28l7Lw&amp;list=PLBKy1umsMi3TnJpnY9bHvVpPoMzflbo6Z&amp;index=2" TargetMode="External" /><Relationship Id="rId33" Type="http://schemas.openxmlformats.org/officeDocument/2006/relationships/hyperlink" Target="https://www.youtube.com/watch?v=G-MmDhAbia0&amp;list=PLBKy1umsMi3TnJpnY9bHvVpPoMzflbo6Z&amp;index=3" TargetMode="External" /><Relationship Id="rId34" Type="http://schemas.openxmlformats.org/officeDocument/2006/relationships/hyperlink" Target="https://www.youtube.com/watch?v=CyCxUR3XuNw&amp;list=PLBKy1umsMi3TnJpnY9bHvVpPoMzflbo6Z&amp;index=4" TargetMode="External" /><Relationship Id="rId35" Type="http://schemas.openxmlformats.org/officeDocument/2006/relationships/hyperlink" Target="https://www.youtube.com/watch?v=HMPHgCgmZyk&amp;list=PLBKy1umsMi3TnJpnY9bHvVpPoMzflbo6Z&amp;index=5" TargetMode="External" /><Relationship Id="rId36" Type="http://schemas.openxmlformats.org/officeDocument/2006/relationships/hyperlink" Target="https://www.youtube.com/watch?v=GU5_3lkf_wU&amp;list=PLBKy1umsMi3TnJpnY9bHvVpPoMzflbo6Z&amp;index=6" TargetMode="External" /><Relationship Id="rId37" Type="http://schemas.openxmlformats.org/officeDocument/2006/relationships/hyperlink" Target="https://www.youtube.com/watch?v=nkoQrRKWrcM&amp;list=PLBKy1umsMi3TnJpnY9bHvVpPoMzflbo6Z&amp;index=7" TargetMode="External" /><Relationship Id="rId38" Type="http://schemas.openxmlformats.org/officeDocument/2006/relationships/hyperlink" Target="https://www.youtube.com/watch?v=eZbwEotmqAI&amp;list=PLBKy1umsMi3SN_DRgdNzA5pOKxL5o4vLe" TargetMode="External" /><Relationship Id="rId39" Type="http://schemas.openxmlformats.org/officeDocument/2006/relationships/hyperlink" Target="https://www.youtube.com/watch?v=NO43BiCV7iI&amp;list=PLBKy1umsMi3SN_DRgdNzA5pOKxL5o4vLe&amp;index=2" TargetMode="External" /><Relationship Id="rId4" Type="http://schemas.openxmlformats.org/officeDocument/2006/relationships/hyperlink" Target="https://www.youtube.com/watch?v=9hcbU70g59A&amp;list=PLBKy1umsMi3SHWXKvfwObDOJmgeA72uWN" TargetMode="External" /><Relationship Id="rId40" Type="http://schemas.openxmlformats.org/officeDocument/2006/relationships/hyperlink" Target="https://www.youtube.com/watch?v=fVAf9ZUPDus&amp;list=PLBKy1umsMi3QxRk2nrGTt9BHfCNtvv56z" TargetMode="External" /><Relationship Id="rId41" Type="http://schemas.openxmlformats.org/officeDocument/2006/relationships/hyperlink" Target="https://www.youtube.com/watch?v=SJbVRl6398k&amp;list=PLBKy1umsMi3QxRk2nrGTt9BHfCNtvv56z&amp;index=2" TargetMode="External" /><Relationship Id="rId42" Type="http://schemas.openxmlformats.org/officeDocument/2006/relationships/hyperlink" Target="https://www.youtube.com/watch?v=3luFun_o15o&amp;list=PLBKy1umsMi3QxRk2nrGTt9BHfCNtvv56z&amp;index=3" TargetMode="External" /><Relationship Id="rId43" Type="http://schemas.openxmlformats.org/officeDocument/2006/relationships/hyperlink" Target="https://www.youtube.com/watch?v=LmdDWUE5Ldw&amp;list=PLBKy1umsMi3QxRk2nrGTt9BHfCNtvv56z&amp;index=5" TargetMode="External" /><Relationship Id="rId44" Type="http://schemas.openxmlformats.org/officeDocument/2006/relationships/hyperlink" Target="https://www.youtube.com/watch?v=c3GNBc0NCzw&amp;list=PLBKy1umsMi3QxRk2nrGTt9BHfCNtvv56z&amp;index=6" TargetMode="External" /><Relationship Id="rId45" Type="http://schemas.openxmlformats.org/officeDocument/2006/relationships/hyperlink" Target="https://www.youtube.com/watch?v=eVbAO39xnGI&amp;list=PLBKy1umsMi3SmSDJ161MYgSSpLZGzzDkZ&amp;index=37" TargetMode="External" /><Relationship Id="rId46" Type="http://schemas.openxmlformats.org/officeDocument/2006/relationships/hyperlink" Target="https://www.youtube.com/watch?v=074Cc4n7VaU&amp;list=PLBKy1umsMi3SmSDJ161MYgSSpLZGzzDkZ&amp;index=1" TargetMode="External" /><Relationship Id="rId47" Type="http://schemas.openxmlformats.org/officeDocument/2006/relationships/hyperlink" Target="https://www.youtube.com/watch?v=XyjlA7fkpvU&amp;list=PLBKy1umsMi3SmSDJ161MYgSSpLZGzzDkZ&amp;index=17" TargetMode="External" /><Relationship Id="rId5" Type="http://schemas.openxmlformats.org/officeDocument/2006/relationships/hyperlink" Target="https://www.youtube.com/watch?v=ZWN8n-OO2QA&amp;list=PLBKy1umsMi3SHWXKvfwObDOJmgeA72uWN&amp;index=2" TargetMode="External" /><Relationship Id="rId6" Type="http://schemas.openxmlformats.org/officeDocument/2006/relationships/hyperlink" Target="https://www.youtube.com/watch?v=qQtRP2J6glw&amp;list=PLBKy1umsMi3SHWXKvfwObDOJmgeA72uWN&amp;index=3" TargetMode="External" /><Relationship Id="rId7" Type="http://schemas.openxmlformats.org/officeDocument/2006/relationships/hyperlink" Target="https://www.youtube.com/watch?v=N5frUHcxrYI&amp;list=PLBKy1umsMi3SHWXKvfwObDOJmgeA72uWN&amp;index=4" TargetMode="External" /><Relationship Id="rId8" Type="http://schemas.openxmlformats.org/officeDocument/2006/relationships/hyperlink" Target="https://www.youtube.com/watch?v=nivgaObh2sY&amp;list=PLBKy1umsMi3SHWXKvfwObDOJmgeA72uWN&amp;index=5" TargetMode="External" /><Relationship Id="rId9" Type="http://schemas.openxmlformats.org/officeDocument/2006/relationships/hyperlink" Target="https://www.youtube.com/watch?v=uNM_yyHixqg&amp;list=PLBKy1umsMi3RTaMOlKhpe71VYsiX9wTxu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G53"/>
  <x:sheetViews>
    <x:sheetView topLeftCell="A1" zoomScaleNormal="100" zoomScaleSheetLayoutView="75" workbookViewId="0">
      <x:selection activeCell="G1" activeCellId="0" sqref="G1:G1048576"/>
    </x:sheetView>
  </x:sheetViews>
  <x:sheetFormatPr defaultColWidth="8.796875" defaultRowHeight="16.399999999999999"/>
  <x:cols>
    <x:col min="3" max="5" width="8.796875" style="11"/>
    <x:col min="7" max="7" width="8.796875" bestFit="1" customWidth="1"/>
  </x:cols>
  <x:sheetData>
    <x:row r="3" spans="2:7">
      <x:c r="B3" s="3" t="s">
        <x:v>75</x:v>
      </x:c>
      <x:c r="C3" s="12" t="s">
        <x:v>73</x:v>
      </x:c>
      <x:c r="D3" s="12" t="s">
        <x:v>74</x:v>
      </x:c>
      <x:c r="E3" s="12" t="s">
        <x:v>43</x:v>
      </x:c>
      <x:c r="F3" s="4" t="s">
        <x:v>88</x:v>
      </x:c>
      <x:c r="G3" t="s">
        <x:v>50</x:v>
      </x:c>
    </x:row>
    <x:row r="4" spans="2:7">
      <x:c r="B4" s="7" t="s">
        <x:v>52</x:v>
      </x:c>
      <x:c r="C4" s="13">
        <x:v>36.799999999999997</x:v>
      </x:c>
      <x:c r="D4" s="13">
        <x:v>10.25</x:v>
      </x:c>
      <x:c r="E4" s="13">
        <x:f>MROUND(C4*2.718796215,0.01)</x:f>
        <x:v>100.05</x:v>
      </x:c>
      <x:c r="F4" s="8" t="s">
        <x:v>42</x:v>
      </x:c>
      <x:c r="G4">
        <x:v>1</x:v>
      </x:c>
    </x:row>
    <x:row r="5" spans="2:7">
      <x:c r="B5" s="7" t="s">
        <x:v>58</x:v>
      </x:c>
      <x:c r="C5" s="13">
        <x:v>46.200000000000003</x:v>
      </x:c>
      <x:c r="D5" s="13">
        <x:v>11.73</x:v>
      </x:c>
      <x:c r="E5" s="13">
        <x:f t="shared" ref="E5:E53" si="0">MROUND(C5*2.718796215,0.01)</x:f>
        <x:v>125.61</x:v>
      </x:c>
      <x:c r="F5" s="8" t="s">
        <x:v>7</x:v>
      </x:c>
      <x:c r="G5">
        <x:v>1</x:v>
      </x:c>
    </x:row>
    <x:row r="6" spans="2:7">
      <x:c r="B6" s="7" t="s">
        <x:v>58</x:v>
      </x:c>
      <x:c r="C6" s="13">
        <x:v>6.6520000000000001</x:v>
      </x:c>
      <x:c r="D6" s="13">
        <x:v>2.8799999999999999</x:v>
      </x:c>
      <x:c r="E6" s="13">
        <x:f t="shared" si="0"/>
        <x:v>18.09</x:v>
      </x:c>
      <x:c r="F6" s="8" t="s">
        <x:v>16</x:v>
      </x:c>
      <x:c r="G6">
        <x:v>1</x:v>
      </x:c>
    </x:row>
    <x:row r="7" spans="2:7">
      <x:c r="B7" s="7" t="s">
        <x:v>58</x:v>
      </x:c>
      <x:c r="C7" s="13">
        <x:v>4.2969999999999997</x:v>
      </x:c>
      <x:c r="D7" s="13">
        <x:v>2.0899999999999999</x:v>
      </x:c>
      <x:c r="E7" s="13">
        <x:f t="shared" si="0"/>
        <x:v>11.68</x:v>
      </x:c>
      <x:c r="F7" s="8" t="s">
        <x:v>102</x:v>
      </x:c>
      <x:c r="G7">
        <x:v>1</x:v>
      </x:c>
    </x:row>
    <x:row r="8" spans="2:7">
      <x:c r="B8" s="7" t="s">
        <x:v>54</x:v>
      </x:c>
      <x:c r="C8" s="13">
        <x:v>11.300000000000001</x:v>
      </x:c>
      <x:c r="D8" s="13">
        <x:v>4.2699999999999996</x:v>
      </x:c>
      <x:c r="E8" s="13">
        <x:f t="shared" si="0"/>
        <x:v>30.719999999999999</x:v>
      </x:c>
      <x:c r="F8" s="8" t="s">
        <x:v>34</x:v>
      </x:c>
      <x:c r="G8">
        <x:v>1</x:v>
      </x:c>
    </x:row>
    <x:row r="9" spans="2:7">
      <x:c r="B9" s="7" t="s">
        <x:v>54</x:v>
      </x:c>
      <x:c r="C9" s="13">
        <x:v>17.600000000000001</x:v>
      </x:c>
      <x:c r="D9" s="13">
        <x:v>4.2199999999999998</x:v>
      </x:c>
      <x:c r="E9" s="13">
        <x:f t="shared" si="0"/>
        <x:v>47.850000000000001</x:v>
      </x:c>
      <x:c r="F9" s="8" t="s">
        <x:v>28</x:v>
      </x:c>
      <x:c r="G9">
        <x:v>1</x:v>
      </x:c>
    </x:row>
    <x:row r="10" spans="2:7">
      <x:c r="B10" s="7" t="s">
        <x:v>54</x:v>
      </x:c>
      <x:c r="C10" s="13">
        <x:v>15.300000000000001</x:v>
      </x:c>
      <x:c r="D10" s="13">
        <x:v>3.9900000000000002</x:v>
      </x:c>
      <x:c r="E10" s="13">
        <x:f t="shared" si="0"/>
        <x:v>41.600000000000001</x:v>
      </x:c>
      <x:c r="F10" s="8" t="s">
        <x:v>27</x:v>
      </x:c>
      <x:c r="G10">
        <x:v>1</x:v>
      </x:c>
    </x:row>
    <x:row r="11" spans="2:7">
      <x:c r="B11" s="7" t="s">
        <x:v>54</x:v>
      </x:c>
      <x:c r="C11" s="13">
        <x:v>18.5</x:v>
      </x:c>
      <x:c r="D11" s="13">
        <x:v>3.98</x:v>
      </x:c>
      <x:c r="E11" s="13">
        <x:f t="shared" si="0"/>
        <x:v>50.299999999999997</x:v>
      </x:c>
      <x:c r="F11" s="8" t="s">
        <x:v>11</x:v>
      </x:c>
      <x:c r="G11">
        <x:v>1</x:v>
      </x:c>
    </x:row>
    <x:row r="12" spans="2:7">
      <x:c r="B12" s="7" t="s">
        <x:v>54</x:v>
      </x:c>
      <x:c r="C12" s="13">
        <x:v>9.4819999999999993</x:v>
      </x:c>
      <x:c r="D12" s="13">
        <x:v>2.3199999999999998</x:v>
      </x:c>
      <x:c r="E12" s="13">
        <x:f t="shared" si="0"/>
        <x:v>25.780000000000001</x:v>
      </x:c>
      <x:c r="F12" s="8" t="s">
        <x:v>19</x:v>
      </x:c>
      <x:c r="G12">
        <x:v>1</x:v>
      </x:c>
    </x:row>
    <x:row r="13" spans="2:7">
      <x:c r="B13" s="7" t="s">
        <x:v>54</x:v>
      </x:c>
      <x:c r="C13" s="13">
        <x:v>10.199999999999999</x:v>
      </x:c>
      <x:c r="D13" s="13">
        <x:v>2.3599999999999999</x:v>
      </x:c>
      <x:c r="E13" s="13">
        <x:f t="shared" si="0"/>
        <x:v>27.73</x:v>
      </x:c>
      <x:c r="F13" s="8" t="s">
        <x:v>103</x:v>
      </x:c>
      <x:c r="G13">
        <x:v>1</x:v>
      </x:c>
    </x:row>
    <x:row r="14" spans="2:7">
      <x:c r="B14" s="7" t="s">
        <x:v>84</x:v>
      </x:c>
      <x:c r="C14" s="13">
        <x:v>282.19999999999999</x:v>
      </x:c>
      <x:c r="D14" s="13">
        <x:v>81.280000000000001</x:v>
      </x:c>
      <x:c r="E14" s="13">
        <x:f t="shared" si="0"/>
        <x:v>767.24000000000001</x:v>
      </x:c>
      <x:c r="F14" s="8" t="s">
        <x:v>31</x:v>
      </x:c>
      <x:c r="G14">
        <x:v>1</x:v>
      </x:c>
    </x:row>
    <x:row r="15" spans="2:7">
      <x:c r="B15" s="7" t="s">
        <x:v>84</x:v>
      </x:c>
      <x:c r="C15" s="13">
        <x:v>517.20000000000005</x:v>
      </x:c>
      <x:c r="D15" s="13">
        <x:v>94.900000000000006</x:v>
      </x:c>
      <x:c r="E15" s="13">
        <x:f t="shared" si="0"/>
        <x:v>1406.1600000000001</x:v>
      </x:c>
      <x:c r="F15" s="8" t="s">
        <x:v>0</x:v>
      </x:c>
      <x:c r="G15">
        <x:v>1</x:v>
      </x:c>
    </x:row>
    <x:row r="16" spans="2:7">
      <x:c r="B16" s="7" t="s">
        <x:v>84</x:v>
      </x:c>
      <x:c r="C16" s="13">
        <x:v>188</x:v>
      </x:c>
      <x:c r="D16" s="13">
        <x:v>41.560000000000002</x:v>
      </x:c>
      <x:c r="E16" s="13">
        <x:f t="shared" si="0"/>
        <x:v>511.13</x:v>
      </x:c>
      <x:c r="F16" s="8" t="s">
        <x:v>123</x:v>
      </x:c>
      <x:c r="G16">
        <x:v>1</x:v>
      </x:c>
    </x:row>
    <x:row r="17" spans="2:7">
      <x:c r="B17" s="7" t="s">
        <x:v>84</x:v>
      </x:c>
      <x:c r="C17" s="13">
        <x:v>113.59999999999999</x:v>
      </x:c>
      <x:c r="D17" s="13">
        <x:v>38.310000000000002</x:v>
      </x:c>
      <x:c r="E17" s="13">
        <x:f t="shared" si="0"/>
        <x:v>308.86000000000001</x:v>
      </x:c>
      <x:c r="F17" s="8" t="s">
        <x:v>91</x:v>
      </x:c>
      <x:c r="G17">
        <x:v>1</x:v>
      </x:c>
    </x:row>
    <x:row r="18" spans="2:7">
      <x:c r="B18" s="7" t="s">
        <x:v>84</x:v>
      </x:c>
      <x:c r="C18" s="13">
        <x:v>167.80000000000001</x:v>
      </x:c>
      <x:c r="D18" s="13">
        <x:v>40.890000000000001</x:v>
      </x:c>
      <x:c r="E18" s="13">
        <x:f t="shared" si="0"/>
        <x:v>456.20999999999998</x:v>
      </x:c>
      <x:c r="F18" s="8" t="s">
        <x:v>113</x:v>
      </x:c>
      <x:c r="G18">
        <x:v>1</x:v>
      </x:c>
    </x:row>
    <x:row r="19" spans="2:7">
      <x:c r="B19" s="7" t="s">
        <x:v>84</x:v>
      </x:c>
      <x:c r="C19" s="13">
        <x:v>70.400000000000006</x:v>
      </x:c>
      <x:c r="D19" s="13">
        <x:v>21.780000000000001</x:v>
      </x:c>
      <x:c r="E19" s="13">
        <x:f t="shared" si="0"/>
        <x:v>191.40000000000001</x:v>
      </x:c>
      <x:c r="F19" s="8" t="s">
        <x:v>8</x:v>
      </x:c>
      <x:c r="G19">
        <x:v>1</x:v>
      </x:c>
    </x:row>
    <x:row r="20" spans="2:7">
      <x:c r="B20" s="7" t="s">
        <x:v>84</x:v>
      </x:c>
      <x:c r="C20" s="13">
        <x:v>204</x:v>
      </x:c>
      <x:c r="D20" s="13">
        <x:v>33.159999999999997</x:v>
      </x:c>
      <x:c r="E20" s="13">
        <x:f t="shared" si="0"/>
        <x:v>554.63</x:v>
      </x:c>
      <x:c r="F20" s="8" t="s">
        <x:v>124</x:v>
      </x:c>
      <x:c r="G20">
        <x:v>1</x:v>
      </x:c>
    </x:row>
    <x:row r="21" spans="2:7">
      <x:c r="B21" s="7" t="s">
        <x:v>84</x:v>
      </x:c>
      <x:c r="C21" s="13">
        <x:v>93</x:v>
      </x:c>
      <x:c r="D21" s="13">
        <x:v>25.530000000000001</x:v>
      </x:c>
      <x:c r="E21" s="13">
        <x:f t="shared" si="0"/>
        <x:v>252.84999999999999</x:v>
      </x:c>
      <x:c r="F21" s="8" t="s">
        <x:v>3</x:v>
      </x:c>
      <x:c r="G21">
        <x:v>1</x:v>
      </x:c>
    </x:row>
    <x:row r="22" spans="2:7">
      <x:c r="B22" s="7" t="s">
        <x:v>84</x:v>
      </x:c>
      <x:c r="C22" s="13">
        <x:v>175.30000000000001</x:v>
      </x:c>
      <x:c r="D22" s="13">
        <x:v>37.530000000000001</x:v>
      </x:c>
      <x:c r="E22" s="13">
        <x:f t="shared" si="0"/>
        <x:v>476.60000000000002</x:v>
      </x:c>
      <x:c r="F22" s="8" t="s">
        <x:v>5</x:v>
      </x:c>
      <x:c r="G22">
        <x:v>1</x:v>
      </x:c>
    </x:row>
    <x:row r="23" spans="2:7">
      <x:c r="B23" s="7" t="s">
        <x:v>84</x:v>
      </x:c>
      <x:c r="C23" s="13">
        <x:v>71.900000000000006</x:v>
      </x:c>
      <x:c r="D23" s="13">
        <x:v>19.82</x:v>
      </x:c>
      <x:c r="E23" s="13">
        <x:f t="shared" si="0"/>
        <x:v>195.47999999999999</x:v>
      </x:c>
      <x:c r="F23" s="8" t="s">
        <x:v>171</x:v>
      </x:c>
      <x:c r="G23">
        <x:v>1</x:v>
      </x:c>
    </x:row>
    <x:row r="24" spans="2:7">
      <x:c r="B24" s="7" t="s">
        <x:v>84</x:v>
      </x:c>
      <x:c r="C24" s="13">
        <x:v>57.200000000000003</x:v>
      </x:c>
      <x:c r="D24" s="13">
        <x:v>16.289999999999999</x:v>
      </x:c>
      <x:c r="E24" s="13">
        <x:f t="shared" si="0"/>
        <x:v>155.52000000000001</x:v>
      </x:c>
      <x:c r="F24" s="8" t="s">
        <x:v>139</x:v>
      </x:c>
      <x:c r="G24">
        <x:v>1</x:v>
      </x:c>
    </x:row>
    <x:row r="25" spans="2:7">
      <x:c r="B25" s="7" t="s">
        <x:v>84</x:v>
      </x:c>
      <x:c r="C25" s="13">
        <x:v>90.400000000000006</x:v>
      </x:c>
      <x:c r="D25" s="13">
        <x:v>22.399999999999999</x:v>
      </x:c>
      <x:c r="E25" s="13">
        <x:f t="shared" si="0"/>
        <x:v>245.78</x:v>
      </x:c>
      <x:c r="F25" s="8" t="s">
        <x:v>136</x:v>
      </x:c>
      <x:c r="G25">
        <x:v>1</x:v>
      </x:c>
    </x:row>
    <x:row r="26" spans="2:7">
      <x:c r="B26" s="7" t="s">
        <x:v>84</x:v>
      </x:c>
      <x:c r="C26" s="13">
        <x:v>105.7</x:v>
      </x:c>
      <x:c r="D26" s="13">
        <x:v>26.379999999999999</x:v>
      </x:c>
      <x:c r="E26" s="13">
        <x:f t="shared" si="0"/>
        <x:v>287.38</x:v>
      </x:c>
      <x:c r="F26" s="8" t="s">
        <x:v>134</x:v>
      </x:c>
      <x:c r="G26">
        <x:v>1</x:v>
      </x:c>
    </x:row>
    <x:row r="27" spans="2:7">
      <x:c r="B27" s="7" t="s">
        <x:v>84</x:v>
      </x:c>
      <x:c r="C27" s="13">
        <x:v>250.80000000000001</x:v>
      </x:c>
      <x:c r="D27" s="13">
        <x:v>43.07</x:v>
      </x:c>
      <x:c r="E27" s="13">
        <x:f t="shared" si="0"/>
        <x:v>681.87</x:v>
      </x:c>
      <x:c r="F27" s="8" t="s">
        <x:v>138</x:v>
      </x:c>
      <x:c r="G27">
        <x:v>1</x:v>
      </x:c>
    </x:row>
    <x:row r="28" spans="2:7">
      <x:c r="B28" s="7" t="s">
        <x:v>84</x:v>
      </x:c>
      <x:c r="C28" s="13">
        <x:v>85.700000000000003</x:v>
      </x:c>
      <x:c r="D28" s="13">
        <x:v>21.949999999999999</x:v>
      </x:c>
      <x:c r="E28" s="13">
        <x:f t="shared" si="0"/>
        <x:v>233</x:v>
      </x:c>
      <x:c r="F28" s="8" t="s">
        <x:v>163</x:v>
      </x:c>
      <x:c r="G28">
        <x:v>1</x:v>
      </x:c>
    </x:row>
    <x:row r="29" spans="2:7">
      <x:c r="B29" s="7" t="s">
        <x:v>84</x:v>
      </x:c>
      <x:c r="C29" s="13">
        <x:v>93.299999999999997</x:v>
      </x:c>
      <x:c r="D29" s="13">
        <x:v>20.18</x:v>
      </x:c>
      <x:c r="E29" s="13">
        <x:f t="shared" si="0"/>
        <x:v>253.66</x:v>
      </x:c>
      <x:c r="F29" s="8" t="s">
        <x:v>61</x:v>
      </x:c>
      <x:c r="G29">
        <x:v>1</x:v>
      </x:c>
    </x:row>
    <x:row r="30" spans="2:7">
      <x:c r="B30" s="7" t="s">
        <x:v>84</x:v>
      </x:c>
      <x:c r="C30" s="13">
        <x:v>39.299999999999997</x:v>
      </x:c>
      <x:c r="D30" s="13">
        <x:v>11.67</x:v>
      </x:c>
      <x:c r="E30" s="13">
        <x:f t="shared" si="0"/>
        <x:v>106.84999999999999</x:v>
      </x:c>
      <x:c r="F30" s="8" t="s">
        <x:v>133</x:v>
      </x:c>
      <x:c r="G30">
        <x:v>1</x:v>
      </x:c>
    </x:row>
    <x:row r="31" spans="2:7">
      <x:c r="B31" s="7" t="s">
        <x:v>84</x:v>
      </x:c>
      <x:c r="C31" s="13">
        <x:v>103.7</x:v>
      </x:c>
      <x:c r="D31" s="13">
        <x:v>26.789999999999999</x:v>
      </x:c>
      <x:c r="E31" s="13">
        <x:f t="shared" si="0"/>
        <x:v>281.94</x:v>
      </x:c>
      <x:c r="F31" s="8" t="s">
        <x:v>145</x:v>
      </x:c>
      <x:c r="G31">
        <x:v>1</x:v>
      </x:c>
    </x:row>
    <x:row r="32" spans="2:7">
      <x:c r="B32" s="7" t="s">
        <x:v>84</x:v>
      </x:c>
      <x:c r="C32" s="13">
        <x:v>41</x:v>
      </x:c>
      <x:c r="D32" s="13">
        <x:v>11.65</x:v>
      </x:c>
      <x:c r="E32" s="13">
        <x:f t="shared" si="0"/>
        <x:v>111.47</x:v>
      </x:c>
      <x:c r="F32" s="8" t="s">
        <x:v>148</x:v>
      </x:c>
      <x:c r="G32">
        <x:v>1</x:v>
      </x:c>
    </x:row>
    <x:row r="33" spans="2:7">
      <x:c r="B33" s="7" t="s">
        <x:v>84</x:v>
      </x:c>
      <x:c r="C33" s="13">
        <x:v>41</x:v>
      </x:c>
      <x:c r="D33" s="13">
        <x:v>10.27</x:v>
      </x:c>
      <x:c r="E33" s="13">
        <x:f t="shared" si="0"/>
        <x:v>111.47</x:v>
      </x:c>
      <x:c r="F33" s="8" t="s">
        <x:v>144</x:v>
      </x:c>
      <x:c r="G33">
        <x:v>1</x:v>
      </x:c>
    </x:row>
    <x:row r="34" spans="2:7">
      <x:c r="B34" s="7" t="s">
        <x:v>84</x:v>
      </x:c>
      <x:c r="C34" s="13">
        <x:v>39.799999999999997</x:v>
      </x:c>
      <x:c r="D34" s="13">
        <x:v>10.609999999999999</x:v>
      </x:c>
      <x:c r="E34" s="13">
        <x:f t="shared" si="0"/>
        <x:v>108.20999999999999</x:v>
      </x:c>
      <x:c r="F34" s="8" t="s">
        <x:v>149</x:v>
      </x:c>
      <x:c r="G34">
        <x:v>1</x:v>
      </x:c>
    </x:row>
    <x:row r="35" spans="2:7">
      <x:c r="B35" s="7" t="s">
        <x:v>84</x:v>
      </x:c>
      <x:c r="C35" s="13">
        <x:v>25.100000000000001</x:v>
      </x:c>
      <x:c r="D35" s="13">
        <x:v>7.9199999999999999</x:v>
      </x:c>
      <x:c r="E35" s="13">
        <x:f t="shared" si="0"/>
        <x:v>68.239999999999995</x:v>
      </x:c>
      <x:c r="F35" s="8" t="s">
        <x:v>137</x:v>
      </x:c>
      <x:c r="G35">
        <x:v>1</x:v>
      </x:c>
    </x:row>
    <x:row r="36" spans="2:7">
      <x:c r="B36" s="7" t="s">
        <x:v>84</x:v>
      </x:c>
      <x:c r="C36" s="13">
        <x:v>26.100000000000001</x:v>
      </x:c>
      <x:c r="D36" s="13">
        <x:v>7.2599999999999998</x:v>
      </x:c>
      <x:c r="E36" s="13">
        <x:f t="shared" si="0"/>
        <x:v>70.959999999999994</x:v>
      </x:c>
      <x:c r="F36" s="8" t="s">
        <x:v>68</x:v>
      </x:c>
      <x:c r="G36">
        <x:v>1</x:v>
      </x:c>
    </x:row>
    <x:row r="37" spans="2:7">
      <x:c r="B37" s="7" t="s">
        <x:v>84</x:v>
      </x:c>
      <x:c r="C37" s="13">
        <x:v>22</x:v>
      </x:c>
      <x:c r="D37" s="13">
        <x:v>6.3700000000000001</x:v>
      </x:c>
      <x:c r="E37" s="13">
        <x:f t="shared" si="0"/>
        <x:v>59.810000000000002</x:v>
      </x:c>
      <x:c r="F37" s="8" t="s">
        <x:v>71</x:v>
      </x:c>
      <x:c r="G37">
        <x:v>1</x:v>
      </x:c>
    </x:row>
    <x:row r="38" spans="2:7">
      <x:c r="B38" s="7" t="s">
        <x:v>84</x:v>
      </x:c>
      <x:c r="C38" s="13">
        <x:v>45.200000000000003</x:v>
      </x:c>
      <x:c r="D38" s="13">
        <x:v>12.07</x:v>
      </x:c>
      <x:c r="E38" s="13">
        <x:f t="shared" si="0"/>
        <x:v>122.89</x:v>
      </x:c>
      <x:c r="F38" s="8" t="s">
        <x:v>167</x:v>
      </x:c>
      <x:c r="G38">
        <x:v>1</x:v>
      </x:c>
    </x:row>
    <x:row r="39" spans="2:7">
      <x:c r="B39" s="7" t="s">
        <x:v>84</x:v>
      </x:c>
      <x:c r="C39" s="13">
        <x:v>21.800000000000001</x:v>
      </x:c>
      <x:c r="D39" s="13">
        <x:v>6.9299999999999997</x:v>
      </x:c>
      <x:c r="E39" s="13">
        <x:f t="shared" si="0"/>
        <x:v>59.270000000000003</x:v>
      </x:c>
      <x:c r="F39" s="8" t="s">
        <x:v>152</x:v>
      </x:c>
      <x:c r="G39">
        <x:v>1</x:v>
      </x:c>
    </x:row>
    <x:row r="40" spans="2:7">
      <x:c r="B40" s="7" t="s">
        <x:v>58</x:v>
      </x:c>
      <x:c r="C40" s="13">
        <x:v>19.300000000000001</x:v>
      </x:c>
      <x:c r="D40" s="13">
        <x:v>7.5199999999999996</x:v>
      </x:c>
      <x:c r="E40" s="13">
        <x:f t="shared" si="0"/>
        <x:v>52.469999999999999</x:v>
      </x:c>
      <x:c r="F40" s="8" t="s">
        <x:v>157</x:v>
      </x:c>
      <x:c r="G40">
        <x:v>1</x:v>
      </x:c>
    </x:row>
    <x:row r="41" spans="2:7">
      <x:c r="B41" s="7" t="s">
        <x:v>86</x:v>
      </x:c>
      <x:c r="C41" s="13">
        <x:v>32.299999999999997</x:v>
      </x:c>
      <x:c r="D41" s="13">
        <x:v>15.529999999999999</x:v>
      </x:c>
      <x:c r="E41" s="13">
        <x:f t="shared" si="0"/>
        <x:v>87.819999999999993</x:v>
      </x:c>
      <x:c r="F41" s="8" t="s">
        <x:v>127</x:v>
      </x:c>
      <x:c r="G41">
        <x:v>1</x:v>
      </x:c>
    </x:row>
    <x:row r="42" spans="2:7">
      <x:c r="B42" s="6" t="s">
        <x:v>86</x:v>
      </x:c>
      <x:c r="C42" s="13">
        <x:v>23.5</x:v>
      </x:c>
      <x:c r="D42" s="13">
        <x:v>9.2400000000000002</x:v>
      </x:c>
      <x:c r="E42" s="13">
        <x:f t="shared" si="0"/>
        <x:v>63.890000000000001</x:v>
      </x:c>
      <x:c r="F42" s="8" t="s">
        <x:v>128</x:v>
      </x:c>
      <x:c r="G42">
        <x:v>1</x:v>
      </x:c>
    </x:row>
    <x:row r="43" spans="2:7">
      <x:c r="B43" s="7" t="s">
        <x:v>86</x:v>
      </x:c>
      <x:c r="C43" s="13">
        <x:v>37.5</x:v>
      </x:c>
      <x:c r="D43" s="13">
        <x:v>10.550000000000001</x:v>
      </x:c>
      <x:c r="E43" s="13">
        <x:f t="shared" si="0"/>
        <x:v>101.95</x:v>
      </x:c>
      <x:c r="F43" s="8" t="s">
        <x:v>20</x:v>
      </x:c>
      <x:c r="G43">
        <x:v>1</x:v>
      </x:c>
    </x:row>
    <x:row r="44" spans="2:7">
      <x:c r="B44" s="7" t="s">
        <x:v>86</x:v>
      </x:c>
      <x:c r="C44" s="13">
        <x:v>38.299999999999997</x:v>
      </x:c>
      <x:c r="D44" s="13">
        <x:v>11.32</x:v>
      </x:c>
      <x:c r="E44" s="13">
        <x:f t="shared" si="0"/>
        <x:v>104.13</x:v>
      </x:c>
      <x:c r="F44" s="8" t="s">
        <x:v>18</x:v>
      </x:c>
      <x:c r="G44">
        <x:v>1</x:v>
      </x:c>
    </x:row>
    <x:row r="45" spans="2:7">
      <x:c r="B45" s="7" t="s">
        <x:v>86</x:v>
      </x:c>
      <x:c r="C45" s="13">
        <x:v>12.4</x:v>
      </x:c>
      <x:c r="D45" s="13">
        <x:v>4.79</x:v>
      </x:c>
      <x:c r="E45" s="13">
        <x:f t="shared" si="0"/>
        <x:v>33.710000000000001</x:v>
      </x:c>
      <x:c r="F45" s="8" t="s">
        <x:v>99</x:v>
      </x:c>
      <x:c r="G45">
        <x:v>1</x:v>
      </x:c>
    </x:row>
    <x:row r="46" spans="2:7">
      <x:c r="B46" s="7" t="s">
        <x:v>86</x:v>
      </x:c>
      <x:c r="C46" s="13">
        <x:v>15.699999999999999</x:v>
      </x:c>
      <x:c r="D46" s="13">
        <x:v>6.5199999999999996</x:v>
      </x:c>
      <x:c r="E46" s="13">
        <x:f t="shared" si="0"/>
        <x:v>42.689999999999998</x:v>
      </x:c>
      <x:c r="F46" s="8" t="s">
        <x:v>108</x:v>
      </x:c>
      <x:c r="G46">
        <x:v>1</x:v>
      </x:c>
    </x:row>
    <x:row r="47" spans="2:7">
      <x:c r="B47" s="7" t="s">
        <x:v>86</x:v>
      </x:c>
      <x:c r="C47" s="13">
        <x:v>21.399999999999999</x:v>
      </x:c>
      <x:c r="D47" s="13">
        <x:v>6.4100000000000001</x:v>
      </x:c>
      <x:c r="E47" s="13">
        <x:f t="shared" si="0"/>
        <x:v>58.18</x:v>
      </x:c>
      <x:c r="F47" s="8" t="s">
        <x:v>119</x:v>
      </x:c>
      <x:c r="G47">
        <x:v>1</x:v>
      </x:c>
    </x:row>
    <x:row r="48" spans="2:7">
      <x:c r="B48" s="7" t="s">
        <x:v>86</x:v>
      </x:c>
      <x:c r="C48" s="13">
        <x:v>10.800000000000001</x:v>
      </x:c>
      <x:c r="D48" s="13">
        <x:v>5.0700000000000003</x:v>
      </x:c>
      <x:c r="E48" s="13">
        <x:f t="shared" si="0"/>
        <x:v>29.359999999999999</x:v>
      </x:c>
      <x:c r="F48" s="8" t="s">
        <x:v>176</x:v>
      </x:c>
      <x:c r="G48">
        <x:v>1</x:v>
      </x:c>
    </x:row>
    <x:row r="49" spans="2:7">
      <x:c r="B49" s="7" t="s">
        <x:v>86</x:v>
      </x:c>
      <x:c r="C49" s="13">
        <x:v>12.4</x:v>
      </x:c>
      <x:c r="D49" s="13">
        <x:v>4.96</x:v>
      </x:c>
      <x:c r="E49" s="13">
        <x:f t="shared" si="0"/>
        <x:v>33.710000000000001</x:v>
      </x:c>
      <x:c r="F49" s="8" t="s">
        <x:v>97</x:v>
      </x:c>
      <x:c r="G49">
        <x:v>1</x:v>
      </x:c>
    </x:row>
    <x:row r="50" spans="2:7">
      <x:c r="B50" s="7" t="s">
        <x:v>86</x:v>
      </x:c>
      <x:c r="C50" s="13">
        <x:v>25.600000000000001</x:v>
      </x:c>
      <x:c r="D50" s="13">
        <x:v>7.9400000000000004</x:v>
      </x:c>
      <x:c r="E50" s="13">
        <x:f t="shared" si="0"/>
        <x:v>69.599999999999994</x:v>
      </x:c>
      <x:c r="F50" s="8" t="s">
        <x:v>164</x:v>
      </x:c>
      <x:c r="G50">
        <x:v>1</x:v>
      </x:c>
    </x:row>
    <x:row r="51" spans="2:7">
      <x:c r="B51" s="7" t="s">
        <x:v>84</x:v>
      </x:c>
      <x:c r="C51" s="13">
        <x:v>53.700000000000003</x:v>
      </x:c>
      <x:c r="D51" s="13">
        <x:v>10.44</x:v>
      </x:c>
      <x:c r="E51" s="13">
        <x:f t="shared" si="0"/>
        <x:v>146</x:v>
      </x:c>
      <x:c r="F51" s="8" t="s">
        <x:v>36</x:v>
      </x:c>
      <x:c r="G51">
        <x:v>1</x:v>
      </x:c>
    </x:row>
    <x:row r="52" spans="2:7">
      <x:c r="B52" s="7" t="s">
        <x:v>84</x:v>
      </x:c>
      <x:c r="C52" s="14">
        <x:v>8.3699999999999992</x:v>
      </x:c>
      <x:c r="D52" s="13">
        <x:v>2.75</x:v>
      </x:c>
      <x:c r="E52" s="13">
        <x:f t="shared" si="0"/>
        <x:v>22.760000000000002</x:v>
      </x:c>
      <x:c r="F52" s="10" t="s">
        <x:v>78</x:v>
      </x:c>
      <x:c r="G52">
        <x:v>1</x:v>
      </x:c>
    </x:row>
    <x:row r="53" spans="2:7">
      <x:c r="B53" s="7" t="s">
        <x:v>84</x:v>
      </x:c>
      <x:c r="C53" s="14">
        <x:v>41.920000000000002</x:v>
      </x:c>
      <x:c r="D53" s="13">
        <x:v>8.3599999999999994</x:v>
      </x:c>
      <x:c r="E53" s="13">
        <x:f t="shared" si="0"/>
        <x:v>113.97</x:v>
      </x:c>
      <x:c r="F53" s="10" t="s">
        <x:v>81</x:v>
      </x:c>
      <x:c r="G53">
        <x:v>1</x:v>
      </x:c>
    </x:row>
  </x:sheetData>
  <x:hyperlinks>
    <x:hyperlink ref="F4:F4" r:id="rId1"/>
    <x:hyperlink ref="F5:F5" r:id="rId2"/>
    <x:hyperlink ref="F6:F6" r:id="rId3"/>
    <x:hyperlink ref="F7:F7" r:id="rId4"/>
    <x:hyperlink ref="F8:F8" r:id="rId5"/>
    <x:hyperlink ref="F9:F9" r:id="rId6"/>
    <x:hyperlink ref="F10:F10" r:id="rId7"/>
    <x:hyperlink ref="F11:F11" r:id="rId8"/>
    <x:hyperlink ref="F12:F12" r:id="rId9"/>
    <x:hyperlink ref="F13:F13" r:id="rId10"/>
    <x:hyperlink ref="F14:F14" r:id="rId11"/>
    <x:hyperlink ref="F15:F15" r:id="rId12"/>
    <x:hyperlink ref="F16:F16" r:id="rId13"/>
    <x:hyperlink ref="F17:F17" r:id="rId14"/>
    <x:hyperlink ref="F18:F18" r:id="rId15"/>
    <x:hyperlink ref="F19:F19" r:id="rId16"/>
    <x:hyperlink ref="F20:F20" r:id="rId17"/>
    <x:hyperlink ref="F21:F21" r:id="rId18"/>
    <x:hyperlink ref="F22:F22" r:id="rId19"/>
    <x:hyperlink ref="F23:F23" r:id="rId20"/>
    <x:hyperlink ref="F24:F24" r:id="rId21"/>
    <x:hyperlink ref="F25:F25" r:id="rId22"/>
    <x:hyperlink ref="F26:F26" r:id="rId23"/>
    <x:hyperlink ref="F27:F27" r:id="rId24"/>
    <x:hyperlink ref="F28:F28" r:id="rId25"/>
    <x:hyperlink ref="F29:F29" r:id="rId26"/>
    <x:hyperlink ref="F30:F30" r:id="rId27"/>
    <x:hyperlink ref="F31:F31" r:id="rId28"/>
    <x:hyperlink ref="F32:F32" r:id="rId29"/>
    <x:hyperlink ref="F33:F33" r:id="rId30"/>
    <x:hyperlink ref="F34:F34" r:id="rId31"/>
    <x:hyperlink ref="F35:F35" r:id="rId32"/>
    <x:hyperlink ref="F36:F36" r:id="rId33"/>
    <x:hyperlink ref="F37:F37" r:id="rId34"/>
    <x:hyperlink ref="F38:F38" r:id="rId35"/>
    <x:hyperlink ref="F39:F39" r:id="rId36"/>
    <x:hyperlink ref="F40:F40" r:id="rId37"/>
    <x:hyperlink ref="F41:F41" r:id="rId38"/>
    <x:hyperlink ref="F42:F42" r:id="rId39"/>
    <x:hyperlink ref="F43:F43" r:id="rId40"/>
    <x:hyperlink ref="F44:F44" r:id="rId41"/>
    <x:hyperlink ref="F45:F45" r:id="rId42"/>
    <x:hyperlink ref="F46:F46" r:id="rId43"/>
    <x:hyperlink ref="F47:F47" r:id="rId44"/>
    <x:hyperlink ref="F48:F48" r:id="rId45"/>
    <x:hyperlink ref="F49:F49" r:id="rId46"/>
    <x:hyperlink ref="F50:F50" r:id="rId47"/>
    <x:hyperlink ref="F51:F51" r:id="rId48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G53"/>
  <x:sheetViews>
    <x:sheetView topLeftCell="A1" zoomScaleNormal="100" zoomScaleSheetLayoutView="75" workbookViewId="0">
      <x:selection activeCell="G1" activeCellId="0" sqref="G1:G1048576"/>
    </x:sheetView>
  </x:sheetViews>
  <x:sheetFormatPr defaultColWidth="8.796875" defaultRowHeight="16.399999999999999"/>
  <x:cols>
    <x:col min="4" max="4" width="8.796875" style="2" bestFit="1" customWidth="1"/>
    <x:col min="7" max="7" width="8.796875" bestFit="1" customWidth="1"/>
  </x:cols>
  <x:sheetData>
    <x:row r="3" spans="2:7">
      <x:c r="B3" s="3" t="s">
        <x:v>75</x:v>
      </x:c>
      <x:c r="C3" s="4" t="s">
        <x:v>73</x:v>
      </x:c>
      <x:c r="D3" s="4" t="s">
        <x:v>74</x:v>
      </x:c>
      <x:c r="E3" s="5" t="s">
        <x:v>43</x:v>
      </x:c>
      <x:c r="F3" s="4" t="s">
        <x:v>88</x:v>
      </x:c>
      <x:c r="G3" t="s">
        <x:v>50</x:v>
      </x:c>
    </x:row>
    <x:row r="4" spans="2:7">
      <x:c r="B4" s="6" t="s">
        <x:v>45</x:v>
      </x:c>
      <x:c r="C4" s="13">
        <x:v>5629.3000000000002</x:v>
      </x:c>
      <x:c r="D4" s="13">
        <x:v>522</x:v>
      </x:c>
      <x:c r="E4" s="13">
        <x:f>MROUND(C4*2.718803567,0.01)</x:f>
        <x:v>15304.959999999999</x:v>
      </x:c>
      <x:c r="F4" s="8" t="s">
        <x:v>48</x:v>
      </x:c>
      <x:c r="G4">
        <x:v>1</x:v>
      </x:c>
    </x:row>
    <x:row r="5" spans="2:7">
      <x:c r="B5" s="6" t="s">
        <x:v>44</x:v>
      </x:c>
      <x:c r="C5" s="13">
        <x:v>4857.3999999999996</x:v>
      </x:c>
      <x:c r="D5" s="13">
        <x:v>536</x:v>
      </x:c>
      <x:c r="E5" s="13">
        <x:f t="shared" ref="E5:E53" si="0">MROUND(C5*2.718803567,0.01)</x:f>
        <x:v>13206.32</x:v>
      </x:c>
      <x:c r="F5" s="8" t="s">
        <x:v>49</x:v>
      </x:c>
      <x:c r="G5">
        <x:v>1</x:v>
      </x:c>
    </x:row>
    <x:row r="6" spans="2:7">
      <x:c r="B6" s="6" t="s">
        <x:v>45</x:v>
      </x:c>
      <x:c r="C6" s="13">
        <x:v>4518.6000000000004</x:v>
      </x:c>
      <x:c r="D6" s="13">
        <x:v>427</x:v>
      </x:c>
      <x:c r="E6" s="13">
        <x:f t="shared" si="0"/>
        <x:v>12285.190000000001</x:v>
      </x:c>
      <x:c r="F6" s="8" t="s">
        <x:v>46</x:v>
      </x:c>
      <x:c r="G6">
        <x:v>1</x:v>
      </x:c>
    </x:row>
    <x:row r="7" spans="2:7">
      <x:c r="B7" s="6" t="s">
        <x:v>44</x:v>
      </x:c>
      <x:c r="C7" s="13">
        <x:v>3675.9000000000001</x:v>
      </x:c>
      <x:c r="D7" s="13">
        <x:v>381</x:v>
      </x:c>
      <x:c r="E7" s="13">
        <x:f t="shared" si="0"/>
        <x:v>9994.0499999999993</x:v>
      </x:c>
      <x:c r="F7" s="8" t="s">
        <x:v>47</x:v>
      </x:c>
      <x:c r="G7">
        <x:v>1</x:v>
      </x:c>
    </x:row>
    <x:row r="8" spans="2:7">
      <x:c r="B8" s="9" t="s">
        <x:v>45</x:v>
      </x:c>
      <x:c r="C8" s="13">
        <x:v>4553.8000000000002</x:v>
      </x:c>
      <x:c r="D8" s="13">
        <x:v>481</x:v>
      </x:c>
      <x:c r="E8" s="13">
        <x:f t="shared" si="0"/>
        <x:v>12380.889999999999</x:v>
      </x:c>
      <x:c r="F8" s="8" t="s">
        <x:v>112</x:v>
      </x:c>
      <x:c r="G8">
        <x:v>1</x:v>
      </x:c>
    </x:row>
    <x:row r="9" spans="2:7">
      <x:c r="B9" s="7" t="s">
        <x:v>45</x:v>
      </x:c>
      <x:c r="C9" s="13">
        <x:v>3882.5999999999999</x:v>
      </x:c>
      <x:c r="D9" s="13">
        <x:v>393</x:v>
      </x:c>
      <x:c r="E9" s="13">
        <x:f t="shared" si="0"/>
        <x:v>10556.030000000001</x:v>
      </x:c>
      <x:c r="F9" s="8" t="s">
        <x:v>126</x:v>
      </x:c>
      <x:c r="G9">
        <x:v>1</x:v>
      </x:c>
    </x:row>
    <x:row r="10" spans="2:7">
      <x:c r="B10" s="7" t="s">
        <x:v>45</x:v>
      </x:c>
      <x:c r="C10" s="13">
        <x:v>3717.4000000000001</x:v>
      </x:c>
      <x:c r="D10" s="13">
        <x:v>390</x:v>
      </x:c>
      <x:c r="E10" s="13">
        <x:f t="shared" si="0"/>
        <x:v>10106.879999999999</x:v>
      </x:c>
      <x:c r="F10" s="8" t="s">
        <x:v>109</x:v>
      </x:c>
      <x:c r="G10">
        <x:v>1</x:v>
      </x:c>
    </x:row>
    <x:row r="11" spans="2:7">
      <x:c r="B11" s="6" t="s">
        <x:v>45</x:v>
      </x:c>
      <x:c r="C11" s="15">
        <x:v>4623.5</x:v>
      </x:c>
      <x:c r="D11" s="13">
        <x:v>581</x:v>
      </x:c>
      <x:c r="E11" s="13">
        <x:f t="shared" si="0"/>
        <x:v>12570.389999999999</x:v>
      </x:c>
      <x:c r="F11" s="8" t="s">
        <x:v>12</x:v>
      </x:c>
      <x:c r="G11">
        <x:v>1</x:v>
      </x:c>
    </x:row>
    <x:row r="12" spans="2:7">
      <x:c r="B12" s="9" t="s">
        <x:v>45</x:v>
      </x:c>
      <x:c r="C12" s="13">
        <x:v>3407.1999999999998</x:v>
      </x:c>
      <x:c r="D12" s="13">
        <x:v>341</x:v>
      </x:c>
      <x:c r="E12" s="13">
        <x:f t="shared" si="0"/>
        <x:v>9263.5100000000002</x:v>
      </x:c>
      <x:c r="F12" s="8" t="s">
        <x:v>6</x:v>
      </x:c>
      <x:c r="G12">
        <x:v>1</x:v>
      </x:c>
    </x:row>
    <x:row r="13" spans="2:7">
      <x:c r="B13" s="7" t="s">
        <x:v>45</x:v>
      </x:c>
      <x:c r="C13" s="13">
        <x:v>3732.1999999999998</x:v>
      </x:c>
      <x:c r="D13" s="13">
        <x:v>470</x:v>
      </x:c>
      <x:c r="E13" s="13">
        <x:f t="shared" si="0"/>
        <x:v>10147.120000000001</x:v>
      </x:c>
      <x:c r="F13" s="8" t="s">
        <x:v>100</x:v>
      </x:c>
      <x:c r="G13">
        <x:v>1</x:v>
      </x:c>
    </x:row>
    <x:row r="14" spans="2:7">
      <x:c r="B14" s="7" t="s">
        <x:v>45</x:v>
      </x:c>
      <x:c r="C14" s="13">
        <x:v>3921.5</x:v>
      </x:c>
      <x:c r="D14" s="13">
        <x:v>353</x:v>
      </x:c>
      <x:c r="E14" s="13">
        <x:f t="shared" si="0"/>
        <x:v>10661.790000000001</x:v>
      </x:c>
      <x:c r="F14" s="8" t="s">
        <x:v>26</x:v>
      </x:c>
      <x:c r="G14">
        <x:v>1</x:v>
      </x:c>
    </x:row>
    <x:row r="15" spans="2:7">
      <x:c r="B15" s="7" t="s">
        <x:v>45</x:v>
      </x:c>
      <x:c r="C15" s="13">
        <x:v>3031.8000000000002</x:v>
      </x:c>
      <x:c r="D15" s="13">
        <x:v>341</x:v>
      </x:c>
      <x:c r="E15" s="13">
        <x:f t="shared" si="0"/>
        <x:v>8242.8700000000008</x:v>
      </x:c>
      <x:c r="F15" s="8" t="s">
        <x:v>70</x:v>
      </x:c>
      <x:c r="G15">
        <x:v>1</x:v>
      </x:c>
    </x:row>
    <x:row r="16" spans="2:7">
      <x:c r="B16" s="7" t="s">
        <x:v>82</x:v>
      </x:c>
      <x:c r="C16" s="15">
        <x:v>329.80000000000001</x:v>
      </x:c>
      <x:c r="D16" s="13">
        <x:v>41.539999999999999</x:v>
      </x:c>
      <x:c r="E16" s="13">
        <x:f t="shared" si="0"/>
        <x:v>896.65999999999997</x:v>
      </x:c>
      <x:c r="F16" s="8" t="s">
        <x:v>30</x:v>
      </x:c>
      <x:c r="G16">
        <x:v>1</x:v>
      </x:c>
    </x:row>
    <x:row r="17" spans="2:7">
      <x:c r="B17" s="7" t="s">
        <x:v>82</x:v>
      </x:c>
      <x:c r="C17" s="15">
        <x:v>1103.3</x:v>
      </x:c>
      <x:c r="D17" s="13">
        <x:v>127</x:v>
      </x:c>
      <x:c r="E17" s="13">
        <x:f t="shared" si="0"/>
        <x:v>2999.6599999999999</x:v>
      </x:c>
      <x:c r="F17" s="8" t="s">
        <x:v>104</x:v>
      </x:c>
      <x:c r="G17">
        <x:v>1</x:v>
      </x:c>
    </x:row>
    <x:row r="18" spans="2:7">
      <x:c r="B18" s="7" t="s">
        <x:v>52</x:v>
      </x:c>
      <x:c r="C18" s="13">
        <x:v>991.29999999999995</x:v>
      </x:c>
      <x:c r="D18" s="13">
        <x:v>97.870000000000005</x:v>
      </x:c>
      <x:c r="E18" s="13">
        <x:f t="shared" si="0"/>
        <x:v>2695.1500000000001</x:v>
      </x:c>
      <x:c r="F18" s="8" t="s">
        <x:v>9</x:v>
      </x:c>
      <x:c r="G18">
        <x:v>1</x:v>
      </x:c>
    </x:row>
    <x:row r="19" spans="2:7">
      <x:c r="B19" s="7" t="s">
        <x:v>87</x:v>
      </x:c>
      <x:c r="C19" s="13">
        <x:v>12.67</x:v>
      </x:c>
      <x:c r="D19" s="13">
        <x:v>16.539999999999999</x:v>
      </x:c>
      <x:c r="E19" s="13">
        <x:f t="shared" si="0"/>
        <x:v>34.450000000000003</x:v>
      </x:c>
      <x:c r="F19" s="8" t="s">
        <x:v>122</x:v>
      </x:c>
      <x:c r="G19">
        <x:v>1</x:v>
      </x:c>
    </x:row>
    <x:row r="20" spans="2:7">
      <x:c r="B20" s="7" t="s">
        <x:v>82</x:v>
      </x:c>
      <x:c r="C20" s="15">
        <x:v>219.5</x:v>
      </x:c>
      <x:c r="D20" s="13">
        <x:v>34.25</x:v>
      </x:c>
      <x:c r="E20" s="13">
        <x:f t="shared" si="0"/>
        <x:v>596.77999999999997</x:v>
      </x:c>
      <x:c r="F20" s="8" t="s">
        <x:v>17</x:v>
      </x:c>
      <x:c r="G20">
        <x:v>1</x:v>
      </x:c>
    </x:row>
    <x:row r="21" spans="2:7">
      <x:c r="B21" s="7" t="s">
        <x:v>82</x:v>
      </x:c>
      <x:c r="C21" s="13">
        <x:v>759.20000000000005</x:v>
      </x:c>
      <x:c r="D21" s="13">
        <x:v>74.829999999999998</x:v>
      </x:c>
      <x:c r="E21" s="13">
        <x:f t="shared" si="0"/>
        <x:v>2064.1199999999999</x:v>
      </x:c>
      <x:c r="F21" s="8" t="s">
        <x:v>115</x:v>
      </x:c>
      <x:c r="G21">
        <x:v>1</x:v>
      </x:c>
    </x:row>
    <x:row r="22" spans="2:7">
      <x:c r="B22" s="7" t="s">
        <x:v>82</x:v>
      </x:c>
      <x:c r="C22" s="13">
        <x:v>859.70000000000005</x:v>
      </x:c>
      <x:c r="D22" s="13">
        <x:v>72.980000000000004</x:v>
      </x:c>
      <x:c r="E22" s="13">
        <x:f t="shared" si="0"/>
        <x:v>2337.3600000000001</x:v>
      </x:c>
      <x:c r="F22" s="8" t="s">
        <x:v>117</x:v>
      </x:c>
      <x:c r="G22">
        <x:v>1</x:v>
      </x:c>
    </x:row>
    <x:row r="23" spans="2:7">
      <x:c r="B23" s="7" t="s">
        <x:v>57</x:v>
      </x:c>
      <x:c r="C23" s="13">
        <x:v>2656.6999999999998</x:v>
      </x:c>
      <x:c r="D23" s="13">
        <x:v>273</x:v>
      </x:c>
      <x:c r="E23" s="13">
        <x:f t="shared" si="0"/>
        <x:v>7223.0500000000002</x:v>
      </x:c>
      <x:c r="F23" s="8" t="s">
        <x:v>174</x:v>
      </x:c>
      <x:c r="G23">
        <x:v>1</x:v>
      </x:c>
    </x:row>
    <x:row r="24" spans="2:7">
      <x:c r="B24" s="7" t="s">
        <x:v>59</x:v>
      </x:c>
      <x:c r="C24" s="13">
        <x:v>513.20000000000005</x:v>
      </x:c>
      <x:c r="D24" s="13">
        <x:v>64.609999999999999</x:v>
      </x:c>
      <x:c r="E24" s="13">
        <x:f t="shared" si="0"/>
        <x:v>1395.29</x:v>
      </x:c>
      <x:c r="F24" s="8" t="s">
        <x:v>118</x:v>
      </x:c>
      <x:c r="G24">
        <x:v>1</x:v>
      </x:c>
    </x:row>
    <x:row r="25" spans="2:7">
      <x:c r="B25" s="7" t="s">
        <x:v>59</x:v>
      </x:c>
      <x:c r="C25" s="13">
        <x:v>1817.4000000000001</x:v>
      </x:c>
      <x:c r="D25" s="13">
        <x:v>148</x:v>
      </x:c>
      <x:c r="E25" s="13">
        <x:f t="shared" si="0"/>
        <x:v>4941.1499999999996</x:v>
      </x:c>
      <x:c r="F25" s="8" t="s">
        <x:v>147</x:v>
      </x:c>
      <x:c r="G25">
        <x:v>1</x:v>
      </x:c>
    </x:row>
    <x:row r="26" spans="2:7">
      <x:c r="B26" s="7" t="s">
        <x:v>87</x:v>
      </x:c>
      <x:c r="C26" s="13">
        <x:v>336.10000000000002</x:v>
      </x:c>
      <x:c r="D26" s="13">
        <x:v>42.780000000000001</x:v>
      </x:c>
      <x:c r="E26" s="13">
        <x:f t="shared" si="0"/>
        <x:v>913.78999999999996</x:v>
      </x:c>
      <x:c r="F26" s="8" t="s">
        <x:v>63</x:v>
      </x:c>
      <x:c r="G26">
        <x:v>1</x:v>
      </x:c>
    </x:row>
    <x:row r="27" spans="2:7">
      <x:c r="B27" s="7" t="s">
        <x:v>87</x:v>
      </x:c>
      <x:c r="C27" s="13">
        <x:v>82.299999999999997</x:v>
      </x:c>
      <x:c r="D27" s="13">
        <x:v>15.869999999999999</x:v>
      </x:c>
      <x:c r="E27" s="13">
        <x:f t="shared" si="0"/>
        <x:v>223.75999999999999</x:v>
      </x:c>
      <x:c r="F27" s="8" t="s">
        <x:v>153</x:v>
      </x:c>
      <x:c r="G27">
        <x:v>1</x:v>
      </x:c>
    </x:row>
    <x:row r="28" spans="2:7">
      <x:c r="B28" s="7" t="s">
        <x:v>87</x:v>
      </x:c>
      <x:c r="C28" s="13">
        <x:v>187.19999999999999</x:v>
      </x:c>
      <x:c r="D28" s="13">
        <x:v>24.100000000000001</x:v>
      </x:c>
      <x:c r="E28" s="13">
        <x:f t="shared" si="0"/>
        <x:v>508.95999999999998</x:v>
      </x:c>
      <x:c r="F28" s="8" t="s">
        <x:v>150</x:v>
      </x:c>
      <x:c r="G28">
        <x:v>1</x:v>
      </x:c>
    </x:row>
    <x:row r="29" spans="2:7">
      <x:c r="B29" s="7" t="s">
        <x:v>57</x:v>
      </x:c>
      <x:c r="C29" s="13">
        <x:v>129.30000000000001</x:v>
      </x:c>
      <x:c r="D29" s="13">
        <x:v>20.719999999999999</x:v>
      </x:c>
      <x:c r="E29" s="13">
        <x:f t="shared" si="0"/>
        <x:v>351.54000000000002</x:v>
      </x:c>
      <x:c r="F29" s="8" t="s">
        <x:v>67</x:v>
      </x:c>
      <x:c r="G29">
        <x:v>1</x:v>
      </x:c>
    </x:row>
    <x:row r="30" spans="2:7">
      <x:c r="B30" s="7" t="s">
        <x:v>57</x:v>
      </x:c>
      <x:c r="C30" s="13">
        <x:v>1418.3</x:v>
      </x:c>
      <x:c r="D30" s="13">
        <x:v>123</x:v>
      </x:c>
      <x:c r="E30" s="13">
        <x:f t="shared" si="0"/>
        <x:v>3856.0799999999999</x:v>
      </x:c>
      <x:c r="F30" s="8" t="s">
        <x:v>140</x:v>
      </x:c>
      <x:c r="G30">
        <x:v>1</x:v>
      </x:c>
    </x:row>
    <x:row r="31" spans="2:7">
      <x:c r="B31" s="7" t="s">
        <x:v>57</x:v>
      </x:c>
      <x:c r="C31" s="13">
        <x:v>292.89999999999998</x:v>
      </x:c>
      <x:c r="D31" s="13">
        <x:v>34.740000000000002</x:v>
      </x:c>
      <x:c r="E31" s="13">
        <x:f t="shared" si="0"/>
        <x:v>796.34000000000003</x:v>
      </x:c>
      <x:c r="F31" s="8" t="s">
        <x:v>168</x:v>
      </x:c>
      <x:c r="G31">
        <x:v>1</x:v>
      </x:c>
    </x:row>
    <x:row r="32" spans="2:7">
      <x:c r="B32" s="7" t="s">
        <x:v>87</x:v>
      </x:c>
      <x:c r="C32" s="13">
        <x:v>64.799999999999997</x:v>
      </x:c>
      <x:c r="D32" s="13">
        <x:v>11.210000000000001</x:v>
      </x:c>
      <x:c r="E32" s="13">
        <x:f t="shared" si="0"/>
        <x:v>176.18000000000001</x:v>
      </x:c>
      <x:c r="F32" s="8" t="s">
        <x:v>62</x:v>
      </x:c>
      <x:c r="G32">
        <x:v>1</x:v>
      </x:c>
    </x:row>
    <x:row r="33" spans="2:7">
      <x:c r="B33" s="7" t="s">
        <x:v>57</x:v>
      </x:c>
      <x:c r="C33" s="15">
        <x:v>455.69999999999999</x:v>
      </x:c>
      <x:c r="D33" s="13">
        <x:v>40.68</x:v>
      </x:c>
      <x:c r="E33" s="13">
        <x:f t="shared" si="0"/>
        <x:v>1238.96</x:v>
      </x:c>
      <x:c r="F33" s="8" t="s">
        <x:v>154</x:v>
      </x:c>
      <x:c r="G33">
        <x:v>1</x:v>
      </x:c>
    </x:row>
    <x:row r="34" spans="2:7">
      <x:c r="B34" s="7" t="s">
        <x:v>82</x:v>
      </x:c>
      <x:c r="C34" s="13">
        <x:v>202.5</x:v>
      </x:c>
      <x:c r="D34" s="13">
        <x:v>30.609999999999999</x:v>
      </x:c>
      <x:c r="E34" s="13">
        <x:f t="shared" si="0"/>
        <x:v>550.55999999999995</x:v>
      </x:c>
      <x:c r="F34" s="8" t="s">
        <x:v>161</x:v>
      </x:c>
      <x:c r="G34">
        <x:v>1</x:v>
      </x:c>
    </x:row>
    <x:row r="35" spans="2:7">
      <x:c r="B35" s="7" t="s">
        <x:v>82</x:v>
      </x:c>
      <x:c r="C35" s="13">
        <x:v>446.80000000000001</x:v>
      </x:c>
      <x:c r="D35" s="13">
        <x:v>45.32</x:v>
      </x:c>
      <x:c r="E35" s="13">
        <x:f t="shared" si="0"/>
        <x:v>1214.76</x:v>
      </x:c>
      <x:c r="F35" s="8" t="s">
        <x:v>166</x:v>
      </x:c>
      <x:c r="G35">
        <x:v>1</x:v>
      </x:c>
    </x:row>
    <x:row r="36" spans="2:7">
      <x:c r="B36" s="7" t="s">
        <x:v>87</x:v>
      </x:c>
      <x:c r="C36" s="13">
        <x:v>1308.9000000000001</x:v>
      </x:c>
      <x:c r="D36" s="13">
        <x:v>79.829999999999998</x:v>
      </x:c>
      <x:c r="E36" s="13">
        <x:f t="shared" si="0"/>
        <x:v>3558.6399999999999</x:v>
      </x:c>
      <x:c r="F36" s="8" t="s">
        <x:v>64</x:v>
      </x:c>
      <x:c r="G36">
        <x:v>1</x:v>
      </x:c>
    </x:row>
    <x:row r="37" spans="2:7">
      <x:c r="B37" s="7" t="s">
        <x:v>82</x:v>
      </x:c>
      <x:c r="C37" s="13">
        <x:v>81.299999999999997</x:v>
      </x:c>
      <x:c r="D37" s="13">
        <x:v>15.74</x:v>
      </x:c>
      <x:c r="E37" s="13">
        <x:f t="shared" si="0"/>
        <x:v>221.03999999999999</x:v>
      </x:c>
      <x:c r="F37" s="8" t="s">
        <x:v>170</x:v>
      </x:c>
      <x:c r="G37">
        <x:v>1</x:v>
      </x:c>
    </x:row>
    <x:row r="38" spans="2:7">
      <x:c r="B38" s="7" t="s">
        <x:v>55</x:v>
      </x:c>
      <x:c r="C38" s="13">
        <x:v>604.20000000000005</x:v>
      </x:c>
      <x:c r="D38" s="13">
        <x:v>53.140000000000001</x:v>
      </x:c>
      <x:c r="E38" s="13">
        <x:f t="shared" si="0"/>
        <x:v>1642.7</x:v>
      </x:c>
      <x:c r="F38" s="8" t="s">
        <x:v>159</x:v>
      </x:c>
      <x:c r="G38">
        <x:v>1</x:v>
      </x:c>
    </x:row>
    <x:row r="39" spans="2:7">
      <x:c r="B39" s="7" t="s">
        <x:v>55</x:v>
      </x:c>
      <x:c r="C39" s="13">
        <x:v>1250.2</x:v>
      </x:c>
      <x:c r="D39" s="13">
        <x:v>103</x:v>
      </x:c>
      <x:c r="E39" s="13">
        <x:f t="shared" si="0"/>
        <x:v>3399.0500000000002</x:v>
      </x:c>
      <x:c r="F39" s="8" t="s">
        <x:v>165</x:v>
      </x:c>
      <x:c r="G39">
        <x:v>1</x:v>
      </x:c>
    </x:row>
    <x:row r="40" spans="2:7">
      <x:c r="B40" s="7" t="s">
        <x:v>55</x:v>
      </x:c>
      <x:c r="C40" s="13">
        <x:v>226.09999999999999</x:v>
      </x:c>
      <x:c r="D40" s="13">
        <x:v>26.699999999999999</x:v>
      </x:c>
      <x:c r="E40" s="13">
        <x:f t="shared" si="0"/>
        <x:v>614.72000000000003</x:v>
      </x:c>
      <x:c r="F40" s="8" t="s">
        <x:v>65</x:v>
      </x:c>
      <x:c r="G40">
        <x:v>1</x:v>
      </x:c>
    </x:row>
    <x:row r="41" spans="2:7">
      <x:c r="B41" s="7" t="s">
        <x:v>85</x:v>
      </x:c>
      <x:c r="C41" s="13">
        <x:v>128.59999999999999</x:v>
      </x:c>
      <x:c r="D41" s="13">
        <x:v>31.91</x:v>
      </x:c>
      <x:c r="E41" s="13">
        <x:f t="shared" si="0"/>
        <x:v>349.63999999999999</x:v>
      </x:c>
      <x:c r="F41" s="8" t="s">
        <x:v>156</x:v>
      </x:c>
      <x:c r="G41">
        <x:v>1</x:v>
      </x:c>
    </x:row>
    <x:row r="42" spans="2:7">
      <x:c r="B42" s="7" t="s">
        <x:v>85</x:v>
      </x:c>
      <x:c r="C42" s="13">
        <x:v>500</x:v>
      </x:c>
      <x:c r="D42" s="13">
        <x:v>60.590000000000003</x:v>
      </x:c>
      <x:c r="E42" s="13">
        <x:f t="shared" si="0"/>
        <x:v>1359.4000000000001</x:v>
      </x:c>
      <x:c r="F42" s="8" t="s">
        <x:v>141</x:v>
      </x:c>
      <x:c r="G42">
        <x:v>1</x:v>
      </x:c>
    </x:row>
    <x:row r="43" spans="2:7">
      <x:c r="B43" s="7" t="s">
        <x:v>85</x:v>
      </x:c>
      <x:c r="C43" s="13">
        <x:v>243.5</x:v>
      </x:c>
      <x:c r="D43" s="13">
        <x:v>42.899999999999999</x:v>
      </x:c>
      <x:c r="E43" s="13">
        <x:f t="shared" si="0"/>
        <x:v>662.02999999999997</x:v>
      </x:c>
      <x:c r="F43" s="8" t="s">
        <x:v>69</x:v>
      </x:c>
      <x:c r="G43">
        <x:v>1</x:v>
      </x:c>
    </x:row>
    <x:row r="44" spans="2:7">
      <x:c r="B44" s="7" t="s">
        <x:v>85</x:v>
      </x:c>
      <x:c r="C44" s="13">
        <x:v>102.8</x:v>
      </x:c>
      <x:c r="D44" s="13">
        <x:v>23.5</x:v>
      </x:c>
      <x:c r="E44" s="13">
        <x:f t="shared" si="0"/>
        <x:v>279.49000000000001</x:v>
      </x:c>
      <x:c r="F44" s="8" t="s">
        <x:v>162</x:v>
      </x:c>
      <x:c r="G44">
        <x:v>1</x:v>
      </x:c>
    </x:row>
    <x:row r="45" spans="2:7">
      <x:c r="B45" s="7" t="s">
        <x:v>85</x:v>
      </x:c>
      <x:c r="C45" s="13">
        <x:v>213.40000000000001</x:v>
      </x:c>
      <x:c r="D45" s="13">
        <x:v>45.049999999999997</x:v>
      </x:c>
      <x:c r="E45" s="13">
        <x:f t="shared" si="0"/>
        <x:v>580.19000000000005</x:v>
      </x:c>
      <x:c r="F45" s="8" t="s">
        <x:v>146</x:v>
      </x:c>
      <x:c r="G45">
        <x:v>1</x:v>
      </x:c>
    </x:row>
    <x:row r="46" spans="2:7">
      <x:c r="B46" s="7" t="s">
        <x:v>87</x:v>
      </x:c>
      <x:c r="C46" s="13">
        <x:v>271.39999999999998</x:v>
      </x:c>
      <x:c r="D46" s="13">
        <x:v>37.350000000000001</x:v>
      </x:c>
      <x:c r="E46" s="13">
        <x:f t="shared" si="0"/>
        <x:v>737.88</x:v>
      </x:c>
      <x:c r="F46" s="8" t="s">
        <x:v>135</x:v>
      </x:c>
      <x:c r="G46">
        <x:v>1</x:v>
      </x:c>
    </x:row>
    <x:row r="47" spans="2:7">
      <x:c r="B47" s="7" t="s">
        <x:v>87</x:v>
      </x:c>
      <x:c r="C47" s="13">
        <x:v>109.2</x:v>
      </x:c>
      <x:c r="D47" s="13">
        <x:v>24.41</x:v>
      </x:c>
      <x:c r="E47" s="13">
        <x:f t="shared" si="0"/>
        <x:v>296.88999999999999</x:v>
      </x:c>
      <x:c r="F47" s="8" t="s">
        <x:v>158</x:v>
      </x:c>
      <x:c r="G47">
        <x:v>1</x:v>
      </x:c>
    </x:row>
    <x:row r="48" spans="2:7">
      <x:c r="B48" s="7" t="s">
        <x:v>82</x:v>
      </x:c>
      <x:c r="C48" s="13">
        <x:v>564.79999999999995</x:v>
      </x:c>
      <x:c r="D48" s="13">
        <x:v>79.069999999999993</x:v>
      </x:c>
      <x:c r="E48" s="13">
        <x:f t="shared" si="0"/>
        <x:v>1535.5799999999999</x:v>
      </x:c>
      <x:c r="F48" s="8" t="s">
        <x:v>151</x:v>
      </x:c>
      <x:c r="G48">
        <x:v>1</x:v>
      </x:c>
    </x:row>
    <x:row r="49" spans="2:7">
      <x:c r="B49" s="7" t="s">
        <x:v>52</x:v>
      </x:c>
      <x:c r="C49" s="13">
        <x:v>690.60000000000002</x:v>
      </x:c>
      <x:c r="D49" s="13">
        <x:v>89.359999999999999</x:v>
      </x:c>
      <x:c r="E49" s="13">
        <x:f t="shared" si="0"/>
        <x:v>1877.6099999999999</x:v>
      </x:c>
      <x:c r="F49" s="8" t="s">
        <x:v>155</x:v>
      </x:c>
      <x:c r="G49">
        <x:v>1</x:v>
      </x:c>
    </x:row>
    <x:row r="50" spans="2:7">
      <x:c r="B50" s="7" t="s">
        <x:v>87</x:v>
      </x:c>
      <x:c r="C50" s="13">
        <x:v>820.39999999999998</x:v>
      </x:c>
      <x:c r="D50" s="13">
        <x:v>89.400000000000006</x:v>
      </x:c>
      <x:c r="E50" s="13">
        <x:f t="shared" si="0"/>
        <x:v>2230.5100000000002</x:v>
      </x:c>
      <x:c r="F50" s="8" t="s">
        <x:v>142</x:v>
      </x:c>
      <x:c r="G50">
        <x:v>1</x:v>
      </x:c>
    </x:row>
    <x:row r="51" spans="2:7">
      <x:c r="B51" s="7" t="s">
        <x:v>82</x:v>
      </x:c>
      <x:c r="C51" s="13">
        <x:v>654.60000000000002</x:v>
      </x:c>
      <x:c r="D51" s="13">
        <x:v>95.480000000000004</x:v>
      </x:c>
      <x:c r="E51" s="13">
        <x:f t="shared" si="0"/>
        <x:v>1779.73</x:v>
      </x:c>
      <x:c r="F51" s="8" t="s">
        <x:v>66</x:v>
      </x:c>
      <x:c r="G51">
        <x:v>1</x:v>
      </x:c>
    </x:row>
    <x:row r="52" spans="2:7">
      <x:c r="B52" s="7" t="s">
        <x:v>82</x:v>
      </x:c>
      <x:c r="C52" s="13">
        <x:v>674.5</x:v>
      </x:c>
      <x:c r="D52" s="13">
        <x:v>65.170000000000002</x:v>
      </x:c>
      <x:c r="E52" s="13">
        <x:f t="shared" si="0"/>
        <x:v>1833.8299999999999</x:v>
      </x:c>
      <x:c r="F52" s="8" t="s">
        <x:v>160</x:v>
      </x:c>
      <x:c r="G52">
        <x:v>1</x:v>
      </x:c>
    </x:row>
    <x:row r="53" spans="2:7">
      <x:c r="B53" s="6" t="s">
        <x:v>44</x:v>
      </x:c>
      <x:c r="C53" s="11">
        <x:v>1900.49</x:v>
      </x:c>
      <x:c r="D53" s="13">
        <x:v>190</x:v>
      </x:c>
      <x:c r="E53" s="13">
        <x:f t="shared" si="0"/>
        <x:v>5167.0600000000004</x:v>
      </x:c>
      <x:c r="F53" s="10" t="s">
        <x:v>77</x:v>
      </x:c>
      <x:c r="G53">
        <x:v>1</x:v>
      </x:c>
    </x:row>
  </x:sheetData>
  <x:hyperlinks>
    <x:hyperlink ref="F4:F4" r:id="rId1"/>
    <x:hyperlink ref="F5:F5" r:id="rId2"/>
    <x:hyperlink ref="F6:F6" r:id="rId3"/>
    <x:hyperlink ref="F7:F7" r:id="rId4"/>
    <x:hyperlink ref="F8:F8" r:id="rId5"/>
    <x:hyperlink ref="F9:F9" r:id="rId6"/>
    <x:hyperlink ref="F10:F10" r:id="rId7"/>
    <x:hyperlink ref="F11:F11" r:id="rId8"/>
    <x:hyperlink ref="F12:F12" r:id="rId9"/>
    <x:hyperlink ref="F13:F13" r:id="rId10"/>
    <x:hyperlink ref="F14:F14" r:id="rId11"/>
    <x:hyperlink ref="F15:F15" r:id="rId12"/>
    <x:hyperlink ref="F16:F16" r:id="rId13"/>
    <x:hyperlink ref="F17:F17" r:id="rId14"/>
    <x:hyperlink ref="F18:F18" r:id="rId15"/>
    <x:hyperlink ref="F19:F19" r:id="rId16"/>
    <x:hyperlink ref="F20:F20" r:id="rId17"/>
    <x:hyperlink ref="F21:F21" r:id="rId18"/>
    <x:hyperlink ref="F22:F22" r:id="rId19"/>
    <x:hyperlink ref="F23:F23" r:id="rId20"/>
    <x:hyperlink ref="F24:F24" r:id="rId21"/>
    <x:hyperlink ref="F25:F25" r:id="rId22"/>
    <x:hyperlink ref="F26:F26" r:id="rId23"/>
    <x:hyperlink ref="F27:F27" r:id="rId24"/>
    <x:hyperlink ref="F28:F28" r:id="rId25"/>
    <x:hyperlink ref="F29:F29" r:id="rId26"/>
    <x:hyperlink ref="F30:F30" r:id="rId27"/>
    <x:hyperlink ref="F31:F31" r:id="rId28"/>
    <x:hyperlink ref="F32:F32" r:id="rId29"/>
    <x:hyperlink ref="F33:F33" r:id="rId30"/>
    <x:hyperlink ref="F34:F34" r:id="rId31"/>
    <x:hyperlink ref="F35:F35" r:id="rId32"/>
    <x:hyperlink ref="F36:F36" r:id="rId33"/>
    <x:hyperlink ref="F37:F37" r:id="rId34"/>
    <x:hyperlink ref="F38:F38" r:id="rId35"/>
    <x:hyperlink ref="F39:F39" r:id="rId36"/>
    <x:hyperlink ref="F40:F40" r:id="rId37"/>
    <x:hyperlink ref="F41:F41" r:id="rId38"/>
    <x:hyperlink ref="F42:F42" r:id="rId39"/>
    <x:hyperlink ref="F43:F43" r:id="rId40"/>
    <x:hyperlink ref="F44:F44" r:id="rId41"/>
    <x:hyperlink ref="F45:F45" r:id="rId42"/>
    <x:hyperlink ref="F46:F46" r:id="rId43"/>
    <x:hyperlink ref="F47:F47" r:id="rId44"/>
    <x:hyperlink ref="F48:F48" r:id="rId45"/>
    <x:hyperlink ref="F49:F49" r:id="rId46"/>
    <x:hyperlink ref="F50:F50" r:id="rId47"/>
    <x:hyperlink ref="F51:F51" r:id="rId48"/>
    <x:hyperlink ref="F52:F52" r:id="rId49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G53"/>
  <x:sheetViews>
    <x:sheetView topLeftCell="A1" zoomScaleNormal="100" zoomScaleSheetLayoutView="75" workbookViewId="0">
      <x:selection activeCell="G1" activeCellId="0" sqref="G1:G1048576"/>
    </x:sheetView>
  </x:sheetViews>
  <x:sheetFormatPr defaultColWidth="8.796875" defaultRowHeight="16.399999999999999"/>
  <x:cols>
    <x:col min="4" max="4" width="8.796875" style="2" bestFit="1" customWidth="1"/>
    <x:col min="7" max="7" width="8.796875" bestFit="1" customWidth="1"/>
  </x:cols>
  <x:sheetData>
    <x:row r="3" spans="2:7">
      <x:c r="B3" s="3" t="s">
        <x:v>75</x:v>
      </x:c>
      <x:c r="C3" s="4" t="s">
        <x:v>73</x:v>
      </x:c>
      <x:c r="D3" s="4" t="s">
        <x:v>74</x:v>
      </x:c>
      <x:c r="E3" s="4" t="s">
        <x:v>43</x:v>
      </x:c>
      <x:c r="F3" s="4" t="s">
        <x:v>88</x:v>
      </x:c>
      <x:c r="G3" s="1" t="s">
        <x:v>50</x:v>
      </x:c>
    </x:row>
    <x:row r="4" spans="2:7">
      <x:c r="B4" s="9" t="s">
        <x:v>60</x:v>
      </x:c>
      <x:c r="C4" s="13">
        <x:v>327.60000000000002</x:v>
      </x:c>
      <x:c r="D4" s="13">
        <x:v>74.75</x:v>
      </x:c>
      <x:c r="E4" s="13">
        <x:f>MROUND(C4*2.718796215,0.01)</x:f>
        <x:v>890.67999999999995</x:v>
      </x:c>
      <x:c r="F4" s="8" t="s">
        <x:v>33</x:v>
      </x:c>
      <x:c r="G4" s="1">
        <x:v>1</x:v>
      </x:c>
    </x:row>
    <x:row r="5" spans="2:7">
      <x:c r="B5" s="7" t="s">
        <x:v>60</x:v>
      </x:c>
      <x:c r="C5" s="13">
        <x:v>1044</x:v>
      </x:c>
      <x:c r="D5" s="13">
        <x:v>190</x:v>
      </x:c>
      <x:c r="E5" s="13">
        <x:f t="shared" ref="E5:E53" si="0">MROUND(C5*2.718796215,0.01)</x:f>
        <x:v>2838.4200000000001</x:v>
      </x:c>
      <x:c r="F5" s="8" t="s">
        <x:v>24</x:v>
      </x:c>
      <x:c r="G5" s="1">
        <x:v>1</x:v>
      </x:c>
    </x:row>
    <x:row r="6" spans="2:7">
      <x:c r="B6" s="7" t="s">
        <x:v>60</x:v>
      </x:c>
      <x:c r="C6" s="13">
        <x:v>380</x:v>
      </x:c>
      <x:c r="D6" s="13">
        <x:v>57.369999999999997</x:v>
      </x:c>
      <x:c r="E6" s="13">
        <x:f t="shared" si="0"/>
        <x:v>1033.1400000000001</x:v>
      </x:c>
      <x:c r="F6" s="8" t="s">
        <x:v>13</x:v>
      </x:c>
      <x:c r="G6" s="1">
        <x:v>1</x:v>
      </x:c>
    </x:row>
    <x:row r="7" spans="2:7">
      <x:c r="B7" s="7" t="s">
        <x:v>60</x:v>
      </x:c>
      <x:c r="C7" s="13">
        <x:v>588.5</x:v>
      </x:c>
      <x:c r="D7" s="13">
        <x:v>86.859999999999999</x:v>
      </x:c>
      <x:c r="E7" s="13">
        <x:f t="shared" si="0"/>
        <x:v>1600.01</x:v>
      </x:c>
      <x:c r="F7" s="8" t="s">
        <x:v>38</x:v>
      </x:c>
      <x:c r="G7" s="1">
        <x:v>1</x:v>
      </x:c>
    </x:row>
    <x:row r="8" spans="2:7">
      <x:c r="B8" s="7" t="s">
        <x:v>60</x:v>
      </x:c>
      <x:c r="C8" s="13">
        <x:v>932</x:v>
      </x:c>
      <x:c r="D8" s="13">
        <x:v>120</x:v>
      </x:c>
      <x:c r="E8" s="13">
        <x:f t="shared" si="0"/>
        <x:v>2533.9200000000001</x:v>
      </x:c>
      <x:c r="F8" s="8" t="s">
        <x:v>129</x:v>
      </x:c>
      <x:c r="G8" s="1">
        <x:v>1</x:v>
      </x:c>
    </x:row>
    <x:row r="9" spans="2:7">
      <x:c r="B9" s="7" t="s">
        <x:v>60</x:v>
      </x:c>
      <x:c r="C9" s="13">
        <x:v>172.80000000000001</x:v>
      </x:c>
      <x:c r="D9" s="13">
        <x:v>15.75</x:v>
      </x:c>
      <x:c r="E9" s="13">
        <x:f t="shared" si="0"/>
        <x:v>469.81</x:v>
      </x:c>
      <x:c r="F9" s="8" t="s">
        <x:v>2</x:v>
      </x:c>
      <x:c r="G9" s="1">
        <x:v>1</x:v>
      </x:c>
    </x:row>
    <x:row r="10" spans="2:7">
      <x:c r="B10" s="7" t="s">
        <x:v>60</x:v>
      </x:c>
      <x:c r="C10" s="13">
        <x:v>85.099999999999994</x:v>
      </x:c>
      <x:c r="D10" s="13">
        <x:v>15.210000000000001</x:v>
      </x:c>
      <x:c r="E10" s="13">
        <x:f t="shared" si="0"/>
        <x:v>231.37</x:v>
      </x:c>
      <x:c r="F10" s="8" t="s">
        <x:v>4</x:v>
      </x:c>
      <x:c r="G10" s="1">
        <x:v>1</x:v>
      </x:c>
    </x:row>
    <x:row r="11" spans="2:7">
      <x:c r="B11" s="7" t="s">
        <x:v>54</x:v>
      </x:c>
      <x:c r="C11" s="13">
        <x:v>243.40000000000001</x:v>
      </x:c>
      <x:c r="D11" s="13" t="s">
        <x:v>89</x:v>
      </x:c>
      <x:c r="E11" s="13">
        <x:f t="shared" si="0"/>
        <x:v>661.75</x:v>
      </x:c>
      <x:c r="F11" s="8" t="s">
        <x:v>132</x:v>
      </x:c>
      <x:c r="G11" s="1">
        <x:v>1</x:v>
      </x:c>
    </x:row>
    <x:row r="12" spans="2:7">
      <x:c r="B12" s="7" t="s">
        <x:v>56</x:v>
      </x:c>
      <x:c r="C12" s="13">
        <x:v>618.5</x:v>
      </x:c>
      <x:c r="D12" s="13">
        <x:v>49.710000000000001</x:v>
      </x:c>
      <x:c r="E12" s="13">
        <x:f t="shared" si="0"/>
        <x:v>1681.5799999999999</x:v>
      </x:c>
      <x:c r="F12" s="8" t="s">
        <x:v>40</x:v>
      </x:c>
      <x:c r="G12" s="1">
        <x:v>1</x:v>
      </x:c>
    </x:row>
    <x:row r="13" spans="2:7">
      <x:c r="B13" s="7" t="s">
        <x:v>56</x:v>
      </x:c>
      <x:c r="C13" s="13">
        <x:v>238</x:v>
      </x:c>
      <x:c r="D13" s="13">
        <x:v>30.829999999999998</x:v>
      </x:c>
      <x:c r="E13" s="13">
        <x:f t="shared" si="0"/>
        <x:v>647.07000000000005</x:v>
      </x:c>
      <x:c r="F13" s="8" t="s">
        <x:v>10</x:v>
      </x:c>
      <x:c r="G13" s="1">
        <x:v>1</x:v>
      </x:c>
    </x:row>
    <x:row r="14" spans="2:7">
      <x:c r="B14" s="7" t="s">
        <x:v>56</x:v>
      </x:c>
      <x:c r="C14" s="13">
        <x:v>151.59999999999999</x:v>
      </x:c>
      <x:c r="D14" s="13">
        <x:v>20.010000000000002</x:v>
      </x:c>
      <x:c r="E14" s="13">
        <x:f t="shared" si="0"/>
        <x:v>412.17000000000002</x:v>
      </x:c>
      <x:c r="F14" s="8" t="s">
        <x:v>116</x:v>
      </x:c>
      <x:c r="G14" s="1">
        <x:v>1</x:v>
      </x:c>
    </x:row>
    <x:row r="15" spans="2:7">
      <x:c r="B15" s="7" t="s">
        <x:v>56</x:v>
      </x:c>
      <x:c r="C15" s="13">
        <x:v>249.09999999999999</x:v>
      </x:c>
      <x:c r="D15" s="13">
        <x:v>27.809999999999999</x:v>
      </x:c>
      <x:c r="E15" s="13">
        <x:f t="shared" si="0"/>
        <x:v>677.25</x:v>
      </x:c>
      <x:c r="F15" s="8" t="s">
        <x:v>22</x:v>
      </x:c>
      <x:c r="G15" s="1">
        <x:v>1</x:v>
      </x:c>
    </x:row>
    <x:row r="16" spans="2:7">
      <x:c r="B16" s="7" t="s">
        <x:v>83</x:v>
      </x:c>
      <x:c r="C16" s="13">
        <x:v>139.66</x:v>
      </x:c>
      <x:c r="D16" s="13">
        <x:v>112</x:v>
      </x:c>
      <x:c r="E16" s="13">
        <x:f>MROUND(C16*2.718796215,0.01)</x:f>
        <x:v>379.70999999999998</x:v>
      </x:c>
      <x:c r="F16" s="8" t="s">
        <x:v>121</x:v>
      </x:c>
      <x:c r="G16" s="1">
        <x:v>1</x:v>
      </x:c>
    </x:row>
    <x:row r="17" spans="2:7">
      <x:c r="B17" s="7" t="s">
        <x:v>83</x:v>
      </x:c>
      <x:c r="C17" s="13">
        <x:v>299.69999999999999</x:v>
      </x:c>
      <x:c r="D17" s="13">
        <x:v>38.340000000000003</x:v>
      </x:c>
      <x:c r="E17" s="13">
        <x:f t="shared" si="0"/>
        <x:v>814.82000000000005</x:v>
      </x:c>
      <x:c r="F17" s="8" t="s">
        <x:v>125</x:v>
      </x:c>
      <x:c r="G17" s="1">
        <x:v>1</x:v>
      </x:c>
    </x:row>
    <x:row r="18" spans="2:7">
      <x:c r="B18" s="7" t="s">
        <x:v>83</x:v>
      </x:c>
      <x:c r="C18" s="13">
        <x:v>387.10000000000002</x:v>
      </x:c>
      <x:c r="D18" s="13">
        <x:v>23.98</x:v>
      </x:c>
      <x:c r="E18" s="13">
        <x:f t="shared" si="0"/>
        <x:v>1052.45</x:v>
      </x:c>
      <x:c r="F18" s="8" t="s">
        <x:v>98</x:v>
      </x:c>
      <x:c r="G18" s="1">
        <x:v>1</x:v>
      </x:c>
    </x:row>
    <x:row r="19" spans="2:7">
      <x:c r="B19" s="7" t="s">
        <x:v>83</x:v>
      </x:c>
      <x:c r="C19" s="13">
        <x:v>580</x:v>
      </x:c>
      <x:c r="D19" s="13">
        <x:v>35.479999999999997</x:v>
      </x:c>
      <x:c r="E19" s="13">
        <x:f t="shared" si="0"/>
        <x:v>1576.9000000000001</x:v>
      </x:c>
      <x:c r="F19" s="8" t="s">
        <x:v>120</x:v>
      </x:c>
      <x:c r="G19" s="1">
        <x:v>1</x:v>
      </x:c>
    </x:row>
    <x:row r="20" spans="2:7">
      <x:c r="B20" s="7" t="s">
        <x:v>83</x:v>
      </x:c>
      <x:c r="C20" s="13">
        <x:v>189.5</x:v>
      </x:c>
      <x:c r="D20" s="13">
        <x:v>16.170000000000002</x:v>
      </x:c>
      <x:c r="E20" s="13">
        <x:f t="shared" si="0"/>
        <x:v>515.21000000000004</x:v>
      </x:c>
      <x:c r="F20" s="8" t="s">
        <x:v>175</x:v>
      </x:c>
      <x:c r="G20" s="1">
        <x:v>1</x:v>
      </x:c>
    </x:row>
    <x:row r="21" spans="2:7">
      <x:c r="B21" s="7" t="s">
        <x:v>56</x:v>
      </x:c>
      <x:c r="C21" s="13">
        <x:v>3586.6999999999998</x:v>
      </x:c>
      <x:c r="D21" s="13">
        <x:v>810</x:v>
      </x:c>
      <x:c r="E21" s="13">
        <x:f t="shared" si="0"/>
        <x:v>9751.5100000000002</x:v>
      </x:c>
      <x:c r="F21" s="8" t="s">
        <x:v>32</x:v>
      </x:c>
      <x:c r="G21" s="1">
        <x:v>1</x:v>
      </x:c>
    </x:row>
    <x:row r="22" spans="2:7">
      <x:c r="B22" s="7" t="s">
        <x:v>56</x:v>
      </x:c>
      <x:c r="C22" s="13">
        <x:v>294.80000000000001</x:v>
      </x:c>
      <x:c r="D22" s="13">
        <x:v>48.659999999999997</x:v>
      </x:c>
      <x:c r="E22" s="13">
        <x:f t="shared" si="0"/>
        <x:v>801.5</x:v>
      </x:c>
      <x:c r="F22" s="8" t="s">
        <x:v>93</x:v>
      </x:c>
      <x:c r="G22" s="1">
        <x:v>1</x:v>
      </x:c>
    </x:row>
    <x:row r="23" spans="2:7">
      <x:c r="B23" s="7" t="s">
        <x:v>56</x:v>
      </x:c>
      <x:c r="C23" s="13">
        <x:v>250.19999999999999</x:v>
      </x:c>
      <x:c r="D23" s="13">
        <x:v>47.789999999999999</x:v>
      </x:c>
      <x:c r="E23" s="13">
        <x:f t="shared" si="0"/>
        <x:v>680.24000000000001</x:v>
      </x:c>
      <x:c r="F23" s="8" t="s">
        <x:v>95</x:v>
      </x:c>
      <x:c r="G23" s="1">
        <x:v>1</x:v>
      </x:c>
    </x:row>
    <x:row r="24" spans="2:7">
      <x:c r="B24" s="7" t="s">
        <x:v>56</x:v>
      </x:c>
      <x:c r="C24" s="13">
        <x:v>395.60000000000002</x:v>
      </x:c>
      <x:c r="D24" s="13">
        <x:v>69.620000000000005</x:v>
      </x:c>
      <x:c r="E24" s="13">
        <x:f t="shared" si="0"/>
        <x:v>1075.5599999999999</x:v>
      </x:c>
      <x:c r="F24" s="8" t="s">
        <x:v>21</x:v>
      </x:c>
      <x:c r="G24" s="1">
        <x:v>1</x:v>
      </x:c>
    </x:row>
    <x:row r="25" spans="2:7">
      <x:c r="B25" s="7" t="s">
        <x:v>56</x:v>
      </x:c>
      <x:c r="C25" s="13">
        <x:v>75</x:v>
      </x:c>
      <x:c r="D25" s="13">
        <x:v>8.2699999999999996</x:v>
      </x:c>
      <x:c r="E25" s="13">
        <x:f t="shared" si="0"/>
        <x:v>203.91</x:v>
      </x:c>
      <x:c r="F25" s="8" t="s">
        <x:v>41</x:v>
      </x:c>
      <x:c r="G25" s="1">
        <x:v>1</x:v>
      </x:c>
    </x:row>
    <x:row r="26" spans="2:7">
      <x:c r="B26" s="7" t="s">
        <x:v>53</x:v>
      </x:c>
      <x:c r="C26" s="13">
        <x:v>215.19999999999999</x:v>
      </x:c>
      <x:c r="D26" s="13">
        <x:v>25.59</x:v>
      </x:c>
      <x:c r="E26" s="13">
        <x:f t="shared" si="0"/>
        <x:v>585.08000000000004</x:v>
      </x:c>
      <x:c r="F26" s="8" t="s">
        <x:v>29</x:v>
      </x:c>
      <x:c r="G26" s="1">
        <x:v>1</x:v>
      </x:c>
    </x:row>
    <x:row r="27" spans="2:7">
      <x:c r="B27" s="7" t="s">
        <x:v>53</x:v>
      </x:c>
      <x:c r="C27" s="13">
        <x:v>158.19999999999999</x:v>
      </x:c>
      <x:c r="D27" s="13">
        <x:v>23.260000000000002</x:v>
      </x:c>
      <x:c r="E27" s="13">
        <x:f t="shared" si="0"/>
        <x:v>430.11000000000001</x:v>
      </x:c>
      <x:c r="F27" s="8" t="s">
        <x:v>101</x:v>
      </x:c>
      <x:c r="G27" s="1">
        <x:v>1</x:v>
      </x:c>
    </x:row>
    <x:row r="28" spans="2:7">
      <x:c r="B28" s="7" t="s">
        <x:v>53</x:v>
      </x:c>
      <x:c r="C28" s="13">
        <x:v>251.69999999999999</x:v>
      </x:c>
      <x:c r="D28" s="13">
        <x:v>34.049999999999997</x:v>
      </x:c>
      <x:c r="E28" s="13">
        <x:f t="shared" si="0"/>
        <x:v>684.32000000000005</x:v>
      </x:c>
      <x:c r="F28" s="8" t="s">
        <x:v>173</x:v>
      </x:c>
      <x:c r="G28" s="1">
        <x:v>1</x:v>
      </x:c>
    </x:row>
    <x:row r="29" spans="2:7">
      <x:c r="B29" s="7" t="s">
        <x:v>53</x:v>
      </x:c>
      <x:c r="C29" s="13">
        <x:v>263.19999999999999</x:v>
      </x:c>
      <x:c r="D29" s="13">
        <x:v>38.329999999999998</x:v>
      </x:c>
      <x:c r="E29" s="13">
        <x:f t="shared" si="0"/>
        <x:v>715.59000000000003</x:v>
      </x:c>
      <x:c r="F29" s="8" t="s">
        <x:v>114</x:v>
      </x:c>
      <x:c r="G29" s="1">
        <x:v>1</x:v>
      </x:c>
    </x:row>
    <x:row r="30" spans="2:7">
      <x:c r="B30" s="7" t="s">
        <x:v>53</x:v>
      </x:c>
      <x:c r="C30" s="13">
        <x:v>637</x:v>
      </x:c>
      <x:c r="D30" s="13">
        <x:v>53.219999999999999</x:v>
      </x:c>
      <x:c r="E30" s="13">
        <x:f t="shared" si="0"/>
        <x:v>1731.8699999999999</x:v>
      </x:c>
      <x:c r="F30" s="8" t="s">
        <x:v>96</x:v>
      </x:c>
      <x:c r="G30" s="1">
        <x:v>1</x:v>
      </x:c>
    </x:row>
    <x:row r="31" spans="2:7">
      <x:c r="B31" s="7" t="s">
        <x:v>53</x:v>
      </x:c>
      <x:c r="C31" s="13">
        <x:v>73.400000000000006</x:v>
      </x:c>
      <x:c r="D31" s="13">
        <x:v>13.390000000000001</x:v>
      </x:c>
      <x:c r="E31" s="13">
        <x:f t="shared" si="0"/>
        <x:v>199.56</x:v>
      </x:c>
      <x:c r="F31" s="8" t="s">
        <x:v>131</x:v>
      </x:c>
      <x:c r="G31" s="1">
        <x:v>1</x:v>
      </x:c>
    </x:row>
    <x:row r="32" spans="2:7">
      <x:c r="B32" s="7" t="s">
        <x:v>53</x:v>
      </x:c>
      <x:c r="C32" s="13">
        <x:v>120</x:v>
      </x:c>
      <x:c r="D32" s="13">
        <x:v>21.84</x:v>
      </x:c>
      <x:c r="E32" s="13">
        <x:f t="shared" si="0"/>
        <x:v>326.25999999999999</x:v>
      </x:c>
      <x:c r="F32" s="8" t="s">
        <x:v>106</x:v>
      </x:c>
      <x:c r="G32" s="1">
        <x:v>1</x:v>
      </x:c>
    </x:row>
    <x:row r="33" spans="2:7">
      <x:c r="B33" s="7" t="s">
        <x:v>53</x:v>
      </x:c>
      <x:c r="C33" s="13">
        <x:v>102.90000000000001</x:v>
      </x:c>
      <x:c r="D33" s="13">
        <x:v>16.129999999999999</x:v>
      </x:c>
      <x:c r="E33" s="13">
        <x:f t="shared" si="0"/>
        <x:v>279.75999999999999</x:v>
      </x:c>
      <x:c r="F33" s="8" t="s">
        <x:v>105</x:v>
      </x:c>
      <x:c r="G33" s="1">
        <x:v>1</x:v>
      </x:c>
    </x:row>
    <x:row r="34" spans="2:7">
      <x:c r="B34" s="7" t="s">
        <x:v>51</x:v>
      </x:c>
      <x:c r="C34" s="13">
        <x:v>374.69999999999999</x:v>
      </x:c>
      <x:c r="D34" s="13">
        <x:v>67.439999999999998</x:v>
      </x:c>
      <x:c r="E34" s="13">
        <x:f t="shared" si="0"/>
        <x:v>1018.73</x:v>
      </x:c>
      <x:c r="F34" s="8" t="s">
        <x:v>35</x:v>
      </x:c>
      <x:c r="G34" s="1">
        <x:v>1</x:v>
      </x:c>
    </x:row>
    <x:row r="35" spans="2:7">
      <x:c r="B35" s="7" t="s">
        <x:v>51</x:v>
      </x:c>
      <x:c r="C35" s="13">
        <x:v>718.10000000000002</x:v>
      </x:c>
      <x:c r="D35" s="13">
        <x:v>79.650000000000006</x:v>
      </x:c>
      <x:c r="E35" s="13">
        <x:f t="shared" si="0"/>
        <x:v>1952.3699999999999</x:v>
      </x:c>
      <x:c r="F35" s="8" t="s">
        <x:v>14</x:v>
      </x:c>
      <x:c r="G35" s="1">
        <x:v>1</x:v>
      </x:c>
    </x:row>
    <x:row r="36" spans="2:7">
      <x:c r="B36" s="7" t="s">
        <x:v>51</x:v>
      </x:c>
      <x:c r="C36" s="13">
        <x:v>171.30000000000001</x:v>
      </x:c>
      <x:c r="D36" s="13">
        <x:v>23.510000000000002</x:v>
      </x:c>
      <x:c r="E36" s="13">
        <x:f t="shared" si="0"/>
        <x:v>465.73000000000002</x:v>
      </x:c>
      <x:c r="F36" s="8" t="s">
        <x:v>107</x:v>
      </x:c>
      <x:c r="G36" s="1">
        <x:v>1</x:v>
      </x:c>
    </x:row>
    <x:row r="37" spans="2:7">
      <x:c r="B37" s="7" t="s">
        <x:v>51</x:v>
      </x:c>
      <x:c r="C37" s="13">
        <x:v>98.799999999999997</x:v>
      </x:c>
      <x:c r="D37" s="13">
        <x:v>20.379999999999999</x:v>
      </x:c>
      <x:c r="E37" s="13">
        <x:f t="shared" si="0"/>
        <x:v>268.62</x:v>
      </x:c>
      <x:c r="F37" s="8" t="s">
        <x:v>1</x:v>
      </x:c>
      <x:c r="G37" s="1">
        <x:v>1</x:v>
      </x:c>
    </x:row>
    <x:row r="38" spans="2:7">
      <x:c r="B38" s="7" t="s">
        <x:v>51</x:v>
      </x:c>
      <x:c r="C38" s="13">
        <x:v>430.80000000000001</x:v>
      </x:c>
      <x:c r="D38" s="13">
        <x:v>56.850000000000001</x:v>
      </x:c>
      <x:c r="E38" s="13">
        <x:f t="shared" si="0"/>
        <x:v>1171.26</x:v>
      </x:c>
      <x:c r="F38" s="8" t="s">
        <x:v>172</x:v>
      </x:c>
      <x:c r="G38" s="1">
        <x:v>1</x:v>
      </x:c>
    </x:row>
    <x:row r="39" spans="2:7">
      <x:c r="B39" s="7" t="s">
        <x:v>51</x:v>
      </x:c>
      <x:c r="C39" s="13">
        <x:v>302.19999999999999</x:v>
      </x:c>
      <x:c r="D39" s="13">
        <x:v>31.539999999999999</x:v>
      </x:c>
      <x:c r="E39" s="13">
        <x:f t="shared" si="0"/>
        <x:v>821.62</x:v>
      </x:c>
      <x:c r="F39" s="8" t="s">
        <x:v>92</x:v>
      </x:c>
      <x:c r="G39" s="1">
        <x:v>1</x:v>
      </x:c>
    </x:row>
    <x:row r="40" spans="2:7">
      <x:c r="B40" s="7" t="s">
        <x:v>51</x:v>
      </x:c>
      <x:c r="C40" s="13">
        <x:v>457.60000000000002</x:v>
      </x:c>
      <x:c r="D40" s="13">
        <x:v>43.75</x:v>
      </x:c>
      <x:c r="E40" s="13">
        <x:f t="shared" si="0"/>
        <x:v>1244.1199999999999</x:v>
      </x:c>
      <x:c r="F40" s="8" t="s">
        <x:v>23</x:v>
      </x:c>
      <x:c r="G40" s="1">
        <x:v>1</x:v>
      </x:c>
    </x:row>
    <x:row r="41" spans="2:7">
      <x:c r="B41" s="7" t="s">
        <x:v>54</x:v>
      </x:c>
      <x:c r="C41" s="13">
        <x:v>54.600000000000001</x:v>
      </x:c>
      <x:c r="D41" s="13">
        <x:v>8.5399999999999991</x:v>
      </x:c>
      <x:c r="E41" s="13">
        <x:f t="shared" si="0"/>
        <x:v>148.44999999999999</x:v>
      </x:c>
      <x:c r="F41" s="8" t="s">
        <x:v>39</x:v>
      </x:c>
      <x:c r="G41" s="1">
        <x:v>1</x:v>
      </x:c>
    </x:row>
    <x:row r="42" spans="2:7">
      <x:c r="B42" s="7" t="s">
        <x:v>54</x:v>
      </x:c>
      <x:c r="C42" s="13">
        <x:v>842.5</x:v>
      </x:c>
      <x:c r="D42" s="13">
        <x:v>45.32</x:v>
      </x:c>
      <x:c r="E42" s="13">
        <x:f t="shared" si="0"/>
        <x:v>2290.5900000000001</x:v>
      </x:c>
      <x:c r="F42" s="8" t="s">
        <x:v>111</x:v>
      </x:c>
      <x:c r="G42" s="1">
        <x:v>1</x:v>
      </x:c>
    </x:row>
    <x:row r="43" spans="2:7">
      <x:c r="B43" s="7" t="s">
        <x:v>90</x:v>
      </x:c>
      <x:c r="C43" s="13">
        <x:v>84.900000000000006</x:v>
      </x:c>
      <x:c r="D43" s="13">
        <x:v>12.300000000000001</x:v>
      </x:c>
      <x:c r="E43" s="13">
        <x:f t="shared" si="0"/>
        <x:v>230.83000000000001</x:v>
      </x:c>
      <x:c r="F43" s="8" t="s">
        <x:v>37</x:v>
      </x:c>
      <x:c r="G43" s="1">
        <x:v>1</x:v>
      </x:c>
    </x:row>
    <x:row r="44" spans="2:7">
      <x:c r="B44" s="7" t="s">
        <x:v>90</x:v>
      </x:c>
      <x:c r="C44" s="13">
        <x:v>87.799999999999997</x:v>
      </x:c>
      <x:c r="D44" s="13">
        <x:v>15.119999999999999</x:v>
      </x:c>
      <x:c r="E44" s="13">
        <x:f t="shared" si="0"/>
        <x:v>238.71000000000001</x:v>
      </x:c>
      <x:c r="F44" s="8" t="s">
        <x:v>15</x:v>
      </x:c>
      <x:c r="G44" s="1">
        <x:v>1</x:v>
      </x:c>
    </x:row>
    <x:row r="45" spans="2:7">
      <x:c r="B45" s="7" t="s">
        <x:v>90</x:v>
      </x:c>
      <x:c r="C45" s="13">
        <x:v>885.60000000000002</x:v>
      </x:c>
      <x:c r="D45" s="13">
        <x:v>89.400000000000006</x:v>
      </x:c>
      <x:c r="E45" s="13">
        <x:f t="shared" si="0"/>
        <x:v>2407.77</x:v>
      </x:c>
      <x:c r="F45" s="8" t="s">
        <x:v>110</x:v>
      </x:c>
      <x:c r="G45" s="1">
        <x:v>1</x:v>
      </x:c>
    </x:row>
    <x:row r="46" spans="2:7">
      <x:c r="B46" s="7" t="s">
        <x:v>90</x:v>
      </x:c>
      <x:c r="C46" s="13">
        <x:v>64.400000000000006</x:v>
      </x:c>
      <x:c r="D46" s="13">
        <x:v>12.94</x:v>
      </x:c>
      <x:c r="E46" s="13">
        <x:f t="shared" si="0"/>
        <x:v>175.09</x:v>
      </x:c>
      <x:c r="F46" s="8" t="s">
        <x:v>130</x:v>
      </x:c>
      <x:c r="G46" s="1">
        <x:v>1</x:v>
      </x:c>
    </x:row>
    <x:row r="47" spans="2:7">
      <x:c r="B47" s="7" t="s">
        <x:v>90</x:v>
      </x:c>
      <x:c r="C47" s="13">
        <x:v>29.899999999999999</x:v>
      </x:c>
      <x:c r="D47" s="13">
        <x:v>6.0999999999999996</x:v>
      </x:c>
      <x:c r="E47" s="13">
        <x:f t="shared" si="0"/>
        <x:v>81.290000000000006</x:v>
      </x:c>
      <x:c r="F47" s="8" t="s">
        <x:v>94</x:v>
      </x:c>
      <x:c r="G47" s="1">
        <x:v>1</x:v>
      </x:c>
    </x:row>
    <x:row r="48" spans="2:7">
      <x:c r="B48" s="7" t="s">
        <x:v>54</x:v>
      </x:c>
      <x:c r="C48" s="13">
        <x:v>152.80000000000001</x:v>
      </x:c>
      <x:c r="D48" s="13">
        <x:v>10.85</x:v>
      </x:c>
      <x:c r="E48" s="13">
        <x:f t="shared" si="0"/>
        <x:v>415.43000000000001</x:v>
      </x:c>
      <x:c r="F48" s="8" t="s">
        <x:v>169</x:v>
      </x:c>
      <x:c r="G48" s="1">
        <x:v>1</x:v>
      </x:c>
    </x:row>
    <x:row r="49" spans="2:7">
      <x:c r="B49" s="7" t="s">
        <x:v>54</x:v>
      </x:c>
      <x:c r="C49" s="13">
        <x:v>23.300000000000001</x:v>
      </x:c>
      <x:c r="D49" s="13">
        <x:v>3.5099999999999998</x:v>
      </x:c>
      <x:c r="E49" s="13">
        <x:f t="shared" si="0"/>
        <x:v>63.350000000000001</x:v>
      </x:c>
      <x:c r="F49" s="8" t="s">
        <x:v>25</x:v>
      </x:c>
      <x:c r="G49" s="1">
        <x:v>1</x:v>
      </x:c>
    </x:row>
    <x:row r="50" spans="2:7">
      <x:c r="B50" s="7" t="s">
        <x:v>54</x:v>
      </x:c>
      <x:c r="C50" s="13">
        <x:v>150.40000000000001</x:v>
      </x:c>
      <x:c r="D50" s="13">
        <x:v>14.4</x:v>
      </x:c>
      <x:c r="E50" s="13">
        <x:f t="shared" si="0"/>
        <x:v>408.91000000000003</x:v>
      </x:c>
      <x:c r="F50" s="8" t="s">
        <x:v>143</x:v>
      </x:c>
      <x:c r="G50" s="1">
        <x:v>1</x:v>
      </x:c>
    </x:row>
    <x:row r="51" spans="2:7">
      <x:c r="B51" s="10" t="s">
        <x:v>60</x:v>
      </x:c>
      <x:c r="C51" s="14">
        <x:v>33.590000000000003</x:v>
      </x:c>
      <x:c r="D51" s="13">
        <x:v>6.5999999999999996</x:v>
      </x:c>
      <x:c r="E51" s="13">
        <x:f t="shared" si="0"/>
        <x:v>91.319999999999993</x:v>
      </x:c>
      <x:c r="F51" s="10" t="s">
        <x:v>80</x:v>
      </x:c>
      <x:c r="G51" s="1">
        <x:v>1</x:v>
      </x:c>
    </x:row>
    <x:row r="52" spans="2:7">
      <x:c r="B52" s="10" t="s">
        <x:v>53</x:v>
      </x:c>
      <x:c r="C52" s="14">
        <x:v>90.950000000000003</x:v>
      </x:c>
      <x:c r="D52" s="13">
        <x:v>10</x:v>
      </x:c>
      <x:c r="E52" s="13">
        <x:f t="shared" si="0"/>
        <x:v>247.27000000000001</x:v>
      </x:c>
      <x:c r="F52" s="10" t="s">
        <x:v>79</x:v>
      </x:c>
      <x:c r="G52" s="1">
        <x:v>1</x:v>
      </x:c>
    </x:row>
    <x:row r="53" spans="2:7">
      <x:c r="B53" s="10" t="s">
        <x:v>53</x:v>
      </x:c>
      <x:c r="C53" s="14">
        <x:v>183.31</x:v>
      </x:c>
      <x:c r="D53" s="13">
        <x:v>15</x:v>
      </x:c>
      <x:c r="E53" s="13">
        <x:f t="shared" si="0"/>
        <x:v>498.38</x:v>
      </x:c>
      <x:c r="F53" s="10" t="s">
        <x:v>76</x:v>
      </x:c>
      <x:c r="G53" s="1">
        <x:v>1</x:v>
      </x:c>
    </x:row>
  </x:sheetData>
  <x:hyperlinks>
    <x:hyperlink ref="F4:F4" r:id="rId1"/>
    <x:hyperlink ref="F5:F5" r:id="rId2"/>
    <x:hyperlink ref="F6:F6" r:id="rId3"/>
    <x:hyperlink ref="F7:F7" r:id="rId4"/>
    <x:hyperlink ref="F8:F8" r:id="rId5"/>
    <x:hyperlink ref="F9:F9" r:id="rId6"/>
    <x:hyperlink ref="F10:F10" r:id="rId7"/>
    <x:hyperlink ref="F11:F11" r:id="rId8"/>
    <x:hyperlink ref="F12:F12" r:id="rId9"/>
    <x:hyperlink ref="F13:F13" r:id="rId10"/>
    <x:hyperlink ref="F14:F14" r:id="rId11"/>
    <x:hyperlink ref="F15:F15" r:id="rId12"/>
    <x:hyperlink ref="F16:F16" r:id="rId13"/>
    <x:hyperlink ref="F17:F17" r:id="rId14"/>
    <x:hyperlink ref="F18:F18" r:id="rId15"/>
    <x:hyperlink ref="F19:F19" r:id="rId16"/>
    <x:hyperlink ref="F20:F20" r:id="rId17"/>
    <x:hyperlink ref="F21:F21" r:id="rId18"/>
    <x:hyperlink ref="F22:F22" r:id="rId19"/>
    <x:hyperlink ref="F23:F23" r:id="rId20"/>
    <x:hyperlink ref="F24:F24" r:id="rId21"/>
    <x:hyperlink ref="F25:F25" r:id="rId22"/>
    <x:hyperlink ref="F26:F26" r:id="rId23"/>
    <x:hyperlink ref="F27:F27" r:id="rId24"/>
    <x:hyperlink ref="F28:F28" r:id="rId25"/>
    <x:hyperlink ref="F29:F29" r:id="rId26"/>
    <x:hyperlink ref="F30:F30" r:id="rId27"/>
    <x:hyperlink ref="F31:F31" r:id="rId28"/>
    <x:hyperlink ref="F32:F32" r:id="rId29"/>
    <x:hyperlink ref="F33:F33" r:id="rId30"/>
    <x:hyperlink ref="F34:F34" r:id="rId31"/>
    <x:hyperlink ref="F35:F35" r:id="rId32"/>
    <x:hyperlink ref="F36:F36" r:id="rId33"/>
    <x:hyperlink ref="F37:F37" r:id="rId34"/>
    <x:hyperlink ref="F38:F38" r:id="rId35"/>
    <x:hyperlink ref="F39:F39" r:id="rId36"/>
    <x:hyperlink ref="F40:F40" r:id="rId37"/>
    <x:hyperlink ref="F41:F41" r:id="rId38"/>
    <x:hyperlink ref="F42:F42" r:id="rId39"/>
    <x:hyperlink ref="F43:F43" r:id="rId40"/>
    <x:hyperlink ref="F44:F44" r:id="rId41"/>
    <x:hyperlink ref="F45:F45" r:id="rId42"/>
    <x:hyperlink ref="F46:F46" r:id="rId43"/>
    <x:hyperlink ref="F47:F47" r:id="rId44"/>
    <x:hyperlink ref="F48:F48" r:id="rId45"/>
    <x:hyperlink ref="F49:F49" r:id="rId46"/>
    <x:hyperlink ref="F50:F50" r:id="rId47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G452"/>
  <x:sheetViews>
    <x:sheetView tabSelected="1" topLeftCell="A430" zoomScaleNormal="100" zoomScaleSheetLayoutView="75" workbookViewId="0">
      <x:selection activeCell="G3" activeCellId="0" sqref="G3:G452"/>
    </x:sheetView>
  </x:sheetViews>
  <x:sheetFormatPr defaultColWidth="8.796875" defaultRowHeight="16.399999999999999"/>
  <x:cols>
    <x:col min="3" max="3" width="8.796875" style="11"/>
    <x:col min="4" max="4" width="8.796875" style="11" bestFit="1" customWidth="1"/>
    <x:col min="5" max="5" width="13.19921875" style="11" customWidth="1"/>
    <x:col min="6" max="6" width="11.5390625" style="1" bestFit="1" customWidth="1"/>
    <x:col min="7" max="7" width="8.796875" bestFit="1" customWidth="1"/>
  </x:cols>
  <x:sheetData>
    <x:row r="2" spans="3:7">
      <x:c r="C2" s="12" t="s">
        <x:v>73</x:v>
      </x:c>
      <x:c r="D2" s="12" t="s">
        <x:v>74</x:v>
      </x:c>
      <x:c r="E2" s="12" t="s">
        <x:v>43</x:v>
      </x:c>
      <x:c r="F2" s="1" t="s">
        <x:v>72</x:v>
      </x:c>
      <x:c r="G2" s="1" t="s">
        <x:v>50</x:v>
      </x:c>
    </x:row>
    <x:row r="3" spans="3:7">
      <x:c r="C3" s="16">
        <x:v>97</x:v>
      </x:c>
      <x:c r="D3" s="17">
        <x:v>10</x:v>
      </x:c>
      <x:c r="E3" s="18">
        <x:f t="shared" ref="E3:E4" si="0">C3*2.7188028</x:f>
        <x:v>263.7238716</x:v>
      </x:c>
      <x:c r="F3" s="1">
        <x:f>D3/C3</x:f>
        <x:v>0.10309278350515463</x:v>
      </x:c>
      <x:c r="G3" s="1">
        <x:v>2</x:v>
      </x:c>
    </x:row>
    <x:row r="4" spans="3:7">
      <x:c r="C4" s="17">
        <x:v>190</x:v>
      </x:c>
      <x:c r="D4" s="17">
        <x:v>17</x:v>
      </x:c>
      <x:c r="E4" s="18">
        <x:f t="shared" si="0"/>
        <x:v>516.57253200000002</x:v>
      </x:c>
      <x:c r="F4" s="1">
        <x:f t="shared" ref="F4:F452" si="1">D4/C4</x:f>
        <x:v>0.089473684210526316</x:v>
      </x:c>
      <x:c r="G4" s="1">
        <x:v>2</x:v>
      </x:c>
    </x:row>
    <x:row r="5" spans="3:7">
      <x:c r="C5" s="17">
        <x:v>67</x:v>
      </x:c>
      <x:c r="D5" s="17">
        <x:v>9.7599999999999998</x:v>
      </x:c>
      <x:c r="E5" s="18">
        <x:f>C5*2.7188028</x:f>
        <x:v>182.15978760000002</x:v>
      </x:c>
      <x:c r="F5" s="1">
        <x:f t="shared" si="1"/>
        <x:v>0.14567164179104478</x:v>
      </x:c>
      <x:c r="G5" s="1">
        <x:v>2</x:v>
      </x:c>
    </x:row>
    <x:row r="6" spans="3:7">
      <x:c r="C6" s="17">
        <x:v>83</x:v>
      </x:c>
      <x:c r="D6" s="17">
        <x:v>6.1600000000000001</x:v>
      </x:c>
      <x:c r="E6" s="18">
        <x:f>C6*2.7188028</x:f>
        <x:v>225.66063240000003</x:v>
      </x:c>
      <x:c r="F6" s="1">
        <x:f t="shared" si="1"/>
        <x:v>0.074216867469879516</x:v>
      </x:c>
      <x:c r="G6" s="1">
        <x:v>2</x:v>
      </x:c>
    </x:row>
    <x:row r="7" spans="3:7">
      <x:c r="C7" s="17">
        <x:v>140</x:v>
      </x:c>
      <x:c r="D7" s="17">
        <x:v>9.1500000000000004</x:v>
      </x:c>
      <x:c r="E7" s="18">
        <x:f>C7*2.7188028</x:f>
        <x:v>380.63239200000004</x:v>
      </x:c>
      <x:c r="F7" s="1">
        <x:f t="shared" si="1"/>
        <x:v>0.065357142857142864</x:v>
      </x:c>
      <x:c r="G7" s="1">
        <x:v>2</x:v>
      </x:c>
    </x:row>
    <x:row r="8" spans="3:7">
      <x:c r="C8" s="17">
        <x:v>120</x:v>
      </x:c>
      <x:c r="D8" s="17">
        <x:v>9.7599999999999998</x:v>
      </x:c>
      <x:c r="E8" s="18">
        <x:f>C8*2.7188028</x:f>
        <x:v>326.25633600000003</x:v>
      </x:c>
      <x:c r="F8" s="1">
        <x:f t="shared" si="1"/>
        <x:v>0.081333333333333327</x:v>
      </x:c>
      <x:c r="G8" s="1">
        <x:v>2</x:v>
      </x:c>
    </x:row>
    <x:row r="9" spans="3:7">
      <x:c r="C9" s="17">
        <x:v>72</x:v>
      </x:c>
      <x:c r="D9" s="17">
        <x:v>5.4000000000000004</x:v>
      </x:c>
      <x:c r="E9" s="18">
        <x:f>C9*2.7188028</x:f>
        <x:v>195.7538016</x:v>
      </x:c>
      <x:c r="F9" s="1">
        <x:f t="shared" si="1"/>
        <x:v>0.075000000000000011</x:v>
      </x:c>
      <x:c r="G9" s="1">
        <x:v>2</x:v>
      </x:c>
    </x:row>
    <x:row r="10" spans="3:7">
      <x:c r="C10" s="19">
        <x:v>210</x:v>
      </x:c>
      <x:c r="D10" s="19">
        <x:v>14</x:v>
      </x:c>
      <x:c r="E10" s="18">
        <x:f>C10*2.7188028</x:f>
        <x:v>570.94858800000009</x:v>
      </x:c>
      <x:c r="F10" s="1">
        <x:f t="shared" si="1"/>
        <x:v>0.066666666666666666</x:v>
      </x:c>
      <x:c r="G10" s="1">
        <x:v>2</x:v>
      </x:c>
    </x:row>
    <x:row r="11" spans="3:7">
      <x:c r="C11" s="19">
        <x:v>130</x:v>
      </x:c>
      <x:c r="D11" s="19">
        <x:v>7.29</x:v>
      </x:c>
      <x:c r="E11" s="18">
        <x:f>C11*2.7188028</x:f>
        <x:v>353.44436400000001</x:v>
      </x:c>
      <x:c r="F11" s="1">
        <x:f t="shared" si="1"/>
        <x:v>0.05607692307692308</x:v>
      </x:c>
      <x:c r="G11" s="1">
        <x:v>2</x:v>
      </x:c>
    </x:row>
    <x:row r="12" spans="3:7">
      <x:c r="C12" s="19">
        <x:v>530</x:v>
      </x:c>
      <x:c r="D12" s="19">
        <x:v>35</x:v>
      </x:c>
      <x:c r="E12" s="18">
        <x:f>C12*2.7188028</x:f>
        <x:v>1440.9654840000001</x:v>
      </x:c>
      <x:c r="F12" s="1">
        <x:f t="shared" si="1"/>
        <x:v>0.066037735849056603</x:v>
      </x:c>
      <x:c r="G12" s="1">
        <x:v>2</x:v>
      </x:c>
    </x:row>
    <x:row r="13" spans="3:7">
      <x:c r="C13" s="19">
        <x:v>97</x:v>
      </x:c>
      <x:c r="D13" s="19">
        <x:v>10</x:v>
      </x:c>
      <x:c r="E13" s="18">
        <x:f>C13*2.7188028</x:f>
        <x:v>263.7238716</x:v>
      </x:c>
      <x:c r="F13" s="1">
        <x:f t="shared" si="1"/>
        <x:v>0.10309278350515463</x:v>
      </x:c>
      <x:c r="G13" s="1">
        <x:v>2</x:v>
      </x:c>
    </x:row>
    <x:row r="14" spans="3:7">
      <x:c r="C14" s="19">
        <x:v>120</x:v>
      </x:c>
      <x:c r="D14" s="19">
        <x:v>9.0600000000000005</x:v>
      </x:c>
      <x:c r="E14" s="18">
        <x:f>C14*2.7188028</x:f>
        <x:v>326.25633600000003</x:v>
      </x:c>
      <x:c r="F14" s="1">
        <x:f t="shared" si="1"/>
        <x:v>0.0755</x:v>
      </x:c>
      <x:c r="G14" s="1">
        <x:v>2</x:v>
      </x:c>
    </x:row>
    <x:row r="15" spans="3:7">
      <x:c r="C15" s="19">
        <x:v>110</x:v>
      </x:c>
      <x:c r="D15" s="19">
        <x:v>9.6799999999999997</x:v>
      </x:c>
      <x:c r="E15" s="18">
        <x:f>C15*2.7188028</x:f>
        <x:v>299.068308</x:v>
      </x:c>
      <x:c r="F15" s="1">
        <x:f t="shared" si="1"/>
        <x:v>0.087999999999999989</x:v>
      </x:c>
      <x:c r="G15" s="1">
        <x:v>2</x:v>
      </x:c>
    </x:row>
    <x:row r="16" spans="3:7">
      <x:c r="C16" s="19">
        <x:v>360</x:v>
      </x:c>
      <x:c r="D16" s="19">
        <x:v>24</x:v>
      </x:c>
      <x:c r="E16" s="18">
        <x:f>C16*2.7188028</x:f>
        <x:v>978.7690080000001</x:v>
      </x:c>
      <x:c r="F16" s="1">
        <x:f t="shared" si="1"/>
        <x:v>0.066666666666666666</x:v>
      </x:c>
      <x:c r="G16" s="1">
        <x:v>2</x:v>
      </x:c>
    </x:row>
    <x:row r="17" spans="3:7">
      <x:c r="C17" s="19">
        <x:v>110</x:v>
      </x:c>
      <x:c r="D17" s="19">
        <x:v>14</x:v>
      </x:c>
      <x:c r="E17" s="18">
        <x:f>C17*2.7188028</x:f>
        <x:v>299.068308</x:v>
      </x:c>
      <x:c r="F17" s="1">
        <x:f t="shared" si="1"/>
        <x:v>0.12727272727272726</x:v>
      </x:c>
      <x:c r="G17" s="1">
        <x:v>2</x:v>
      </x:c>
    </x:row>
    <x:row r="18" spans="3:7">
      <x:c r="C18" s="19">
        <x:v>190</x:v>
      </x:c>
      <x:c r="D18" s="19">
        <x:v>13</x:v>
      </x:c>
      <x:c r="E18" s="18">
        <x:f>C18*2.7188028</x:f>
        <x:v>516.57253200000002</x:v>
      </x:c>
      <x:c r="F18" s="1">
        <x:f t="shared" si="1"/>
        <x:v>0.068421052631578949</x:v>
      </x:c>
      <x:c r="G18" s="1">
        <x:v>2</x:v>
      </x:c>
    </x:row>
    <x:row r="19" spans="3:7">
      <x:c r="C19" s="19">
        <x:v>250</x:v>
      </x:c>
      <x:c r="D19" s="19">
        <x:v>18</x:v>
      </x:c>
      <x:c r="E19" s="18">
        <x:f>C19*2.7188028</x:f>
        <x:v>679.7007000000001</x:v>
      </x:c>
      <x:c r="F19" s="1">
        <x:f t="shared" si="1"/>
        <x:v>0.071999999999999997</x:v>
      </x:c>
      <x:c r="G19" s="1">
        <x:v>2</x:v>
      </x:c>
    </x:row>
    <x:row r="20" spans="3:7">
      <x:c r="C20" s="19">
        <x:v>150</x:v>
      </x:c>
      <x:c r="D20" s="19">
        <x:v>10</x:v>
      </x:c>
      <x:c r="E20" s="18">
        <x:f>C20*2.7188028</x:f>
        <x:v>407.82042000000001</x:v>
      </x:c>
      <x:c r="F20" s="1">
        <x:f t="shared" si="1"/>
        <x:v>0.066666666666666666</x:v>
      </x:c>
      <x:c r="G20" s="1">
        <x:v>2</x:v>
      </x:c>
    </x:row>
    <x:row r="21" spans="3:7">
      <x:c r="C21" s="19">
        <x:v>100</x:v>
      </x:c>
      <x:c r="D21" s="19">
        <x:v>6.0199999999999996</x:v>
      </x:c>
      <x:c r="E21" s="18">
        <x:f>C21*2.7188028</x:f>
        <x:v>271.88028000000003</x:v>
      </x:c>
      <x:c r="F21" s="1">
        <x:f t="shared" si="1"/>
        <x:v>0.060199999999999998</x:v>
      </x:c>
      <x:c r="G21" s="1">
        <x:v>2</x:v>
      </x:c>
    </x:row>
    <x:row r="22" spans="3:7">
      <x:c r="C22" s="19">
        <x:v>360</x:v>
      </x:c>
      <x:c r="D22" s="19">
        <x:v>19</x:v>
      </x:c>
      <x:c r="E22" s="18">
        <x:f>C22*2.7188028</x:f>
        <x:v>978.7690080000001</x:v>
      </x:c>
      <x:c r="F22" s="1">
        <x:f t="shared" si="1"/>
        <x:v>0.052777777777777778</x:v>
      </x:c>
      <x:c r="G22" s="1">
        <x:v>2</x:v>
      </x:c>
    </x:row>
    <x:row r="23" spans="3:7">
      <x:c r="C23" s="19">
        <x:v>230</x:v>
      </x:c>
      <x:c r="D23" s="19">
        <x:v>14</x:v>
      </x:c>
      <x:c r="E23" s="18">
        <x:f>C23*2.7188028</x:f>
        <x:v>625.32464400000003</x:v>
      </x:c>
      <x:c r="F23" s="1">
        <x:f t="shared" si="1"/>
        <x:v>0.060869565217391307</x:v>
      </x:c>
      <x:c r="G23" s="1">
        <x:v>2</x:v>
      </x:c>
    </x:row>
    <x:row r="24" spans="3:7">
      <x:c r="C24" s="19">
        <x:v>210</x:v>
      </x:c>
      <x:c r="D24" s="19">
        <x:v>13</x:v>
      </x:c>
      <x:c r="E24" s="18">
        <x:f>C24*2.7188028</x:f>
        <x:v>570.94858800000009</x:v>
      </x:c>
      <x:c r="F24" s="1">
        <x:f t="shared" si="1"/>
        <x:v>0.061904761904761907</x:v>
      </x:c>
      <x:c r="G24" s="1">
        <x:v>2</x:v>
      </x:c>
    </x:row>
    <x:row r="25" spans="3:7">
      <x:c r="C25" s="19">
        <x:v>430</x:v>
      </x:c>
      <x:c r="D25" s="19">
        <x:v>21</x:v>
      </x:c>
      <x:c r="E25" s="18">
        <x:f>C25*2.7188028</x:f>
        <x:v>1169.085204</x:v>
      </x:c>
      <x:c r="F25" s="1">
        <x:f t="shared" si="1"/>
        <x:v>0.048837209302325581</x:v>
      </x:c>
      <x:c r="G25" s="1">
        <x:v>2</x:v>
      </x:c>
    </x:row>
    <x:row r="26" spans="3:7">
      <x:c r="C26" s="19">
        <x:v>52</x:v>
      </x:c>
      <x:c r="D26" s="19">
        <x:v>4.6100000000000003</x:v>
      </x:c>
      <x:c r="E26" s="18">
        <x:f>C26*2.7188028</x:f>
        <x:v>141.3777456</x:v>
      </x:c>
      <x:c r="F26" s="1">
        <x:f t="shared" si="1"/>
        <x:v>0.088653846153846166</x:v>
      </x:c>
      <x:c r="G26" s="1">
        <x:v>2</x:v>
      </x:c>
    </x:row>
    <x:row r="27" spans="3:7">
      <x:c r="C27" s="19">
        <x:v>140</x:v>
      </x:c>
      <x:c r="D27" s="19">
        <x:v>10</x:v>
      </x:c>
      <x:c r="E27" s="18">
        <x:f>C27*2.7188028</x:f>
        <x:v>380.63239200000004</x:v>
      </x:c>
      <x:c r="F27" s="1">
        <x:f t="shared" si="1"/>
        <x:v>0.071428571428571425</x:v>
      </x:c>
      <x:c r="G27" s="1">
        <x:v>2</x:v>
      </x:c>
    </x:row>
    <x:row r="28" spans="3:7">
      <x:c r="C28" s="19">
        <x:v>140</x:v>
      </x:c>
      <x:c r="D28" s="19">
        <x:v>9.7599999999999998</x:v>
      </x:c>
      <x:c r="E28" s="18">
        <x:f>C28*2.7188028</x:f>
        <x:v>380.63239200000004</x:v>
      </x:c>
      <x:c r="F28" s="1">
        <x:f t="shared" si="1"/>
        <x:v>0.069714285714285715</x:v>
      </x:c>
      <x:c r="G28" s="1">
        <x:v>2</x:v>
      </x:c>
    </x:row>
    <x:row r="29" spans="3:7">
      <x:c r="C29" s="19">
        <x:v>130</x:v>
      </x:c>
      <x:c r="D29" s="19">
        <x:v>9.6899999999999995</x:v>
      </x:c>
      <x:c r="E29" s="18">
        <x:f>C29*2.7188028</x:f>
        <x:v>353.44436400000001</x:v>
      </x:c>
      <x:c r="F29" s="1">
        <x:f t="shared" si="1"/>
        <x:v>0.07453846153846154</x:v>
      </x:c>
      <x:c r="G29" s="1">
        <x:v>2</x:v>
      </x:c>
    </x:row>
    <x:row r="30" spans="3:7">
      <x:c r="C30" s="19">
        <x:v>380</x:v>
      </x:c>
      <x:c r="D30" s="19">
        <x:v>29</x:v>
      </x:c>
      <x:c r="E30" s="18">
        <x:f>C30*2.7188028</x:f>
        <x:v>1033.145064</x:v>
      </x:c>
      <x:c r="F30" s="1">
        <x:f t="shared" si="1"/>
        <x:v>0.076315789473684212</x:v>
      </x:c>
      <x:c r="G30" s="1">
        <x:v>2</x:v>
      </x:c>
    </x:row>
    <x:row r="31" spans="3:7">
      <x:c r="C31" s="19">
        <x:v>170</x:v>
      </x:c>
      <x:c r="D31" s="19">
        <x:v>20</x:v>
      </x:c>
      <x:c r="E31" s="18">
        <x:f>C31*2.7188028</x:f>
        <x:v>462.19647600000002</x:v>
      </x:c>
      <x:c r="F31" s="1">
        <x:f t="shared" si="1"/>
        <x:v>0.11764705882352941</x:v>
      </x:c>
      <x:c r="G31" s="1">
        <x:v>2</x:v>
      </x:c>
    </x:row>
    <x:row r="32" spans="3:7">
      <x:c r="C32" s="19">
        <x:v>250</x:v>
      </x:c>
      <x:c r="D32" s="19">
        <x:v>18</x:v>
      </x:c>
      <x:c r="E32" s="18">
        <x:f>C32*2.7188028</x:f>
        <x:v>679.7007000000001</x:v>
      </x:c>
      <x:c r="F32" s="1">
        <x:f t="shared" si="1"/>
        <x:v>0.071999999999999997</x:v>
      </x:c>
      <x:c r="G32" s="1">
        <x:v>2</x:v>
      </x:c>
    </x:row>
    <x:row r="33" spans="3:7">
      <x:c r="C33" s="19">
        <x:v>110</x:v>
      </x:c>
      <x:c r="D33" s="19">
        <x:v>10</x:v>
      </x:c>
      <x:c r="E33" s="18">
        <x:f>C33*2.7188028</x:f>
        <x:v>299.068308</x:v>
      </x:c>
      <x:c r="F33" s="1">
        <x:f t="shared" si="1"/>
        <x:v>0.090909090909090912</x:v>
      </x:c>
      <x:c r="G33" s="1">
        <x:v>2</x:v>
      </x:c>
    </x:row>
    <x:row r="34" spans="3:7">
      <x:c r="C34" s="19">
        <x:v>150</x:v>
      </x:c>
      <x:c r="D34" s="19">
        <x:v>17</x:v>
      </x:c>
      <x:c r="E34" s="18">
        <x:f>C34*2.7188028</x:f>
        <x:v>407.82042000000001</x:v>
      </x:c>
      <x:c r="F34" s="1">
        <x:f t="shared" si="1"/>
        <x:v>0.11333333333333333</x:v>
      </x:c>
      <x:c r="G34" s="1">
        <x:v>2</x:v>
      </x:c>
    </x:row>
    <x:row r="35" spans="3:7">
      <x:c r="C35" s="19">
        <x:v>140</x:v>
      </x:c>
      <x:c r="D35" s="19">
        <x:v>17</x:v>
      </x:c>
      <x:c r="E35" s="18">
        <x:f>C35*2.7188028</x:f>
        <x:v>380.63239200000004</x:v>
      </x:c>
      <x:c r="F35" s="1">
        <x:f t="shared" si="1"/>
        <x:v>0.12142857142857143</x:v>
      </x:c>
      <x:c r="G35" s="1">
        <x:v>2</x:v>
      </x:c>
    </x:row>
    <x:row r="36" spans="3:7">
      <x:c r="C36" s="19">
        <x:v>110</x:v>
      </x:c>
      <x:c r="D36" s="19">
        <x:v>5.6600000000000001</x:v>
      </x:c>
      <x:c r="E36" s="18">
        <x:f>C36*2.7188028</x:f>
        <x:v>299.068308</x:v>
      </x:c>
      <x:c r="F36" s="1">
        <x:f t="shared" si="1"/>
        <x:v>0.051454545454545454</x:v>
      </x:c>
      <x:c r="G36" s="1">
        <x:v>2</x:v>
      </x:c>
    </x:row>
    <x:row r="37" spans="3:7">
      <x:c r="C37" s="19">
        <x:v>140</x:v>
      </x:c>
      <x:c r="D37" s="19">
        <x:v>11</x:v>
      </x:c>
      <x:c r="E37" s="18">
        <x:f>C37*2.7188028</x:f>
        <x:v>380.63239200000004</x:v>
      </x:c>
      <x:c r="F37" s="1">
        <x:f t="shared" si="1"/>
        <x:v>0.07857142857142857</x:v>
      </x:c>
      <x:c r="G37" s="1">
        <x:v>2</x:v>
      </x:c>
    </x:row>
    <x:row r="38" spans="3:7">
      <x:c r="C38" s="19">
        <x:v>110</x:v>
      </x:c>
      <x:c r="D38" s="19">
        <x:v>7.7999999999999998</x:v>
      </x:c>
      <x:c r="E38" s="18">
        <x:f>C38*2.7188028</x:f>
        <x:v>299.068308</x:v>
      </x:c>
      <x:c r="F38" s="1">
        <x:f t="shared" si="1"/>
        <x:v>0.070909090909090908</x:v>
      </x:c>
      <x:c r="G38" s="1">
        <x:v>2</x:v>
      </x:c>
    </x:row>
    <x:row r="39" spans="3:7">
      <x:c r="C39" s="19">
        <x:v>49</x:v>
      </x:c>
      <x:c r="D39" s="19">
        <x:v>4.0300000000000002</x:v>
      </x:c>
      <x:c r="E39" s="18">
        <x:f>C39*2.7188028</x:f>
        <x:v>133.22133720000002</x:v>
      </x:c>
      <x:c r="F39" s="1">
        <x:f t="shared" si="1"/>
        <x:v>0.082244897959183674</x:v>
      </x:c>
      <x:c r="G39" s="1">
        <x:v>2</x:v>
      </x:c>
    </x:row>
    <x:row r="40" spans="3:7">
      <x:c r="C40" s="19">
        <x:v>140</x:v>
      </x:c>
      <x:c r="D40" s="19">
        <x:v>11</x:v>
      </x:c>
      <x:c r="E40" s="18">
        <x:f>C40*2.7188028</x:f>
        <x:v>380.63239200000004</x:v>
      </x:c>
      <x:c r="F40" s="1">
        <x:f t="shared" si="1"/>
        <x:v>0.07857142857142857</x:v>
      </x:c>
      <x:c r="G40" s="1">
        <x:v>2</x:v>
      </x:c>
    </x:row>
    <x:row r="41" spans="3:7">
      <x:c r="C41" s="19">
        <x:v>93</x:v>
      </x:c>
      <x:c r="D41" s="19">
        <x:v>6.2699999999999996</x:v>
      </x:c>
      <x:c r="E41" s="18">
        <x:f>C41*2.7188028</x:f>
        <x:v>252.84866040000003</x:v>
      </x:c>
      <x:c r="F41" s="1">
        <x:f t="shared" si="1"/>
        <x:v>0.067419354838709672</x:v>
      </x:c>
      <x:c r="G41" s="1">
        <x:v>2</x:v>
      </x:c>
    </x:row>
    <x:row r="42" spans="3:7">
      <x:c r="C42" s="19">
        <x:v>150</x:v>
      </x:c>
      <x:c r="D42" s="19">
        <x:v>11</x:v>
      </x:c>
      <x:c r="E42" s="18">
        <x:f>C42*2.7188028</x:f>
        <x:v>407.82042000000001</x:v>
      </x:c>
      <x:c r="F42" s="1">
        <x:f t="shared" si="1"/>
        <x:v>0.073333333333333334</x:v>
      </x:c>
      <x:c r="G42" s="1">
        <x:v>2</x:v>
      </x:c>
    </x:row>
    <x:row r="43" spans="3:7">
      <x:c r="C43" s="19">
        <x:v>100</x:v>
      </x:c>
      <x:c r="D43" s="19">
        <x:v>10</x:v>
      </x:c>
      <x:c r="E43" s="18">
        <x:f>C43*2.7188028</x:f>
        <x:v>271.88028000000003</x:v>
      </x:c>
      <x:c r="F43" s="1">
        <x:f t="shared" si="1"/>
        <x:v>0.10000000000000001</x:v>
      </x:c>
      <x:c r="G43" s="1">
        <x:v>2</x:v>
      </x:c>
    </x:row>
    <x:row r="44" spans="3:7">
      <x:c r="C44" s="19">
        <x:v>100</x:v>
      </x:c>
      <x:c r="D44" s="19">
        <x:v>6.6399999999999997</x:v>
      </x:c>
      <x:c r="E44" s="18">
        <x:f>C44*2.7188028</x:f>
        <x:v>271.88028000000003</x:v>
      </x:c>
      <x:c r="F44" s="1">
        <x:f t="shared" si="1"/>
        <x:v>0.066400000000000003</x:v>
      </x:c>
      <x:c r="G44" s="1">
        <x:v>2</x:v>
      </x:c>
    </x:row>
    <x:row r="45" spans="3:7">
      <x:c r="C45" s="19">
        <x:v>140</x:v>
      </x:c>
      <x:c r="D45" s="19">
        <x:v>9.1400000000000006</x:v>
      </x:c>
      <x:c r="E45" s="18">
        <x:f>C45*2.7188028</x:f>
        <x:v>380.63239200000004</x:v>
      </x:c>
      <x:c r="F45" s="1">
        <x:f t="shared" si="1"/>
        <x:v>0.065285714285714294</x:v>
      </x:c>
      <x:c r="G45" s="1">
        <x:v>2</x:v>
      </x:c>
    </x:row>
    <x:row r="46" spans="3:7">
      <x:c r="C46" s="19">
        <x:v>220</x:v>
      </x:c>
      <x:c r="D46" s="19">
        <x:v>15</x:v>
      </x:c>
      <x:c r="E46" s="18">
        <x:f>C46*2.7188028</x:f>
        <x:v>598.136616</x:v>
      </x:c>
      <x:c r="F46" s="1">
        <x:f t="shared" si="1"/>
        <x:v>0.068181818181818177</x:v>
      </x:c>
      <x:c r="G46" s="1">
        <x:v>2</x:v>
      </x:c>
    </x:row>
    <x:row r="47" spans="3:7">
      <x:c r="C47" s="19">
        <x:v>200</x:v>
      </x:c>
      <x:c r="D47" s="19">
        <x:v>17</x:v>
      </x:c>
      <x:c r="E47" s="18">
        <x:f>C47*2.7188028</x:f>
        <x:v>543.76056000000005</x:v>
      </x:c>
      <x:c r="F47" s="1">
        <x:f t="shared" si="1"/>
        <x:v>0.085000000000000009</x:v>
      </x:c>
      <x:c r="G47" s="1">
        <x:v>2</x:v>
      </x:c>
    </x:row>
    <x:row r="48" spans="3:7">
      <x:c r="C48" s="19">
        <x:v>120</x:v>
      </x:c>
      <x:c r="D48" s="19">
        <x:v>13</x:v>
      </x:c>
      <x:c r="E48" s="18">
        <x:f>C48*2.7188028</x:f>
        <x:v>326.25633600000003</x:v>
      </x:c>
      <x:c r="F48" s="1">
        <x:f t="shared" si="1"/>
        <x:v>0.10833333333333334</x:v>
      </x:c>
      <x:c r="G48" s="1">
        <x:v>2</x:v>
      </x:c>
    </x:row>
    <x:row r="49" spans="3:7">
      <x:c r="C49" s="19">
        <x:v>91</x:v>
      </x:c>
      <x:c r="D49" s="19">
        <x:v>7.5199999999999996</x:v>
      </x:c>
      <x:c r="E49" s="18">
        <x:f>C49*2.7188028</x:f>
        <x:v>247.41105480000002</x:v>
      </x:c>
      <x:c r="F49" s="1">
        <x:f t="shared" si="1"/>
        <x:v>0.082637362637362627</x:v>
      </x:c>
      <x:c r="G49" s="1">
        <x:v>2</x:v>
      </x:c>
    </x:row>
    <x:row r="50" spans="3:7">
      <x:c r="C50" s="19">
        <x:v>340</x:v>
      </x:c>
      <x:c r="D50" s="19">
        <x:v>21</x:v>
      </x:c>
      <x:c r="E50" s="18">
        <x:f>C50*2.7188028</x:f>
        <x:v>924.39295200000004</x:v>
      </x:c>
      <x:c r="F50" s="1">
        <x:f t="shared" si="1"/>
        <x:v>0.061764705882352944</x:v>
      </x:c>
      <x:c r="G50" s="1">
        <x:v>2</x:v>
      </x:c>
    </x:row>
    <x:row r="51" spans="3:7">
      <x:c r="C51" s="19">
        <x:v>170</x:v>
      </x:c>
      <x:c r="D51" s="19">
        <x:v>9.7100000000000009</x:v>
      </x:c>
      <x:c r="E51" s="18">
        <x:f>C51*2.7188028</x:f>
        <x:v>462.19647600000002</x:v>
      </x:c>
      <x:c r="F51" s="1">
        <x:f t="shared" si="1"/>
        <x:v>0.057117647058823537</x:v>
      </x:c>
      <x:c r="G51" s="1">
        <x:v>2</x:v>
      </x:c>
    </x:row>
    <x:row r="52" spans="3:7">
      <x:c r="C52" s="19">
        <x:v>76</x:v>
      </x:c>
      <x:c r="D52" s="19">
        <x:v>5.9199999999999999</x:v>
      </x:c>
      <x:c r="E52" s="18">
        <x:f>C52*2.7188028</x:f>
        <x:v>206.62901280000003</x:v>
      </x:c>
      <x:c r="F52" s="1">
        <x:f t="shared" si="1"/>
        <x:v>0.077894736842105267</x:v>
      </x:c>
      <x:c r="G52" s="1">
        <x:v>2</x:v>
      </x:c>
    </x:row>
    <x:row r="53" spans="3:7">
      <x:c r="C53" s="18">
        <x:f>34.93</x:f>
        <x:v>34.93</x:v>
      </x:c>
      <x:c r="D53" s="20">
        <x:v>6.0999999999999996</x:v>
      </x:c>
      <x:c r="E53" s="18">
        <x:f>C53*2.718802941</x:f>
        <x:v>94.967786729129998</x:v>
      </x:c>
      <x:c r="F53" s="1">
        <x:f t="shared" si="1"/>
        <x:v>0.17463498425422272</x:v>
      </x:c>
      <x:c r="G53" s="1">
        <x:v>2</x:v>
      </x:c>
    </x:row>
    <x:row r="54" spans="3:7">
      <x:c r="C54" s="18">
        <x:v>41.060000000000002</x:v>
      </x:c>
      <x:c r="D54" s="20">
        <x:v>4.9000000000000004</x:v>
      </x:c>
      <x:c r="E54" s="18">
        <x:f>C54*2.718802941</x:f>
        <x:v>111.63404875746001</x:v>
      </x:c>
      <x:c r="F54" s="1">
        <x:f t="shared" si="1"/>
        <x:v>0.11933755479785679</x:v>
      </x:c>
      <x:c r="G54" s="1">
        <x:v>2</x:v>
      </x:c>
    </x:row>
    <x:row r="55" spans="3:7">
      <x:c r="C55" s="18">
        <x:v>92.920000000000002</x:v>
      </x:c>
      <x:c r="D55" s="20">
        <x:v>12</x:v>
      </x:c>
      <x:c r="E55" s="18">
        <x:f>C55*2.718802941</x:f>
        <x:v>252.63116927772001</x:v>
      </x:c>
      <x:c r="F55" s="1">
        <x:f t="shared" si="1"/>
        <x:v>0.12914334911752046</x:v>
      </x:c>
      <x:c r="G55" s="1">
        <x:v>2</x:v>
      </x:c>
    </x:row>
    <x:row r="56" spans="3:7">
      <x:c r="C56" s="18">
        <x:v>80.579999999999998</x:v>
      </x:c>
      <x:c r="D56" s="20">
        <x:v>9.9199999999999999</x:v>
      </x:c>
      <x:c r="E56" s="18">
        <x:f>C56*2.718802941</x:f>
        <x:v>219.08114098578</x:v>
      </x:c>
      <x:c r="F56" s="1">
        <x:f t="shared" si="1"/>
        <x:v>0.12310747083643585</x:v>
      </x:c>
      <x:c r="G56" s="1">
        <x:v>2</x:v>
      </x:c>
    </x:row>
    <x:row r="57" spans="3:7">
      <x:c r="C57" s="18">
        <x:v>119.09999999999999</x:v>
      </x:c>
      <x:c r="D57" s="20">
        <x:v>17</x:v>
      </x:c>
      <x:c r="E57" s="18">
        <x:f>C57*2.718802941</x:f>
        <x:v>323.80943027309996</x:v>
      </x:c>
      <x:c r="F57" s="1">
        <x:f t="shared" si="1"/>
        <x:v>0.14273719563392109</x:v>
      </x:c>
      <x:c r="G57" s="1">
        <x:v>2</x:v>
      </x:c>
    </x:row>
    <x:row r="58" spans="3:7">
      <x:c r="C58" s="18">
        <x:v>97.700000000000003</x:v>
      </x:c>
      <x:c r="D58" s="20">
        <x:v>11</x:v>
      </x:c>
      <x:c r="E58" s="18">
        <x:f>C58*2.718802941</x:f>
        <x:v>265.62704733570001</x:v>
      </x:c>
      <x:c r="F58" s="1">
        <x:f t="shared" si="1"/>
        <x:v>0.11258955987717502</x:v>
      </x:c>
      <x:c r="G58" s="1">
        <x:v>2</x:v>
      </x:c>
    </x:row>
    <x:row r="59" spans="3:7">
      <x:c r="C59" s="18">
        <x:v>175.78</x:v>
      </x:c>
      <x:c r="D59" s="20">
        <x:v>16</x:v>
      </x:c>
      <x:c r="E59" s="18">
        <x:f>C59*2.718802941</x:f>
        <x:v>477.91118096897998</x:v>
      </x:c>
      <x:c r="F59" s="1">
        <x:f t="shared" si="1"/>
        <x:v>0.091022869495960862</x:v>
      </x:c>
      <x:c r="G59" s="1">
        <x:v>2</x:v>
      </x:c>
    </x:row>
    <x:row r="60" spans="3:7">
      <x:c r="C60" s="19">
        <x:v>69.019999999999996</x:v>
      </x:c>
      <x:c r="D60" s="20">
        <x:v>16</x:v>
      </x:c>
      <x:c r="E60" s="18">
        <x:f>C60*2.718802941</x:f>
        <x:v>187.65177898781997</x:v>
      </x:c>
      <x:c r="F60" s="1">
        <x:f t="shared" si="1"/>
        <x:v>0.23181686467690527</x:v>
      </x:c>
      <x:c r="G60" s="1">
        <x:v>2</x:v>
      </x:c>
    </x:row>
    <x:row r="61" spans="3:7">
      <x:c r="C61" s="19">
        <x:v>132.84999999999999</x:v>
      </x:c>
      <x:c r="D61" s="20">
        <x:v>13</x:v>
      </x:c>
      <x:c r="E61" s="18">
        <x:f>C61*2.718802941</x:f>
        <x:v>361.19297071184997</x:v>
      </x:c>
      <x:c r="F61" s="1">
        <x:f t="shared" si="1"/>
        <x:v>0.097854723372224311</x:v>
      </x:c>
      <x:c r="G61" s="1">
        <x:v>2</x:v>
      </x:c>
    </x:row>
    <x:row r="62" spans="3:7">
      <x:c r="C62" s="19">
        <x:v>96.140000000000001</x:v>
      </x:c>
      <x:c r="D62" s="20">
        <x:v>12</x:v>
      </x:c>
      <x:c r="E62" s="18">
        <x:f>C62*2.718802941</x:f>
        <x:v>261.38571474774</x:v>
      </x:c>
      <x:c r="F62" s="1">
        <x:f t="shared" si="1"/>
        <x:v>0.1248179737882255</x:v>
      </x:c>
      <x:c r="G62" s="1">
        <x:v>2</x:v>
      </x:c>
    </x:row>
    <x:row r="63" spans="3:7">
      <x:c r="C63" s="19">
        <x:v>103.98999999999999</x:v>
      </x:c>
      <x:c r="D63" s="20">
        <x:v>17</x:v>
      </x:c>
      <x:c r="E63" s="18">
        <x:f>C63*2.718802941</x:f>
        <x:v>282.72831783458997</x:v>
      </x:c>
      <x:c r="F63" s="1">
        <x:f t="shared" si="1"/>
        <x:v>0.16347725742859892</x:v>
      </x:c>
      <x:c r="G63" s="1">
        <x:v>2</x:v>
      </x:c>
    </x:row>
    <x:row r="64" spans="3:7">
      <x:c r="C64" s="19">
        <x:v>286.02999999999997</x:v>
      </x:c>
      <x:c r="D64" s="20">
        <x:v>25</x:v>
      </x:c>
      <x:c r="E64" s="18">
        <x:f>C64*2.718802941</x:f>
        <x:v>777.65920521422993</x:v>
      </x:c>
      <x:c r="F64" s="1">
        <x:f t="shared" si="1"/>
        <x:v>0.08740341922175997</x:v>
      </x:c>
      <x:c r="G64" s="1">
        <x:v>2</x:v>
      </x:c>
    </x:row>
    <x:row r="65" spans="3:7">
      <x:c r="C65" s="19">
        <x:v>87.640000000000001</x:v>
      </x:c>
      <x:c r="D65" s="20">
        <x:v>7.5999999999999996</x:v>
      </x:c>
      <x:c r="E65" s="18">
        <x:f>C65*2.718802941</x:f>
        <x:v>238.27588974923998</x:v>
      </x:c>
      <x:c r="F65" s="1">
        <x:f t="shared" si="1"/>
        <x:v>0.086718393427658594</x:v>
      </x:c>
      <x:c r="G65" s="1">
        <x:v>2</x:v>
      </x:c>
    </x:row>
    <x:row r="66" spans="3:7">
      <x:c r="C66" s="19">
        <x:v>202.11000000000001</x:v>
      </x:c>
      <x:c r="D66" s="20">
        <x:v>41</x:v>
      </x:c>
      <x:c r="E66" s="18">
        <x:f>C66*2.718802941</x:f>
        <x:v>549.49726240551001</x:v>
      </x:c>
      <x:c r="F66" s="1">
        <x:f t="shared" si="1"/>
        <x:v>0.20285982880609568</x:v>
      </x:c>
      <x:c r="G66" s="1">
        <x:v>2</x:v>
      </x:c>
    </x:row>
    <x:row r="67" spans="3:7">
      <x:c r="C67" s="19">
        <x:v>74.079999999999998</x:v>
      </x:c>
      <x:c r="D67" s="20">
        <x:v>9.3300000000000001</x:v>
      </x:c>
      <x:c r="E67" s="18">
        <x:f>C67*2.718802941</x:f>
        <x:v>201.40892186927999</x:v>
      </x:c>
      <x:c r="F67" s="1">
        <x:f t="shared" si="1"/>
        <x:v>0.12594492440604751</x:v>
      </x:c>
      <x:c r="G67" s="1">
        <x:v>2</x:v>
      </x:c>
    </x:row>
    <x:row r="68" spans="3:7">
      <x:c r="C68" s="19">
        <x:v>68.719999999999999</x:v>
      </x:c>
      <x:c r="D68" s="20">
        <x:v>17</x:v>
      </x:c>
      <x:c r="E68" s="18">
        <x:f>C68*2.718802941</x:f>
        <x:v>186.83613810551998</x:v>
      </x:c>
      <x:c r="F68" s="1">
        <x:f t="shared" si="1"/>
        <x:v>0.24738067520372525</x:v>
      </x:c>
      <x:c r="G68" s="1">
        <x:v>2</x:v>
      </x:c>
    </x:row>
    <x:row r="69" spans="3:7">
      <x:c r="C69" s="19">
        <x:v>60.689999999999998</x:v>
      </x:c>
      <x:c r="D69" s="20">
        <x:v>8.9000000000000004</x:v>
      </x:c>
      <x:c r="E69" s="18">
        <x:f>C69*2.718802941</x:f>
        <x:v>165.00415048929</x:v>
      </x:c>
      <x:c r="F69" s="1">
        <x:f t="shared" si="1"/>
        <x:v>0.14664689405173836</x:v>
      </x:c>
      <x:c r="G69" s="1">
        <x:v>2</x:v>
      </x:c>
    </x:row>
    <x:row r="70" spans="3:7">
      <x:c r="C70" s="19">
        <x:v>58.700000000000003</x:v>
      </x:c>
      <x:c r="D70" s="20">
        <x:v>7.0099999999999998</x:v>
      </x:c>
      <x:c r="E70" s="18">
        <x:f>C70*2.718802941</x:f>
        <x:v>159.5937326367</x:v>
      </x:c>
      <x:c r="F70" s="1">
        <x:f t="shared" si="1"/>
        <x:v>0.11942078364565586</x:v>
      </x:c>
      <x:c r="G70" s="1">
        <x:v>2</x:v>
      </x:c>
    </x:row>
    <x:row r="71" spans="3:7">
      <x:c r="C71" s="19">
        <x:v>101.7</x:v>
      </x:c>
      <x:c r="D71" s="20">
        <x:v>22</x:v>
      </x:c>
      <x:c r="E71" s="18">
        <x:f>C71*2.718802941</x:f>
        <x:v>276.50225909969998</x:v>
      </x:c>
      <x:c r="F71" s="1">
        <x:f t="shared" si="1"/>
        <x:v>0.21632251720747295</x:v>
      </x:c>
      <x:c r="G71" s="1">
        <x:v>2</x:v>
      </x:c>
    </x:row>
    <x:row r="72" spans="3:7">
      <x:c r="C72" s="19">
        <x:v>86.629999999999995</x:v>
      </x:c>
      <x:c r="D72" s="20">
        <x:v>18</x:v>
      </x:c>
      <x:c r="E72" s="18">
        <x:f>C72*2.718802941</x:f>
        <x:v>235.52989877882999</x:v>
      </x:c>
      <x:c r="F72" s="1">
        <x:f t="shared" si="1"/>
        <x:v>0.20778021470622188</x:v>
      </x:c>
      <x:c r="G72" s="1">
        <x:v>2</x:v>
      </x:c>
    </x:row>
    <x:row r="73" spans="3:7">
      <x:c r="C73" s="19">
        <x:v>121.45</x:v>
      </x:c>
      <x:c r="D73" s="20">
        <x:v>9.8399999999999999</x:v>
      </x:c>
      <x:c r="E73" s="18">
        <x:f>C73*2.718802941</x:f>
        <x:v>330.19861718444997</x:v>
      </x:c>
      <x:c r="F73" s="1">
        <x:f t="shared" si="1"/>
        <x:v>0.081020996294771511</x:v>
      </x:c>
      <x:c r="G73" s="1">
        <x:v>2</x:v>
      </x:c>
    </x:row>
    <x:row r="74" spans="3:7">
      <x:c r="C74" s="19">
        <x:v>18.579999999999998</x:v>
      </x:c>
      <x:c r="D74" s="20">
        <x:v>2.6200000000000001</x:v>
      </x:c>
      <x:c r="E74" s="18">
        <x:f>C74*2.718802941</x:f>
        <x:v>50.51535864377999</x:v>
      </x:c>
      <x:c r="F74" s="1">
        <x:f t="shared" si="1"/>
        <x:v>0.14101184068891282</x:v>
      </x:c>
      <x:c r="G74" s="1">
        <x:v>2</x:v>
      </x:c>
    </x:row>
    <x:row r="75" spans="3:7">
      <x:c r="C75" s="19">
        <x:v>49.32</x:v>
      </x:c>
      <x:c r="D75" s="20">
        <x:v>10</x:v>
      </x:c>
      <x:c r="E75" s="18">
        <x:f>C75*2.718802941</x:f>
        <x:v>134.09136105011999</x:v>
      </x:c>
      <x:c r="F75" s="1">
        <x:f t="shared" si="1"/>
        <x:v>0.20275750202757503</x:v>
      </x:c>
      <x:c r="G75" s="1">
        <x:v>2</x:v>
      </x:c>
    </x:row>
    <x:row r="76" spans="3:7">
      <x:c r="C76" s="19">
        <x:v>50.07</x:v>
      </x:c>
      <x:c r="D76" s="20">
        <x:v>6.5300000000000002</x:v>
      </x:c>
      <x:c r="E76" s="18">
        <x:f>C76*2.718802941</x:f>
        <x:v>136.13046325586998</x:v>
      </x:c>
      <x:c r="F76" s="1">
        <x:f t="shared" si="1"/>
        <x:v>0.13041741561813461</x:v>
      </x:c>
      <x:c r="G76" s="1">
        <x:v>2</x:v>
      </x:c>
    </x:row>
    <x:row r="77" spans="3:7">
      <x:c r="C77" s="19">
        <x:v>106.83</x:v>
      </x:c>
      <x:c r="D77" s="20">
        <x:v>19</x:v>
      </x:c>
      <x:c r="E77" s="18">
        <x:f>C77*2.718802941</x:f>
        <x:v>290.44971818702999</x:v>
      </x:c>
      <x:c r="F77" s="1">
        <x:f t="shared" si="1"/>
        <x:v>0.1778526631096134</x:v>
      </x:c>
      <x:c r="G77" s="1">
        <x:v>2</x:v>
      </x:c>
    </x:row>
    <x:row r="78" spans="3:7">
      <x:c r="C78" s="19">
        <x:v>109.36</x:v>
      </x:c>
      <x:c r="D78" s="20">
        <x:v>27</x:v>
      </x:c>
      <x:c r="E78" s="18">
        <x:f>C78*2.718802941</x:f>
        <x:v>297.32828962776</x:v>
      </x:c>
      <x:c r="F78" s="1">
        <x:f t="shared" si="1"/>
        <x:v>0.24689100219458668</x:v>
      </x:c>
      <x:c r="G78" s="1">
        <x:v>2</x:v>
      </x:c>
    </x:row>
    <x:row r="79" spans="3:7">
      <x:c r="C79" s="19">
        <x:v>40.920000000000002</x:v>
      </x:c>
      <x:c r="D79" s="20">
        <x:v>4.3899999999999997</x:v>
      </x:c>
      <x:c r="E79" s="18">
        <x:f>C79*2.718802941</x:f>
        <x:v>111.25341634572</x:v>
      </x:c>
      <x:c r="F79" s="1">
        <x:f t="shared" si="1"/>
        <x:v>0.10728250244379275</x:v>
      </x:c>
      <x:c r="G79" s="1">
        <x:v>2</x:v>
      </x:c>
    </x:row>
    <x:row r="80" spans="3:7">
      <x:c r="C80" s="19">
        <x:v>41.719999999999999</x:v>
      </x:c>
      <x:c r="D80" s="20">
        <x:v>5.1600000000000001</x:v>
      </x:c>
      <x:c r="E80" s="18">
        <x:f>C80*2.718802941</x:f>
        <x:v>113.42845869851999</x:v>
      </x:c>
      <x:c r="F80" s="1">
        <x:f t="shared" si="1"/>
        <x:v>0.12368168744007671</x:v>
      </x:c>
      <x:c r="G80" s="1">
        <x:v>2</x:v>
      </x:c>
    </x:row>
    <x:row r="81" spans="3:7">
      <x:c r="C81" s="19">
        <x:v>129.86000000000001</x:v>
      </x:c>
      <x:c r="D81" s="20">
        <x:v>10</x:v>
      </x:c>
      <x:c r="E81" s="18">
        <x:f>C81*2.718802941</x:f>
        <x:v>353.06374991826004</x:v>
      </x:c>
      <x:c r="F81" s="1">
        <x:f t="shared" si="1"/>
        <x:v>0.077006006468504529</x:v>
      </x:c>
      <x:c r="G81" s="1">
        <x:v>2</x:v>
      </x:c>
    </x:row>
    <x:row r="82" spans="3:7">
      <x:c r="C82" s="19">
        <x:v>45.539999999999999</x:v>
      </x:c>
      <x:c r="D82" s="20">
        <x:v>5.0599999999999996</x:v>
      </x:c>
      <x:c r="E82" s="18">
        <x:f>C82*2.718802941</x:f>
        <x:v>123.81428593313998</x:v>
      </x:c>
      <x:c r="F82" s="1">
        <x:f t="shared" si="1"/>
        <x:v>0.1111111111111111</x:v>
      </x:c>
      <x:c r="G82" s="1">
        <x:v>2</x:v>
      </x:c>
    </x:row>
    <x:row r="83" spans="3:7">
      <x:c r="C83" s="19">
        <x:v>101.16</x:v>
      </x:c>
      <x:c r="D83" s="20">
        <x:v>10</x:v>
      </x:c>
      <x:c r="E83" s="18">
        <x:f>C83*2.718802941</x:f>
        <x:v>275.03410551155997</x:v>
      </x:c>
      <x:c r="F83" s="1">
        <x:f t="shared" si="1"/>
        <x:v>0.098853301700276799</x:v>
      </x:c>
      <x:c r="G83" s="1">
        <x:v>2</x:v>
      </x:c>
    </x:row>
    <x:row r="84" spans="3:7">
      <x:c r="C84" s="19">
        <x:v>42.969999999999999</x:v>
      </x:c>
      <x:c r="D84" s="20">
        <x:v>7.7300000000000004</x:v>
      </x:c>
      <x:c r="E84" s="18">
        <x:f>C84*2.718802941</x:f>
        <x:v>116.82696237476999</x:v>
      </x:c>
      <x:c r="F84" s="1">
        <x:f t="shared" si="1"/>
        <x:v>0.17989294856876892</x:v>
      </x:c>
      <x:c r="G84" s="1">
        <x:v>2</x:v>
      </x:c>
    </x:row>
    <x:row r="85" spans="3:7">
      <x:c r="C85" s="19">
        <x:v>120.47</x:v>
      </x:c>
      <x:c r="D85" s="20">
        <x:v>7.7300000000000004</x:v>
      </x:c>
      <x:c r="E85" s="18">
        <x:f>C85*2.718802941</x:f>
        <x:v>327.53419030226996</x:v>
      </x:c>
      <x:c r="F85" s="1">
        <x:f t="shared" si="1"/>
        <x:v>0.064165352369884618</x:v>
      </x:c>
      <x:c r="G85" s="1">
        <x:v>2</x:v>
      </x:c>
    </x:row>
    <x:row r="86" spans="3:7">
      <x:c r="C86" s="19">
        <x:v>86.849999999999994</x:v>
      </x:c>
      <x:c r="D86" s="20">
        <x:v>6.4299999999999997</x:v>
      </x:c>
      <x:c r="E86" s="18">
        <x:f>C86*2.718802941</x:f>
        <x:v>236.12803542584996</x:v>
      </x:c>
      <x:c r="F86" s="1">
        <x:f t="shared" si="1"/>
        <x:v>0.074035693724812904</x:v>
      </x:c>
      <x:c r="G86" s="1">
        <x:v>2</x:v>
      </x:c>
    </x:row>
    <x:row r="87" spans="3:7">
      <x:c r="C87" s="19">
        <x:v>79.469999999999999</x:v>
      </x:c>
      <x:c r="D87" s="20">
        <x:v>9.6099999999999994</x:v>
      </x:c>
      <x:c r="E87" s="18">
        <x:f>C87*2.718802941</x:f>
        <x:v>216.06326972126999</x:v>
      </x:c>
      <x:c r="F87" s="1">
        <x:f t="shared" si="1"/>
        <x:v>0.12092613564867245</x:v>
      </x:c>
      <x:c r="G87" s="1">
        <x:v>2</x:v>
      </x:c>
    </x:row>
    <x:row r="88" spans="3:7">
      <x:c r="C88" s="19">
        <x:v>82.760000000000005</x:v>
      </x:c>
      <x:c r="D88" s="20">
        <x:v>8.8000000000000007</x:v>
      </x:c>
      <x:c r="E88" s="18">
        <x:f>C88*2.718802941</x:f>
        <x:v>225.00813139716001</x:v>
      </x:c>
      <x:c r="F88" s="1">
        <x:f t="shared" si="1"/>
        <x:v>0.10633156114064765</x:v>
      </x:c>
      <x:c r="G88" s="1">
        <x:v>2</x:v>
      </x:c>
    </x:row>
    <x:row r="89" spans="3:7">
      <x:c r="C89" s="19">
        <x:v>75.090000000000003</x:v>
      </x:c>
      <x:c r="D89" s="20">
        <x:v>9.9199999999999999</x:v>
      </x:c>
      <x:c r="E89" s="18">
        <x:f>C89*2.718802941</x:f>
        <x:v>204.15491283969001</x:v>
      </x:c>
      <x:c r="F89" s="1">
        <x:f t="shared" si="1"/>
        <x:v>0.13210813690238379</x:v>
      </x:c>
      <x:c r="G89" s="1">
        <x:v>2</x:v>
      </x:c>
    </x:row>
    <x:row r="90" spans="3:7">
      <x:c r="C90" s="19">
        <x:v>109.56999999999999</x:v>
      </x:c>
      <x:c r="D90" s="20">
        <x:v>20</x:v>
      </x:c>
      <x:c r="E90" s="18">
        <x:f>C90*2.718802941</x:f>
        <x:v>297.89923824536999</x:v>
      </x:c>
      <x:c r="F90" s="1">
        <x:f t="shared" si="1"/>
        <x:v>0.18253171488546135</x:v>
      </x:c>
      <x:c r="G90" s="1">
        <x:v>2</x:v>
      </x:c>
    </x:row>
    <x:row r="91" spans="3:7">
      <x:c r="C91" s="19">
        <x:v>75.689999999999998</x:v>
      </x:c>
      <x:c r="D91" s="20">
        <x:v>11</x:v>
      </x:c>
      <x:c r="E91" s="18">
        <x:f>C91*2.718802941</x:f>
        <x:v>205.78619460428999</x:v>
      </x:c>
      <x:c r="F91" s="1">
        <x:f t="shared" si="1"/>
        <x:v>0.14532963403355795</x:v>
      </x:c>
      <x:c r="G91" s="1">
        <x:v>2</x:v>
      </x:c>
    </x:row>
    <x:row r="92" spans="3:7">
      <x:c r="C92" s="19">
        <x:v>95.150000000000006</x:v>
      </x:c>
      <x:c r="D92" s="20">
        <x:v>16</x:v>
      </x:c>
      <x:c r="E92" s="18">
        <x:f>C92*2.718802941</x:f>
        <x:v>258.69409983615003</x:v>
      </x:c>
      <x:c r="F92" s="1">
        <x:f t="shared" si="1"/>
        <x:v>0.16815554387808723</x:v>
      </x:c>
      <x:c r="G92" s="1">
        <x:v>2</x:v>
      </x:c>
    </x:row>
    <x:row r="93" spans="3:7">
      <x:c r="C93" s="19">
        <x:v>52.909999999999997</x:v>
      </x:c>
      <x:c r="D93" s="20">
        <x:v>6.5599999999999996</x:v>
      </x:c>
      <x:c r="E93" s="18">
        <x:f>C93*2.718802941</x:f>
        <x:v>143.85186360830997</x:v>
      </x:c>
      <x:c r="F93" s="1">
        <x:f t="shared" si="1"/>
        <x:v>0.12398412398412398</x:v>
      </x:c>
      <x:c r="G93" s="1">
        <x:v>2</x:v>
      </x:c>
    </x:row>
    <x:row r="94" spans="3:7">
      <x:c r="C94" s="19">
        <x:v>126.98</x:v>
      </x:c>
      <x:c r="D94" s="20">
        <x:v>17</x:v>
      </x:c>
      <x:c r="E94" s="18">
        <x:f>C94*2.718802941</x:f>
        <x:v>345.23359744817998</x:v>
      </x:c>
      <x:c r="F94" s="1">
        <x:f t="shared" si="1"/>
        <x:v>0.13387935107891005</x:v>
      </x:c>
      <x:c r="G94" s="1">
        <x:v>2</x:v>
      </x:c>
    </x:row>
    <x:row r="95" spans="3:7">
      <x:c r="C95" s="19">
        <x:v>82.480000000000004</x:v>
      </x:c>
      <x:c r="D95" s="20">
        <x:v>9.8499999999999996</x:v>
      </x:c>
      <x:c r="E95" s="18">
        <x:f>C95*2.718802941</x:f>
        <x:v>224.24686657367999</x:v>
      </x:c>
      <x:c r="F95" s="1">
        <x:f t="shared" si="1"/>
        <x:v>0.11942289039767215</x:v>
      </x:c>
      <x:c r="G95" s="1">
        <x:v>2</x:v>
      </x:c>
    </x:row>
    <x:row r="96" spans="3:7">
      <x:c r="C96" s="19">
        <x:v>160.19999999999999</x:v>
      </x:c>
      <x:c r="D96" s="20">
        <x:v>20</x:v>
      </x:c>
      <x:c r="E96" s="18">
        <x:f>C96*2.718802941</x:f>
        <x:v>435.55223114819995</x:v>
      </x:c>
      <x:c r="F96" s="1">
        <x:f t="shared" si="1"/>
        <x:v>0.12484394506866418</x:v>
      </x:c>
      <x:c r="G96" s="1">
        <x:v>2</x:v>
      </x:c>
    </x:row>
    <x:row r="97" spans="3:7">
      <x:c r="C97" s="19">
        <x:v>138.81999999999999</x:v>
      </x:c>
      <x:c r="D97" s="20">
        <x:v>20</x:v>
      </x:c>
      <x:c r="E97" s="18">
        <x:f>C97*2.718802941</x:f>
        <x:v>377.42422426961997</x:v>
      </x:c>
      <x:c r="F97" s="1">
        <x:f t="shared" si="1"/>
        <x:v>0.14407145944388416</x:v>
      </x:c>
      <x:c r="G97" s="1">
        <x:v>2</x:v>
      </x:c>
    </x:row>
    <x:row r="98" spans="3:7">
      <x:c r="C98" s="19">
        <x:v>50.390000000000001</x:v>
      </x:c>
      <x:c r="D98" s="20">
        <x:v>6.21</x:v>
      </x:c>
      <x:c r="E98" s="18">
        <x:f>C98*2.718802941</x:f>
        <x:v>137.00048019699</x:v>
      </x:c>
      <x:c r="F98" s="1">
        <x:f t="shared" si="1"/>
        <x:v>0.12323873784481047</x:v>
      </x:c>
      <x:c r="G98" s="1">
        <x:v>2</x:v>
      </x:c>
    </x:row>
    <x:row r="99" spans="3:7">
      <x:c r="C99" s="19">
        <x:v>38.729999999999997</x:v>
      </x:c>
      <x:c r="D99" s="20">
        <x:v>3.8700000000000001</x:v>
      </x:c>
      <x:c r="E99" s="18">
        <x:f>C99*2.718802941</x:f>
        <x:v>105.29923790492998</x:v>
      </x:c>
      <x:c r="F99" s="1">
        <x:f t="shared" si="1"/>
        <x:v>0.099922540666150278</x:v>
      </x:c>
      <x:c r="G99" s="1">
        <x:v>2</x:v>
      </x:c>
    </x:row>
    <x:row r="100" spans="3:7">
      <x:c r="C100" s="19">
        <x:v>113.79000000000001</x:v>
      </x:c>
      <x:c r="D100" s="20">
        <x:v>12</x:v>
      </x:c>
      <x:c r="E100" s="18">
        <x:f>C100*2.718802941</x:f>
        <x:v>309.37258665639001</x:v>
      </x:c>
      <x:c r="F100" s="1">
        <x:f t="shared" si="1"/>
        <x:v>0.10545742156604271</x:v>
      </x:c>
      <x:c r="G100" s="1">
        <x:v>2</x:v>
      </x:c>
    </x:row>
    <x:row r="101" spans="3:7">
      <x:c r="C101" s="19">
        <x:v>64.579999999999998</x:v>
      </x:c>
      <x:c r="D101" s="20">
        <x:v>9.8499999999999996</x:v>
      </x:c>
      <x:c r="E101" s="18">
        <x:f>C101*2.718802941</x:f>
        <x:v>175.58029392978</x:v>
      </x:c>
      <x:c r="F101" s="1">
        <x:f t="shared" si="1"/>
        <x:v>0.1525240012387736</x:v>
      </x:c>
      <x:c r="G101" s="1">
        <x:v>2</x:v>
      </x:c>
    </x:row>
    <x:row r="102" spans="3:7">
      <x:c r="C102" s="19">
        <x:v>49.710000000000001</x:v>
      </x:c>
      <x:c r="D102" s="20">
        <x:v>5.8300000000000001</x:v>
      </x:c>
      <x:c r="E102" s="18">
        <x:f>C102*2.718802941</x:f>
        <x:v>135.15169419711</x:v>
      </x:c>
      <x:c r="F102" s="1">
        <x:f t="shared" si="1"/>
        <x:v>0.11728022530677933</x:v>
      </x:c>
      <x:c r="G102" s="1">
        <x:v>2</x:v>
      </x:c>
    </x:row>
    <x:row r="103" spans="3:7">
      <x:c r="C103" s="21">
        <x:v>20.449999999999999</x:v>
      </x:c>
      <x:c r="D103" s="22">
        <x:v>3.4100000000000001</x:v>
      </x:c>
      <x:c r="E103" s="18">
        <x:f>C103*2.718982156</x:f>
        <x:v>55.6031850902</x:v>
      </x:c>
      <x:c r="F103" s="1">
        <x:f t="shared" si="1"/>
        <x:v>0.16674816625916872</x:v>
      </x:c>
      <x:c r="G103" s="1">
        <x:v>2</x:v>
      </x:c>
    </x:row>
    <x:row r="104" spans="3:7">
      <x:c r="C104" s="21">
        <x:v>36.5</x:v>
      </x:c>
      <x:c r="D104" s="22">
        <x:v>4.0999999999999996</x:v>
      </x:c>
      <x:c r="E104" s="18">
        <x:f>C104*2.718982156</x:f>
        <x:v>99.242848694000003</x:v>
      </x:c>
      <x:c r="F104" s="1">
        <x:f t="shared" si="1"/>
        <x:v>0.11232876712328767</x:v>
      </x:c>
      <x:c r="G104" s="1">
        <x:v>2</x:v>
      </x:c>
    </x:row>
    <x:row r="105" spans="3:7">
      <x:c r="C105" s="21">
        <x:v>21.34</x:v>
      </x:c>
      <x:c r="D105" s="22">
        <x:v>3.27</x:v>
      </x:c>
      <x:c r="E105" s="18">
        <x:f>C105*2.718982156</x:f>
        <x:v>58.023079209039999</x:v>
      </x:c>
      <x:c r="F105" s="1">
        <x:f t="shared" si="1"/>
        <x:v>0.15323336457357076</x:v>
      </x:c>
      <x:c r="G105" s="1">
        <x:v>2</x:v>
      </x:c>
    </x:row>
    <x:row r="106" spans="3:7">
      <x:c r="C106" s="21">
        <x:v>35.030000000000001</x:v>
      </x:c>
      <x:c r="D106" s="22">
        <x:v>4.29</x:v>
      </x:c>
      <x:c r="E106" s="18">
        <x:f>C106*2.718982156</x:f>
        <x:v>95.245944924680003</x:v>
      </x:c>
      <x:c r="F106" s="1">
        <x:f t="shared" si="1"/>
        <x:v>0.12246645732229518</x:v>
      </x:c>
      <x:c r="G106" s="1">
        <x:v>2</x:v>
      </x:c>
    </x:row>
    <x:row r="107" spans="3:7">
      <x:c r="C107" s="21">
        <x:v>34.159999999999997</x:v>
      </x:c>
      <x:c r="D107" s="22">
        <x:v>3.75</x:v>
      </x:c>
      <x:c r="E107" s="18">
        <x:f>C107*2.718982156</x:f>
        <x:v>92.880430448959999</x:v>
      </x:c>
      <x:c r="F107" s="1">
        <x:f t="shared" si="1"/>
        <x:v>0.10977751756440282</x:v>
      </x:c>
      <x:c r="G107" s="1">
        <x:v>2</x:v>
      </x:c>
    </x:row>
    <x:row r="108" spans="3:7">
      <x:c r="C108" s="21">
        <x:v>18.5</x:v>
      </x:c>
      <x:c r="D108" s="22">
        <x:v>2.4500000000000002</x:v>
      </x:c>
      <x:c r="E108" s="18">
        <x:f>C108*2.718982156</x:f>
        <x:v>50.301169886000004</x:v>
      </x:c>
      <x:c r="F108" s="1">
        <x:f t="shared" si="1"/>
        <x:v>0.13243243243243244</x:v>
      </x:c>
      <x:c r="G108" s="1">
        <x:v>2</x:v>
      </x:c>
    </x:row>
    <x:row r="109" spans="3:7">
      <x:c r="C109" s="21">
        <x:v>41.729999999999997</x:v>
      </x:c>
      <x:c r="D109" s="22">
        <x:v>5.54</x:v>
      </x:c>
      <x:c r="E109" s="18">
        <x:f>C109*2.718982156</x:f>
        <x:v>113.46312536987999</x:v>
      </x:c>
      <x:c r="F109" s="1">
        <x:f t="shared" si="1"/>
        <x:v>0.13275820752456269</x:v>
      </x:c>
      <x:c r="G109" s="1">
        <x:v>2</x:v>
      </x:c>
    </x:row>
    <x:row r="110" spans="3:7">
      <x:c r="C110" s="19">
        <x:v>50.5</x:v>
      </x:c>
      <x:c r="D110" s="19">
        <x:v>5.2999999999999998</x:v>
      </x:c>
      <x:c r="E110" s="18">
        <x:f>C110*2.718982156</x:f>
        <x:v>137.308598878</x:v>
      </x:c>
      <x:c r="F110" s="1">
        <x:f t="shared" si="1"/>
        <x:v>0.10495049504950495</x:v>
      </x:c>
      <x:c r="G110" s="1">
        <x:v>2</x:v>
      </x:c>
    </x:row>
    <x:row r="111" spans="3:7">
      <x:c r="C111" s="19">
        <x:v>54.329999999999998</x:v>
      </x:c>
      <x:c r="D111" s="19">
        <x:v>6.04</x:v>
      </x:c>
      <x:c r="E111" s="18">
        <x:f>C111*2.718982156</x:f>
        <x:v>147.72230053548</x:v>
      </x:c>
      <x:c r="F111" s="1">
        <x:f t="shared" si="1"/>
        <x:v>0.11117246456837843</x:v>
      </x:c>
      <x:c r="G111" s="1">
        <x:v>2</x:v>
      </x:c>
    </x:row>
    <x:row r="112" spans="3:7">
      <x:c r="C112" s="19">
        <x:v>37.700000000000003</x:v>
      </x:c>
      <x:c r="D112" s="19">
        <x:v>4.0099999999999998</x:v>
      </x:c>
      <x:c r="E112" s="18">
        <x:f>C112*2.718982156</x:f>
        <x:v>102.50562728120001</x:v>
      </x:c>
      <x:c r="F112" s="1">
        <x:f t="shared" si="1"/>
        <x:v>0.10636604774535807</x:v>
      </x:c>
      <x:c r="G112" s="1">
        <x:v>2</x:v>
      </x:c>
    </x:row>
    <x:row r="113" spans="3:7">
      <x:c r="C113" s="19">
        <x:v>66.739999999999995</x:v>
      </x:c>
      <x:c r="D113" s="19">
        <x:v>5.4900000000000002</x:v>
      </x:c>
      <x:c r="E113" s="18">
        <x:f>C113*2.718982156</x:f>
        <x:v>181.46486909143999</x:v>
      </x:c>
      <x:c r="F113" s="1">
        <x:f t="shared" si="1"/>
        <x:v>0.08225951453401259</x:v>
      </x:c>
      <x:c r="G113" s="1">
        <x:v>2</x:v>
      </x:c>
    </x:row>
    <x:row r="114" spans="3:7">
      <x:c r="C114" s="19">
        <x:v>44.539999999999999</x:v>
      </x:c>
      <x:c r="D114" s="19">
        <x:v>5.9000000000000004</x:v>
      </x:c>
      <x:c r="E114" s="18">
        <x:f>C114*2.718982156</x:f>
        <x:v>121.10346522824</x:v>
      </x:c>
      <x:c r="F114" s="1">
        <x:f t="shared" si="1"/>
        <x:v>0.13246519982038618</x:v>
      </x:c>
      <x:c r="G114" s="1">
        <x:v>2</x:v>
      </x:c>
    </x:row>
    <x:row r="115" spans="3:7">
      <x:c r="C115" s="19">
        <x:v>58.789999999999999</x:v>
      </x:c>
      <x:c r="D115" s="19">
        <x:v>7.0999999999999996</x:v>
      </x:c>
      <x:c r="E115" s="18">
        <x:f>C115*2.718982156</x:f>
        <x:v>159.84896095124</x:v>
      </x:c>
      <x:c r="F115" s="1">
        <x:f t="shared" si="1"/>
        <x:v>0.12076883823779554</x:v>
      </x:c>
      <x:c r="G115" s="1">
        <x:v>2</x:v>
      </x:c>
    </x:row>
    <x:row r="116" spans="3:7">
      <x:c r="C116" s="19">
        <x:v>49.700000000000003</x:v>
      </x:c>
      <x:c r="D116" s="19">
        <x:v>5.2800000000000002</x:v>
      </x:c>
      <x:c r="E116" s="18">
        <x:f>C116*2.718982156</x:f>
        <x:v>135.1334131532</x:v>
      </x:c>
      <x:c r="F116" s="1">
        <x:f t="shared" si="1"/>
        <x:v>0.1062374245472837</x:v>
      </x:c>
      <x:c r="G116" s="1">
        <x:v>2</x:v>
      </x:c>
    </x:row>
    <x:row r="117" spans="3:7">
      <x:c r="C117" s="19">
        <x:v>41.939999999999998</x:v>
      </x:c>
      <x:c r="D117" s="19">
        <x:v>4.5700000000000003</x:v>
      </x:c>
      <x:c r="E117" s="18">
        <x:f>C117*2.718982156</x:f>
        <x:v>114.03411162264</x:v>
      </x:c>
      <x:c r="F117" s="1">
        <x:f t="shared" si="1"/>
        <x:v>0.10896518836433</x:v>
      </x:c>
      <x:c r="G117" s="1">
        <x:v>2</x:v>
      </x:c>
    </x:row>
    <x:row r="118" spans="3:7">
      <x:c r="C118" s="19">
        <x:v>40.619999999999997</x:v>
      </x:c>
      <x:c r="D118" s="19">
        <x:v>5.1600000000000001</x:v>
      </x:c>
      <x:c r="E118" s="18">
        <x:f>C118*2.718982156</x:f>
        <x:v>110.44505517671999</x:v>
      </x:c>
      <x:c r="F118" s="1">
        <x:f t="shared" si="1"/>
        <x:v>0.12703101920236337</x:v>
      </x:c>
      <x:c r="G118" s="1">
        <x:v>2</x:v>
      </x:c>
    </x:row>
    <x:row r="119" spans="3:7">
      <x:c r="C119" s="19">
        <x:v>58.770000000000003</x:v>
      </x:c>
      <x:c r="D119" s="19">
        <x:v>7.0700000000000003</x:v>
      </x:c>
      <x:c r="E119" s="18">
        <x:f>C119*2.718982156</x:f>
        <x:v>159.79458130812</x:v>
      </x:c>
      <x:c r="F119" s="1">
        <x:f t="shared" si="1"/>
        <x:v>0.12029947251999319</x:v>
      </x:c>
      <x:c r="G119" s="1">
        <x:v>2</x:v>
      </x:c>
    </x:row>
    <x:row r="120" spans="3:7">
      <x:c r="C120" s="19">
        <x:v>57.229999999999997</x:v>
      </x:c>
      <x:c r="D120" s="19">
        <x:v>5.3600000000000003</x:v>
      </x:c>
      <x:c r="E120" s="18">
        <x:f>C120*2.718982156</x:f>
        <x:v>155.60734878788</x:v>
      </x:c>
      <x:c r="F120" s="1">
        <x:f t="shared" si="1"/>
        <x:v>0.093657172811462533</x:v>
      </x:c>
      <x:c r="G120" s="1">
        <x:v>2</x:v>
      </x:c>
    </x:row>
    <x:row r="121" spans="3:7">
      <x:c r="C121" s="19">
        <x:v>68.090000000000003</x:v>
      </x:c>
      <x:c r="D121" s="19">
        <x:v>8.4399999999999995</x:v>
      </x:c>
      <x:c r="E121" s="18">
        <x:f>C121*2.718982156</x:f>
        <x:v>185.13549500204002</x:v>
      </x:c>
      <x:c r="F121" s="1">
        <x:f t="shared" si="1"/>
        <x:v>0.12395359083565867</x:v>
      </x:c>
      <x:c r="G121" s="1">
        <x:v>2</x:v>
      </x:c>
    </x:row>
    <x:row r="122" spans="3:7">
      <x:c r="C122" s="19">
        <x:v>31.5</x:v>
      </x:c>
      <x:c r="D122" s="19">
        <x:v>2.98</x:v>
      </x:c>
      <x:c r="E122" s="18">
        <x:f>C122*2.718982156</x:f>
        <x:v>85.647937913999996</x:v>
      </x:c>
      <x:c r="F122" s="1">
        <x:f t="shared" si="1"/>
        <x:v>0.094603174603174606</x:v>
      </x:c>
      <x:c r="G122" s="1">
        <x:v>2</x:v>
      </x:c>
    </x:row>
    <x:row r="123" spans="3:7">
      <x:c r="C123" s="19">
        <x:v>45.740000000000002</x:v>
      </x:c>
      <x:c r="D123" s="19">
        <x:v>4.5199999999999996</x:v>
      </x:c>
      <x:c r="E123" s="18">
        <x:f>C123*2.718982156</x:f>
        <x:v>124.36624381544</x:v>
      </x:c>
      <x:c r="F123" s="1">
        <x:f t="shared" si="1"/>
        <x:v>0.098819414079580226</x:v>
      </x:c>
      <x:c r="G123" s="1">
        <x:v>2</x:v>
      </x:c>
    </x:row>
    <x:row r="124" spans="3:7">
      <x:c r="C124" s="19">
        <x:v>42.009999999999998</x:v>
      </x:c>
      <x:c r="D124" s="19">
        <x:v>5.7000000000000002</x:v>
      </x:c>
      <x:c r="E124" s="18">
        <x:f>C124*2.718982156</x:f>
        <x:v>114.22444037356</x:v>
      </x:c>
      <x:c r="F124" s="1">
        <x:f t="shared" si="1"/>
        <x:v>0.1356819804808379</x:v>
      </x:c>
      <x:c r="G124" s="1">
        <x:v>2</x:v>
      </x:c>
    </x:row>
    <x:row r="125" spans="3:7">
      <x:c r="C125" s="19">
        <x:v>46.009999999999998</x:v>
      </x:c>
      <x:c r="D125" s="19">
        <x:v>5.46</x:v>
      </x:c>
      <x:c r="E125" s="18">
        <x:f>C125*2.718982156</x:f>
        <x:v>125.10036899756</x:v>
      </x:c>
      <x:c r="F125" s="1">
        <x:f t="shared" si="1"/>
        <x:v>0.11866985437948273</x:v>
      </x:c>
      <x:c r="G125" s="1">
        <x:v>2</x:v>
      </x:c>
    </x:row>
    <x:row r="126" spans="3:7">
      <x:c r="C126" s="19">
        <x:v>69.489999999999995</x:v>
      </x:c>
      <x:c r="D126" s="19">
        <x:v>5.8300000000000001</x:v>
      </x:c>
      <x:c r="E126" s="18">
        <x:f>C126*2.718982156</x:f>
        <x:v>188.94207002043999</x:v>
      </x:c>
      <x:c r="F126" s="1">
        <x:f t="shared" si="1"/>
        <x:v>0.083896963591883728</x:v>
      </x:c>
      <x:c r="G126" s="1">
        <x:v>2</x:v>
      </x:c>
    </x:row>
    <x:row r="127" spans="3:7">
      <x:c r="C127" s="19">
        <x:v>69.379999999999995</x:v>
      </x:c>
      <x:c r="D127" s="19">
        <x:v>8.5600000000000005</x:v>
      </x:c>
      <x:c r="E127" s="18">
        <x:f>C127*2.718982156</x:f>
        <x:v>188.64298198327998</x:v>
      </x:c>
      <x:c r="F127" s="1">
        <x:f t="shared" si="1"/>
        <x:v>0.12337849524358606</x:v>
      </x:c>
      <x:c r="G127" s="1">
        <x:v>2</x:v>
      </x:c>
    </x:row>
    <x:row r="128" spans="3:7">
      <x:c r="C128" s="19">
        <x:v>72.359999999999999</x:v>
      </x:c>
      <x:c r="D128" s="19">
        <x:v>7.4000000000000004</x:v>
      </x:c>
      <x:c r="E128" s="18">
        <x:f>C128*2.718982156</x:f>
        <x:v>196.74554880816001</x:v>
      </x:c>
      <x:c r="F128" s="1">
        <x:f t="shared" si="1"/>
        <x:v>0.10226644555002765</x:v>
      </x:c>
      <x:c r="G128" s="1">
        <x:v>2</x:v>
      </x:c>
    </x:row>
    <x:row r="129" spans="3:7">
      <x:c r="C129" s="19">
        <x:v>54.030000000000001</x:v>
      </x:c>
      <x:c r="D129" s="19">
        <x:v>6.2000000000000002</x:v>
      </x:c>
      <x:c r="E129" s="18">
        <x:f>C129*2.718982156</x:f>
        <x:v>146.90660588868002</x:v>
      </x:c>
      <x:c r="F129" s="1">
        <x:f t="shared" si="1"/>
        <x:v>0.11475106422357949</x:v>
      </x:c>
      <x:c r="G129" s="1">
        <x:v>2</x:v>
      </x:c>
    </x:row>
    <x:row r="130" spans="3:7">
      <x:c r="C130" s="19">
        <x:v>97.620000000000005</x:v>
      </x:c>
      <x:c r="D130" s="19">
        <x:v>10</x:v>
      </x:c>
      <x:c r="E130" s="18">
        <x:f>C130*2.718982156</x:f>
        <x:v>265.42703806872004</x:v>
      </x:c>
      <x:c r="F130" s="1">
        <x:f t="shared" si="1"/>
        <x:v>0.1024380249948781</x:v>
      </x:c>
      <x:c r="G130" s="1">
        <x:v>2</x:v>
      </x:c>
    </x:row>
    <x:row r="131" spans="3:7">
      <x:c r="C131" s="19">
        <x:v>62.119999999999997</x:v>
      </x:c>
      <x:c r="D131" s="19">
        <x:v>5.9000000000000004</x:v>
      </x:c>
      <x:c r="E131" s="18">
        <x:f>C131*2.718982156</x:f>
        <x:v>168.90317153071999</x:v>
      </x:c>
      <x:c r="F131" s="1">
        <x:f t="shared" si="1"/>
        <x:v>0.094977462974887322</x:v>
      </x:c>
      <x:c r="G131" s="1">
        <x:v>2</x:v>
      </x:c>
    </x:row>
    <x:row r="132" spans="3:7">
      <x:c r="C132" s="19">
        <x:v>38.039999999999999</x:v>
      </x:c>
      <x:c r="D132" s="19">
        <x:v>3.79</x:v>
      </x:c>
      <x:c r="E132" s="18">
        <x:f>C132*2.718982156</x:f>
        <x:v>103.43008121424</x:v>
      </x:c>
      <x:c r="F132" s="1">
        <x:f t="shared" si="1"/>
        <x:v>0.099631966351209258</x:v>
      </x:c>
      <x:c r="G132" s="1">
        <x:v>2</x:v>
      </x:c>
    </x:row>
    <x:row r="133" spans="3:7">
      <x:c r="C133" s="19">
        <x:v>66.400000000000006</x:v>
      </x:c>
      <x:c r="D133" s="19">
        <x:v>6.6100000000000003</x:v>
      </x:c>
      <x:c r="E133" s="18">
        <x:f>C133*2.718982156</x:f>
        <x:v>180.54041515840001</x:v>
      </x:c>
      <x:c r="F133" s="1">
        <x:f t="shared" si="1"/>
        <x:v>0.099548192771084329</x:v>
      </x:c>
      <x:c r="G133" s="1">
        <x:v>2</x:v>
      </x:c>
    </x:row>
    <x:row r="134" spans="3:7">
      <x:c r="C134" s="19">
        <x:v>26.780000000000001</x:v>
      </x:c>
      <x:c r="D134" s="19">
        <x:v>3.4500000000000002</x:v>
      </x:c>
      <x:c r="E134" s="18">
        <x:f>C134*2.718982156</x:f>
        <x:v>72.814342137680001</x:v>
      </x:c>
      <x:c r="F134" s="1">
        <x:f t="shared" si="1"/>
        <x:v>0.12882748319641524</x:v>
      </x:c>
      <x:c r="G134" s="1">
        <x:v>2</x:v>
      </x:c>
    </x:row>
    <x:row r="135" spans="3:7">
      <x:c r="C135" s="19">
        <x:v>46.189999999999998</x:v>
      </x:c>
      <x:c r="D135" s="19">
        <x:v>6.2400000000000002</x:v>
      </x:c>
      <x:c r="E135" s="18">
        <x:f>C135*2.718982156</x:f>
        <x:v>125.58978578563999</x:v>
      </x:c>
      <x:c r="F135" s="1">
        <x:f t="shared" si="1"/>
        <x:v>0.13509417622862094</x:v>
      </x:c>
      <x:c r="G135" s="1">
        <x:v>2</x:v>
      </x:c>
    </x:row>
    <x:row r="136" spans="3:7">
      <x:c r="C136" s="19">
        <x:v>77.260000000000005</x:v>
      </x:c>
      <x:c r="D136" s="19">
        <x:v>6.8399999999999999</x:v>
      </x:c>
      <x:c r="E136" s="18">
        <x:f>C136*2.718982156</x:f>
        <x:v>210.06856137256003</x:v>
      </x:c>
      <x:c r="F136" s="1">
        <x:f t="shared" si="1"/>
        <x:v>0.088532228837690907</x:v>
      </x:c>
      <x:c r="G136" s="1">
        <x:v>2</x:v>
      </x:c>
    </x:row>
    <x:row r="137" spans="3:7">
      <x:c r="C137" s="19">
        <x:v>56.880000000000003</x:v>
      </x:c>
      <x:c r="D137" s="19">
        <x:v>6.1299999999999999</x:v>
      </x:c>
      <x:c r="E137" s="18">
        <x:f>C137*2.718982156</x:f>
        <x:v>154.65570503328001</x:v>
      </x:c>
      <x:c r="F137" s="1">
        <x:f t="shared" si="1"/>
        <x:v>0.10777074542897327</x:v>
      </x:c>
      <x:c r="G137" s="1">
        <x:v>2</x:v>
      </x:c>
    </x:row>
    <x:row r="138" spans="3:7">
      <x:c r="C138" s="19">
        <x:v>190.88999999999999</x:v>
      </x:c>
      <x:c r="D138" s="19">
        <x:v>10</x:v>
      </x:c>
      <x:c r="E138" s="18">
        <x:f>C138*2.718982156</x:f>
        <x:v>519.02650375884002</x:v>
      </x:c>
      <x:c r="F138" s="1">
        <x:f t="shared" si="1"/>
        <x:v>0.052386191000052387</x:v>
      </x:c>
      <x:c r="G138" s="1">
        <x:v>2</x:v>
      </x:c>
    </x:row>
    <x:row r="139" spans="3:7">
      <x:c r="C139" s="19">
        <x:v>69.030000000000001</x:v>
      </x:c>
      <x:c r="D139" s="19">
        <x:v>6.04</x:v>
      </x:c>
      <x:c r="E139" s="18">
        <x:f>C139*2.718982156</x:f>
        <x:v>187.69133822868</x:v>
      </x:c>
      <x:c r="F139" s="1">
        <x:f t="shared" si="1"/>
        <x:v>0.087498189193104453</x:v>
      </x:c>
      <x:c r="G139" s="1">
        <x:v>2</x:v>
      </x:c>
    </x:row>
    <x:row r="140" spans="3:7">
      <x:c r="C140" s="19">
        <x:v>61.579999999999998</x:v>
      </x:c>
      <x:c r="D140" s="19">
        <x:v>5.4100000000000001</x:v>
      </x:c>
      <x:c r="E140" s="18">
        <x:f>C140*2.718982156</x:f>
        <x:v>167.43492116648</x:v>
      </x:c>
      <x:c r="F140" s="1">
        <x:f t="shared" si="1"/>
        <x:v>0.087853199090613843</x:v>
      </x:c>
      <x:c r="G140" s="1">
        <x:v>2</x:v>
      </x:c>
    </x:row>
    <x:row r="141" spans="3:7">
      <x:c r="C141" s="19">
        <x:v>40.310000000000002</x:v>
      </x:c>
      <x:c r="D141" s="19">
        <x:v>5.3200000000000003</x:v>
      </x:c>
      <x:c r="E141" s="18">
        <x:f>C141*2.718982156</x:f>
        <x:v>109.60217070836001</x:v>
      </x:c>
      <x:c r="F141" s="1">
        <x:f t="shared" si="1"/>
        <x:v>0.13197717687918631</x:v>
      </x:c>
      <x:c r="G141" s="1">
        <x:v>2</x:v>
      </x:c>
    </x:row>
    <x:row r="142" spans="3:7">
      <x:c r="C142" s="19">
        <x:v>26.510000000000002</x:v>
      </x:c>
      <x:c r="D142" s="19">
        <x:v>3.1099999999999999</x:v>
      </x:c>
      <x:c r="E142" s="18">
        <x:f>C142*2.718982156</x:f>
        <x:v>72.080216955560005</x:v>
      </x:c>
      <x:c r="F142" s="1">
        <x:f t="shared" si="1"/>
        <x:v>0.11731422104866088</x:v>
      </x:c>
      <x:c r="G142" s="1">
        <x:v>2</x:v>
      </x:c>
    </x:row>
    <x:row r="143" spans="3:7">
      <x:c r="C143" s="19">
        <x:v>22.440000000000001</x:v>
      </x:c>
      <x:c r="D143" s="19">
        <x:v>3.1899999999999999</x:v>
      </x:c>
      <x:c r="E143" s="18">
        <x:f>C143*2.718982156</x:f>
        <x:v>61.013959580640005</x:v>
      </x:c>
      <x:c r="F143" s="1">
        <x:f t="shared" si="1"/>
        <x:v>0.14215686274509803</x:v>
      </x:c>
      <x:c r="G143" s="1">
        <x:v>2</x:v>
      </x:c>
    </x:row>
    <x:row r="144" spans="3:7">
      <x:c r="C144" s="19">
        <x:v>43.369999999999997</x:v>
      </x:c>
      <x:c r="D144" s="19">
        <x:v>5.7999999999999998</x:v>
      </x:c>
      <x:c r="E144" s="18">
        <x:f>C144*2.718982156</x:f>
        <x:v>117.92225610572</x:v>
      </x:c>
      <x:c r="F144" s="1">
        <x:f t="shared" si="1"/>
        <x:v>0.13373299515794329</x:v>
      </x:c>
      <x:c r="G144" s="1">
        <x:v>2</x:v>
      </x:c>
    </x:row>
    <x:row r="145" spans="3:7">
      <x:c r="C145" s="19">
        <x:v>47.539999999999999</x:v>
      </x:c>
      <x:c r="D145" s="19">
        <x:v>5.8399999999999999</x:v>
      </x:c>
      <x:c r="E145" s="18">
        <x:f>C145*2.718982156</x:f>
        <x:v>129.26041169624</x:v>
      </x:c>
      <x:c r="F145" s="1">
        <x:f t="shared" si="1"/>
        <x:v>0.12284392090870845</x:v>
      </x:c>
      <x:c r="G145" s="1">
        <x:v>2</x:v>
      </x:c>
    </x:row>
    <x:row r="146" spans="3:7">
      <x:c r="C146" s="19">
        <x:v>46.100000000000001</x:v>
      </x:c>
      <x:c r="D146" s="19">
        <x:v>5.0599999999999996</x:v>
      </x:c>
      <x:c r="E146" s="18">
        <x:f>C146*2.718982156</x:f>
        <x:v>125.3450773916</x:v>
      </x:c>
      <x:c r="F146" s="1">
        <x:f t="shared" si="1"/>
        <x:v>0.10976138828633404</x:v>
      </x:c>
      <x:c r="G146" s="1">
        <x:v>2</x:v>
      </x:c>
    </x:row>
    <x:row r="147" spans="3:7">
      <x:c r="C147" s="19">
        <x:v>45.299999999999997</x:v>
      </x:c>
      <x:c r="D147" s="19">
        <x:v>5.71</x:v>
      </x:c>
      <x:c r="E147" s="18">
        <x:f>C147*2.718982156</x:f>
        <x:v>123.1698916668</x:v>
      </x:c>
      <x:c r="F147" s="1">
        <x:f t="shared" si="1"/>
        <x:v>0.1260485651214128</x:v>
      </x:c>
      <x:c r="G147" s="1">
        <x:v>2</x:v>
      </x:c>
    </x:row>
    <x:row r="148" spans="3:7">
      <x:c r="C148" s="19">
        <x:v>48.030000000000001</x:v>
      </x:c>
      <x:c r="D148" s="19">
        <x:v>5.4900000000000002</x:v>
      </x:c>
      <x:c r="E148" s="18">
        <x:f>C148*2.718982156</x:f>
        <x:v>130.59271295268002</x:v>
      </x:c>
      <x:c r="F148" s="1">
        <x:f t="shared" si="1"/>
        <x:v>0.11430356027482823</x:v>
      </x:c>
      <x:c r="G148" s="1">
        <x:v>2</x:v>
      </x:c>
    </x:row>
    <x:row r="149" spans="3:7">
      <x:c r="C149" s="19">
        <x:v>48.359999999999999</x:v>
      </x:c>
      <x:c r="D149" s="19">
        <x:v>5.6500000000000004</x:v>
      </x:c>
      <x:c r="E149" s="18">
        <x:f>C149*2.718982156</x:f>
        <x:v>131.48997706416</x:v>
      </x:c>
      <x:c r="F149" s="1">
        <x:f t="shared" si="1"/>
        <x:v>0.11683209263854426</x:v>
      </x:c>
      <x:c r="G149" s="1">
        <x:v>2</x:v>
      </x:c>
    </x:row>
    <x:row r="150" spans="3:7">
      <x:c r="C150" s="19">
        <x:v>71.439999999999998</x:v>
      </x:c>
      <x:c r="D150" s="19">
        <x:v>7.0599999999999996</x:v>
      </x:c>
      <x:c r="E150" s="18">
        <x:f>C150*2.718982156</x:f>
        <x:v>194.24408522464</x:v>
      </x:c>
      <x:c r="F150" s="1">
        <x:f t="shared" si="1"/>
        <x:v>0.09882418812989921</x:v>
      </x:c>
      <x:c r="G150" s="1">
        <x:v>2</x:v>
      </x:c>
    </x:row>
    <x:row r="151" spans="3:7">
      <x:c r="C151" s="19">
        <x:v>45.649999999999999</x:v>
      </x:c>
      <x:c r="D151" s="19">
        <x:v>5.3200000000000003</x:v>
      </x:c>
      <x:c r="E151" s="18">
        <x:f>C151*2.718982156</x:f>
        <x:v>124.1215354214</x:v>
      </x:c>
      <x:c r="F151" s="1">
        <x:f t="shared" si="1"/>
        <x:v>0.11653888280394306</x:v>
      </x:c>
      <x:c r="G151" s="1">
        <x:v>2</x:v>
      </x:c>
    </x:row>
    <x:row r="152" spans="3:7">
      <x:c r="C152" s="19">
        <x:v>42.670000000000002</x:v>
      </x:c>
      <x:c r="D152" s="19">
        <x:v>5.7199999999999998</x:v>
      </x:c>
      <x:c r="E152" s="18">
        <x:f>C152*2.718982156</x:f>
        <x:v>116.01896859652001</x:v>
      </x:c>
      <x:c r="F152" s="1">
        <x:f t="shared" si="1"/>
        <x:v>0.13405202718537612</x:v>
      </x:c>
      <x:c r="G152" s="1">
        <x:v>2</x:v>
      </x:c>
    </x:row>
    <x:row r="153" spans="3:7">
      <x:c r="C153" s="16">
        <x:v>13070</x:v>
      </x:c>
      <x:c r="D153" s="23">
        <x:v>1000</x:v>
      </x:c>
      <x:c r="E153" s="12">
        <x:f>C153*2.7188028</x:f>
        <x:v>35534.752596000006</x:v>
      </x:c>
      <x:c r="F153" s="1">
        <x:f t="shared" si="1"/>
        <x:v>0.076511094108645747</x:v>
      </x:c>
      <x:c r="G153" s="1">
        <x:v>2</x:v>
      </x:c>
    </x:row>
    <x:row r="154" spans="3:7">
      <x:c r="C154" s="16">
        <x:v>8300</x:v>
      </x:c>
      <x:c r="D154" s="23">
        <x:v>520</x:v>
      </x:c>
      <x:c r="E154" s="12">
        <x:f t="shared" ref="E154:E202" si="2">C154*2.7188028</x:f>
        <x:v>22566.063240000003</x:v>
      </x:c>
      <x:c r="F154" s="1">
        <x:f t="shared" si="1"/>
        <x:v>0.062650602409638559</x:v>
      </x:c>
      <x:c r="G154" s="1">
        <x:v>2</x:v>
      </x:c>
    </x:row>
    <x:row r="155" spans="3:7">
      <x:c r="C155" s="16">
        <x:v>7050</x:v>
      </x:c>
      <x:c r="D155" s="23">
        <x:v>680</x:v>
      </x:c>
      <x:c r="E155" s="12">
        <x:f t="shared" si="2"/>
        <x:v>19167.559740000001</x:v>
      </x:c>
      <x:c r="F155" s="1">
        <x:f t="shared" si="1"/>
        <x:v>0.096453900709219859</x:v>
      </x:c>
      <x:c r="G155" s="1">
        <x:v>2</x:v>
      </x:c>
    </x:row>
    <x:row r="156" spans="3:7">
      <x:c r="C156" s="16">
        <x:v>6800</x:v>
      </x:c>
      <x:c r="D156" s="23">
        <x:v>550</x:v>
      </x:c>
      <x:c r="E156" s="12">
        <x:f t="shared" si="2"/>
        <x:v>18487.859040000003</x:v>
      </x:c>
      <x:c r="F156" s="1">
        <x:f t="shared" si="1"/>
        <x:v>0.080882352941176475</x:v>
      </x:c>
      <x:c r="G156" s="1">
        <x:v>2</x:v>
      </x:c>
    </x:row>
    <x:row r="157" spans="3:7">
      <x:c r="C157" s="16">
        <x:v>6450</x:v>
      </x:c>
      <x:c r="D157" s="23">
        <x:v>730</x:v>
      </x:c>
      <x:c r="E157" s="12">
        <x:f t="shared" si="2"/>
        <x:v>17536.278060000001</x:v>
      </x:c>
      <x:c r="F157" s="1">
        <x:f t="shared" si="1"/>
        <x:v>0.11317829457364341</x:v>
      </x:c>
      <x:c r="G157" s="1">
        <x:v>2</x:v>
      </x:c>
    </x:row>
    <x:row r="158" spans="3:7">
      <x:c r="C158" s="16">
        <x:v>6210</x:v>
      </x:c>
      <x:c r="D158" s="23">
        <x:v>780</x:v>
      </x:c>
      <x:c r="E158" s="12">
        <x:f t="shared" si="2"/>
        <x:v>16883.765388</x:v>
      </x:c>
      <x:c r="F158" s="1">
        <x:f t="shared" si="1"/>
        <x:v>0.12560386473429952</x:v>
      </x:c>
      <x:c r="G158" s="1">
        <x:v>2</x:v>
      </x:c>
    </x:row>
    <x:row r="159" spans="3:7">
      <x:c r="C159" s="16">
        <x:v>5470</x:v>
      </x:c>
      <x:c r="D159" s="23">
        <x:v>420</x:v>
      </x:c>
      <x:c r="E159" s="12">
        <x:f t="shared" si="2"/>
        <x:v>14871.851316</x:v>
      </x:c>
      <x:c r="F159" s="1">
        <x:f t="shared" si="1"/>
        <x:v>0.076782449725776969</x:v>
      </x:c>
      <x:c r="G159" s="1">
        <x:v>2</x:v>
      </x:c>
    </x:row>
    <x:row r="160" spans="3:7">
      <x:c r="C160" s="16">
        <x:v>5280</x:v>
      </x:c>
      <x:c r="D160" s="23">
        <x:v>450</x:v>
      </x:c>
      <x:c r="E160" s="12">
        <x:f t="shared" si="2"/>
        <x:v>14355.278784</x:v>
      </x:c>
      <x:c r="F160" s="1">
        <x:f t="shared" si="1"/>
        <x:v>0.085227272727272721</x:v>
      </x:c>
      <x:c r="G160" s="1">
        <x:v>2</x:v>
      </x:c>
    </x:row>
    <x:row r="161" spans="3:7">
      <x:c r="C161" s="16">
        <x:v>4090</x:v>
      </x:c>
      <x:c r="D161" s="23">
        <x:v>720</x:v>
      </x:c>
      <x:c r="E161" s="12">
        <x:f t="shared" si="2"/>
        <x:v>11119.903452</x:v>
      </x:c>
      <x:c r="F161" s="1">
        <x:f t="shared" si="1"/>
        <x:v>0.17603911980440098</x:v>
      </x:c>
      <x:c r="G161" s="1">
        <x:v>2</x:v>
      </x:c>
    </x:row>
    <x:row r="162" spans="3:7">
      <x:c r="C162" s="16">
        <x:v>3700</x:v>
      </x:c>
      <x:c r="D162" s="23">
        <x:v>390</x:v>
      </x:c>
      <x:c r="E162" s="12">
        <x:f t="shared" si="2"/>
        <x:v>10059.570360000002</x:v>
      </x:c>
      <x:c r="F162" s="1">
        <x:f t="shared" si="1"/>
        <x:v>0.10540540540540541</x:v>
      </x:c>
      <x:c r="G162" s="1">
        <x:v>2</x:v>
      </x:c>
    </x:row>
    <x:row r="163" spans="3:7">
      <x:c r="C163" s="19">
        <x:v>3630</x:v>
      </x:c>
      <x:c r="D163" s="24">
        <x:v>290</x:v>
      </x:c>
      <x:c r="E163" s="12">
        <x:f t="shared" si="2"/>
        <x:v>9869.2541639999999</x:v>
      </x:c>
      <x:c r="F163" s="1">
        <x:f t="shared" si="1"/>
        <x:v>0.079889807162534437</x:v>
      </x:c>
      <x:c r="G163" s="1">
        <x:v>2</x:v>
      </x:c>
    </x:row>
    <x:row r="164" spans="3:7">
      <x:c r="C164" s="16">
        <x:v>3430</x:v>
      </x:c>
      <x:c r="D164" s="24">
        <x:v>330</x:v>
      </x:c>
      <x:c r="E164" s="12">
        <x:f t="shared" si="2"/>
        <x:v>9325.4936040000011</x:v>
      </x:c>
      <x:c r="F164" s="1">
        <x:f t="shared" si="1"/>
        <x:v>0.096209912536443148</x:v>
      </x:c>
      <x:c r="G164" s="1">
        <x:v>2</x:v>
      </x:c>
    </x:row>
    <x:row r="165" spans="3:7">
      <x:c r="C165" s="16">
        <x:v>3430</x:v>
      </x:c>
      <x:c r="D165" s="24">
        <x:v>290</x:v>
      </x:c>
      <x:c r="E165" s="12">
        <x:f t="shared" si="2"/>
        <x:v>9325.4936040000011</x:v>
      </x:c>
      <x:c r="F165" s="1">
        <x:f t="shared" si="1"/>
        <x:v>0.084548104956268216</x:v>
      </x:c>
      <x:c r="G165" s="1">
        <x:v>2</x:v>
      </x:c>
    </x:row>
    <x:row r="166" spans="3:7">
      <x:c r="C166" s="16">
        <x:v>3360</x:v>
      </x:c>
      <x:c r="D166" s="24">
        <x:v>300</x:v>
      </x:c>
      <x:c r="E166" s="12">
        <x:f t="shared" si="2"/>
        <x:v>9135.1774080000014</x:v>
      </x:c>
      <x:c r="F166" s="1">
        <x:f t="shared" si="1"/>
        <x:v>0.089285714285714288</x:v>
      </x:c>
      <x:c r="G166" s="1">
        <x:v>2</x:v>
      </x:c>
    </x:row>
    <x:row r="167" spans="3:7">
      <x:c r="C167" s="16">
        <x:v>3290</x:v>
      </x:c>
      <x:c r="D167" s="24">
        <x:v>240</x:v>
      </x:c>
      <x:c r="E167" s="12">
        <x:f t="shared" si="2"/>
        <x:v>8944.8612119999998</x:v>
      </x:c>
      <x:c r="F167" s="1">
        <x:f t="shared" si="1"/>
        <x:v>0.0729483282674772</x:v>
      </x:c>
      <x:c r="G167" s="1">
        <x:v>2</x:v>
      </x:c>
    </x:row>
    <x:row r="168" spans="3:7">
      <x:c r="C168" s="16">
        <x:v>3280</x:v>
      </x:c>
      <x:c r="D168" s="24">
        <x:v>240</x:v>
      </x:c>
      <x:c r="E168" s="12">
        <x:f t="shared" si="2"/>
        <x:v>8917.6731840000011</x:v>
      </x:c>
      <x:c r="F168" s="1">
        <x:f t="shared" si="1"/>
        <x:v>0.073170731707317069</x:v>
      </x:c>
      <x:c r="G168" s="1">
        <x:v>2</x:v>
      </x:c>
    </x:row>
    <x:row r="169" spans="3:7">
      <x:c r="C169" s="16">
        <x:v>3230</x:v>
      </x:c>
      <x:c r="D169" s="24">
        <x:v>360</x:v>
      </x:c>
      <x:c r="E169" s="12">
        <x:f t="shared" si="2"/>
        <x:v>8781.7330440000005</x:v>
      </x:c>
      <x:c r="F169" s="1">
        <x:f t="shared" si="1"/>
        <x:v>0.11145510835913312</x:v>
      </x:c>
      <x:c r="G169" s="1">
        <x:v>2</x:v>
      </x:c>
    </x:row>
    <x:row r="170" spans="3:7">
      <x:c r="C170" s="16">
        <x:v>3180</x:v>
      </x:c>
      <x:c r="D170" s="24">
        <x:v>410</x:v>
      </x:c>
      <x:c r="E170" s="12">
        <x:f t="shared" si="2"/>
        <x:v>8645.7929039999999</x:v>
      </x:c>
      <x:c r="F170" s="1">
        <x:f t="shared" si="1"/>
        <x:v>0.12893081761006289</x:v>
      </x:c>
      <x:c r="G170" s="1">
        <x:v>2</x:v>
      </x:c>
    </x:row>
    <x:row r="171" spans="3:7">
      <x:c r="C171" s="16">
        <x:v>3120</x:v>
      </x:c>
      <x:c r="D171" s="24">
        <x:v>310</x:v>
      </x:c>
      <x:c r="E171" s="12">
        <x:f t="shared" si="2"/>
        <x:v>8482.6647360000006</x:v>
      </x:c>
      <x:c r="F171" s="1">
        <x:f t="shared" si="1"/>
        <x:v>0.099358974358974353</x:v>
      </x:c>
      <x:c r="G171" s="1">
        <x:v>2</x:v>
      </x:c>
    </x:row>
    <x:row r="172" spans="3:7">
      <x:c r="C172" s="16">
        <x:v>2920</x:v>
      </x:c>
      <x:c r="D172" s="24">
        <x:v>340</x:v>
      </x:c>
      <x:c r="E172" s="12">
        <x:f t="shared" si="2"/>
        <x:v>7938.9041760000009</x:v>
      </x:c>
      <x:c r="F172" s="1">
        <x:f t="shared" si="1"/>
        <x:v>0.11643835616438356</x:v>
      </x:c>
      <x:c r="G172" s="1">
        <x:v>2</x:v>
      </x:c>
    </x:row>
    <x:row r="173" spans="3:7">
      <x:c r="C173" s="16">
        <x:v>2840</x:v>
      </x:c>
      <x:c r="D173" s="25">
        <x:v>360</x:v>
      </x:c>
      <x:c r="E173" s="12">
        <x:f t="shared" si="2"/>
        <x:v>7721.3999520000007</x:v>
      </x:c>
      <x:c r="F173" s="1">
        <x:f t="shared" si="1"/>
        <x:v>0.12676056338028169</x:v>
      </x:c>
      <x:c r="G173" s="1">
        <x:v>2</x:v>
      </x:c>
    </x:row>
    <x:row r="174" spans="3:7">
      <x:c r="C174" s="16">
        <x:v>2770</x:v>
      </x:c>
      <x:c r="D174" s="25">
        <x:v>250</x:v>
      </x:c>
      <x:c r="E174" s="12">
        <x:f t="shared" si="2"/>
        <x:v>7531.0837560000009</x:v>
      </x:c>
      <x:c r="F174" s="1">
        <x:f t="shared" si="1"/>
        <x:v>0.090252707581227443</x:v>
      </x:c>
      <x:c r="G174" s="1">
        <x:v>2</x:v>
      </x:c>
    </x:row>
    <x:row r="175" spans="3:7">
      <x:c r="C175" s="16">
        <x:v>2770</x:v>
      </x:c>
      <x:c r="D175" s="25">
        <x:v>310</x:v>
      </x:c>
      <x:c r="E175" s="12">
        <x:f t="shared" si="2"/>
        <x:v>7531.0837560000009</x:v>
      </x:c>
      <x:c r="F175" s="1">
        <x:f t="shared" si="1"/>
        <x:v>0.11191335740072202</x:v>
      </x:c>
      <x:c r="G175" s="1">
        <x:v>2</x:v>
      </x:c>
    </x:row>
    <x:row r="176" spans="3:7">
      <x:c r="C176" s="16">
        <x:v>8030</x:v>
      </x:c>
      <x:c r="D176" s="25">
        <x:v>590</x:v>
      </x:c>
      <x:c r="E176" s="12">
        <x:f t="shared" si="2"/>
        <x:v>21831.986484000001</x:v>
      </x:c>
      <x:c r="F176" s="1">
        <x:f t="shared" si="1"/>
        <x:v>0.07347447073474471</x:v>
      </x:c>
      <x:c r="G176" s="1">
        <x:v>2</x:v>
      </x:c>
    </x:row>
    <x:row r="177" spans="3:7">
      <x:c r="C177" s="16">
        <x:v>7780</x:v>
      </x:c>
      <x:c r="D177" s="25">
        <x:v>1100</x:v>
      </x:c>
      <x:c r="E177" s="12">
        <x:f t="shared" si="2"/>
        <x:v>21152.285784</x:v>
      </x:c>
      <x:c r="F177" s="1">
        <x:f t="shared" si="1"/>
        <x:v>0.14138817480719795</x:v>
      </x:c>
      <x:c r="G177" s="1">
        <x:v>2</x:v>
      </x:c>
    </x:row>
    <x:row r="178" spans="3:7">
      <x:c r="C178" s="16">
        <x:v>7500</x:v>
      </x:c>
      <x:c r="D178" s="25">
        <x:v>690</x:v>
      </x:c>
      <x:c r="E178" s="12">
        <x:f t="shared" si="2"/>
        <x:v>20391.021000000001</x:v>
      </x:c>
      <x:c r="F178" s="1">
        <x:f t="shared" si="1"/>
        <x:v>0.091999999999999993</x:v>
      </x:c>
      <x:c r="G178" s="1">
        <x:v>2</x:v>
      </x:c>
    </x:row>
    <x:row r="179" spans="3:7">
      <x:c r="C179" s="16">
        <x:v>6460</x:v>
      </x:c>
      <x:c r="D179" s="25">
        <x:v>450</x:v>
      </x:c>
      <x:c r="E179" s="12">
        <x:f t="shared" si="2"/>
        <x:v>17563.466088000001</x:v>
      </x:c>
      <x:c r="F179" s="1">
        <x:f t="shared" si="1"/>
        <x:v>0.069659442724458204</x:v>
      </x:c>
      <x:c r="G179" s="1">
        <x:v>2</x:v>
      </x:c>
    </x:row>
    <x:row r="180" spans="3:7">
      <x:c r="C180" s="16">
        <x:v>6330</x:v>
      </x:c>
      <x:c r="D180" s="25">
        <x:v>750</x:v>
      </x:c>
      <x:c r="E180" s="12">
        <x:f t="shared" si="2"/>
        <x:v>17210.021724000002</x:v>
      </x:c>
      <x:c r="F180" s="1">
        <x:f t="shared" si="1"/>
        <x:v>0.11848341232227488</x:v>
      </x:c>
      <x:c r="G180" s="1">
        <x:v>2</x:v>
      </x:c>
    </x:row>
    <x:row r="181" spans="3:7">
      <x:c r="C181" s="16">
        <x:v>6050</x:v>
      </x:c>
      <x:c r="D181" s="25">
        <x:v>400</x:v>
      </x:c>
      <x:c r="E181" s="12">
        <x:f t="shared" si="2"/>
        <x:v>16448.756940000003</x:v>
      </x:c>
      <x:c r="F181" s="1">
        <x:f t="shared" si="1"/>
        <x:v>0.066115702479338845</x:v>
      </x:c>
      <x:c r="G181" s="1">
        <x:v>2</x:v>
      </x:c>
    </x:row>
    <x:row r="182" spans="3:7">
      <x:c r="C182" s="16">
        <x:v>5490</x:v>
      </x:c>
      <x:c r="D182" s="25">
        <x:v>450</x:v>
      </x:c>
      <x:c r="E182" s="12">
        <x:f t="shared" si="2"/>
        <x:v>14926.227372000001</x:v>
      </x:c>
      <x:c r="F182" s="1">
        <x:f t="shared" si="1"/>
        <x:v>0.081967213114754092</x:v>
      </x:c>
      <x:c r="G182" s="1">
        <x:v>2</x:v>
      </x:c>
    </x:row>
    <x:row r="183" spans="3:7">
      <x:c r="C183" s="16">
        <x:v>5330</x:v>
      </x:c>
      <x:c r="D183" s="25">
        <x:v>590</x:v>
      </x:c>
      <x:c r="E183" s="12">
        <x:f t="shared" si="2"/>
        <x:v>14491.218924000001</x:v>
      </x:c>
      <x:c r="F183" s="1">
        <x:f t="shared" si="1"/>
        <x:v>0.11069418386491557</x:v>
      </x:c>
      <x:c r="G183" s="1">
        <x:v>2</x:v>
      </x:c>
    </x:row>
    <x:row r="184" spans="3:7">
      <x:c r="C184" s="16">
        <x:v>5310</x:v>
      </x:c>
      <x:c r="D184" s="25">
        <x:v>530</x:v>
      </x:c>
      <x:c r="E184" s="12">
        <x:f t="shared" si="2"/>
        <x:v>14436.842868000002</x:v>
      </x:c>
      <x:c r="F184" s="1">
        <x:f t="shared" si="1"/>
        <x:v>0.099811676082862524</x:v>
      </x:c>
      <x:c r="G184" s="1">
        <x:v>2</x:v>
      </x:c>
    </x:row>
    <x:row r="185" spans="3:7">
      <x:c r="C185" s="16">
        <x:v>5040</x:v>
      </x:c>
      <x:c r="D185" s="25">
        <x:v>310</x:v>
      </x:c>
      <x:c r="E185" s="12">
        <x:f t="shared" si="2"/>
        <x:v>13702.766112000001</x:v>
      </x:c>
      <x:c r="F185" s="1">
        <x:f t="shared" si="1"/>
        <x:v>0.061507936507936505</x:v>
      </x:c>
      <x:c r="G185" s="1">
        <x:v>2</x:v>
      </x:c>
    </x:row>
    <x:row r="186" spans="3:7">
      <x:c r="C186" s="16">
        <x:v>4800</x:v>
      </x:c>
      <x:c r="D186" s="25">
        <x:v>430</x:v>
      </x:c>
      <x:c r="E186" s="12">
        <x:f t="shared" si="2"/>
        <x:v>13050.25344</x:v>
      </x:c>
      <x:c r="F186" s="1">
        <x:f t="shared" si="1"/>
        <x:v>0.089583333333333334</x:v>
      </x:c>
      <x:c r="G186" s="1">
        <x:v>2</x:v>
      </x:c>
    </x:row>
    <x:row r="187" spans="3:7">
      <x:c r="C187" s="16">
        <x:v>4270</x:v>
      </x:c>
      <x:c r="D187" s="25">
        <x:v>330</x:v>
      </x:c>
      <x:c r="E187" s="12">
        <x:f t="shared" si="2"/>
        <x:v>11609.287956</x:v>
      </x:c>
      <x:c r="F187" s="1">
        <x:f t="shared" si="1"/>
        <x:v>0.077283372365339581</x:v>
      </x:c>
      <x:c r="G187" s="1">
        <x:v>2</x:v>
      </x:c>
    </x:row>
    <x:row r="188" spans="3:7">
      <x:c r="C188" s="16">
        <x:v>4220</x:v>
      </x:c>
      <x:c r="D188" s="25">
        <x:v>460</x:v>
      </x:c>
      <x:c r="E188" s="12">
        <x:f t="shared" si="2"/>
        <x:v>11473.347816000001</x:v>
      </x:c>
      <x:c r="F188" s="1">
        <x:f t="shared" si="1"/>
        <x:v>0.10900473933649289</x:v>
      </x:c>
      <x:c r="G188" s="1">
        <x:v>2</x:v>
      </x:c>
    </x:row>
    <x:row r="189" spans="3:7">
      <x:c r="C189" s="16">
        <x:v>3940</x:v>
      </x:c>
      <x:c r="D189" s="25">
        <x:v>360</x:v>
      </x:c>
      <x:c r="E189" s="12">
        <x:f t="shared" si="2"/>
        <x:v>10712.083032</x:v>
      </x:c>
      <x:c r="F189" s="1">
        <x:f t="shared" si="1"/>
        <x:v>0.091370558375634514</x:v>
      </x:c>
      <x:c r="G189" s="1">
        <x:v>2</x:v>
      </x:c>
    </x:row>
    <x:row r="190" spans="3:7">
      <x:c r="C190" s="16">
        <x:v>3810</x:v>
      </x:c>
      <x:c r="D190" s="25">
        <x:v>260</x:v>
      </x:c>
      <x:c r="E190" s="12">
        <x:f t="shared" si="2"/>
        <x:v>10358.638668000001</x:v>
      </x:c>
      <x:c r="F190" s="1">
        <x:f t="shared" si="1"/>
        <x:v>0.06824146981627297</x:v>
      </x:c>
      <x:c r="G190" s="1">
        <x:v>2</x:v>
      </x:c>
    </x:row>
    <x:row r="191" spans="3:7">
      <x:c r="C191" s="16">
        <x:v>3770</x:v>
      </x:c>
      <x:c r="D191" s="25">
        <x:v>320</x:v>
      </x:c>
      <x:c r="E191" s="12">
        <x:f t="shared" si="2"/>
        <x:v>10249.886556000001</x:v>
      </x:c>
      <x:c r="F191" s="1">
        <x:f t="shared" si="1"/>
        <x:v>0.084880636604774531</x:v>
      </x:c>
      <x:c r="G191" s="1">
        <x:v>2</x:v>
      </x:c>
    </x:row>
    <x:row r="192" spans="3:7">
      <x:c r="C192" s="16">
        <x:v>3760</x:v>
      </x:c>
      <x:c r="D192" s="25">
        <x:v>320</x:v>
      </x:c>
      <x:c r="E192" s="12">
        <x:f t="shared" si="2"/>
        <x:v>10222.698528000001</x:v>
      </x:c>
      <x:c r="F192" s="1">
        <x:f t="shared" si="1"/>
        <x:v>0.085106382978723402</x:v>
      </x:c>
      <x:c r="G192" s="1">
        <x:v>2</x:v>
      </x:c>
    </x:row>
    <x:row r="193" spans="3:7">
      <x:c r="C193" s="16">
        <x:v>3750</x:v>
      </x:c>
      <x:c r="D193" s="25">
        <x:v>250</x:v>
      </x:c>
      <x:c r="E193" s="12">
        <x:f t="shared" si="2"/>
        <x:v>10195.5105</x:v>
      </x:c>
      <x:c r="F193" s="1">
        <x:f t="shared" si="1"/>
        <x:v>0.066666666666666666</x:v>
      </x:c>
      <x:c r="G193" s="1">
        <x:v>2</x:v>
      </x:c>
    </x:row>
    <x:row r="194" spans="3:7">
      <x:c r="C194" s="16">
        <x:v>3740</x:v>
      </x:c>
      <x:c r="D194" s="25">
        <x:v>370</x:v>
      </x:c>
      <x:c r="E194" s="12">
        <x:f t="shared" si="2"/>
        <x:v>10168.322472</x:v>
      </x:c>
      <x:c r="F194" s="1">
        <x:f t="shared" si="1"/>
        <x:v>0.098930481283422467</x:v>
      </x:c>
      <x:c r="G194" s="1">
        <x:v>2</x:v>
      </x:c>
    </x:row>
    <x:row r="195" spans="3:7">
      <x:c r="C195" s="16">
        <x:v>3530</x:v>
      </x:c>
      <x:c r="D195" s="25">
        <x:v>410</x:v>
      </x:c>
      <x:c r="E195" s="12">
        <x:f t="shared" si="2"/>
        <x:v>9597.3738840000005</x:v>
      </x:c>
      <x:c r="F195" s="1">
        <x:f t="shared" si="1"/>
        <x:v>0.11614730878186968</x:v>
      </x:c>
      <x:c r="G195" s="1">
        <x:v>2</x:v>
      </x:c>
    </x:row>
    <x:row r="196" spans="3:7">
      <x:c r="C196" s="16">
        <x:v>3380</x:v>
      </x:c>
      <x:c r="D196" s="25">
        <x:v>480</x:v>
      </x:c>
      <x:c r="E196" s="12">
        <x:f t="shared" si="2"/>
        <x:v>9189.5534640000005</x:v>
      </x:c>
      <x:c r="F196" s="1">
        <x:f t="shared" si="1"/>
        <x:v>0.14201183431952663</x:v>
      </x:c>
      <x:c r="G196" s="1">
        <x:v>2</x:v>
      </x:c>
    </x:row>
    <x:row r="197" spans="3:7">
      <x:c r="C197" s="16">
        <x:v>10000</x:v>
      </x:c>
      <x:c r="D197" s="25">
        <x:v>760</x:v>
      </x:c>
      <x:c r="E197" s="12">
        <x:f t="shared" si="2"/>
        <x:v>27188.028000000002</x:v>
      </x:c>
      <x:c r="F197" s="1">
        <x:f t="shared" si="1"/>
        <x:v>0.076000000000000001</x:v>
      </x:c>
      <x:c r="G197" s="1">
        <x:v>2</x:v>
      </x:c>
    </x:row>
    <x:row r="198" spans="3:7">
      <x:c r="C198" s="16">
        <x:v>8600</x:v>
      </x:c>
      <x:c r="D198" s="25">
        <x:v>700</x:v>
      </x:c>
      <x:c r="E198" s="12">
        <x:f t="shared" si="2"/>
        <x:v>23381.704080000003</x:v>
      </x:c>
      <x:c r="F198" s="1">
        <x:f t="shared" si="1"/>
        <x:v>0.081395348837209308</x:v>
      </x:c>
      <x:c r="G198" s="1">
        <x:v>2</x:v>
      </x:c>
    </x:row>
    <x:row r="199" spans="3:7">
      <x:c r="C199" s="16">
        <x:v>6050</x:v>
      </x:c>
      <x:c r="D199" s="25">
        <x:v>420</x:v>
      </x:c>
      <x:c r="E199" s="12">
        <x:f t="shared" si="2"/>
        <x:v>16448.756940000003</x:v>
      </x:c>
      <x:c r="F199" s="1">
        <x:f t="shared" si="1"/>
        <x:v>0.069421487603305784</x:v>
      </x:c>
      <x:c r="G199" s="1">
        <x:v>2</x:v>
      </x:c>
    </x:row>
    <x:row r="200" spans="3:7">
      <x:c r="C200" s="16">
        <x:v>5580</x:v>
      </x:c>
      <x:c r="D200" s="25">
        <x:v>450</x:v>
      </x:c>
      <x:c r="E200" s="12">
        <x:f t="shared" si="2"/>
        <x:v>15170.919624000002</x:v>
      </x:c>
      <x:c r="F200" s="1">
        <x:f t="shared" si="1"/>
        <x:v>0.080645161290322578</x:v>
      </x:c>
      <x:c r="G200" s="1">
        <x:v>2</x:v>
      </x:c>
    </x:row>
    <x:row r="201" spans="3:7">
      <x:c r="C201" s="16">
        <x:v>3120</x:v>
      </x:c>
      <x:c r="D201" s="25">
        <x:v>220</x:v>
      </x:c>
      <x:c r="E201" s="12">
        <x:f t="shared" si="2"/>
        <x:v>8482.6647360000006</x:v>
      </x:c>
      <x:c r="F201" s="1">
        <x:f t="shared" si="1"/>
        <x:v>0.070512820512820512</x:v>
      </x:c>
      <x:c r="G201" s="1">
        <x:v>2</x:v>
      </x:c>
    </x:row>
    <x:row r="202" spans="3:7">
      <x:c r="C202" s="16">
        <x:v>4580</x:v>
      </x:c>
      <x:c r="D202" s="25">
        <x:v>420</x:v>
      </x:c>
      <x:c r="E202" s="12">
        <x:f t="shared" si="2"/>
        <x:v>12452.116824000001</x:v>
      </x:c>
      <x:c r="F202" s="1">
        <x:f t="shared" si="1"/>
        <x:v>0.091703056768558955</x:v>
      </x:c>
      <x:c r="G202" s="1">
        <x:v>2</x:v>
      </x:c>
    </x:row>
    <x:row r="203" spans="3:7">
      <x:c r="C203" s="16">
        <x:v>10330</x:v>
      </x:c>
      <x:c r="D203" s="12">
        <x:v>840</x:v>
      </x:c>
      <x:c r="E203" s="12">
        <x:f>MROUND(C203*2.7188028,0.01)</x:f>
        <x:v>28085.23</x:v>
      </x:c>
      <x:c r="F203" s="1">
        <x:f t="shared" si="1"/>
        <x:v>0.081316553727008717</x:v>
      </x:c>
      <x:c r="G203" s="1">
        <x:v>2</x:v>
      </x:c>
    </x:row>
    <x:row r="204" spans="3:7">
      <x:c r="C204" s="16">
        <x:v>7130</x:v>
      </x:c>
      <x:c r="D204" s="12">
        <x:v>700</x:v>
      </x:c>
      <x:c r="E204" s="12">
        <x:f t="shared" ref="E204:E252" si="3">MROUND(C204*2.7188028,0.01)</x:f>
        <x:v>19385.060000000001</x:v>
      </x:c>
      <x:c r="F204" s="1">
        <x:f t="shared" si="1"/>
        <x:v>0.098176718092566617</x:v>
      </x:c>
      <x:c r="G204" s="1">
        <x:v>2</x:v>
      </x:c>
    </x:row>
    <x:row r="205" spans="3:7">
      <x:c r="C205" s="16">
        <x:v>6750</x:v>
      </x:c>
      <x:c r="D205" s="26">
        <x:v>610</x:v>
      </x:c>
      <x:c r="E205" s="12">
        <x:f t="shared" si="3"/>
        <x:v>18351.919999999998</x:v>
      </x:c>
      <x:c r="F205" s="1">
        <x:f t="shared" si="1"/>
        <x:v>0.090370370370370365</x:v>
      </x:c>
      <x:c r="G205" s="1">
        <x:v>2</x:v>
      </x:c>
    </x:row>
    <x:row r="206" spans="3:7">
      <x:c r="C206" s="16">
        <x:v>4120</x:v>
      </x:c>
      <x:c r="D206" s="12">
        <x:v>390</x:v>
      </x:c>
      <x:c r="E206" s="12">
        <x:f t="shared" si="3"/>
        <x:v>11201.469999999999</x:v>
      </x:c>
      <x:c r="F206" s="1">
        <x:f t="shared" si="1"/>
        <x:v>0.094660194174757281</x:v>
      </x:c>
      <x:c r="G206" s="1">
        <x:v>2</x:v>
      </x:c>
    </x:row>
    <x:row r="207" spans="3:7">
      <x:c r="C207" s="16">
        <x:v>4070</x:v>
      </x:c>
      <x:c r="D207" s="12">
        <x:v>560</x:v>
      </x:c>
      <x:c r="E207" s="12">
        <x:f t="shared" si="3"/>
        <x:v>11065.530000000001</x:v>
      </x:c>
      <x:c r="F207" s="1">
        <x:f t="shared" si="1"/>
        <x:v>0.13759213759213759</x:v>
      </x:c>
      <x:c r="G207" s="1">
        <x:v>2</x:v>
      </x:c>
    </x:row>
    <x:row r="208" spans="3:7">
      <x:c r="C208" s="16">
        <x:v>3700</x:v>
      </x:c>
      <x:c r="D208" s="12">
        <x:v>370</x:v>
      </x:c>
      <x:c r="E208" s="12">
        <x:f t="shared" si="3"/>
        <x:v>10059.57</x:v>
      </x:c>
      <x:c r="F208" s="1">
        <x:f t="shared" si="1"/>
        <x:v>0.10000000000000001</x:v>
      </x:c>
      <x:c r="G208" s="1">
        <x:v>2</x:v>
      </x:c>
    </x:row>
    <x:row r="209" spans="3:7">
      <x:c r="C209" s="16">
        <x:v>3660</x:v>
      </x:c>
      <x:c r="D209" s="12">
        <x:v>490</x:v>
      </x:c>
      <x:c r="E209" s="12">
        <x:f t="shared" si="3"/>
        <x:v>9950.8199999999997</x:v>
      </x:c>
      <x:c r="F209" s="1">
        <x:f t="shared" si="1"/>
        <x:v>0.13387978142076504</x:v>
      </x:c>
      <x:c r="G209" s="1">
        <x:v>2</x:v>
      </x:c>
    </x:row>
    <x:row r="210" spans="3:7">
      <x:c r="C210" s="16">
        <x:v>3440</x:v>
      </x:c>
      <x:c r="D210" s="12">
        <x:v>350</x:v>
      </x:c>
      <x:c r="E210" s="12">
        <x:f t="shared" si="3"/>
        <x:v>9352.6800000000003</x:v>
      </x:c>
      <x:c r="F210" s="1">
        <x:f t="shared" si="1"/>
        <x:v>0.10174418604651163</x:v>
      </x:c>
      <x:c r="G210" s="1">
        <x:v>2</x:v>
      </x:c>
    </x:row>
    <x:row r="211" spans="3:7">
      <x:c r="C211" s="16">
        <x:v>2230</x:v>
      </x:c>
      <x:c r="D211" s="12">
        <x:v>190</x:v>
      </x:c>
      <x:c r="E211" s="12">
        <x:f t="shared" si="3"/>
        <x:v>6062.9300000000003</x:v>
      </x:c>
      <x:c r="F211" s="1">
        <x:f t="shared" si="1"/>
        <x:v>0.08520179372197309</x:v>
      </x:c>
      <x:c r="G211" s="1">
        <x:v>2</x:v>
      </x:c>
    </x:row>
    <x:row r="212" spans="3:7">
      <x:c r="C212" s="16">
        <x:v>1730</x:v>
      </x:c>
      <x:c r="D212" s="12">
        <x:v>170</x:v>
      </x:c>
      <x:c r="E212" s="12">
        <x:f t="shared" si="3"/>
        <x:v>4703.5299999999997</x:v>
      </x:c>
      <x:c r="F212" s="1">
        <x:f t="shared" si="1"/>
        <x:v>0.098265895953757232</x:v>
      </x:c>
      <x:c r="G212" s="1">
        <x:v>2</x:v>
      </x:c>
    </x:row>
    <x:row r="213" spans="3:7">
      <x:c r="C213" s="16">
        <x:v>1720</x:v>
      </x:c>
      <x:c r="D213" s="19">
        <x:v>210</x:v>
      </x:c>
      <x:c r="E213" s="12">
        <x:f t="shared" si="3"/>
        <x:v>4676.3400000000001</x:v>
      </x:c>
      <x:c r="F213" s="1">
        <x:f t="shared" si="1"/>
        <x:v>0.12209302325581395</x:v>
      </x:c>
      <x:c r="G213" s="1">
        <x:v>2</x:v>
      </x:c>
    </x:row>
    <x:row r="214" spans="3:7">
      <x:c r="C214" s="16">
        <x:v>1680</x:v>
      </x:c>
      <x:c r="D214" s="19">
        <x:v>170</x:v>
      </x:c>
      <x:c r="E214" s="12">
        <x:f t="shared" si="3"/>
        <x:v>4567.5900000000001</x:v>
      </x:c>
      <x:c r="F214" s="1">
        <x:f t="shared" si="1"/>
        <x:v>0.10119047619047619</x:v>
      </x:c>
      <x:c r="G214" s="1">
        <x:v>2</x:v>
      </x:c>
    </x:row>
    <x:row r="215" spans="3:7">
      <x:c r="C215" s="16">
        <x:v>1650</x:v>
      </x:c>
      <x:c r="D215" s="19">
        <x:v>220</x:v>
      </x:c>
      <x:c r="E215" s="12">
        <x:f t="shared" si="3"/>
        <x:v>4486.0200000000004</x:v>
      </x:c>
      <x:c r="F215" s="1">
        <x:f t="shared" si="1"/>
        <x:v>0.13333333333333333</x:v>
      </x:c>
      <x:c r="G215" s="1">
        <x:v>2</x:v>
      </x:c>
    </x:row>
    <x:row r="216" spans="3:7">
      <x:c r="C216" s="16">
        <x:v>1600</x:v>
      </x:c>
      <x:c r="D216" s="12">
        <x:v>150</x:v>
      </x:c>
      <x:c r="E216" s="12">
        <x:f t="shared" si="3"/>
        <x:v>4350.0799999999999</x:v>
      </x:c>
      <x:c r="F216" s="1">
        <x:f t="shared" si="1"/>
        <x:v>0.09375</x:v>
      </x:c>
      <x:c r="G216" s="1">
        <x:v>2</x:v>
      </x:c>
    </x:row>
    <x:row r="217" spans="3:7">
      <x:c r="C217" s="16">
        <x:v>1590</x:v>
      </x:c>
      <x:c r="D217" s="12">
        <x:v>130</x:v>
      </x:c>
      <x:c r="E217" s="12">
        <x:f t="shared" si="3"/>
        <x:v>4322.8999999999996</x:v>
      </x:c>
      <x:c r="F217" s="1">
        <x:f t="shared" si="1"/>
        <x:v>0.081761006289308172</x:v>
      </x:c>
      <x:c r="G217" s="1">
        <x:v>2</x:v>
      </x:c>
    </x:row>
    <x:row r="218" spans="3:7">
      <x:c r="C218" s="16">
        <x:v>1520</x:v>
      </x:c>
      <x:c r="D218" s="12">
        <x:v>170</x:v>
      </x:c>
      <x:c r="E218" s="12">
        <x:f t="shared" si="3"/>
        <x:v>4132.5799999999999</x:v>
      </x:c>
      <x:c r="F218" s="1">
        <x:f t="shared" si="1"/>
        <x:v>0.1118421052631579</x:v>
      </x:c>
      <x:c r="G218" s="1">
        <x:v>2</x:v>
      </x:c>
    </x:row>
    <x:row r="219" spans="3:7">
      <x:c r="C219" s="16">
        <x:v>1500</x:v>
      </x:c>
      <x:c r="D219" s="12">
        <x:v>170</x:v>
      </x:c>
      <x:c r="E219" s="12">
        <x:f t="shared" si="3"/>
        <x:v>4078.1999999999998</x:v>
      </x:c>
      <x:c r="F219" s="1">
        <x:f t="shared" si="1"/>
        <x:v>0.11333333333333333</x:v>
      </x:c>
      <x:c r="G219" s="1">
        <x:v>2</x:v>
      </x:c>
    </x:row>
    <x:row r="220" spans="3:7">
      <x:c r="C220" s="16">
        <x:v>1490</x:v>
      </x:c>
      <x:c r="D220" s="12">
        <x:v>170</x:v>
      </x:c>
      <x:c r="E220" s="12">
        <x:f t="shared" si="3"/>
        <x:v>4051.02</x:v>
      </x:c>
      <x:c r="F220" s="1">
        <x:f t="shared" si="1"/>
        <x:v>0.11409395973154363</x:v>
      </x:c>
      <x:c r="G220" s="1">
        <x:v>2</x:v>
      </x:c>
    </x:row>
    <x:row r="221" spans="3:7">
      <x:c r="C221" s="16">
        <x:v>1480</x:v>
      </x:c>
      <x:c r="D221" s="12">
        <x:v>210</x:v>
      </x:c>
      <x:c r="E221" s="12">
        <x:f t="shared" si="3"/>
        <x:v>4023.8299999999999</x:v>
      </x:c>
      <x:c r="F221" s="1">
        <x:f t="shared" si="1"/>
        <x:v>0.14189189189189189</x:v>
      </x:c>
      <x:c r="G221" s="1">
        <x:v>2</x:v>
      </x:c>
    </x:row>
    <x:row r="222" spans="3:7">
      <x:c r="C222" s="16">
        <x:v>1480</x:v>
      </x:c>
      <x:c r="D222" s="12">
        <x:v>140</x:v>
      </x:c>
      <x:c r="E222" s="12">
        <x:f t="shared" si="3"/>
        <x:v>4023.8299999999999</x:v>
      </x:c>
      <x:c r="F222" s="1">
        <x:f t="shared" si="1"/>
        <x:v>0.0945945945945946</x:v>
      </x:c>
      <x:c r="G222" s="1">
        <x:v>2</x:v>
      </x:c>
    </x:row>
    <x:row r="223" spans="3:7">
      <x:c r="C223" s="16">
        <x:v>1440</x:v>
      </x:c>
      <x:c r="D223" s="12">
        <x:v>150</x:v>
      </x:c>
      <x:c r="E223" s="12">
        <x:f t="shared" si="3"/>
        <x:v>3915.0799999999999</x:v>
      </x:c>
      <x:c r="F223" s="1">
        <x:f t="shared" si="1"/>
        <x:v>0.10416666666666667</x:v>
      </x:c>
      <x:c r="G223" s="1">
        <x:v>2</x:v>
      </x:c>
    </x:row>
    <x:row r="224" spans="3:7">
      <x:c r="C224" s="16">
        <x:v>1430</x:v>
      </x:c>
      <x:c r="D224" s="12">
        <x:v>160</x:v>
      </x:c>
      <x:c r="E224" s="12">
        <x:f t="shared" si="3"/>
        <x:v>3887.8899999999999</x:v>
      </x:c>
      <x:c r="F224" s="1">
        <x:f t="shared" si="1"/>
        <x:v>0.11188811188811189</x:v>
      </x:c>
      <x:c r="G224" s="1">
        <x:v>2</x:v>
      </x:c>
    </x:row>
    <x:row r="225" spans="3:7">
      <x:c r="C225" s="16">
        <x:v>1430</x:v>
      </x:c>
      <x:c r="D225" s="12">
        <x:v>210</x:v>
      </x:c>
      <x:c r="E225" s="12">
        <x:f t="shared" si="3"/>
        <x:v>3887.8899999999999</x:v>
      </x:c>
      <x:c r="F225" s="1">
        <x:f t="shared" si="1"/>
        <x:v>0.14685314685314685</x:v>
      </x:c>
      <x:c r="G225" s="1">
        <x:v>2</x:v>
      </x:c>
    </x:row>
    <x:row r="226" spans="3:7">
      <x:c r="C226" s="16">
        <x:v>1410</x:v>
      </x:c>
      <x:c r="D226" s="12">
        <x:v>210</x:v>
      </x:c>
      <x:c r="E226" s="12">
        <x:f t="shared" si="3"/>
        <x:v>3833.5100000000002</x:v>
      </x:c>
      <x:c r="F226" s="1">
        <x:f t="shared" si="1"/>
        <x:v>0.14893617021276595</x:v>
      </x:c>
      <x:c r="G226" s="1">
        <x:v>2</x:v>
      </x:c>
    </x:row>
    <x:row r="227" spans="3:7">
      <x:c r="C227" s="16">
        <x:v>1410</x:v>
      </x:c>
      <x:c r="D227" s="12">
        <x:v>120</x:v>
      </x:c>
      <x:c r="E227" s="12">
        <x:f t="shared" si="3"/>
        <x:v>3833.5100000000002</x:v>
      </x:c>
      <x:c r="F227" s="1">
        <x:f t="shared" si="1"/>
        <x:v>0.085106382978723402</x:v>
      </x:c>
      <x:c r="G227" s="1">
        <x:v>2</x:v>
      </x:c>
    </x:row>
    <x:row r="228" spans="3:7">
      <x:c r="C228" s="16">
        <x:v>1400</x:v>
      </x:c>
      <x:c r="D228" s="12">
        <x:v>160</x:v>
      </x:c>
      <x:c r="E228" s="12">
        <x:f t="shared" si="3"/>
        <x:v>3806.3200000000002</x:v>
      </x:c>
      <x:c r="F228" s="1">
        <x:f t="shared" si="1"/>
        <x:v>0.11428571428571428</x:v>
      </x:c>
      <x:c r="G228" s="1">
        <x:v>2</x:v>
      </x:c>
    </x:row>
    <x:row r="229" spans="3:7">
      <x:c r="C229" s="16">
        <x:v>1370</x:v>
      </x:c>
      <x:c r="D229" s="12">
        <x:v>150</x:v>
      </x:c>
      <x:c r="E229" s="12">
        <x:f t="shared" si="3"/>
        <x:v>3724.7600000000002</x:v>
      </x:c>
      <x:c r="F229" s="1">
        <x:f t="shared" si="1"/>
        <x:v>0.10948905109489052</x:v>
      </x:c>
      <x:c r="G229" s="1">
        <x:v>2</x:v>
      </x:c>
    </x:row>
    <x:row r="230" spans="3:7">
      <x:c r="C230" s="16">
        <x:v>1360</x:v>
      </x:c>
      <x:c r="D230" s="12">
        <x:v>100</x:v>
      </x:c>
      <x:c r="E230" s="12">
        <x:f t="shared" si="3"/>
        <x:v>3697.5700000000002</x:v>
      </x:c>
      <x:c r="F230" s="1">
        <x:f t="shared" si="1"/>
        <x:v>0.073529411764705885</x:v>
      </x:c>
      <x:c r="G230" s="1">
        <x:v>2</x:v>
      </x:c>
    </x:row>
    <x:row r="231" spans="3:7">
      <x:c r="C231" s="16">
        <x:v>1340</x:v>
      </x:c>
      <x:c r="D231" s="12">
        <x:v>170</x:v>
      </x:c>
      <x:c r="E231" s="12">
        <x:f t="shared" si="3"/>
        <x:v>3643.1999999999998</x:v>
      </x:c>
      <x:c r="F231" s="1">
        <x:f t="shared" si="1"/>
        <x:v>0.12686567164179105</x:v>
      </x:c>
      <x:c r="G231" s="1">
        <x:v>2</x:v>
      </x:c>
    </x:row>
    <x:row r="232" spans="3:7">
      <x:c r="C232" s="16">
        <x:v>1320</x:v>
      </x:c>
      <x:c r="D232" s="12">
        <x:v>200</x:v>
      </x:c>
      <x:c r="E232" s="12">
        <x:f t="shared" si="3"/>
        <x:v>3588.8200000000002</x:v>
      </x:c>
      <x:c r="F232" s="1">
        <x:f t="shared" si="1"/>
        <x:v>0.15151515151515152</x:v>
      </x:c>
      <x:c r="G232" s="1">
        <x:v>2</x:v>
      </x:c>
    </x:row>
    <x:row r="233" spans="3:7">
      <x:c r="C233" s="16">
        <x:v>1320</x:v>
      </x:c>
      <x:c r="D233" s="12">
        <x:v>160</x:v>
      </x:c>
      <x:c r="E233" s="12">
        <x:f t="shared" si="3"/>
        <x:v>3588.8200000000002</x:v>
      </x:c>
      <x:c r="F233" s="1">
        <x:f t="shared" si="1"/>
        <x:v>0.12121212121212122</x:v>
      </x:c>
      <x:c r="G233" s="1">
        <x:v>2</x:v>
      </x:c>
    </x:row>
    <x:row r="234" spans="3:7">
      <x:c r="C234" s="16">
        <x:v>1290</x:v>
      </x:c>
      <x:c r="D234" s="12">
        <x:v>190</x:v>
      </x:c>
      <x:c r="E234" s="12">
        <x:f t="shared" si="3"/>
        <x:v>3507.2600000000002</x:v>
      </x:c>
      <x:c r="F234" s="1">
        <x:f t="shared" si="1"/>
        <x:v>0.14728682170542637</x:v>
      </x:c>
      <x:c r="G234" s="1">
        <x:v>2</x:v>
      </x:c>
    </x:row>
    <x:row r="235" spans="3:7">
      <x:c r="C235" s="16">
        <x:v>1240</x:v>
      </x:c>
      <x:c r="D235" s="12">
        <x:v>100</x:v>
      </x:c>
      <x:c r="E235" s="12">
        <x:f t="shared" si="3"/>
        <x:v>3371.3200000000002</x:v>
      </x:c>
      <x:c r="F235" s="1">
        <x:f t="shared" si="1"/>
        <x:v>0.080645161290322578</x:v>
      </x:c>
      <x:c r="G235" s="1">
        <x:v>2</x:v>
      </x:c>
    </x:row>
    <x:row r="236" spans="3:7">
      <x:c r="C236" s="16">
        <x:v>1190</x:v>
      </x:c>
      <x:c r="D236" s="12">
        <x:v>130</x:v>
      </x:c>
      <x:c r="E236" s="12">
        <x:f t="shared" si="3"/>
        <x:v>3235.3800000000001</x:v>
      </x:c>
      <x:c r="F236" s="1">
        <x:f t="shared" si="1"/>
        <x:v>0.1092436974789916</x:v>
      </x:c>
      <x:c r="G236" s="1">
        <x:v>2</x:v>
      </x:c>
    </x:row>
    <x:row r="237" spans="3:7">
      <x:c r="C237" s="16">
        <x:v>1180</x:v>
      </x:c>
      <x:c r="D237" s="12">
        <x:v>130</x:v>
      </x:c>
      <x:c r="E237" s="12">
        <x:f t="shared" si="3"/>
        <x:v>3208.1900000000001</x:v>
      </x:c>
      <x:c r="F237" s="1">
        <x:f t="shared" si="1"/>
        <x:v>0.11016949152542373</x:v>
      </x:c>
      <x:c r="G237" s="1">
        <x:v>2</x:v>
      </x:c>
    </x:row>
    <x:row r="238" spans="3:7">
      <x:c r="C238" s="16">
        <x:v>1180</x:v>
      </x:c>
      <x:c r="D238" s="12">
        <x:v>150</x:v>
      </x:c>
      <x:c r="E238" s="12">
        <x:f t="shared" si="3"/>
        <x:v>3208.1900000000001</x:v>
      </x:c>
      <x:c r="F238" s="1">
        <x:f t="shared" si="1"/>
        <x:v>0.1271186440677966</x:v>
      </x:c>
      <x:c r="G238" s="1">
        <x:v>2</x:v>
      </x:c>
    </x:row>
    <x:row r="239" spans="3:7">
      <x:c r="C239" s="16">
        <x:v>1140</x:v>
      </x:c>
      <x:c r="D239" s="12">
        <x:v>150</x:v>
      </x:c>
      <x:c r="E239" s="12">
        <x:f t="shared" si="3"/>
        <x:v>3099.4400000000001</x:v>
      </x:c>
      <x:c r="F239" s="1">
        <x:f t="shared" si="1"/>
        <x:v>0.13157894736842105</x:v>
      </x:c>
      <x:c r="G239" s="1">
        <x:v>2</x:v>
      </x:c>
    </x:row>
    <x:row r="240" spans="3:7">
      <x:c r="C240" s="16">
        <x:v>1130</x:v>
      </x:c>
      <x:c r="D240" s="12">
        <x:v>130</x:v>
      </x:c>
      <x:c r="E240" s="12">
        <x:f t="shared" si="3"/>
        <x:v>3072.25</x:v>
      </x:c>
      <x:c r="F240" s="1">
        <x:f t="shared" si="1"/>
        <x:v>0.11504424778761062</x:v>
      </x:c>
      <x:c r="G240" s="1">
        <x:v>2</x:v>
      </x:c>
    </x:row>
    <x:row r="241" spans="3:7">
      <x:c r="C241" s="16">
        <x:v>4200</x:v>
      </x:c>
      <x:c r="D241" s="12">
        <x:v>500</x:v>
      </x:c>
      <x:c r="E241" s="12">
        <x:f t="shared" si="3"/>
        <x:v>11418.969999999999</x:v>
      </x:c>
      <x:c r="F241" s="1">
        <x:f t="shared" si="1"/>
        <x:v>0.11904761904761904</x:v>
      </x:c>
      <x:c r="G241" s="1">
        <x:v>2</x:v>
      </x:c>
    </x:row>
    <x:row r="242" spans="3:7">
      <x:c r="C242" s="16">
        <x:v>3400</x:v>
      </x:c>
      <x:c r="D242" s="12">
        <x:v>260</x:v>
      </x:c>
      <x:c r="E242" s="12">
        <x:f t="shared" si="3"/>
        <x:v>9243.9300000000003</x:v>
      </x:c>
      <x:c r="F242" s="1">
        <x:f t="shared" si="1"/>
        <x:v>0.076470588235294124</x:v>
      </x:c>
      <x:c r="G242" s="1">
        <x:v>2</x:v>
      </x:c>
    </x:row>
    <x:row r="243" spans="3:7">
      <x:c r="C243" s="16">
        <x:v>2850</x:v>
      </x:c>
      <x:c r="D243" s="12">
        <x:v>320</x:v>
      </x:c>
      <x:c r="E243" s="12">
        <x:f t="shared" si="3"/>
        <x:v>7748.5900000000001</x:v>
      </x:c>
      <x:c r="F243" s="1">
        <x:f t="shared" si="1"/>
        <x:v>0.11228070175438597</x:v>
      </x:c>
      <x:c r="G243" s="1">
        <x:v>2</x:v>
      </x:c>
    </x:row>
    <x:row r="244" spans="3:7">
      <x:c r="C244" s="16">
        <x:v>2730</x:v>
      </x:c>
      <x:c r="D244" s="12">
        <x:v>280</x:v>
      </x:c>
      <x:c r="E244" s="12">
        <x:f t="shared" si="3"/>
        <x:v>7422.3299999999999</x:v>
      </x:c>
      <x:c r="F244" s="1">
        <x:f t="shared" si="1"/>
        <x:v>0.10256410256410256</x:v>
      </x:c>
      <x:c r="G244" s="1">
        <x:v>2</x:v>
      </x:c>
    </x:row>
    <x:row r="245" spans="3:7">
      <x:c r="C245" s="16">
        <x:v>2730</x:v>
      </x:c>
      <x:c r="D245" s="12">
        <x:v>270</x:v>
      </x:c>
      <x:c r="E245" s="12">
        <x:f t="shared" si="3"/>
        <x:v>7422.3299999999999</x:v>
      </x:c>
      <x:c r="F245" s="1">
        <x:f t="shared" si="1"/>
        <x:v>0.098901098901098897</x:v>
      </x:c>
      <x:c r="G245" s="1">
        <x:v>2</x:v>
      </x:c>
    </x:row>
    <x:row r="246" spans="3:7">
      <x:c r="C246" s="16">
        <x:v>2600</x:v>
      </x:c>
      <x:c r="D246" s="12">
        <x:v>320</x:v>
      </x:c>
      <x:c r="E246" s="12">
        <x:f t="shared" si="3"/>
        <x:v>7068.8900000000003</x:v>
      </x:c>
      <x:c r="F246" s="1">
        <x:f t="shared" si="1"/>
        <x:v>0.12307692307692308</x:v>
      </x:c>
      <x:c r="G246" s="1">
        <x:v>2</x:v>
      </x:c>
    </x:row>
    <x:row r="247" spans="3:7">
      <x:c r="C247" s="16">
        <x:v>2520</x:v>
      </x:c>
      <x:c r="D247" s="12">
        <x:v>250</x:v>
      </x:c>
      <x:c r="E247" s="12">
        <x:f t="shared" si="3"/>
        <x:v>6851.3800000000001</x:v>
      </x:c>
      <x:c r="F247" s="1">
        <x:f t="shared" si="1"/>
        <x:v>0.099206349206349201</x:v>
      </x:c>
      <x:c r="G247" s="1">
        <x:v>2</x:v>
      </x:c>
    </x:row>
    <x:row r="248" spans="3:7">
      <x:c r="C248" s="16">
        <x:v>2340</x:v>
      </x:c>
      <x:c r="D248" s="12">
        <x:v>250</x:v>
      </x:c>
      <x:c r="E248" s="12">
        <x:f t="shared" si="3"/>
        <x:v>6362</x:v>
      </x:c>
      <x:c r="F248" s="1">
        <x:f t="shared" si="1"/>
        <x:v>0.10683760683760683</x:v>
      </x:c>
      <x:c r="G248" s="1">
        <x:v>2</x:v>
      </x:c>
    </x:row>
    <x:row r="249" spans="3:7">
      <x:c r="C249" s="16">
        <x:v>2170</x:v>
      </x:c>
      <x:c r="D249" s="12">
        <x:v>210</x:v>
      </x:c>
      <x:c r="E249" s="12">
        <x:f t="shared" si="3"/>
        <x:v>5899.8000000000002</x:v>
      </x:c>
      <x:c r="F249" s="1">
        <x:f t="shared" si="1"/>
        <x:v>0.096774193548387094</x:v>
      </x:c>
      <x:c r="G249" s="1">
        <x:v>2</x:v>
      </x:c>
    </x:row>
    <x:row r="250" spans="3:7">
      <x:c r="C250" s="16">
        <x:v>2100</x:v>
      </x:c>
      <x:c r="D250" s="12">
        <x:v>220</x:v>
      </x:c>
      <x:c r="E250" s="12">
        <x:f t="shared" si="3"/>
        <x:v>5709.4899999999998</x:v>
      </x:c>
      <x:c r="F250" s="1">
        <x:f t="shared" si="1"/>
        <x:v>0.10476190476190476</x:v>
      </x:c>
      <x:c r="G250" s="1">
        <x:v>2</x:v>
      </x:c>
    </x:row>
    <x:row r="251" spans="3:7">
      <x:c r="C251" s="16">
        <x:v>2090</x:v>
      </x:c>
      <x:c r="D251" s="12">
        <x:v>200</x:v>
      </x:c>
      <x:c r="E251" s="12">
        <x:f t="shared" si="3"/>
        <x:v>5682.3000000000002</x:v>
      </x:c>
      <x:c r="F251" s="1">
        <x:f t="shared" si="1"/>
        <x:v>0.09569377990430622</x:v>
      </x:c>
      <x:c r="G251" s="1">
        <x:v>2</x:v>
      </x:c>
    </x:row>
    <x:row r="252" spans="3:7">
      <x:c r="C252" s="16">
        <x:v>1910</x:v>
      </x:c>
      <x:c r="D252" s="12">
        <x:v>200</x:v>
      </x:c>
      <x:c r="E252" s="12">
        <x:f t="shared" si="3"/>
        <x:v>5192.9099999999999</x:v>
      </x:c>
      <x:c r="F252" s="1">
        <x:f t="shared" si="1"/>
        <x:v>0.10471204188481675</x:v>
      </x:c>
      <x:c r="G252" s="1">
        <x:v>2</x:v>
      </x:c>
    </x:row>
    <x:row r="253" spans="3:7">
      <x:c r="C253" s="16">
        <x:f>1210*10</x:f>
        <x:v>12100</x:v>
      </x:c>
      <x:c r="D253" s="27">
        <x:v>690</x:v>
      </x:c>
      <x:c r="E253" s="12">
        <x:f>MROUND(C253*2.599714744,0.01)</x:f>
        <x:v>31456.549999999999</x:v>
      </x:c>
      <x:c r="F253" s="1">
        <x:f t="shared" si="1"/>
        <x:v>0.057024793388429751</x:v>
      </x:c>
      <x:c r="G253" s="1">
        <x:v>2</x:v>
      </x:c>
    </x:row>
    <x:row r="254" spans="3:7">
      <x:c r="C254" s="16">
        <x:v>11570</x:v>
      </x:c>
      <x:c r="D254" s="27">
        <x:v>530</x:v>
      </x:c>
      <x:c r="E254" s="12">
        <x:f t="shared" ref="E254:E302" si="4">MROUND(C254*2.599714744,0.01)</x:f>
        <x:v>30078.700000000001</x:v>
      </x:c>
      <x:c r="F254" s="1">
        <x:f t="shared" si="1"/>
        <x:v>0.045808124459809856</x:v>
      </x:c>
      <x:c r="G254" s="1">
        <x:v>2</x:v>
      </x:c>
    </x:row>
    <x:row r="255" spans="3:7">
      <x:c r="C255" s="16">
        <x:v>11340</x:v>
      </x:c>
      <x:c r="D255" s="27">
        <x:v>610</x:v>
      </x:c>
      <x:c r="E255" s="12">
        <x:f t="shared" si="4"/>
        <x:v>29480.77</x:v>
      </x:c>
      <x:c r="F255" s="1">
        <x:f t="shared" si="1"/>
        <x:v>0.053791887125220456</x:v>
      </x:c>
      <x:c r="G255" s="1">
        <x:v>2</x:v>
      </x:c>
    </x:row>
    <x:row r="256" spans="3:7">
      <x:c r="C256" s="12">
        <x:v>10480</x:v>
      </x:c>
      <x:c r="D256" s="27">
        <x:v>630</x:v>
      </x:c>
      <x:c r="E256" s="12">
        <x:f t="shared" si="4"/>
        <x:v>27245.009999999998</x:v>
      </x:c>
      <x:c r="F256" s="1">
        <x:f t="shared" si="1"/>
        <x:v>0.060114503816793896</x:v>
      </x:c>
      <x:c r="G256" s="1">
        <x:v>2</x:v>
      </x:c>
    </x:row>
    <x:row r="257" spans="3:7">
      <x:c r="C257" s="12">
        <x:v>10060</x:v>
      </x:c>
      <x:c r="D257" s="27">
        <x:v>560</x:v>
      </x:c>
      <x:c r="E257" s="12">
        <x:f t="shared" si="4"/>
        <x:v>26153.130000000001</x:v>
      </x:c>
      <x:c r="F257" s="1">
        <x:f t="shared" si="1"/>
        <x:v>0.055666003976143144</x:v>
      </x:c>
      <x:c r="G257" s="1">
        <x:v>2</x:v>
      </x:c>
    </x:row>
    <x:row r="258" spans="3:7">
      <x:c r="C258" s="12">
        <x:v>9770</x:v>
      </x:c>
      <x:c r="D258" s="27">
        <x:v>520</x:v>
      </x:c>
      <x:c r="E258" s="12">
        <x:f t="shared" si="4"/>
        <x:v>25399.209999999999</x:v>
      </x:c>
      <x:c r="F258" s="1">
        <x:f t="shared" si="1"/>
        <x:v>0.053224155578300923</x:v>
      </x:c>
      <x:c r="G258" s="1">
        <x:v>2</x:v>
      </x:c>
    </x:row>
    <x:row r="259" spans="3:7">
      <x:c r="C259" s="12">
        <x:v>9270</x:v>
      </x:c>
      <x:c r="D259" s="27">
        <x:v>500</x:v>
      </x:c>
      <x:c r="E259" s="12">
        <x:f t="shared" si="4"/>
        <x:v>24099.360000000001</x:v>
      </x:c>
      <x:c r="F259" s="1">
        <x:f t="shared" si="1"/>
        <x:v>0.053937432578209279</x:v>
      </x:c>
      <x:c r="G259" s="1">
        <x:v>2</x:v>
      </x:c>
    </x:row>
    <x:row r="260" spans="3:7">
      <x:c r="C260" s="12">
        <x:v>8020</x:v>
      </x:c>
      <x:c r="D260" s="27">
        <x:v>390</x:v>
      </x:c>
      <x:c r="E260" s="12">
        <x:f t="shared" si="4"/>
        <x:v>20849.709999999999</x:v>
      </x:c>
      <x:c r="F260" s="1">
        <x:f t="shared" si="1"/>
        <x:v>0.048628428927680795</x:v>
      </x:c>
      <x:c r="G260" s="1">
        <x:v>2</x:v>
      </x:c>
    </x:row>
    <x:row r="261" spans="3:7">
      <x:c r="C261" s="12">
        <x:v>6820</x:v>
      </x:c>
      <x:c r="D261" s="27">
        <x:v>390</x:v>
      </x:c>
      <x:c r="E261" s="12">
        <x:f t="shared" si="4"/>
        <x:v>17730.049999999999</x:v>
      </x:c>
      <x:c r="F261" s="1">
        <x:f t="shared" si="1"/>
        <x:v>0.057184750733137828</x:v>
      </x:c>
      <x:c r="G261" s="1">
        <x:v>2</x:v>
      </x:c>
    </x:row>
    <x:row r="262" spans="3:7">
      <x:c r="C262" s="12">
        <x:v>6110</x:v>
      </x:c>
      <x:c r="D262" s="27">
        <x:v>380</x:v>
      </x:c>
      <x:c r="E262" s="12">
        <x:f t="shared" si="4"/>
        <x:v>15884.26</x:v>
      </x:c>
      <x:c r="F262" s="1">
        <x:f t="shared" si="1"/>
        <x:v>0.062193126022913256</x:v>
      </x:c>
      <x:c r="G262" s="1">
        <x:v>2</x:v>
      </x:c>
    </x:row>
    <x:row r="263" spans="3:7">
      <x:c r="C263" s="12">
        <x:v>10540</x:v>
      </x:c>
      <x:c r="D263" s="28">
        <x:v>560</x:v>
      </x:c>
      <x:c r="E263" s="12">
        <x:f t="shared" si="4"/>
        <x:v>27400.990000000002</x:v>
      </x:c>
      <x:c r="F263" s="1">
        <x:f t="shared" si="1"/>
        <x:v>0.053130929791271347</x:v>
      </x:c>
      <x:c r="G263" s="1">
        <x:v>2</x:v>
      </x:c>
    </x:row>
    <x:row r="264" spans="3:7">
      <x:c r="C264" s="12">
        <x:v>9820</x:v>
      </x:c>
      <x:c r="D264" s="28">
        <x:v>520</x:v>
      </x:c>
      <x:c r="E264" s="12">
        <x:f t="shared" si="4"/>
        <x:v>25529.200000000001</x:v>
      </x:c>
      <x:c r="F264" s="1">
        <x:f t="shared" si="1"/>
        <x:v>0.052953156822810592</x:v>
      </x:c>
      <x:c r="G264" s="1">
        <x:v>2</x:v>
      </x:c>
    </x:row>
    <x:row r="265" spans="3:7">
      <x:c r="C265" s="12">
        <x:v>9050</x:v>
      </x:c>
      <x:c r="D265" s="28">
        <x:v>480</x:v>
      </x:c>
      <x:c r="E265" s="12">
        <x:f t="shared" si="4"/>
        <x:v>23527.419999999998</x:v>
      </x:c>
      <x:c r="F265" s="1">
        <x:f t="shared" si="1"/>
        <x:v>0.053038674033149172</x:v>
      </x:c>
      <x:c r="G265" s="1">
        <x:v>2</x:v>
      </x:c>
    </x:row>
    <x:row r="266" spans="3:7">
      <x:c r="C266" s="12">
        <x:v>8830</x:v>
      </x:c>
      <x:c r="D266" s="28">
        <x:v>410</x:v>
      </x:c>
      <x:c r="E266" s="12">
        <x:f t="shared" si="4"/>
        <x:v>22955.48</x:v>
      </x:c>
      <x:c r="F266" s="1">
        <x:f t="shared" si="1"/>
        <x:v>0.046432616081540201</x:v>
      </x:c>
      <x:c r="G266" s="1">
        <x:v>2</x:v>
      </x:c>
    </x:row>
    <x:row r="267" spans="3:7">
      <x:c r="C267" s="12">
        <x:v>8760</x:v>
      </x:c>
      <x:c r="D267" s="28">
        <x:v>470</x:v>
      </x:c>
      <x:c r="E267" s="12">
        <x:f t="shared" si="4"/>
        <x:v>22773.5</x:v>
      </x:c>
      <x:c r="F267" s="1">
        <x:f t="shared" si="1"/>
        <x:v>0.053652968036529677</x:v>
      </x:c>
      <x:c r="G267" s="1">
        <x:v>2</x:v>
      </x:c>
    </x:row>
    <x:row r="268" spans="3:7">
      <x:c r="C268" s="12">
        <x:v>8500</x:v>
      </x:c>
      <x:c r="D268" s="28">
        <x:v>510</x:v>
      </x:c>
      <x:c r="E268" s="12">
        <x:f t="shared" si="4"/>
        <x:v>22097.580000000002</x:v>
      </x:c>
      <x:c r="F268" s="1">
        <x:f t="shared" si="1"/>
        <x:v>0.059999999999999998</x:v>
      </x:c>
      <x:c r="G268" s="1">
        <x:v>2</x:v>
      </x:c>
    </x:row>
    <x:row r="269" spans="3:7">
      <x:c r="C269" s="12">
        <x:v>8320</x:v>
      </x:c>
      <x:c r="D269" s="28">
        <x:v>570</x:v>
      </x:c>
      <x:c r="E269" s="12">
        <x:f t="shared" si="4"/>
        <x:v>21629.630000000001</x:v>
      </x:c>
      <x:c r="F269" s="1">
        <x:f t="shared" si="1"/>
        <x:v>0.068509615384615391</x:v>
      </x:c>
      <x:c r="G269" s="1">
        <x:v>2</x:v>
      </x:c>
    </x:row>
    <x:row r="270" spans="3:7">
      <x:c r="C270" s="12">
        <x:v>7960</x:v>
      </x:c>
      <x:c r="D270" s="28">
        <x:v>410</x:v>
      </x:c>
      <x:c r="E270" s="12">
        <x:f t="shared" si="4"/>
        <x:v>20693.73</x:v>
      </x:c>
      <x:c r="F270" s="1">
        <x:f t="shared" si="1"/>
        <x:v>0.051507537688442212</x:v>
      </x:c>
      <x:c r="G270" s="1">
        <x:v>2</x:v>
      </x:c>
    </x:row>
    <x:row r="271" spans="3:7">
      <x:c r="C271" s="12">
        <x:v>7380</x:v>
      </x:c>
      <x:c r="D271" s="28">
        <x:v>450</x:v>
      </x:c>
      <x:c r="E271" s="12">
        <x:f t="shared" si="4"/>
        <x:v>19185.889999999999</x:v>
      </x:c>
      <x:c r="F271" s="1">
        <x:f t="shared" si="1"/>
        <x:v>0.06097560975609756</x:v>
      </x:c>
      <x:c r="G271" s="1">
        <x:v>2</x:v>
      </x:c>
    </x:row>
    <x:row r="272" spans="3:7">
      <x:c r="C272" s="12">
        <x:v>7040</x:v>
      </x:c>
      <x:c r="D272" s="28">
        <x:v>400</x:v>
      </x:c>
      <x:c r="E272" s="12">
        <x:f t="shared" si="4"/>
        <x:v>18301.990000000002</x:v>
      </x:c>
      <x:c r="F272" s="1">
        <x:f t="shared" si="1"/>
        <x:v>0.056818181818181816</x:v>
      </x:c>
      <x:c r="G272" s="1">
        <x:v>2</x:v>
      </x:c>
    </x:row>
    <x:row r="273" spans="3:7">
      <x:c r="C273" s="12">
        <x:v>6990</x:v>
      </x:c>
      <x:c r="D273" s="28">
        <x:v>370</x:v>
      </x:c>
      <x:c r="E273" s="12">
        <x:f t="shared" si="4"/>
        <x:v>18172.009999999998</x:v>
      </x:c>
      <x:c r="F273" s="1">
        <x:f t="shared" si="1"/>
        <x:v>0.052932761087267528</x:v>
      </x:c>
      <x:c r="G273" s="1">
        <x:v>2</x:v>
      </x:c>
    </x:row>
    <x:row r="274" spans="3:7">
      <x:c r="C274" s="12">
        <x:v>6910</x:v>
      </x:c>
      <x:c r="D274" s="28">
        <x:v>440</x:v>
      </x:c>
      <x:c r="E274" s="12">
        <x:f t="shared" si="4"/>
        <x:v>17964.029999999999</x:v>
      </x:c>
      <x:c r="F274" s="1">
        <x:f t="shared" si="1"/>
        <x:v>0.063675832127351659</x:v>
      </x:c>
      <x:c r="G274" s="1">
        <x:v>2</x:v>
      </x:c>
    </x:row>
    <x:row r="275" spans="3:7">
      <x:c r="C275" s="12">
        <x:v>6910</x:v>
      </x:c>
      <x:c r="D275" s="28">
        <x:v>400</x:v>
      </x:c>
      <x:c r="E275" s="12">
        <x:f t="shared" si="4"/>
        <x:v>17964.029999999999</x:v>
      </x:c>
      <x:c r="F275" s="1">
        <x:f t="shared" si="1"/>
        <x:v>0.057887120115774238</x:v>
      </x:c>
      <x:c r="G275" s="1">
        <x:v>2</x:v>
      </x:c>
    </x:row>
    <x:row r="276" spans="3:7">
      <x:c r="C276" s="12">
        <x:v>6800</x:v>
      </x:c>
      <x:c r="D276" s="28">
        <x:v>400</x:v>
      </x:c>
      <x:c r="E276" s="12">
        <x:f t="shared" si="4"/>
        <x:v>17678.060000000001</x:v>
      </x:c>
      <x:c r="F276" s="1">
        <x:f t="shared" si="1"/>
        <x:v>0.058823529411764705</x:v>
      </x:c>
      <x:c r="G276" s="1">
        <x:v>2</x:v>
      </x:c>
    </x:row>
    <x:row r="277" spans="3:7">
      <x:c r="C277" s="12">
        <x:v>6620</x:v>
      </x:c>
      <x:c r="D277" s="28">
        <x:v>360</x:v>
      </x:c>
      <x:c r="E277" s="12">
        <x:f t="shared" si="4"/>
        <x:v>17210.110000000001</x:v>
      </x:c>
      <x:c r="F277" s="1">
        <x:f t="shared" si="1"/>
        <x:v>0.054380664652567978</x:v>
      </x:c>
      <x:c r="G277" s="1">
        <x:v>2</x:v>
      </x:c>
    </x:row>
    <x:row r="278" spans="3:7">
      <x:c r="C278" s="12">
        <x:v>6420</x:v>
      </x:c>
      <x:c r="D278" s="28">
        <x:v>410</x:v>
      </x:c>
      <x:c r="E278" s="12">
        <x:f t="shared" si="4"/>
        <x:v>16690.169999999998</x:v>
      </x:c>
      <x:c r="F278" s="1">
        <x:f t="shared" si="1"/>
        <x:v>0.063862928348909651</x:v>
      </x:c>
      <x:c r="G278" s="1">
        <x:v>2</x:v>
      </x:c>
    </x:row>
    <x:row r="279" spans="3:7">
      <x:c r="C279" s="12">
        <x:v>6310</x:v>
      </x:c>
      <x:c r="D279" s="28">
        <x:v>420</x:v>
      </x:c>
      <x:c r="E279" s="12">
        <x:f t="shared" si="4"/>
        <x:v>16404.200000000001</x:v>
      </x:c>
      <x:c r="F279" s="1">
        <x:f t="shared" si="1"/>
        <x:v>0.066561014263074481</x:v>
      </x:c>
      <x:c r="G279" s="1">
        <x:v>2</x:v>
      </x:c>
    </x:row>
    <x:row r="280" spans="3:7">
      <x:c r="C280" s="12">
        <x:v>6280</x:v>
      </x:c>
      <x:c r="D280" s="28">
        <x:v>390</x:v>
      </x:c>
      <x:c r="E280" s="12">
        <x:f t="shared" si="4"/>
        <x:v>16326.209999999999</x:v>
      </x:c>
      <x:c r="F280" s="1">
        <x:f t="shared" si="1"/>
        <x:v>0.062101910828025478</x:v>
      </x:c>
      <x:c r="G280" s="1">
        <x:v>2</x:v>
      </x:c>
    </x:row>
    <x:row r="281" spans="3:7">
      <x:c r="C281" s="12">
        <x:v>6240</x:v>
      </x:c>
      <x:c r="D281" s="28">
        <x:v>390</x:v>
      </x:c>
      <x:c r="E281" s="12">
        <x:f t="shared" si="4"/>
        <x:v>16222.219999999999</x:v>
      </x:c>
      <x:c r="F281" s="1">
        <x:f t="shared" si="1"/>
        <x:v>0.0625</x:v>
      </x:c>
      <x:c r="G281" s="1">
        <x:v>2</x:v>
      </x:c>
    </x:row>
    <x:row r="282" spans="3:7">
      <x:c r="C282" s="12">
        <x:v>6240</x:v>
      </x:c>
      <x:c r="D282" s="28">
        <x:v>390</x:v>
      </x:c>
      <x:c r="E282" s="12">
        <x:f t="shared" si="4"/>
        <x:v>16222.219999999999</x:v>
      </x:c>
      <x:c r="F282" s="1">
        <x:f t="shared" si="1"/>
        <x:v>0.0625</x:v>
      </x:c>
      <x:c r="G282" s="1">
        <x:v>2</x:v>
      </x:c>
    </x:row>
    <x:row r="283" spans="3:7">
      <x:c r="C283" s="12">
        <x:v>6170</x:v>
      </x:c>
      <x:c r="D283" s="28">
        <x:v>390</x:v>
      </x:c>
      <x:c r="E283" s="12">
        <x:f t="shared" si="4"/>
        <x:v>16040.24</x:v>
      </x:c>
      <x:c r="F283" s="1">
        <x:f t="shared" si="1"/>
        <x:v>0.063209076175040513</x:v>
      </x:c>
      <x:c r="G283" s="1">
        <x:v>2</x:v>
      </x:c>
    </x:row>
    <x:row r="284" spans="3:7">
      <x:c r="C284" s="12">
        <x:v>6140</x:v>
      </x:c>
      <x:c r="D284" s="28">
        <x:v>390</x:v>
      </x:c>
      <x:c r="E284" s="12">
        <x:f t="shared" si="4"/>
        <x:v>15962.25</x:v>
      </x:c>
      <x:c r="F284" s="1">
        <x:f t="shared" si="1"/>
        <x:v>0.063517915309446255</x:v>
      </x:c>
      <x:c r="G284" s="1">
        <x:v>2</x:v>
      </x:c>
    </x:row>
    <x:row r="285" spans="3:7">
      <x:c r="C285" s="12">
        <x:v>6090</x:v>
      </x:c>
      <x:c r="D285" s="28">
        <x:v>350</x:v>
      </x:c>
      <x:c r="E285" s="12">
        <x:f t="shared" si="4"/>
        <x:v>15832.26</x:v>
      </x:c>
      <x:c r="F285" s="1">
        <x:f t="shared" si="1"/>
        <x:v>0.057471264367816091</x:v>
      </x:c>
      <x:c r="G285" s="1">
        <x:v>2</x:v>
      </x:c>
    </x:row>
    <x:row r="286" spans="3:7">
      <x:c r="C286" s="12">
        <x:v>5990</x:v>
      </x:c>
      <x:c r="D286" s="28">
        <x:v>350</x:v>
      </x:c>
      <x:c r="E286" s="12">
        <x:f t="shared" si="4"/>
        <x:v>15572.290000000001</x:v>
      </x:c>
      <x:c r="F286" s="1">
        <x:f t="shared" si="1"/>
        <x:v>0.058430717863105178</x:v>
      </x:c>
      <x:c r="G286" s="1">
        <x:v>2</x:v>
      </x:c>
    </x:row>
    <x:row r="287" spans="3:7">
      <x:c r="C287" s="12">
        <x:v>5980</x:v>
      </x:c>
      <x:c r="D287" s="28">
        <x:v>370</x:v>
      </x:c>
      <x:c r="E287" s="12">
        <x:f t="shared" si="4"/>
        <x:v>15546.290000000001</x:v>
      </x:c>
      <x:c r="F287" s="1">
        <x:f t="shared" si="1"/>
        <x:v>0.061872909698996656</x:v>
      </x:c>
      <x:c r="G287" s="1">
        <x:v>2</x:v>
      </x:c>
    </x:row>
    <x:row r="288" spans="3:7">
      <x:c r="C288" s="12">
        <x:v>5940</x:v>
      </x:c>
      <x:c r="D288" s="28">
        <x:v>390</x:v>
      </x:c>
      <x:c r="E288" s="12">
        <x:f t="shared" si="4"/>
        <x:v>15442.309999999999</x:v>
      </x:c>
      <x:c r="F288" s="1">
        <x:f t="shared" si="1"/>
        <x:v>0.065656565656565663</x:v>
      </x:c>
      <x:c r="G288" s="1">
        <x:v>2</x:v>
      </x:c>
    </x:row>
    <x:row r="289" spans="3:7">
      <x:c r="C289" s="12">
        <x:v>5800</x:v>
      </x:c>
      <x:c r="D289" s="28">
        <x:v>410</x:v>
      </x:c>
      <x:c r="E289" s="12">
        <x:f t="shared" si="4"/>
        <x:v>15078.35</x:v>
      </x:c>
      <x:c r="F289" s="1">
        <x:f t="shared" si="1"/>
        <x:v>0.070689655172413796</x:v>
      </x:c>
      <x:c r="G289" s="1">
        <x:v>2</x:v>
      </x:c>
    </x:row>
    <x:row r="290" spans="3:7">
      <x:c r="C290" s="12">
        <x:v>5780</x:v>
      </x:c>
      <x:c r="D290" s="28">
        <x:v>370</x:v>
      </x:c>
      <x:c r="E290" s="12">
        <x:f t="shared" si="4"/>
        <x:v>15026.35</x:v>
      </x:c>
      <x:c r="F290" s="1">
        <x:f t="shared" si="1"/>
        <x:v>0.064013840830449822</x:v>
      </x:c>
      <x:c r="G290" s="1">
        <x:v>2</x:v>
      </x:c>
    </x:row>
    <x:row r="291" spans="3:7">
      <x:c r="C291" s="12">
        <x:v>5750</x:v>
      </x:c>
      <x:c r="D291" s="28">
        <x:v>360</x:v>
      </x:c>
      <x:c r="E291" s="12">
        <x:f t="shared" si="4"/>
        <x:v>14948.360000000001</x:v>
      </x:c>
      <x:c r="F291" s="1">
        <x:f t="shared" si="1"/>
        <x:v>0.062608695652173918</x:v>
      </x:c>
      <x:c r="G291" s="1">
        <x:v>2</x:v>
      </x:c>
    </x:row>
    <x:row r="292" spans="3:7">
      <x:c r="C292" s="12">
        <x:v>5560</x:v>
      </x:c>
      <x:c r="D292" s="28">
        <x:v>340</x:v>
      </x:c>
      <x:c r="E292" s="12">
        <x:f t="shared" si="4"/>
        <x:v>14454.41</x:v>
      </x:c>
      <x:c r="F292" s="1">
        <x:f t="shared" si="1"/>
        <x:v>0.061151079136690649</x:v>
      </x:c>
      <x:c r="G292" s="1">
        <x:v>2</x:v>
      </x:c>
    </x:row>
    <x:row r="293" spans="3:7">
      <x:c r="C293" s="12">
        <x:v>5210</x:v>
      </x:c>
      <x:c r="D293" s="28">
        <x:v>370</x:v>
      </x:c>
      <x:c r="E293" s="12">
        <x:f t="shared" si="4"/>
        <x:v>13544.51</x:v>
      </x:c>
      <x:c r="F293" s="1">
        <x:f t="shared" si="1"/>
        <x:v>0.071017274472168906</x:v>
      </x:c>
      <x:c r="G293" s="1">
        <x:v>2</x:v>
      </x:c>
    </x:row>
    <x:row r="294" spans="3:7">
      <x:c r="C294" s="12">
        <x:v>5500</x:v>
      </x:c>
      <x:c r="D294" s="28">
        <x:v>310</x:v>
      </x:c>
      <x:c r="E294" s="12">
        <x:f t="shared" si="4"/>
        <x:v>14298.43</x:v>
      </x:c>
      <x:c r="F294" s="1">
        <x:f t="shared" si="1"/>
        <x:v>0.056363636363636366</x:v>
      </x:c>
      <x:c r="G294" s="1">
        <x:v>2</x:v>
      </x:c>
    </x:row>
    <x:row r="295" spans="3:7">
      <x:c r="C295" s="12">
        <x:v>5500</x:v>
      </x:c>
      <x:c r="D295" s="28">
        <x:v>330</x:v>
      </x:c>
      <x:c r="E295" s="12">
        <x:f t="shared" si="4"/>
        <x:v>14298.43</x:v>
      </x:c>
      <x:c r="F295" s="1">
        <x:f t="shared" si="1"/>
        <x:v>0.059999999999999998</x:v>
      </x:c>
      <x:c r="G295" s="1">
        <x:v>2</x:v>
      </x:c>
    </x:row>
    <x:row r="296" spans="3:7">
      <x:c r="C296" s="12">
        <x:v>5480</x:v>
      </x:c>
      <x:c r="D296" s="28">
        <x:v>330</x:v>
      </x:c>
      <x:c r="E296" s="12">
        <x:f t="shared" si="4"/>
        <x:v>14246.440000000001</x:v>
      </x:c>
      <x:c r="F296" s="1">
        <x:f t="shared" si="1"/>
        <x:v>0.060218978102189784</x:v>
      </x:c>
      <x:c r="G296" s="1">
        <x:v>2</x:v>
      </x:c>
    </x:row>
    <x:row r="297" spans="3:7">
      <x:c r="C297" s="12">
        <x:v>5420</x:v>
      </x:c>
      <x:c r="D297" s="28">
        <x:v>400</x:v>
      </x:c>
      <x:c r="E297" s="12">
        <x:f t="shared" si="4"/>
        <x:v>14090.450000000001</x:v>
      </x:c>
      <x:c r="F297" s="1">
        <x:f t="shared" si="1"/>
        <x:v>0.073800738007380073</x:v>
      </x:c>
      <x:c r="G297" s="1">
        <x:v>2</x:v>
      </x:c>
    </x:row>
    <x:row r="298" spans="3:7">
      <x:c r="C298" s="12">
        <x:v>5410</x:v>
      </x:c>
      <x:c r="D298" s="28">
        <x:v>400</x:v>
      </x:c>
      <x:c r="E298" s="12">
        <x:f t="shared" si="4"/>
        <x:v>14064.459999999999</x:v>
      </x:c>
      <x:c r="F298" s="1">
        <x:f t="shared" si="1"/>
        <x:v>0.073937153419593352</x:v>
      </x:c>
      <x:c r="G298" s="1">
        <x:v>2</x:v>
      </x:c>
    </x:row>
    <x:row r="299" spans="3:7">
      <x:c r="C299" s="12">
        <x:v>5390</x:v>
      </x:c>
      <x:c r="D299" s="28">
        <x:v>330</x:v>
      </x:c>
      <x:c r="E299" s="12">
        <x:f t="shared" si="4"/>
        <x:v>14012.459999999999</x:v>
      </x:c>
      <x:c r="F299" s="1">
        <x:f t="shared" si="1"/>
        <x:v>0.061224489795918366</x:v>
      </x:c>
      <x:c r="G299" s="1">
        <x:v>2</x:v>
      </x:c>
    </x:row>
    <x:row r="300" spans="3:7">
      <x:c r="C300" s="12">
        <x:v>5390</x:v>
      </x:c>
      <x:c r="D300" s="28">
        <x:v>350</x:v>
      </x:c>
      <x:c r="E300" s="12">
        <x:f t="shared" si="4"/>
        <x:v>14012.459999999999</x:v>
      </x:c>
      <x:c r="F300" s="1">
        <x:f t="shared" si="1"/>
        <x:v>0.064935064935064929</x:v>
      </x:c>
      <x:c r="G300" s="1">
        <x:v>2</x:v>
      </x:c>
    </x:row>
    <x:row r="301" spans="3:7">
      <x:c r="C301" s="12">
        <x:v>5320</x:v>
      </x:c>
      <x:c r="D301" s="28">
        <x:v>320</x:v>
      </x:c>
      <x:c r="E301" s="12">
        <x:f t="shared" si="4"/>
        <x:v>13830.48</x:v>
      </x:c>
      <x:c r="F301" s="1">
        <x:f t="shared" si="1"/>
        <x:v>0.060150375939849621</x:v>
      </x:c>
      <x:c r="G301" s="1">
        <x:v>2</x:v>
      </x:c>
    </x:row>
    <x:row r="302" spans="3:7">
      <x:c r="C302" s="12">
        <x:v>5290</x:v>
      </x:c>
      <x:c r="D302" s="28">
        <x:v>390</x:v>
      </x:c>
      <x:c r="E302" s="12">
        <x:f t="shared" si="4"/>
        <x:v>13752.49</x:v>
      </x:c>
      <x:c r="F302" s="1">
        <x:f t="shared" si="1"/>
        <x:v>0.073724007561436669</x:v>
      </x:c>
      <x:c r="G302" s="1">
        <x:v>2</x:v>
      </x:c>
    </x:row>
    <x:row r="303" spans="3:7">
      <x:c r="C303" s="13">
        <x:v>36.799999999999997</x:v>
      </x:c>
      <x:c r="D303" s="13">
        <x:v>10.25</x:v>
      </x:c>
      <x:c r="E303" s="13">
        <x:f>MROUND(C303*2.718796215,0.01)</x:f>
        <x:v>100.05</x:v>
      </x:c>
      <x:c r="F303" s="1">
        <x:f t="shared" si="1"/>
        <x:v>0.27853260869565222</x:v>
      </x:c>
      <x:c r="G303" s="1">
        <x:v>2</x:v>
      </x:c>
    </x:row>
    <x:row r="304" spans="3:7">
      <x:c r="C304" s="13">
        <x:v>46.200000000000003</x:v>
      </x:c>
      <x:c r="D304" s="13">
        <x:v>11.73</x:v>
      </x:c>
      <x:c r="E304" s="13">
        <x:f t="shared" ref="E304:E352" si="5">MROUND(C304*2.718796215,0.01)</x:f>
        <x:v>125.61</x:v>
      </x:c>
      <x:c r="F304" s="1">
        <x:f t="shared" si="1"/>
        <x:v>0.2538961038961039</x:v>
      </x:c>
      <x:c r="G304" s="1">
        <x:v>2</x:v>
      </x:c>
    </x:row>
    <x:row r="305" spans="3:7">
      <x:c r="C305" s="13">
        <x:v>6.6520000000000001</x:v>
      </x:c>
      <x:c r="D305" s="13">
        <x:v>2.8799999999999999</x:v>
      </x:c>
      <x:c r="E305" s="13">
        <x:f t="shared" si="5"/>
        <x:v>18.09</x:v>
      </x:c>
      <x:c r="F305" s="1">
        <x:f t="shared" si="1"/>
        <x:v>0.43295249549007814</x:v>
      </x:c>
      <x:c r="G305" s="1">
        <x:v>2</x:v>
      </x:c>
    </x:row>
    <x:row r="306" spans="3:7">
      <x:c r="C306" s="13">
        <x:v>4.2969999999999997</x:v>
      </x:c>
      <x:c r="D306" s="13">
        <x:v>2.0899999999999999</x:v>
      </x:c>
      <x:c r="E306" s="13">
        <x:f t="shared" si="5"/>
        <x:v>11.68</x:v>
      </x:c>
      <x:c r="F306" s="1">
        <x:f t="shared" si="1"/>
        <x:v>0.48638585059343731</x:v>
      </x:c>
      <x:c r="G306" s="1">
        <x:v>2</x:v>
      </x:c>
    </x:row>
    <x:row r="307" spans="3:7">
      <x:c r="C307" s="13">
        <x:v>11.300000000000001</x:v>
      </x:c>
      <x:c r="D307" s="13">
        <x:v>4.2699999999999996</x:v>
      </x:c>
      <x:c r="E307" s="13">
        <x:f t="shared" si="5"/>
        <x:v>30.719999999999999</x:v>
      </x:c>
      <x:c r="F307" s="1">
        <x:f t="shared" si="1"/>
        <x:v>0.3778761061946902</x:v>
      </x:c>
      <x:c r="G307" s="1">
        <x:v>2</x:v>
      </x:c>
    </x:row>
    <x:row r="308" spans="3:7">
      <x:c r="C308" s="13">
        <x:v>17.600000000000001</x:v>
      </x:c>
      <x:c r="D308" s="13">
        <x:v>4.2199999999999998</x:v>
      </x:c>
      <x:c r="E308" s="13">
        <x:f t="shared" si="5"/>
        <x:v>47.850000000000001</x:v>
      </x:c>
      <x:c r="F308" s="1">
        <x:f t="shared" si="1"/>
        <x:v>0.23977272727272725</x:v>
      </x:c>
      <x:c r="G308" s="1">
        <x:v>2</x:v>
      </x:c>
    </x:row>
    <x:row r="309" spans="3:7">
      <x:c r="C309" s="13">
        <x:v>15.300000000000001</x:v>
      </x:c>
      <x:c r="D309" s="13">
        <x:v>3.9900000000000002</x:v>
      </x:c>
      <x:c r="E309" s="13">
        <x:f t="shared" si="5"/>
        <x:v>41.600000000000001</x:v>
      </x:c>
      <x:c r="F309" s="1">
        <x:f t="shared" si="1"/>
        <x:v>0.26078431372549021</x:v>
      </x:c>
      <x:c r="G309" s="1">
        <x:v>2</x:v>
      </x:c>
    </x:row>
    <x:row r="310" spans="3:7">
      <x:c r="C310" s="13">
        <x:v>18.5</x:v>
      </x:c>
      <x:c r="D310" s="13">
        <x:v>3.98</x:v>
      </x:c>
      <x:c r="E310" s="13">
        <x:f t="shared" si="5"/>
        <x:v>50.299999999999997</x:v>
      </x:c>
      <x:c r="F310" s="1">
        <x:f t="shared" si="1"/>
        <x:v>0.21513513513513513</x:v>
      </x:c>
      <x:c r="G310" s="1">
        <x:v>2</x:v>
      </x:c>
    </x:row>
    <x:row r="311" spans="3:7">
      <x:c r="C311" s="13">
        <x:v>9.4819999999999993</x:v>
      </x:c>
      <x:c r="D311" s="13">
        <x:v>2.3199999999999998</x:v>
      </x:c>
      <x:c r="E311" s="13">
        <x:f t="shared" si="5"/>
        <x:v>25.780000000000001</x:v>
      </x:c>
      <x:c r="F311" s="1">
        <x:f t="shared" si="1"/>
        <x:v>0.24467411938409619</x:v>
      </x:c>
      <x:c r="G311" s="1">
        <x:v>2</x:v>
      </x:c>
    </x:row>
    <x:row r="312" spans="3:7">
      <x:c r="C312" s="13">
        <x:v>10.199999999999999</x:v>
      </x:c>
      <x:c r="D312" s="13">
        <x:v>2.3599999999999999</x:v>
      </x:c>
      <x:c r="E312" s="13">
        <x:f t="shared" si="5"/>
        <x:v>27.73</x:v>
      </x:c>
      <x:c r="F312" s="1">
        <x:f t="shared" si="1"/>
        <x:v>0.23137254901960785</x:v>
      </x:c>
      <x:c r="G312" s="1">
        <x:v>2</x:v>
      </x:c>
    </x:row>
    <x:row r="313" spans="3:7">
      <x:c r="C313" s="13">
        <x:v>282.19999999999999</x:v>
      </x:c>
      <x:c r="D313" s="13">
        <x:v>81.280000000000001</x:v>
      </x:c>
      <x:c r="E313" s="13">
        <x:f t="shared" si="5"/>
        <x:v>767.24000000000001</x:v>
      </x:c>
      <x:c r="F313" s="1">
        <x:f t="shared" si="1"/>
        <x:v>0.28802267895109851</x:v>
      </x:c>
      <x:c r="G313" s="1">
        <x:v>2</x:v>
      </x:c>
    </x:row>
    <x:row r="314" spans="3:7">
      <x:c r="C314" s="13">
        <x:v>517.20000000000005</x:v>
      </x:c>
      <x:c r="D314" s="13">
        <x:v>94.900000000000006</x:v>
      </x:c>
      <x:c r="E314" s="13">
        <x:f t="shared" si="5"/>
        <x:v>1406.1600000000001</x:v>
      </x:c>
      <x:c r="F314" s="1">
        <x:f t="shared" si="1"/>
        <x:v>0.18348801237432327</x:v>
      </x:c>
      <x:c r="G314" s="1">
        <x:v>2</x:v>
      </x:c>
    </x:row>
    <x:row r="315" spans="3:7">
      <x:c r="C315" s="13">
        <x:v>188</x:v>
      </x:c>
      <x:c r="D315" s="13">
        <x:v>41.560000000000002</x:v>
      </x:c>
      <x:c r="E315" s="13">
        <x:f t="shared" si="5"/>
        <x:v>511.13</x:v>
      </x:c>
      <x:c r="F315" s="1">
        <x:f t="shared" si="1"/>
        <x:v>0.22106382978723405</x:v>
      </x:c>
      <x:c r="G315" s="1">
        <x:v>2</x:v>
      </x:c>
    </x:row>
    <x:row r="316" spans="3:7">
      <x:c r="C316" s="13">
        <x:v>113.59999999999999</x:v>
      </x:c>
      <x:c r="D316" s="13">
        <x:v>38.310000000000002</x:v>
      </x:c>
      <x:c r="E316" s="13">
        <x:f t="shared" si="5"/>
        <x:v>308.86000000000001</x:v>
      </x:c>
      <x:c r="F316" s="1">
        <x:f t="shared" si="1"/>
        <x:v>0.33723591549295778</x:v>
      </x:c>
      <x:c r="G316" s="1">
        <x:v>2</x:v>
      </x:c>
    </x:row>
    <x:row r="317" spans="3:7">
      <x:c r="C317" s="13">
        <x:v>167.80000000000001</x:v>
      </x:c>
      <x:c r="D317" s="13">
        <x:v>40.890000000000001</x:v>
      </x:c>
      <x:c r="E317" s="13">
        <x:f t="shared" si="5"/>
        <x:v>456.20999999999998</x:v>
      </x:c>
      <x:c r="F317" s="1">
        <x:f t="shared" si="1"/>
        <x:v>0.24368295589988079</x:v>
      </x:c>
      <x:c r="G317" s="1">
        <x:v>2</x:v>
      </x:c>
    </x:row>
    <x:row r="318" spans="3:7">
      <x:c r="C318" s="13">
        <x:v>70.400000000000006</x:v>
      </x:c>
      <x:c r="D318" s="13">
        <x:v>21.780000000000001</x:v>
      </x:c>
      <x:c r="E318" s="13">
        <x:f t="shared" si="5"/>
        <x:v>191.40000000000001</x:v>
      </x:c>
      <x:c r="F318" s="1">
        <x:f t="shared" si="1"/>
        <x:v>0.30937500000000001</x:v>
      </x:c>
      <x:c r="G318" s="1">
        <x:v>2</x:v>
      </x:c>
    </x:row>
    <x:row r="319" spans="3:7">
      <x:c r="C319" s="13">
        <x:v>204</x:v>
      </x:c>
      <x:c r="D319" s="13">
        <x:v>33.159999999999997</x:v>
      </x:c>
      <x:c r="E319" s="13">
        <x:f t="shared" si="5"/>
        <x:v>554.63</x:v>
      </x:c>
      <x:c r="F319" s="1">
        <x:f t="shared" si="1"/>
        <x:v>0.16254901960784313</x:v>
      </x:c>
      <x:c r="G319" s="1">
        <x:v>2</x:v>
      </x:c>
    </x:row>
    <x:row r="320" spans="3:7">
      <x:c r="C320" s="13">
        <x:v>93</x:v>
      </x:c>
      <x:c r="D320" s="13">
        <x:v>25.530000000000001</x:v>
      </x:c>
      <x:c r="E320" s="13">
        <x:f t="shared" si="5"/>
        <x:v>252.84999999999999</x:v>
      </x:c>
      <x:c r="F320" s="1">
        <x:f t="shared" si="1"/>
        <x:v>0.27451612903225808</x:v>
      </x:c>
      <x:c r="G320" s="1">
        <x:v>2</x:v>
      </x:c>
    </x:row>
    <x:row r="321" spans="3:7">
      <x:c r="C321" s="13">
        <x:v>175.30000000000001</x:v>
      </x:c>
      <x:c r="D321" s="13">
        <x:v>37.530000000000001</x:v>
      </x:c>
      <x:c r="E321" s="13">
        <x:f t="shared" si="5"/>
        <x:v>476.60000000000002</x:v>
      </x:c>
      <x:c r="F321" s="1">
        <x:f t="shared" si="1"/>
        <x:v>0.21409013120365086</x:v>
      </x:c>
      <x:c r="G321" s="1">
        <x:v>2</x:v>
      </x:c>
    </x:row>
    <x:row r="322" spans="3:7">
      <x:c r="C322" s="13">
        <x:v>71.900000000000006</x:v>
      </x:c>
      <x:c r="D322" s="13">
        <x:v>19.82</x:v>
      </x:c>
      <x:c r="E322" s="13">
        <x:f t="shared" si="5"/>
        <x:v>195.47999999999999</x:v>
      </x:c>
      <x:c r="F322" s="1">
        <x:f t="shared" si="1"/>
        <x:v>0.27566063977746869</x:v>
      </x:c>
      <x:c r="G322" s="1">
        <x:v>2</x:v>
      </x:c>
    </x:row>
    <x:row r="323" spans="3:7">
      <x:c r="C323" s="13">
        <x:v>57.200000000000003</x:v>
      </x:c>
      <x:c r="D323" s="13">
        <x:v>16.289999999999999</x:v>
      </x:c>
      <x:c r="E323" s="13">
        <x:f t="shared" si="5"/>
        <x:v>155.52000000000001</x:v>
      </x:c>
      <x:c r="F323" s="1">
        <x:f t="shared" si="1"/>
        <x:v>0.28479020979020975</x:v>
      </x:c>
      <x:c r="G323" s="1">
        <x:v>2</x:v>
      </x:c>
    </x:row>
    <x:row r="324" spans="3:7">
      <x:c r="C324" s="13">
        <x:v>90.400000000000006</x:v>
      </x:c>
      <x:c r="D324" s="13">
        <x:v>22.399999999999999</x:v>
      </x:c>
      <x:c r="E324" s="13">
        <x:f t="shared" si="5"/>
        <x:v>245.78</x:v>
      </x:c>
      <x:c r="F324" s="1">
        <x:f t="shared" si="1"/>
        <x:v>0.247787610619469</x:v>
      </x:c>
      <x:c r="G324" s="1">
        <x:v>2</x:v>
      </x:c>
    </x:row>
    <x:row r="325" spans="3:7">
      <x:c r="C325" s="13">
        <x:v>105.7</x:v>
      </x:c>
      <x:c r="D325" s="13">
        <x:v>26.379999999999999</x:v>
      </x:c>
      <x:c r="E325" s="13">
        <x:f t="shared" si="5"/>
        <x:v>287.38</x:v>
      </x:c>
      <x:c r="F325" s="1">
        <x:f t="shared" si="1"/>
        <x:v>0.24957426679280983</x:v>
      </x:c>
      <x:c r="G325" s="1">
        <x:v>2</x:v>
      </x:c>
    </x:row>
    <x:row r="326" spans="3:7">
      <x:c r="C326" s="13">
        <x:v>250.80000000000001</x:v>
      </x:c>
      <x:c r="D326" s="13">
        <x:v>43.07</x:v>
      </x:c>
      <x:c r="E326" s="13">
        <x:f t="shared" si="5"/>
        <x:v>681.87</x:v>
      </x:c>
      <x:c r="F326" s="1">
        <x:f t="shared" si="1"/>
        <x:v>0.17173046251993621</x:v>
      </x:c>
      <x:c r="G326" s="1">
        <x:v>2</x:v>
      </x:c>
    </x:row>
    <x:row r="327" spans="3:7">
      <x:c r="C327" s="13">
        <x:v>85.700000000000003</x:v>
      </x:c>
      <x:c r="D327" s="13">
        <x:v>21.949999999999999</x:v>
      </x:c>
      <x:c r="E327" s="13">
        <x:f t="shared" si="5"/>
        <x:v>233</x:v>
      </x:c>
      <x:c r="F327" s="1">
        <x:f t="shared" si="1"/>
        <x:v>0.25612602100350057</x:v>
      </x:c>
      <x:c r="G327" s="1">
        <x:v>2</x:v>
      </x:c>
    </x:row>
    <x:row r="328" spans="3:7">
      <x:c r="C328" s="13">
        <x:v>93.299999999999997</x:v>
      </x:c>
      <x:c r="D328" s="13">
        <x:v>20.18</x:v>
      </x:c>
      <x:c r="E328" s="13">
        <x:f t="shared" si="5"/>
        <x:v>253.66</x:v>
      </x:c>
      <x:c r="F328" s="1">
        <x:f t="shared" si="1"/>
        <x:v>0.21629153269024651</x:v>
      </x:c>
      <x:c r="G328" s="1">
        <x:v>2</x:v>
      </x:c>
    </x:row>
    <x:row r="329" spans="3:7">
      <x:c r="C329" s="13">
        <x:v>39.299999999999997</x:v>
      </x:c>
      <x:c r="D329" s="13">
        <x:v>11.67</x:v>
      </x:c>
      <x:c r="E329" s="13">
        <x:f t="shared" si="5"/>
        <x:v>106.84999999999999</x:v>
      </x:c>
      <x:c r="F329" s="1">
        <x:f t="shared" si="1"/>
        <x:v>0.2969465648854962</x:v>
      </x:c>
      <x:c r="G329" s="1">
        <x:v>2</x:v>
      </x:c>
    </x:row>
    <x:row r="330" spans="3:7">
      <x:c r="C330" s="13">
        <x:v>103.7</x:v>
      </x:c>
      <x:c r="D330" s="13">
        <x:v>26.789999999999999</x:v>
      </x:c>
      <x:c r="E330" s="13">
        <x:f t="shared" si="5"/>
        <x:v>281.94</x:v>
      </x:c>
      <x:c r="F330" s="1">
        <x:f t="shared" si="1"/>
        <x:v>0.2583413693346191</x:v>
      </x:c>
      <x:c r="G330" s="1">
        <x:v>2</x:v>
      </x:c>
    </x:row>
    <x:row r="331" spans="3:7">
      <x:c r="C331" s="13">
        <x:v>41</x:v>
      </x:c>
      <x:c r="D331" s="13">
        <x:v>11.65</x:v>
      </x:c>
      <x:c r="E331" s="13">
        <x:f t="shared" si="5"/>
        <x:v>111.47</x:v>
      </x:c>
      <x:c r="F331" s="1">
        <x:f t="shared" si="1"/>
        <x:v>0.28414634146341466</x:v>
      </x:c>
      <x:c r="G331" s="1">
        <x:v>2</x:v>
      </x:c>
    </x:row>
    <x:row r="332" spans="3:7">
      <x:c r="C332" s="13">
        <x:v>41</x:v>
      </x:c>
      <x:c r="D332" s="13">
        <x:v>10.27</x:v>
      </x:c>
      <x:c r="E332" s="13">
        <x:f t="shared" si="5"/>
        <x:v>111.47</x:v>
      </x:c>
      <x:c r="F332" s="1">
        <x:f t="shared" si="1"/>
        <x:v>0.25048780487804878</x:v>
      </x:c>
      <x:c r="G332" s="1">
        <x:v>2</x:v>
      </x:c>
    </x:row>
    <x:row r="333" spans="3:7">
      <x:c r="C333" s="13">
        <x:v>39.799999999999997</x:v>
      </x:c>
      <x:c r="D333" s="13">
        <x:v>10.609999999999999</x:v>
      </x:c>
      <x:c r="E333" s="13">
        <x:f t="shared" si="5"/>
        <x:v>108.20999999999999</x:v>
      </x:c>
      <x:c r="F333" s="1">
        <x:f t="shared" si="1"/>
        <x:v>0.26658291457286432</x:v>
      </x:c>
      <x:c r="G333" s="1">
        <x:v>2</x:v>
      </x:c>
    </x:row>
    <x:row r="334" spans="3:7">
      <x:c r="C334" s="13">
        <x:v>25.100000000000001</x:v>
      </x:c>
      <x:c r="D334" s="13">
        <x:v>7.9199999999999999</x:v>
      </x:c>
      <x:c r="E334" s="13">
        <x:f t="shared" si="5"/>
        <x:v>68.239999999999995</x:v>
      </x:c>
      <x:c r="F334" s="1">
        <x:f t="shared" si="1"/>
        <x:v>0.31553784860557765</x:v>
      </x:c>
      <x:c r="G334" s="1">
        <x:v>2</x:v>
      </x:c>
    </x:row>
    <x:row r="335" spans="3:7">
      <x:c r="C335" s="13">
        <x:v>26.100000000000001</x:v>
      </x:c>
      <x:c r="D335" s="13">
        <x:v>7.2599999999999998</x:v>
      </x:c>
      <x:c r="E335" s="13">
        <x:f t="shared" si="5"/>
        <x:v>70.959999999999994</x:v>
      </x:c>
      <x:c r="F335" s="1">
        <x:f t="shared" si="1"/>
        <x:v>0.27816091954022987</x:v>
      </x:c>
      <x:c r="G335" s="1">
        <x:v>2</x:v>
      </x:c>
    </x:row>
    <x:row r="336" spans="3:7">
      <x:c r="C336" s="13">
        <x:v>22</x:v>
      </x:c>
      <x:c r="D336" s="13">
        <x:v>6.3700000000000001</x:v>
      </x:c>
      <x:c r="E336" s="13">
        <x:f t="shared" si="5"/>
        <x:v>59.810000000000002</x:v>
      </x:c>
      <x:c r="F336" s="1">
        <x:f t="shared" si="1"/>
        <x:v>0.28954545454545455</x:v>
      </x:c>
      <x:c r="G336" s="1">
        <x:v>2</x:v>
      </x:c>
    </x:row>
    <x:row r="337" spans="3:7">
      <x:c r="C337" s="13">
        <x:v>45.200000000000003</x:v>
      </x:c>
      <x:c r="D337" s="13">
        <x:v>12.07</x:v>
      </x:c>
      <x:c r="E337" s="13">
        <x:f t="shared" si="5"/>
        <x:v>122.89</x:v>
      </x:c>
      <x:c r="F337" s="1">
        <x:f t="shared" si="1"/>
        <x:v>0.26703539823008848</x:v>
      </x:c>
      <x:c r="G337" s="1">
        <x:v>2</x:v>
      </x:c>
    </x:row>
    <x:row r="338" spans="3:7">
      <x:c r="C338" s="13">
        <x:v>21.800000000000001</x:v>
      </x:c>
      <x:c r="D338" s="13">
        <x:v>6.9299999999999997</x:v>
      </x:c>
      <x:c r="E338" s="13">
        <x:f t="shared" si="5"/>
        <x:v>59.270000000000003</x:v>
      </x:c>
      <x:c r="F338" s="1">
        <x:f t="shared" si="1"/>
        <x:v>0.31788990825688074</x:v>
      </x:c>
      <x:c r="G338" s="1">
        <x:v>2</x:v>
      </x:c>
    </x:row>
    <x:row r="339" spans="3:7">
      <x:c r="C339" s="13">
        <x:v>19.300000000000001</x:v>
      </x:c>
      <x:c r="D339" s="13">
        <x:v>7.5199999999999996</x:v>
      </x:c>
      <x:c r="E339" s="13">
        <x:f t="shared" si="5"/>
        <x:v>52.469999999999999</x:v>
      </x:c>
      <x:c r="F339" s="1">
        <x:f t="shared" si="1"/>
        <x:v>0.38963730569948185</x:v>
      </x:c>
      <x:c r="G339" s="1">
        <x:v>2</x:v>
      </x:c>
    </x:row>
    <x:row r="340" spans="3:7">
      <x:c r="C340" s="13">
        <x:v>32.299999999999997</x:v>
      </x:c>
      <x:c r="D340" s="13">
        <x:v>15.529999999999999</x:v>
      </x:c>
      <x:c r="E340" s="13">
        <x:f t="shared" si="5"/>
        <x:v>87.819999999999993</x:v>
      </x:c>
      <x:c r="F340" s="1">
        <x:f t="shared" si="1"/>
        <x:v>0.48080495356037156</x:v>
      </x:c>
      <x:c r="G340" s="1">
        <x:v>2</x:v>
      </x:c>
    </x:row>
    <x:row r="341" spans="3:7">
      <x:c r="C341" s="13">
        <x:v>23.5</x:v>
      </x:c>
      <x:c r="D341" s="13">
        <x:v>9.2400000000000002</x:v>
      </x:c>
      <x:c r="E341" s="13">
        <x:f t="shared" si="5"/>
        <x:v>63.890000000000001</x:v>
      </x:c>
      <x:c r="F341" s="1">
        <x:f t="shared" si="1"/>
        <x:v>0.39319148936170212</x:v>
      </x:c>
      <x:c r="G341" s="1">
        <x:v>2</x:v>
      </x:c>
    </x:row>
    <x:row r="342" spans="3:7">
      <x:c r="C342" s="13">
        <x:v>37.5</x:v>
      </x:c>
      <x:c r="D342" s="13">
        <x:v>10.550000000000001</x:v>
      </x:c>
      <x:c r="E342" s="13">
        <x:f t="shared" si="5"/>
        <x:v>101.95</x:v>
      </x:c>
      <x:c r="F342" s="1">
        <x:f t="shared" si="1"/>
        <x:v>0.28133333333333338</x:v>
      </x:c>
      <x:c r="G342" s="1">
        <x:v>2</x:v>
      </x:c>
    </x:row>
    <x:row r="343" spans="3:7">
      <x:c r="C343" s="13">
        <x:v>38.299999999999997</x:v>
      </x:c>
      <x:c r="D343" s="13">
        <x:v>11.32</x:v>
      </x:c>
      <x:c r="E343" s="13">
        <x:f t="shared" si="5"/>
        <x:v>104.13</x:v>
      </x:c>
      <x:c r="F343" s="1">
        <x:f t="shared" si="1"/>
        <x:v>0.29556135770234992</x:v>
      </x:c>
      <x:c r="G343" s="1">
        <x:v>2</x:v>
      </x:c>
    </x:row>
    <x:row r="344" spans="3:7">
      <x:c r="C344" s="13">
        <x:v>12.4</x:v>
      </x:c>
      <x:c r="D344" s="13">
        <x:v>4.79</x:v>
      </x:c>
      <x:c r="E344" s="13">
        <x:f t="shared" si="5"/>
        <x:v>33.710000000000001</x:v>
      </x:c>
      <x:c r="F344" s="1">
        <x:f t="shared" si="1"/>
        <x:v>0.38629032258064516</x:v>
      </x:c>
      <x:c r="G344" s="1">
        <x:v>2</x:v>
      </x:c>
    </x:row>
    <x:row r="345" spans="3:7">
      <x:c r="C345" s="13">
        <x:v>15.699999999999999</x:v>
      </x:c>
      <x:c r="D345" s="13">
        <x:v>6.5199999999999996</x:v>
      </x:c>
      <x:c r="E345" s="13">
        <x:f t="shared" si="5"/>
        <x:v>42.689999999999998</x:v>
      </x:c>
      <x:c r="F345" s="1">
        <x:f t="shared" si="1"/>
        <x:v>0.41528662420382167</x:v>
      </x:c>
      <x:c r="G345" s="1">
        <x:v>2</x:v>
      </x:c>
    </x:row>
    <x:row r="346" spans="3:7">
      <x:c r="C346" s="13">
        <x:v>21.399999999999999</x:v>
      </x:c>
      <x:c r="D346" s="13">
        <x:v>6.4100000000000001</x:v>
      </x:c>
      <x:c r="E346" s="13">
        <x:f t="shared" si="5"/>
        <x:v>58.18</x:v>
      </x:c>
      <x:c r="F346" s="1">
        <x:f t="shared" si="1"/>
        <x:v>0.29953271028037387</x:v>
      </x:c>
      <x:c r="G346" s="1">
        <x:v>2</x:v>
      </x:c>
    </x:row>
    <x:row r="347" spans="3:7">
      <x:c r="C347" s="13">
        <x:v>10.800000000000001</x:v>
      </x:c>
      <x:c r="D347" s="13">
        <x:v>5.0700000000000003</x:v>
      </x:c>
      <x:c r="E347" s="13">
        <x:f t="shared" si="5"/>
        <x:v>29.359999999999999</x:v>
      </x:c>
      <x:c r="F347" s="1">
        <x:f t="shared" si="1"/>
        <x:v>0.46944444444444444</x:v>
      </x:c>
      <x:c r="G347" s="1">
        <x:v>2</x:v>
      </x:c>
    </x:row>
    <x:row r="348" spans="3:7">
      <x:c r="C348" s="13">
        <x:v>12.4</x:v>
      </x:c>
      <x:c r="D348" s="13">
        <x:v>4.96</x:v>
      </x:c>
      <x:c r="E348" s="13">
        <x:f t="shared" si="5"/>
        <x:v>33.710000000000001</x:v>
      </x:c>
      <x:c r="F348" s="1">
        <x:f t="shared" si="1"/>
        <x:v>0.39999999999999997</x:v>
      </x:c>
      <x:c r="G348" s="1">
        <x:v>2</x:v>
      </x:c>
    </x:row>
    <x:row r="349" spans="3:7">
      <x:c r="C349" s="13">
        <x:v>25.600000000000001</x:v>
      </x:c>
      <x:c r="D349" s="13">
        <x:v>7.9400000000000004</x:v>
      </x:c>
      <x:c r="E349" s="13">
        <x:f t="shared" si="5"/>
        <x:v>69.599999999999994</x:v>
      </x:c>
      <x:c r="F349" s="1">
        <x:f t="shared" si="1"/>
        <x:v>0.31015625000000002</x:v>
      </x:c>
      <x:c r="G349" s="1">
        <x:v>2</x:v>
      </x:c>
    </x:row>
    <x:row r="350" spans="3:7">
      <x:c r="C350" s="13">
        <x:v>53.700000000000003</x:v>
      </x:c>
      <x:c r="D350" s="13">
        <x:v>10.44</x:v>
      </x:c>
      <x:c r="E350" s="13">
        <x:f t="shared" si="5"/>
        <x:v>146</x:v>
      </x:c>
      <x:c r="F350" s="1">
        <x:f t="shared" si="1"/>
        <x:v>0.19441340782122904</x:v>
      </x:c>
      <x:c r="G350" s="1">
        <x:v>2</x:v>
      </x:c>
    </x:row>
    <x:row r="351" spans="3:7">
      <x:c r="C351" s="14">
        <x:v>8.3699999999999992</x:v>
      </x:c>
      <x:c r="D351" s="13">
        <x:v>2.75</x:v>
      </x:c>
      <x:c r="E351" s="13">
        <x:f t="shared" si="5"/>
        <x:v>22.760000000000002</x:v>
      </x:c>
      <x:c r="F351" s="1">
        <x:f t="shared" si="1"/>
        <x:v>0.32855436081242534</x:v>
      </x:c>
      <x:c r="G351" s="1">
        <x:v>2</x:v>
      </x:c>
    </x:row>
    <x:row r="352" spans="3:7">
      <x:c r="C352" s="14">
        <x:v>41.920000000000002</x:v>
      </x:c>
      <x:c r="D352" s="13">
        <x:v>8.3599999999999994</x:v>
      </x:c>
      <x:c r="E352" s="13">
        <x:f t="shared" si="5"/>
        <x:v>113.97</x:v>
      </x:c>
      <x:c r="F352" s="1">
        <x:f t="shared" si="1"/>
        <x:v>0.19942748091603052</x:v>
      </x:c>
      <x:c r="G352" s="1">
        <x:v>2</x:v>
      </x:c>
    </x:row>
    <x:row r="353" spans="3:7">
      <x:c r="C353" s="13">
        <x:v>5629.3000000000002</x:v>
      </x:c>
      <x:c r="D353" s="13">
        <x:v>522</x:v>
      </x:c>
      <x:c r="E353" s="13">
        <x:f>MROUND(C353*2.718803567,0.01)</x:f>
        <x:v>15304.959999999999</x:v>
      </x:c>
      <x:c r="F353" s="1">
        <x:f t="shared" si="1"/>
        <x:v>0.092729113744160019</x:v>
      </x:c>
      <x:c r="G353" s="1">
        <x:v>2</x:v>
      </x:c>
    </x:row>
    <x:row r="354" spans="3:7">
      <x:c r="C354" s="13">
        <x:v>4857.3999999999996</x:v>
      </x:c>
      <x:c r="D354" s="13">
        <x:v>536</x:v>
      </x:c>
      <x:c r="E354" s="13">
        <x:f t="shared" ref="E354:E402" si="6">MROUND(C354*2.718803567,0.01)</x:f>
        <x:v>13206.32</x:v>
      </x:c>
      <x:c r="F354" s="1">
        <x:f t="shared" si="1"/>
        <x:v>0.11034709927121507</x:v>
      </x:c>
      <x:c r="G354" s="1">
        <x:v>2</x:v>
      </x:c>
    </x:row>
    <x:row r="355" spans="3:7">
      <x:c r="C355" s="13">
        <x:v>4518.6000000000004</x:v>
      </x:c>
      <x:c r="D355" s="13">
        <x:v>427</x:v>
      </x:c>
      <x:c r="E355" s="13">
        <x:f t="shared" si="6"/>
        <x:v>12285.190000000001</x:v>
      </x:c>
      <x:c r="F355" s="1">
        <x:f t="shared" si="1"/>
        <x:v>0.094498295932368429</x:v>
      </x:c>
      <x:c r="G355" s="1">
        <x:v>2</x:v>
      </x:c>
    </x:row>
    <x:row r="356" spans="3:7">
      <x:c r="C356" s="13">
        <x:v>3675.9000000000001</x:v>
      </x:c>
      <x:c r="D356" s="13">
        <x:v>381</x:v>
      </x:c>
      <x:c r="E356" s="13">
        <x:f t="shared" si="6"/>
        <x:v>9994.0499999999993</x:v>
      </x:c>
      <x:c r="F356" s="1">
        <x:f t="shared" si="1"/>
        <x:v>0.10364808618297559</x:v>
      </x:c>
      <x:c r="G356" s="1">
        <x:v>2</x:v>
      </x:c>
    </x:row>
    <x:row r="357" spans="3:7">
      <x:c r="C357" s="13">
        <x:v>4553.8000000000002</x:v>
      </x:c>
      <x:c r="D357" s="13">
        <x:v>481</x:v>
      </x:c>
      <x:c r="E357" s="13">
        <x:f t="shared" si="6"/>
        <x:v>12380.889999999999</x:v>
      </x:c>
      <x:c r="F357" s="1">
        <x:f t="shared" si="1"/>
        <x:v>0.10562607053449866</x:v>
      </x:c>
      <x:c r="G357" s="1">
        <x:v>2</x:v>
      </x:c>
    </x:row>
    <x:row r="358" spans="3:7">
      <x:c r="C358" s="13">
        <x:v>3882.5999999999999</x:v>
      </x:c>
      <x:c r="D358" s="13">
        <x:v>393</x:v>
      </x:c>
      <x:c r="E358" s="13">
        <x:f t="shared" si="6"/>
        <x:v>10556.030000000001</x:v>
      </x:c>
      <x:c r="F358" s="1">
        <x:f t="shared" si="1"/>
        <x:v>0.10122083140163808</x:v>
      </x:c>
      <x:c r="G358" s="1">
        <x:v>2</x:v>
      </x:c>
    </x:row>
    <x:row r="359" spans="3:7">
      <x:c r="C359" s="13">
        <x:v>3717.4000000000001</x:v>
      </x:c>
      <x:c r="D359" s="13">
        <x:v>390</x:v>
      </x:c>
      <x:c r="E359" s="13">
        <x:f t="shared" si="6"/>
        <x:v>10106.879999999999</x:v>
      </x:c>
      <x:c r="F359" s="1">
        <x:f t="shared" si="1"/>
        <x:v>0.1049120352934847</x:v>
      </x:c>
      <x:c r="G359" s="1">
        <x:v>2</x:v>
      </x:c>
    </x:row>
    <x:row r="360" spans="3:7">
      <x:c r="C360" s="15">
        <x:v>4623.5</x:v>
      </x:c>
      <x:c r="D360" s="13">
        <x:v>581</x:v>
      </x:c>
      <x:c r="E360" s="13">
        <x:f t="shared" si="6"/>
        <x:v>12570.389999999999</x:v>
      </x:c>
      <x:c r="F360" s="1">
        <x:f t="shared" si="1"/>
        <x:v>0.12566237698713095</x:v>
      </x:c>
      <x:c r="G360" s="1">
        <x:v>2</x:v>
      </x:c>
    </x:row>
    <x:row r="361" spans="3:7">
      <x:c r="C361" s="13">
        <x:v>3407.1999999999998</x:v>
      </x:c>
      <x:c r="D361" s="13">
        <x:v>341</x:v>
      </x:c>
      <x:c r="E361" s="13">
        <x:f t="shared" si="6"/>
        <x:v>9263.5100000000002</x:v>
      </x:c>
      <x:c r="F361" s="1">
        <x:f t="shared" si="1"/>
        <x:v>0.10008217891523832</x:v>
      </x:c>
      <x:c r="G361" s="1">
        <x:v>2</x:v>
      </x:c>
    </x:row>
    <x:row r="362" spans="3:7">
      <x:c r="C362" s="13">
        <x:v>3732.1999999999998</x:v>
      </x:c>
      <x:c r="D362" s="13">
        <x:v>470</x:v>
      </x:c>
      <x:c r="E362" s="13">
        <x:f t="shared" si="6"/>
        <x:v>10147.120000000001</x:v>
      </x:c>
      <x:c r="F362" s="1">
        <x:f t="shared" si="1"/>
        <x:v>0.12593108622260329</x:v>
      </x:c>
      <x:c r="G362" s="1">
        <x:v>2</x:v>
      </x:c>
    </x:row>
    <x:row r="363" spans="3:7">
      <x:c r="C363" s="13">
        <x:v>3921.5</x:v>
      </x:c>
      <x:c r="D363" s="13">
        <x:v>353</x:v>
      </x:c>
      <x:c r="E363" s="13">
        <x:f t="shared" si="6"/>
        <x:v>10661.790000000001</x:v>
      </x:c>
      <x:c r="F363" s="1">
        <x:f t="shared" si="1"/>
        <x:v>0.090016575290067583</x:v>
      </x:c>
      <x:c r="G363" s="1">
        <x:v>2</x:v>
      </x:c>
    </x:row>
    <x:row r="364" spans="3:7">
      <x:c r="C364" s="13">
        <x:v>3031.8000000000002</x:v>
      </x:c>
      <x:c r="D364" s="13">
        <x:v>341</x:v>
      </x:c>
      <x:c r="E364" s="13">
        <x:f t="shared" si="6"/>
        <x:v>8242.8700000000008</x:v>
      </x:c>
      <x:c r="F364" s="1">
        <x:f t="shared" si="1"/>
        <x:v>0.11247443762781185</x:v>
      </x:c>
      <x:c r="G364" s="1">
        <x:v>2</x:v>
      </x:c>
    </x:row>
    <x:row r="365" spans="3:7">
      <x:c r="C365" s="15">
        <x:v>329.80000000000001</x:v>
      </x:c>
      <x:c r="D365" s="13">
        <x:v>41.539999999999999</x:v>
      </x:c>
      <x:c r="E365" s="13">
        <x:f t="shared" si="6"/>
        <x:v>896.65999999999997</x:v>
      </x:c>
      <x:c r="F365" s="1">
        <x:f t="shared" si="1"/>
        <x:v>0.12595512431776834</x:v>
      </x:c>
      <x:c r="G365" s="1">
        <x:v>2</x:v>
      </x:c>
    </x:row>
    <x:row r="366" spans="3:7">
      <x:c r="C366" s="15">
        <x:v>1103.3</x:v>
      </x:c>
      <x:c r="D366" s="13">
        <x:v>127</x:v>
      </x:c>
      <x:c r="E366" s="13">
        <x:f t="shared" si="6"/>
        <x:v>2999.6599999999999</x:v>
      </x:c>
      <x:c r="F366" s="1">
        <x:f t="shared" si="1"/>
        <x:v>0.11510921780114203</x:v>
      </x:c>
      <x:c r="G366" s="1">
        <x:v>2</x:v>
      </x:c>
    </x:row>
    <x:row r="367" spans="3:7">
      <x:c r="C367" s="13">
        <x:v>991.29999999999995</x:v>
      </x:c>
      <x:c r="D367" s="13">
        <x:v>97.870000000000005</x:v>
      </x:c>
      <x:c r="E367" s="13">
        <x:f t="shared" si="6"/>
        <x:v>2695.1500000000001</x:v>
      </x:c>
      <x:c r="F367" s="1">
        <x:f t="shared" si="1"/>
        <x:v>0.098728941793604363</x:v>
      </x:c>
      <x:c r="G367" s="1">
        <x:v>2</x:v>
      </x:c>
    </x:row>
    <x:row r="368" spans="3:7">
      <x:c r="C368" s="13">
        <x:v>12.67</x:v>
      </x:c>
      <x:c r="D368" s="13">
        <x:v>16.539999999999999</x:v>
      </x:c>
      <x:c r="E368" s="13">
        <x:f t="shared" si="6"/>
        <x:v>34.450000000000003</x:v>
      </x:c>
      <x:c r="F368" s="1">
        <x:f t="shared" si="1"/>
        <x:v>1.3054459352801893</x:v>
      </x:c>
      <x:c r="G368" s="1">
        <x:v>2</x:v>
      </x:c>
    </x:row>
    <x:row r="369" spans="3:7">
      <x:c r="C369" s="15">
        <x:v>219.5</x:v>
      </x:c>
      <x:c r="D369" s="13">
        <x:v>34.25</x:v>
      </x:c>
      <x:c r="E369" s="13">
        <x:f t="shared" si="6"/>
        <x:v>596.77999999999997</x:v>
      </x:c>
      <x:c r="F369" s="1">
        <x:f t="shared" si="1"/>
        <x:v>0.1560364464692483</x:v>
      </x:c>
      <x:c r="G369" s="1">
        <x:v>2</x:v>
      </x:c>
    </x:row>
    <x:row r="370" spans="3:7">
      <x:c r="C370" s="13">
        <x:v>759.20000000000005</x:v>
      </x:c>
      <x:c r="D370" s="13">
        <x:v>74.829999999999998</x:v>
      </x:c>
      <x:c r="E370" s="13">
        <x:f t="shared" si="6"/>
        <x:v>2064.1199999999999</x:v>
      </x:c>
      <x:c r="F370" s="1">
        <x:f t="shared" si="1"/>
        <x:v>0.098564278187565857</x:v>
      </x:c>
      <x:c r="G370" s="1">
        <x:v>2</x:v>
      </x:c>
    </x:row>
    <x:row r="371" spans="3:7">
      <x:c r="C371" s="13">
        <x:v>859.70000000000005</x:v>
      </x:c>
      <x:c r="D371" s="13">
        <x:v>72.980000000000004</x:v>
      </x:c>
      <x:c r="E371" s="13">
        <x:f t="shared" si="6"/>
        <x:v>2337.3600000000001</x:v>
      </x:c>
      <x:c r="F371" s="1">
        <x:f t="shared" si="1"/>
        <x:v>0.084890077934163075</x:v>
      </x:c>
      <x:c r="G371" s="1">
        <x:v>2</x:v>
      </x:c>
    </x:row>
    <x:row r="372" spans="3:7">
      <x:c r="C372" s="13">
        <x:v>2656.6999999999998</x:v>
      </x:c>
      <x:c r="D372" s="13">
        <x:v>273</x:v>
      </x:c>
      <x:c r="E372" s="13">
        <x:f t="shared" si="6"/>
        <x:v>7223.0500000000002</x:v>
      </x:c>
      <x:c r="F372" s="1">
        <x:f t="shared" si="1"/>
        <x:v>0.10275906199420334</x:v>
      </x:c>
      <x:c r="G372" s="1">
        <x:v>2</x:v>
      </x:c>
    </x:row>
    <x:row r="373" spans="3:7">
      <x:c r="C373" s="13">
        <x:v>513.20000000000005</x:v>
      </x:c>
      <x:c r="D373" s="13">
        <x:v>64.609999999999999</x:v>
      </x:c>
      <x:c r="E373" s="13">
        <x:f t="shared" si="6"/>
        <x:v>1395.29</x:v>
      </x:c>
      <x:c r="F373" s="1">
        <x:f t="shared" si="1"/>
        <x:v>0.12589633671083397</x:v>
      </x:c>
      <x:c r="G373" s="1">
        <x:v>2</x:v>
      </x:c>
    </x:row>
    <x:row r="374" spans="3:7">
      <x:c r="C374" s="13">
        <x:v>1817.4000000000001</x:v>
      </x:c>
      <x:c r="D374" s="13">
        <x:v>148</x:v>
      </x:c>
      <x:c r="E374" s="13">
        <x:f t="shared" si="6"/>
        <x:v>4941.1499999999996</x:v>
      </x:c>
      <x:c r="F374" s="1">
        <x:f t="shared" si="1"/>
        <x:v>0.081435017057334649</x:v>
      </x:c>
      <x:c r="G374" s="1">
        <x:v>2</x:v>
      </x:c>
    </x:row>
    <x:row r="375" spans="3:7">
      <x:c r="C375" s="13">
        <x:v>336.10000000000002</x:v>
      </x:c>
      <x:c r="D375" s="13">
        <x:v>42.780000000000001</x:v>
      </x:c>
      <x:c r="E375" s="13">
        <x:f t="shared" si="6"/>
        <x:v>913.78999999999996</x:v>
      </x:c>
      <x:c r="F375" s="1">
        <x:f t="shared" si="1"/>
        <x:v>0.12728354656352275</x:v>
      </x:c>
      <x:c r="G375" s="1">
        <x:v>2</x:v>
      </x:c>
    </x:row>
    <x:row r="376" spans="3:7">
      <x:c r="C376" s="13">
        <x:v>82.299999999999997</x:v>
      </x:c>
      <x:c r="D376" s="13">
        <x:v>15.869999999999999</x:v>
      </x:c>
      <x:c r="E376" s="13">
        <x:f t="shared" si="6"/>
        <x:v>223.75999999999999</x:v>
      </x:c>
      <x:c r="F376" s="1">
        <x:f t="shared" si="1"/>
        <x:v>0.1928311057108141</x:v>
      </x:c>
      <x:c r="G376" s="1">
        <x:v>2</x:v>
      </x:c>
    </x:row>
    <x:row r="377" spans="3:7">
      <x:c r="C377" s="13">
        <x:v>187.19999999999999</x:v>
      </x:c>
      <x:c r="D377" s="13">
        <x:v>24.100000000000001</x:v>
      </x:c>
      <x:c r="E377" s="13">
        <x:f t="shared" si="6"/>
        <x:v>508.95999999999998</x:v>
      </x:c>
      <x:c r="F377" s="1">
        <x:f t="shared" si="1"/>
        <x:v>0.12873931623931625</x:v>
      </x:c>
      <x:c r="G377" s="1">
        <x:v>2</x:v>
      </x:c>
    </x:row>
    <x:row r="378" spans="3:7">
      <x:c r="C378" s="13">
        <x:v>129.30000000000001</x:v>
      </x:c>
      <x:c r="D378" s="13">
        <x:v>20.719999999999999</x:v>
      </x:c>
      <x:c r="E378" s="13">
        <x:f t="shared" si="6"/>
        <x:v>351.54000000000002</x:v>
      </x:c>
      <x:c r="F378" s="1">
        <x:f t="shared" si="1"/>
        <x:v>0.1602474864655839</x:v>
      </x:c>
      <x:c r="G378" s="1">
        <x:v>2</x:v>
      </x:c>
    </x:row>
    <x:row r="379" spans="3:7">
      <x:c r="C379" s="13">
        <x:v>1418.3</x:v>
      </x:c>
      <x:c r="D379" s="13">
        <x:v>123</x:v>
      </x:c>
      <x:c r="E379" s="13">
        <x:f t="shared" si="6"/>
        <x:v>3856.0799999999999</x:v>
      </x:c>
      <x:c r="F379" s="1">
        <x:f t="shared" si="1"/>
        <x:v>0.086723542268913489</x:v>
      </x:c>
      <x:c r="G379" s="1">
        <x:v>2</x:v>
      </x:c>
    </x:row>
    <x:row r="380" spans="3:7">
      <x:c r="C380" s="13">
        <x:v>292.89999999999998</x:v>
      </x:c>
      <x:c r="D380" s="13">
        <x:v>34.740000000000002</x:v>
      </x:c>
      <x:c r="E380" s="13">
        <x:f t="shared" si="6"/>
        <x:v>796.34000000000003</x:v>
      </x:c>
      <x:c r="F380" s="1">
        <x:f t="shared" si="1"/>
        <x:v>0.11860703311710483</x:v>
      </x:c>
      <x:c r="G380" s="1">
        <x:v>2</x:v>
      </x:c>
    </x:row>
    <x:row r="381" spans="3:7">
      <x:c r="C381" s="13">
        <x:v>64.799999999999997</x:v>
      </x:c>
      <x:c r="D381" s="13">
        <x:v>11.210000000000001</x:v>
      </x:c>
      <x:c r="E381" s="13">
        <x:f t="shared" si="6"/>
        <x:v>176.18000000000001</x:v>
      </x:c>
      <x:c r="F381" s="1">
        <x:f t="shared" si="1"/>
        <x:v>0.17299382716049386</x:v>
      </x:c>
      <x:c r="G381" s="1">
        <x:v>2</x:v>
      </x:c>
    </x:row>
    <x:row r="382" spans="3:7">
      <x:c r="C382" s="15">
        <x:v>455.69999999999999</x:v>
      </x:c>
      <x:c r="D382" s="13">
        <x:v>40.68</x:v>
      </x:c>
      <x:c r="E382" s="13">
        <x:f t="shared" si="6"/>
        <x:v>1238.96</x:v>
      </x:c>
      <x:c r="F382" s="1">
        <x:f t="shared" si="1"/>
        <x:v>0.089269256089532595</x:v>
      </x:c>
      <x:c r="G382" s="1">
        <x:v>2</x:v>
      </x:c>
    </x:row>
    <x:row r="383" spans="3:7">
      <x:c r="C383" s="13">
        <x:v>202.5</x:v>
      </x:c>
      <x:c r="D383" s="13">
        <x:v>30.609999999999999</x:v>
      </x:c>
      <x:c r="E383" s="13">
        <x:f t="shared" si="6"/>
        <x:v>550.55999999999995</x:v>
      </x:c>
      <x:c r="F383" s="1">
        <x:f t="shared" si="1"/>
        <x:v>0.15116049382716049</x:v>
      </x:c>
      <x:c r="G383" s="1">
        <x:v>2</x:v>
      </x:c>
    </x:row>
    <x:row r="384" spans="3:7">
      <x:c r="C384" s="13">
        <x:v>446.80000000000001</x:v>
      </x:c>
      <x:c r="D384" s="13">
        <x:v>45.32</x:v>
      </x:c>
      <x:c r="E384" s="13">
        <x:f t="shared" si="6"/>
        <x:v>1214.76</x:v>
      </x:c>
      <x:c r="F384" s="1">
        <x:f t="shared" si="1"/>
        <x:v>0.10143240823634736</x:v>
      </x:c>
      <x:c r="G384" s="1">
        <x:v>2</x:v>
      </x:c>
    </x:row>
    <x:row r="385" spans="3:7">
      <x:c r="C385" s="13">
        <x:v>1308.9000000000001</x:v>
      </x:c>
      <x:c r="D385" s="13">
        <x:v>79.829999999999998</x:v>
      </x:c>
      <x:c r="E385" s="13">
        <x:f t="shared" si="6"/>
        <x:v>3558.6399999999999</x:v>
      </x:c>
      <x:c r="F385" s="1">
        <x:f t="shared" si="1"/>
        <x:v>0.060990144396057752</x:v>
      </x:c>
      <x:c r="G385" s="1">
        <x:v>2</x:v>
      </x:c>
    </x:row>
    <x:row r="386" spans="3:7">
      <x:c r="C386" s="13">
        <x:v>81.299999999999997</x:v>
      </x:c>
      <x:c r="D386" s="13">
        <x:v>15.74</x:v>
      </x:c>
      <x:c r="E386" s="13">
        <x:f t="shared" si="6"/>
        <x:v>221.03999999999999</x:v>
      </x:c>
      <x:c r="F386" s="1">
        <x:f t="shared" si="1"/>
        <x:v>0.19360393603936041</x:v>
      </x:c>
      <x:c r="G386" s="1">
        <x:v>2</x:v>
      </x:c>
    </x:row>
    <x:row r="387" spans="3:7">
      <x:c r="C387" s="13">
        <x:v>604.20000000000005</x:v>
      </x:c>
      <x:c r="D387" s="13">
        <x:v>53.140000000000001</x:v>
      </x:c>
      <x:c r="E387" s="13">
        <x:f t="shared" si="6"/>
        <x:v>1642.7</x:v>
      </x:c>
      <x:c r="F387" s="1">
        <x:f t="shared" si="1"/>
        <x:v>0.087951009599470373</x:v>
      </x:c>
      <x:c r="G387" s="1">
        <x:v>2</x:v>
      </x:c>
    </x:row>
    <x:row r="388" spans="3:7">
      <x:c r="C388" s="13">
        <x:v>1250.2</x:v>
      </x:c>
      <x:c r="D388" s="13">
        <x:v>103</x:v>
      </x:c>
      <x:c r="E388" s="13">
        <x:f t="shared" si="6"/>
        <x:v>3399.0500000000002</x:v>
      </x:c>
      <x:c r="F388" s="1">
        <x:f t="shared" si="1"/>
        <x:v>0.082386818109102547</x:v>
      </x:c>
      <x:c r="G388" s="1">
        <x:v>2</x:v>
      </x:c>
    </x:row>
    <x:row r="389" spans="3:7">
      <x:c r="C389" s="13">
        <x:v>226.09999999999999</x:v>
      </x:c>
      <x:c r="D389" s="13">
        <x:v>26.699999999999999</x:v>
      </x:c>
      <x:c r="E389" s="13">
        <x:f t="shared" si="6"/>
        <x:v>614.72000000000003</x:v>
      </x:c>
      <x:c r="F389" s="1">
        <x:f t="shared" si="1"/>
        <x:v>0.11808934099955772</x:v>
      </x:c>
      <x:c r="G389" s="1">
        <x:v>2</x:v>
      </x:c>
    </x:row>
    <x:row r="390" spans="3:7">
      <x:c r="C390" s="13">
        <x:v>128.59999999999999</x:v>
      </x:c>
      <x:c r="D390" s="13">
        <x:v>31.91</x:v>
      </x:c>
      <x:c r="E390" s="13">
        <x:f t="shared" si="6"/>
        <x:v>349.63999999999999</x:v>
      </x:c>
      <x:c r="F390" s="1">
        <x:f t="shared" si="1"/>
        <x:v>0.24813374805598756</x:v>
      </x:c>
      <x:c r="G390" s="1">
        <x:v>2</x:v>
      </x:c>
    </x:row>
    <x:row r="391" spans="3:7">
      <x:c r="C391" s="13">
        <x:v>500</x:v>
      </x:c>
      <x:c r="D391" s="13">
        <x:v>60.590000000000003</x:v>
      </x:c>
      <x:c r="E391" s="13">
        <x:f t="shared" si="6"/>
        <x:v>1359.4000000000001</x:v>
      </x:c>
      <x:c r="F391" s="1">
        <x:f t="shared" si="1"/>
        <x:v>0.12118000000000001</x:v>
      </x:c>
      <x:c r="G391" s="1">
        <x:v>2</x:v>
      </x:c>
    </x:row>
    <x:row r="392" spans="3:7">
      <x:c r="C392" s="13">
        <x:v>243.5</x:v>
      </x:c>
      <x:c r="D392" s="13">
        <x:v>42.899999999999999</x:v>
      </x:c>
      <x:c r="E392" s="13">
        <x:f t="shared" si="6"/>
        <x:v>662.02999999999997</x:v>
      </x:c>
      <x:c r="F392" s="1">
        <x:f t="shared" si="1"/>
        <x:v>0.17618069815195073</x:v>
      </x:c>
      <x:c r="G392" s="1">
        <x:v>2</x:v>
      </x:c>
    </x:row>
    <x:row r="393" spans="3:7">
      <x:c r="C393" s="13">
        <x:v>102.8</x:v>
      </x:c>
      <x:c r="D393" s="13">
        <x:v>23.5</x:v>
      </x:c>
      <x:c r="E393" s="13">
        <x:f t="shared" si="6"/>
        <x:v>279.49000000000001</x:v>
      </x:c>
      <x:c r="F393" s="1">
        <x:f t="shared" si="1"/>
        <x:v>0.22859922178988326</x:v>
      </x:c>
      <x:c r="G393" s="1">
        <x:v>2</x:v>
      </x:c>
    </x:row>
    <x:row r="394" spans="3:7">
      <x:c r="C394" s="13">
        <x:v>213.40000000000001</x:v>
      </x:c>
      <x:c r="D394" s="13">
        <x:v>45.049999999999997</x:v>
      </x:c>
      <x:c r="E394" s="13">
        <x:f t="shared" si="6"/>
        <x:v>580.19000000000005</x:v>
      </x:c>
      <x:c r="F394" s="1">
        <x:f t="shared" si="1"/>
        <x:v>0.21110590440487345</x:v>
      </x:c>
      <x:c r="G394" s="1">
        <x:v>2</x:v>
      </x:c>
    </x:row>
    <x:row r="395" spans="3:7">
      <x:c r="C395" s="13">
        <x:v>271.39999999999998</x:v>
      </x:c>
      <x:c r="D395" s="13">
        <x:v>37.350000000000001</x:v>
      </x:c>
      <x:c r="E395" s="13">
        <x:f t="shared" si="6"/>
        <x:v>737.88</x:v>
      </x:c>
      <x:c r="F395" s="1">
        <x:f t="shared" si="1"/>
        <x:v>0.13761974944731026</x:v>
      </x:c>
      <x:c r="G395" s="1">
        <x:v>2</x:v>
      </x:c>
    </x:row>
    <x:row r="396" spans="3:7">
      <x:c r="C396" s="13">
        <x:v>109.2</x:v>
      </x:c>
      <x:c r="D396" s="13">
        <x:v>24.41</x:v>
      </x:c>
      <x:c r="E396" s="13">
        <x:f t="shared" si="6"/>
        <x:v>296.88999999999999</x:v>
      </x:c>
      <x:c r="F396" s="1">
        <x:f t="shared" si="1"/>
        <x:v>0.22353479853479852</x:v>
      </x:c>
      <x:c r="G396" s="1">
        <x:v>2</x:v>
      </x:c>
    </x:row>
    <x:row r="397" spans="3:7">
      <x:c r="C397" s="13">
        <x:v>564.79999999999995</x:v>
      </x:c>
      <x:c r="D397" s="13">
        <x:v>79.069999999999993</x:v>
      </x:c>
      <x:c r="E397" s="13">
        <x:f t="shared" si="6"/>
        <x:v>1535.5799999999999</x:v>
      </x:c>
      <x:c r="F397" s="1">
        <x:f t="shared" si="1"/>
        <x:v>0.13999645892351276</x:v>
      </x:c>
      <x:c r="G397" s="1">
        <x:v>2</x:v>
      </x:c>
    </x:row>
    <x:row r="398" spans="3:7">
      <x:c r="C398" s="13">
        <x:v>690.60000000000002</x:v>
      </x:c>
      <x:c r="D398" s="13">
        <x:v>89.359999999999999</x:v>
      </x:c>
      <x:c r="E398" s="13">
        <x:f t="shared" si="6"/>
        <x:v>1877.6099999999999</x:v>
      </x:c>
      <x:c r="F398" s="1">
        <x:f t="shared" si="1"/>
        <x:v>0.12939472922096726</x:v>
      </x:c>
      <x:c r="G398" s="1">
        <x:v>2</x:v>
      </x:c>
    </x:row>
    <x:row r="399" spans="3:7">
      <x:c r="C399" s="13">
        <x:v>820.39999999999998</x:v>
      </x:c>
      <x:c r="D399" s="13">
        <x:v>89.400000000000006</x:v>
      </x:c>
      <x:c r="E399" s="13">
        <x:f t="shared" si="6"/>
        <x:v>2230.5100000000002</x:v>
      </x:c>
      <x:c r="F399" s="1">
        <x:f t="shared" si="1"/>
        <x:v>0.1089712335446124</x:v>
      </x:c>
      <x:c r="G399" s="1">
        <x:v>2</x:v>
      </x:c>
    </x:row>
    <x:row r="400" spans="3:7">
      <x:c r="C400" s="13">
        <x:v>654.60000000000002</x:v>
      </x:c>
      <x:c r="D400" s="13">
        <x:v>95.480000000000004</x:v>
      </x:c>
      <x:c r="E400" s="13">
        <x:f t="shared" si="6"/>
        <x:v>1779.73</x:v>
      </x:c>
      <x:c r="F400" s="1">
        <x:f t="shared" si="1"/>
        <x:v>0.14586006721662084</x:v>
      </x:c>
      <x:c r="G400" s="1">
        <x:v>2</x:v>
      </x:c>
    </x:row>
    <x:row r="401" spans="3:7">
      <x:c r="C401" s="13">
        <x:v>674.5</x:v>
      </x:c>
      <x:c r="D401" s="13">
        <x:v>65.170000000000002</x:v>
      </x:c>
      <x:c r="E401" s="13">
        <x:f t="shared" si="6"/>
        <x:v>1833.8299999999999</x:v>
      </x:c>
      <x:c r="F401" s="1">
        <x:f t="shared" si="1"/>
        <x:v>0.096619718309859159</x:v>
      </x:c>
      <x:c r="G401" s="1">
        <x:v>2</x:v>
      </x:c>
    </x:row>
    <x:row r="402" spans="3:7">
      <x:c r="C402" s="11">
        <x:v>1900.49</x:v>
      </x:c>
      <x:c r="D402" s="13">
        <x:v>190</x:v>
      </x:c>
      <x:c r="E402" s="13">
        <x:f t="shared" si="6"/>
        <x:v>5167.0600000000004</x:v>
      </x:c>
      <x:c r="F402" s="1">
        <x:f t="shared" si="1"/>
        <x:v>0.099974217175570507</x:v>
      </x:c>
      <x:c r="G402" s="1">
        <x:v>2</x:v>
      </x:c>
    </x:row>
    <x:row r="403" spans="3:7">
      <x:c r="C403" s="13">
        <x:v>327.60000000000002</x:v>
      </x:c>
      <x:c r="D403" s="13">
        <x:v>74.75</x:v>
      </x:c>
      <x:c r="E403" s="13">
        <x:f>MROUND(C403*2.718796215,0.01)</x:f>
        <x:v>890.67999999999995</x:v>
      </x:c>
      <x:c r="F403" s="1">
        <x:f t="shared" si="1"/>
        <x:v>0.22817460317460317</x:v>
      </x:c>
      <x:c r="G403" s="1">
        <x:v>2</x:v>
      </x:c>
    </x:row>
    <x:row r="404" spans="3:7">
      <x:c r="C404" s="13">
        <x:v>1044</x:v>
      </x:c>
      <x:c r="D404" s="13">
        <x:v>190</x:v>
      </x:c>
      <x:c r="E404" s="13">
        <x:f t="shared" ref="E404:E452" si="7">MROUND(C404*2.718796215,0.01)</x:f>
        <x:v>2838.4200000000001</x:v>
      </x:c>
      <x:c r="F404" s="1">
        <x:f t="shared" si="1"/>
        <x:v>0.18199233716475097</x:v>
      </x:c>
      <x:c r="G404" s="1">
        <x:v>2</x:v>
      </x:c>
    </x:row>
    <x:row r="405" spans="3:7">
      <x:c r="C405" s="13">
        <x:v>380</x:v>
      </x:c>
      <x:c r="D405" s="13">
        <x:v>57.369999999999997</x:v>
      </x:c>
      <x:c r="E405" s="13">
        <x:f t="shared" si="7"/>
        <x:v>1033.1400000000001</x:v>
      </x:c>
      <x:c r="F405" s="1">
        <x:f t="shared" si="1"/>
        <x:v>0.15097368421052632</x:v>
      </x:c>
      <x:c r="G405" s="1">
        <x:v>2</x:v>
      </x:c>
    </x:row>
    <x:row r="406" spans="3:7">
      <x:c r="C406" s="13">
        <x:v>588.5</x:v>
      </x:c>
      <x:c r="D406" s="13">
        <x:v>86.859999999999999</x:v>
      </x:c>
      <x:c r="E406" s="13">
        <x:f t="shared" si="7"/>
        <x:v>1600.01</x:v>
      </x:c>
      <x:c r="F406" s="1">
        <x:f t="shared" si="1"/>
        <x:v>0.14759558198810535</x:v>
      </x:c>
      <x:c r="G406" s="1">
        <x:v>2</x:v>
      </x:c>
    </x:row>
    <x:row r="407" spans="3:7">
      <x:c r="C407" s="13">
        <x:v>932</x:v>
      </x:c>
      <x:c r="D407" s="13">
        <x:v>120</x:v>
      </x:c>
      <x:c r="E407" s="13">
        <x:f t="shared" si="7"/>
        <x:v>2533.9200000000001</x:v>
      </x:c>
      <x:c r="F407" s="1">
        <x:f t="shared" si="1"/>
        <x:v>0.12875536480686695</x:v>
      </x:c>
      <x:c r="G407" s="1">
        <x:v>2</x:v>
      </x:c>
    </x:row>
    <x:row r="408" spans="3:7">
      <x:c r="C408" s="13">
        <x:v>172.80000000000001</x:v>
      </x:c>
      <x:c r="D408" s="13">
        <x:v>15.75</x:v>
      </x:c>
      <x:c r="E408" s="13">
        <x:f t="shared" si="7"/>
        <x:v>469.81</x:v>
      </x:c>
      <x:c r="F408" s="1">
        <x:f t="shared" si="1"/>
        <x:v>0.091145833333333329</x:v>
      </x:c>
      <x:c r="G408" s="1">
        <x:v>2</x:v>
      </x:c>
    </x:row>
    <x:row r="409" spans="3:7">
      <x:c r="C409" s="13">
        <x:v>85.099999999999994</x:v>
      </x:c>
      <x:c r="D409" s="13">
        <x:v>15.210000000000001</x:v>
      </x:c>
      <x:c r="E409" s="13">
        <x:f t="shared" si="7"/>
        <x:v>231.37</x:v>
      </x:c>
      <x:c r="F409" s="1">
        <x:f t="shared" si="1"/>
        <x:v>0.17873090481786136</x:v>
      </x:c>
      <x:c r="G409" s="1">
        <x:v>2</x:v>
      </x:c>
    </x:row>
    <x:row r="410" spans="3:7">
      <x:c r="C410" s="13">
        <x:v>243.40000000000001</x:v>
      </x:c>
      <x:c r="D410" s="13">
        <x:v>25.620000000000001</x:v>
      </x:c>
      <x:c r="E410" s="13">
        <x:f t="shared" si="7"/>
        <x:v>661.75</x:v>
      </x:c>
      <x:c r="F410" s="1">
        <x:f t="shared" si="1"/>
        <x:v>0.10525883319638456</x:v>
      </x:c>
      <x:c r="G410" s="1">
        <x:v>2</x:v>
      </x:c>
    </x:row>
    <x:row r="411" spans="3:7">
      <x:c r="C411" s="13">
        <x:v>618.5</x:v>
      </x:c>
      <x:c r="D411" s="13">
        <x:v>49.710000000000001</x:v>
      </x:c>
      <x:c r="E411" s="13">
        <x:f t="shared" si="7"/>
        <x:v>1681.5799999999999</x:v>
      </x:c>
      <x:c r="F411" s="1">
        <x:f t="shared" si="1"/>
        <x:v>0.080371867421180271</x:v>
      </x:c>
      <x:c r="G411" s="1">
        <x:v>2</x:v>
      </x:c>
    </x:row>
    <x:row r="412" spans="3:7">
      <x:c r="C412" s="13">
        <x:v>238</x:v>
      </x:c>
      <x:c r="D412" s="13">
        <x:v>30.829999999999998</x:v>
      </x:c>
      <x:c r="E412" s="13">
        <x:f t="shared" si="7"/>
        <x:v>647.07000000000005</x:v>
      </x:c>
      <x:c r="F412" s="1">
        <x:f t="shared" si="1"/>
        <x:v>0.12953781512605042</x:v>
      </x:c>
      <x:c r="G412" s="1">
        <x:v>2</x:v>
      </x:c>
    </x:row>
    <x:row r="413" spans="3:7">
      <x:c r="C413" s="13">
        <x:v>151.59999999999999</x:v>
      </x:c>
      <x:c r="D413" s="13">
        <x:v>20.010000000000002</x:v>
      </x:c>
      <x:c r="E413" s="13">
        <x:f t="shared" si="7"/>
        <x:v>412.17000000000002</x:v>
      </x:c>
      <x:c r="F413" s="1">
        <x:f t="shared" si="1"/>
        <x:v>0.1319920844327177</x:v>
      </x:c>
      <x:c r="G413" s="1">
        <x:v>2</x:v>
      </x:c>
    </x:row>
    <x:row r="414" spans="3:7">
      <x:c r="C414" s="13">
        <x:v>249.09999999999999</x:v>
      </x:c>
      <x:c r="D414" s="13">
        <x:v>27.809999999999999</x:v>
      </x:c>
      <x:c r="E414" s="13">
        <x:f t="shared" si="7"/>
        <x:v>677.25</x:v>
      </x:c>
      <x:c r="F414" s="1">
        <x:f t="shared" si="1"/>
        <x:v>0.11164191087916499</x:v>
      </x:c>
      <x:c r="G414" s="1">
        <x:v>2</x:v>
      </x:c>
    </x:row>
    <x:row r="415" spans="3:7">
      <x:c r="C415" s="13">
        <x:v>139.66</x:v>
      </x:c>
      <x:c r="D415" s="13">
        <x:v>112</x:v>
      </x:c>
      <x:c r="E415" s="13">
        <x:f>MROUND(C415*2.718796215,0.01)</x:f>
        <x:v>379.70999999999998</x:v>
      </x:c>
      <x:c r="F415" s="1">
        <x:f t="shared" si="1"/>
        <x:v>0.80194758699699276</x:v>
      </x:c>
      <x:c r="G415" s="1">
        <x:v>2</x:v>
      </x:c>
    </x:row>
    <x:row r="416" spans="3:7">
      <x:c r="C416" s="13">
        <x:v>299.69999999999999</x:v>
      </x:c>
      <x:c r="D416" s="13">
        <x:v>38.340000000000003</x:v>
      </x:c>
      <x:c r="E416" s="13">
        <x:f t="shared" si="7"/>
        <x:v>814.82000000000005</x:v>
      </x:c>
      <x:c r="F416" s="1">
        <x:f t="shared" si="1"/>
        <x:v>0.12792792792792795</x:v>
      </x:c>
      <x:c r="G416" s="1">
        <x:v>2</x:v>
      </x:c>
    </x:row>
    <x:row r="417" spans="3:7">
      <x:c r="C417" s="13">
        <x:v>387.10000000000002</x:v>
      </x:c>
      <x:c r="D417" s="13">
        <x:v>23.98</x:v>
      </x:c>
      <x:c r="E417" s="13">
        <x:f t="shared" si="7"/>
        <x:v>1052.45</x:v>
      </x:c>
      <x:c r="F417" s="1">
        <x:f t="shared" si="1"/>
        <x:v>0.061947817101524152</x:v>
      </x:c>
      <x:c r="G417" s="1">
        <x:v>2</x:v>
      </x:c>
    </x:row>
    <x:row r="418" spans="3:7">
      <x:c r="C418" s="13">
        <x:v>580</x:v>
      </x:c>
      <x:c r="D418" s="13">
        <x:v>35.479999999999997</x:v>
      </x:c>
      <x:c r="E418" s="13">
        <x:f t="shared" si="7"/>
        <x:v>1576.9000000000001</x:v>
      </x:c>
      <x:c r="F418" s="1">
        <x:f t="shared" si="1"/>
        <x:v>0.061172413793103446</x:v>
      </x:c>
      <x:c r="G418" s="1">
        <x:v>2</x:v>
      </x:c>
    </x:row>
    <x:row r="419" spans="3:7">
      <x:c r="C419" s="13">
        <x:v>189.5</x:v>
      </x:c>
      <x:c r="D419" s="13">
        <x:v>16.170000000000002</x:v>
      </x:c>
      <x:c r="E419" s="13">
        <x:f t="shared" si="7"/>
        <x:v>515.21000000000004</x:v>
      </x:c>
      <x:c r="F419" s="1">
        <x:f t="shared" si="1"/>
        <x:v>0.08532981530343009</x:v>
      </x:c>
      <x:c r="G419" s="1">
        <x:v>2</x:v>
      </x:c>
    </x:row>
    <x:row r="420" spans="3:7">
      <x:c r="C420" s="13">
        <x:v>3586.6999999999998</x:v>
      </x:c>
      <x:c r="D420" s="13">
        <x:v>810</x:v>
      </x:c>
      <x:c r="E420" s="13">
        <x:f t="shared" si="7"/>
        <x:v>9751.5100000000002</x:v>
      </x:c>
      <x:c r="F420" s="1">
        <x:f t="shared" si="1"/>
        <x:v>0.22583433239468037</x:v>
      </x:c>
      <x:c r="G420" s="1">
        <x:v>2</x:v>
      </x:c>
    </x:row>
    <x:row r="421" spans="3:7">
      <x:c r="C421" s="13">
        <x:v>294.80000000000001</x:v>
      </x:c>
      <x:c r="D421" s="13">
        <x:v>48.659999999999997</x:v>
      </x:c>
      <x:c r="E421" s="13">
        <x:f t="shared" si="7"/>
        <x:v>801.5</x:v>
      </x:c>
      <x:c r="F421" s="1">
        <x:f t="shared" si="1"/>
        <x:v>0.16506105834464041</x:v>
      </x:c>
      <x:c r="G421" s="1">
        <x:v>2</x:v>
      </x:c>
    </x:row>
    <x:row r="422" spans="3:7">
      <x:c r="C422" s="13">
        <x:v>250.19999999999999</x:v>
      </x:c>
      <x:c r="D422" s="13">
        <x:v>47.789999999999999</x:v>
      </x:c>
      <x:c r="E422" s="13">
        <x:f t="shared" si="7"/>
        <x:v>680.24000000000001</x:v>
      </x:c>
      <x:c r="F422" s="1">
        <x:f t="shared" si="1"/>
        <x:v>0.19100719424460433</x:v>
      </x:c>
      <x:c r="G422" s="1">
        <x:v>2</x:v>
      </x:c>
    </x:row>
    <x:row r="423" spans="3:7">
      <x:c r="C423" s="13">
        <x:v>395.60000000000002</x:v>
      </x:c>
      <x:c r="D423" s="13">
        <x:v>69.620000000000005</x:v>
      </x:c>
      <x:c r="E423" s="13">
        <x:f t="shared" si="7"/>
        <x:v>1075.5599999999999</x:v>
      </x:c>
      <x:c r="F423" s="1">
        <x:f t="shared" si="1"/>
        <x:v>0.17598584428715874</x:v>
      </x:c>
      <x:c r="G423" s="1">
        <x:v>2</x:v>
      </x:c>
    </x:row>
    <x:row r="424" spans="3:7">
      <x:c r="C424" s="13">
        <x:v>75</x:v>
      </x:c>
      <x:c r="D424" s="13">
        <x:v>8.2699999999999996</x:v>
      </x:c>
      <x:c r="E424" s="13">
        <x:f t="shared" si="7"/>
        <x:v>203.91</x:v>
      </x:c>
      <x:c r="F424" s="1">
        <x:f t="shared" si="1"/>
        <x:v>0.11026666666666667</x:v>
      </x:c>
      <x:c r="G424" s="1">
        <x:v>2</x:v>
      </x:c>
    </x:row>
    <x:row r="425" spans="3:7">
      <x:c r="C425" s="13">
        <x:v>215.19999999999999</x:v>
      </x:c>
      <x:c r="D425" s="13">
        <x:v>25.59</x:v>
      </x:c>
      <x:c r="E425" s="13">
        <x:f t="shared" si="7"/>
        <x:v>585.08000000000004</x:v>
      </x:c>
      <x:c r="F425" s="1">
        <x:f t="shared" si="1"/>
        <x:v>0.11891263940520447</x:v>
      </x:c>
      <x:c r="G425" s="1">
        <x:v>2</x:v>
      </x:c>
    </x:row>
    <x:row r="426" spans="3:7">
      <x:c r="C426" s="13">
        <x:v>158.19999999999999</x:v>
      </x:c>
      <x:c r="D426" s="13">
        <x:v>23.260000000000002</x:v>
      </x:c>
      <x:c r="E426" s="13">
        <x:f t="shared" si="7"/>
        <x:v>430.11000000000001</x:v>
      </x:c>
      <x:c r="F426" s="1">
        <x:f t="shared" si="1"/>
        <x:v>0.14702907711757271</x:v>
      </x:c>
      <x:c r="G426" s="1">
        <x:v>2</x:v>
      </x:c>
    </x:row>
    <x:row r="427" spans="3:7">
      <x:c r="C427" s="13">
        <x:v>251.69999999999999</x:v>
      </x:c>
      <x:c r="D427" s="13">
        <x:v>34.049999999999997</x:v>
      </x:c>
      <x:c r="E427" s="13">
        <x:f t="shared" si="7"/>
        <x:v>684.32000000000005</x:v>
      </x:c>
      <x:c r="F427" s="1">
        <x:f t="shared" si="1"/>
        <x:v>0.13528009535160906</x:v>
      </x:c>
      <x:c r="G427" s="1">
        <x:v>2</x:v>
      </x:c>
    </x:row>
    <x:row r="428" spans="3:7">
      <x:c r="C428" s="13">
        <x:v>263.19999999999999</x:v>
      </x:c>
      <x:c r="D428" s="13">
        <x:v>38.329999999999998</x:v>
      </x:c>
      <x:c r="E428" s="13">
        <x:f t="shared" si="7"/>
        <x:v>715.59000000000003</x:v>
      </x:c>
      <x:c r="F428" s="1">
        <x:f t="shared" si="1"/>
        <x:v>0.14563069908814591</x:v>
      </x:c>
      <x:c r="G428" s="1">
        <x:v>2</x:v>
      </x:c>
    </x:row>
    <x:row r="429" spans="3:7">
      <x:c r="C429" s="13">
        <x:v>637</x:v>
      </x:c>
      <x:c r="D429" s="13">
        <x:v>53.219999999999999</x:v>
      </x:c>
      <x:c r="E429" s="13">
        <x:f t="shared" si="7"/>
        <x:v>1731.8699999999999</x:v>
      </x:c>
      <x:c r="F429" s="1">
        <x:f t="shared" si="1"/>
        <x:v>0.083547880690737833</x:v>
      </x:c>
      <x:c r="G429" s="1">
        <x:v>2</x:v>
      </x:c>
    </x:row>
    <x:row r="430" spans="3:7">
      <x:c r="C430" s="13">
        <x:v>73.400000000000006</x:v>
      </x:c>
      <x:c r="D430" s="13">
        <x:v>13.390000000000001</x:v>
      </x:c>
      <x:c r="E430" s="13">
        <x:f t="shared" si="7"/>
        <x:v>199.56</x:v>
      </x:c>
      <x:c r="F430" s="1">
        <x:f t="shared" si="1"/>
        <x:v>0.18242506811989101</x:v>
      </x:c>
      <x:c r="G430" s="1">
        <x:v>2</x:v>
      </x:c>
    </x:row>
    <x:row r="431" spans="3:7">
      <x:c r="C431" s="13">
        <x:v>120</x:v>
      </x:c>
      <x:c r="D431" s="13">
        <x:v>21.84</x:v>
      </x:c>
      <x:c r="E431" s="13">
        <x:f t="shared" si="7"/>
        <x:v>326.25999999999999</x:v>
      </x:c>
      <x:c r="F431" s="1">
        <x:f t="shared" si="1"/>
        <x:v>0.182</x:v>
      </x:c>
      <x:c r="G431" s="1">
        <x:v>2</x:v>
      </x:c>
    </x:row>
    <x:row r="432" spans="3:7">
      <x:c r="C432" s="13">
        <x:v>102.90000000000001</x:v>
      </x:c>
      <x:c r="D432" s="13">
        <x:v>16.129999999999999</x:v>
      </x:c>
      <x:c r="E432" s="13">
        <x:f t="shared" si="7"/>
        <x:v>279.75999999999999</x:v>
      </x:c>
      <x:c r="F432" s="1">
        <x:f t="shared" si="1"/>
        <x:v>0.15675413022351797</x:v>
      </x:c>
      <x:c r="G432" s="1">
        <x:v>2</x:v>
      </x:c>
    </x:row>
    <x:row r="433" spans="3:7">
      <x:c r="C433" s="13">
        <x:v>374.69999999999999</x:v>
      </x:c>
      <x:c r="D433" s="13">
        <x:v>67.439999999999998</x:v>
      </x:c>
      <x:c r="E433" s="13">
        <x:f t="shared" si="7"/>
        <x:v>1018.73</x:v>
      </x:c>
      <x:c r="F433" s="1">
        <x:f t="shared" si="1"/>
        <x:v>0.17998398718975181</x:v>
      </x:c>
      <x:c r="G433" s="1">
        <x:v>2</x:v>
      </x:c>
    </x:row>
    <x:row r="434" spans="3:7">
      <x:c r="C434" s="13">
        <x:v>718.10000000000002</x:v>
      </x:c>
      <x:c r="D434" s="13">
        <x:v>79.650000000000006</x:v>
      </x:c>
      <x:c r="E434" s="13">
        <x:f t="shared" si="7"/>
        <x:v>1952.3699999999999</x:v>
      </x:c>
      <x:c r="F434" s="1">
        <x:f t="shared" si="1"/>
        <x:v>0.11091769948475143</x:v>
      </x:c>
      <x:c r="G434" s="1">
        <x:v>2</x:v>
      </x:c>
    </x:row>
    <x:row r="435" spans="3:7">
      <x:c r="C435" s="13">
        <x:v>171.30000000000001</x:v>
      </x:c>
      <x:c r="D435" s="13">
        <x:v>23.510000000000002</x:v>
      </x:c>
      <x:c r="E435" s="13">
        <x:f t="shared" si="7"/>
        <x:v>465.73000000000002</x:v>
      </x:c>
      <x:c r="F435" s="1">
        <x:f t="shared" si="1"/>
        <x:v>0.13724460011675424</x:v>
      </x:c>
      <x:c r="G435" s="1">
        <x:v>2</x:v>
      </x:c>
    </x:row>
    <x:row r="436" spans="3:7">
      <x:c r="C436" s="13">
        <x:v>98.799999999999997</x:v>
      </x:c>
      <x:c r="D436" s="13">
        <x:v>20.379999999999999</x:v>
      </x:c>
      <x:c r="E436" s="13">
        <x:f t="shared" si="7"/>
        <x:v>268.62</x:v>
      </x:c>
      <x:c r="F436" s="1">
        <x:f t="shared" si="1"/>
        <x:v>0.20627530364372471</x:v>
      </x:c>
      <x:c r="G436" s="1">
        <x:v>2</x:v>
      </x:c>
    </x:row>
    <x:row r="437" spans="3:7">
      <x:c r="C437" s="13">
        <x:v>430.80000000000001</x:v>
      </x:c>
      <x:c r="D437" s="13">
        <x:v>56.850000000000001</x:v>
      </x:c>
      <x:c r="E437" s="13">
        <x:f t="shared" si="7"/>
        <x:v>1171.26</x:v>
      </x:c>
      <x:c r="F437" s="1">
        <x:f t="shared" si="1"/>
        <x:v>0.13196378830083566</x:v>
      </x:c>
      <x:c r="G437" s="1">
        <x:v>2</x:v>
      </x:c>
    </x:row>
    <x:row r="438" spans="3:7">
      <x:c r="C438" s="13">
        <x:v>302.19999999999999</x:v>
      </x:c>
      <x:c r="D438" s="13">
        <x:v>31.539999999999999</x:v>
      </x:c>
      <x:c r="E438" s="13">
        <x:f t="shared" si="7"/>
        <x:v>821.62</x:v>
      </x:c>
      <x:c r="F438" s="1">
        <x:f t="shared" si="1"/>
        <x:v>0.10436796823295831</x:v>
      </x:c>
      <x:c r="G438" s="1">
        <x:v>2</x:v>
      </x:c>
    </x:row>
    <x:row r="439" spans="3:7">
      <x:c r="C439" s="13">
        <x:v>457.60000000000002</x:v>
      </x:c>
      <x:c r="D439" s="13">
        <x:v>43.75</x:v>
      </x:c>
      <x:c r="E439" s="13">
        <x:f t="shared" si="7"/>
        <x:v>1244.1199999999999</x:v>
      </x:c>
      <x:c r="F439" s="1">
        <x:f t="shared" si="1"/>
        <x:v>0.095607517482517473</x:v>
      </x:c>
      <x:c r="G439" s="1">
        <x:v>2</x:v>
      </x:c>
    </x:row>
    <x:row r="440" spans="3:7">
      <x:c r="C440" s="13">
        <x:v>54.600000000000001</x:v>
      </x:c>
      <x:c r="D440" s="13">
        <x:v>8.5399999999999991</x:v>
      </x:c>
      <x:c r="E440" s="13">
        <x:f t="shared" si="7"/>
        <x:v>148.44999999999999</x:v>
      </x:c>
      <x:c r="F440" s="1">
        <x:f t="shared" si="1"/>
        <x:v>0.15641025641025638</x:v>
      </x:c>
      <x:c r="G440" s="1">
        <x:v>2</x:v>
      </x:c>
    </x:row>
    <x:row r="441" spans="3:7">
      <x:c r="C441" s="13">
        <x:v>842.5</x:v>
      </x:c>
      <x:c r="D441" s="13">
        <x:v>45.32</x:v>
      </x:c>
      <x:c r="E441" s="13">
        <x:f t="shared" si="7"/>
        <x:v>2290.5900000000001</x:v>
      </x:c>
      <x:c r="F441" s="1">
        <x:f t="shared" si="1"/>
        <x:v>0.053792284866468844</x:v>
      </x:c>
      <x:c r="G441" s="1">
        <x:v>2</x:v>
      </x:c>
    </x:row>
    <x:row r="442" spans="3:7">
      <x:c r="C442" s="13">
        <x:v>84.900000000000006</x:v>
      </x:c>
      <x:c r="D442" s="13">
        <x:v>12.300000000000001</x:v>
      </x:c>
      <x:c r="E442" s="13">
        <x:f t="shared" si="7"/>
        <x:v>230.83000000000001</x:v>
      </x:c>
      <x:c r="F442" s="1">
        <x:f t="shared" si="1"/>
        <x:v>0.14487632508833923</x:v>
      </x:c>
      <x:c r="G442" s="1">
        <x:v>2</x:v>
      </x:c>
    </x:row>
    <x:row r="443" spans="3:7">
      <x:c r="C443" s="13">
        <x:v>87.799999999999997</x:v>
      </x:c>
      <x:c r="D443" s="13">
        <x:v>15.119999999999999</x:v>
      </x:c>
      <x:c r="E443" s="13">
        <x:f t="shared" si="7"/>
        <x:v>238.71000000000001</x:v>
      </x:c>
      <x:c r="F443" s="1">
        <x:f t="shared" si="1"/>
        <x:v>0.17220956719817768</x:v>
      </x:c>
      <x:c r="G443" s="1">
        <x:v>2</x:v>
      </x:c>
    </x:row>
    <x:row r="444" spans="3:7">
      <x:c r="C444" s="13">
        <x:v>885.60000000000002</x:v>
      </x:c>
      <x:c r="D444" s="13">
        <x:v>89.400000000000006</x:v>
      </x:c>
      <x:c r="E444" s="13">
        <x:f t="shared" si="7"/>
        <x:v>2407.77</x:v>
      </x:c>
      <x:c r="F444" s="1">
        <x:f t="shared" si="1"/>
        <x:v>0.10094850948509486</x:v>
      </x:c>
      <x:c r="G444" s="1">
        <x:v>2</x:v>
      </x:c>
    </x:row>
    <x:row r="445" spans="3:7">
      <x:c r="C445" s="13">
        <x:v>64.400000000000006</x:v>
      </x:c>
      <x:c r="D445" s="13">
        <x:v>12.94</x:v>
      </x:c>
      <x:c r="E445" s="13">
        <x:f t="shared" si="7"/>
        <x:v>175.09</x:v>
      </x:c>
      <x:c r="F445" s="1">
        <x:f t="shared" si="1"/>
        <x:v>0.20093167701863351</x:v>
      </x:c>
      <x:c r="G445" s="1">
        <x:v>2</x:v>
      </x:c>
    </x:row>
    <x:row r="446" spans="3:7">
      <x:c r="C446" s="13">
        <x:v>29.899999999999999</x:v>
      </x:c>
      <x:c r="D446" s="13">
        <x:v>6.0999999999999996</x:v>
      </x:c>
      <x:c r="E446" s="13">
        <x:f t="shared" si="7"/>
        <x:v>81.290000000000006</x:v>
      </x:c>
      <x:c r="F446" s="1">
        <x:f t="shared" si="1"/>
        <x:v>0.20401337792642141</x:v>
      </x:c>
      <x:c r="G446" s="1">
        <x:v>2</x:v>
      </x:c>
    </x:row>
    <x:row r="447" spans="3:7">
      <x:c r="C447" s="13">
        <x:v>152.80000000000001</x:v>
      </x:c>
      <x:c r="D447" s="13">
        <x:v>10.85</x:v>
      </x:c>
      <x:c r="E447" s="13">
        <x:f t="shared" si="7"/>
        <x:v>415.43000000000001</x:v>
      </x:c>
      <x:c r="F447" s="1">
        <x:f t="shared" si="1"/>
        <x:v>0.071007853403141349</x:v>
      </x:c>
      <x:c r="G447" s="1">
        <x:v>2</x:v>
      </x:c>
    </x:row>
    <x:row r="448" spans="3:7">
      <x:c r="C448" s="13">
        <x:v>23.300000000000001</x:v>
      </x:c>
      <x:c r="D448" s="13">
        <x:v>3.5099999999999998</x:v>
      </x:c>
      <x:c r="E448" s="13">
        <x:f t="shared" si="7"/>
        <x:v>63.350000000000001</x:v>
      </x:c>
      <x:c r="F448" s="1">
        <x:f t="shared" si="1"/>
        <x:v>0.15064377682403432</x:v>
      </x:c>
      <x:c r="G448" s="1">
        <x:v>2</x:v>
      </x:c>
    </x:row>
    <x:row r="449" spans="3:7">
      <x:c r="C449" s="13">
        <x:v>150.40000000000001</x:v>
      </x:c>
      <x:c r="D449" s="13">
        <x:v>14.4</x:v>
      </x:c>
      <x:c r="E449" s="13">
        <x:f t="shared" si="7"/>
        <x:v>408.91000000000003</x:v>
      </x:c>
      <x:c r="F449" s="1">
        <x:f t="shared" si="1"/>
        <x:v>0.095744680851063829</x:v>
      </x:c>
      <x:c r="G449" s="1">
        <x:v>2</x:v>
      </x:c>
    </x:row>
    <x:row r="450" spans="3:7">
      <x:c r="C450" s="14">
        <x:v>33.590000000000003</x:v>
      </x:c>
      <x:c r="D450" s="13">
        <x:v>6.5999999999999996</x:v>
      </x:c>
      <x:c r="E450" s="13">
        <x:f t="shared" si="7"/>
        <x:v>91.319999999999993</x:v>
      </x:c>
      <x:c r="F450" s="1">
        <x:f t="shared" si="1"/>
        <x:v>0.1964870497171777</x:v>
      </x:c>
      <x:c r="G450" s="1">
        <x:v>2</x:v>
      </x:c>
    </x:row>
    <x:row r="451" spans="3:7">
      <x:c r="C451" s="14">
        <x:v>90.950000000000003</x:v>
      </x:c>
      <x:c r="D451" s="13">
        <x:v>10</x:v>
      </x:c>
      <x:c r="E451" s="13">
        <x:f t="shared" si="7"/>
        <x:v>247.27000000000001</x:v>
      </x:c>
      <x:c r="F451" s="1">
        <x:f t="shared" si="1"/>
        <x:v>0.10995052226498075</x:v>
      </x:c>
      <x:c r="G451" s="1">
        <x:v>2</x:v>
      </x:c>
    </x:row>
    <x:row r="452" spans="3:7">
      <x:c r="C452" s="14">
        <x:v>183.31</x:v>
      </x:c>
      <x:c r="D452" s="29">
        <x:v>15</x:v>
      </x:c>
      <x:c r="E452" s="13">
        <x:f t="shared" si="7"/>
        <x:v>498.38</x:v>
      </x:c>
      <x:c r="F452" s="1">
        <x:f t="shared" si="1"/>
        <x:v>0.081828596366810322</x:v>
      </x:c>
      <x:c r="G452" s="1">
        <x:v>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전태풍</vt:lpstr>
      <vt:lpstr>정찬성</vt:lpstr>
      <vt:lpstr>하승진</vt:lpstr>
      <vt:lpstr>모듬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gangd</dc:creator>
  <cp:lastModifiedBy>gangd</cp:lastModifiedBy>
  <cp:revision>12</cp:revision>
  <dcterms:created xsi:type="dcterms:W3CDTF">2022-12-08T14:05:19.251</dcterms:created>
  <dcterms:modified xsi:type="dcterms:W3CDTF">2022-12-08T15:43:29.528</dcterms:modified>
  <cp:version>1100.0100.01</cp:version>
</cp:coreProperties>
</file>